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465" windowWidth="25515" windowHeight="12435"/>
  </bookViews>
  <sheets>
    <sheet name="phonondb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1" i="1" l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8" i="1"/>
  <c r="R279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6" i="1"/>
  <c r="R207" i="1"/>
  <c r="R205" i="1"/>
  <c r="R204" i="1"/>
  <c r="R203" i="1"/>
  <c r="R202" i="1"/>
  <c r="R200" i="1"/>
  <c r="R201" i="1"/>
  <c r="R199" i="1"/>
  <c r="R198" i="1"/>
  <c r="R196" i="1"/>
  <c r="R197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8" i="1"/>
  <c r="R179" i="1"/>
  <c r="R176" i="1"/>
  <c r="R177" i="1"/>
  <c r="R175" i="1"/>
  <c r="R174" i="1"/>
  <c r="R173" i="1"/>
  <c r="R172" i="1"/>
  <c r="R171" i="1"/>
  <c r="R170" i="1"/>
  <c r="R169" i="1"/>
  <c r="R168" i="1"/>
  <c r="R167" i="1"/>
  <c r="R165" i="1"/>
  <c r="R166" i="1"/>
  <c r="R164" i="1"/>
  <c r="R163" i="1"/>
  <c r="R162" i="1"/>
  <c r="R161" i="1"/>
  <c r="R160" i="1"/>
  <c r="R159" i="1"/>
  <c r="R157" i="1"/>
  <c r="R158" i="1"/>
  <c r="R156" i="1"/>
  <c r="R154" i="1"/>
  <c r="R155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5" i="1"/>
  <c r="R127" i="1"/>
  <c r="R126" i="1"/>
  <c r="R124" i="1"/>
  <c r="R123" i="1"/>
  <c r="R122" i="1"/>
  <c r="R121" i="1"/>
  <c r="R120" i="1"/>
  <c r="R118" i="1"/>
  <c r="R119" i="1"/>
  <c r="R117" i="1"/>
  <c r="R116" i="1"/>
  <c r="R115" i="1"/>
  <c r="R114" i="1"/>
  <c r="R112" i="1"/>
  <c r="R113" i="1"/>
  <c r="R110" i="1"/>
  <c r="R109" i="1"/>
  <c r="R111" i="1"/>
  <c r="R106" i="1"/>
  <c r="R108" i="1"/>
  <c r="R107" i="1"/>
  <c r="R105" i="1"/>
  <c r="R104" i="1"/>
  <c r="R103" i="1"/>
  <c r="R102" i="1"/>
  <c r="R101" i="1"/>
  <c r="R100" i="1"/>
  <c r="R99" i="1"/>
  <c r="R98" i="1"/>
  <c r="R97" i="1"/>
  <c r="R96" i="1"/>
  <c r="R95" i="1"/>
  <c r="R94" i="1"/>
  <c r="R92" i="1"/>
  <c r="R93" i="1"/>
  <c r="R91" i="1"/>
  <c r="R90" i="1"/>
  <c r="R89" i="1"/>
  <c r="R88" i="1"/>
  <c r="R86" i="1"/>
  <c r="R87" i="1"/>
  <c r="R85" i="1"/>
  <c r="R84" i="1"/>
  <c r="R83" i="1"/>
  <c r="R82" i="1"/>
  <c r="R81" i="1"/>
  <c r="R80" i="1"/>
  <c r="R79" i="1"/>
  <c r="R78" i="1"/>
  <c r="R77" i="1"/>
  <c r="R74" i="1"/>
  <c r="R75" i="1"/>
  <c r="R76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8" i="1"/>
  <c r="R49" i="1"/>
  <c r="R47" i="1"/>
  <c r="R46" i="1"/>
  <c r="R45" i="1"/>
  <c r="R44" i="1"/>
  <c r="R43" i="1"/>
  <c r="R41" i="1"/>
  <c r="R42" i="1"/>
  <c r="R40" i="1"/>
  <c r="R39" i="1"/>
  <c r="R38" i="1"/>
  <c r="R36" i="1"/>
  <c r="R37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<sst xmlns="http://schemas.openxmlformats.org/spreadsheetml/2006/main" count="680" uniqueCount="658">
  <si>
    <t>No.</t>
  </si>
  <si>
    <t>id</t>
  </si>
  <si>
    <t>Name</t>
  </si>
  <si>
    <t>nelements</t>
  </si>
  <si>
    <t>nsites</t>
  </si>
  <si>
    <t>nbranch</t>
  </si>
  <si>
    <t>spacegroup</t>
  </si>
  <si>
    <t>a (A)</t>
  </si>
  <si>
    <t>b (A)</t>
  </si>
  <si>
    <t>c (A)</t>
  </si>
  <si>
    <t>alpha (°)</t>
  </si>
  <si>
    <t>beta  (°)</t>
  </si>
  <si>
    <t>gama  (°)</t>
  </si>
  <si>
    <t>density (g/cm^3)</t>
  </si>
  <si>
    <t>volume (A^3)</t>
  </si>
  <si>
    <t>energy (eV)</t>
  </si>
  <si>
    <t>energy/atom (eV)</t>
  </si>
  <si>
    <t>volume/atom (A^3)</t>
  </si>
  <si>
    <t>mp-28797</t>
  </si>
  <si>
    <t>YHSe</t>
  </si>
  <si>
    <t>mp-36248</t>
  </si>
  <si>
    <t>H4BrN</t>
  </si>
  <si>
    <t>mp-34337</t>
  </si>
  <si>
    <t>H4NCl</t>
  </si>
  <si>
    <t>mp-24012</t>
  </si>
  <si>
    <t>HoHSe</t>
  </si>
  <si>
    <t>mp-1541</t>
  </si>
  <si>
    <t>BeSe</t>
  </si>
  <si>
    <t>mp-23703</t>
  </si>
  <si>
    <t>LiH</t>
  </si>
  <si>
    <t>mp-830</t>
  </si>
  <si>
    <t>GaN</t>
  </si>
  <si>
    <t>mp-2542</t>
  </si>
  <si>
    <t>BeO</t>
  </si>
  <si>
    <t>mp-1265</t>
  </si>
  <si>
    <t>MgO</t>
  </si>
  <si>
    <t>mp-252</t>
  </si>
  <si>
    <t>BeTe</t>
  </si>
  <si>
    <t>mp-7599</t>
  </si>
  <si>
    <t>mp-8062</t>
  </si>
  <si>
    <t>SiC</t>
  </si>
  <si>
    <t>mp-11917</t>
  </si>
  <si>
    <t>Mg(BeN)2</t>
  </si>
  <si>
    <t>mp-1479</t>
  </si>
  <si>
    <t>BP</t>
  </si>
  <si>
    <t>mp-1700</t>
  </si>
  <si>
    <t>AlN</t>
  </si>
  <si>
    <t>mp-2172</t>
  </si>
  <si>
    <t>AlAs</t>
  </si>
  <si>
    <t>mp-2624</t>
  </si>
  <si>
    <t>AlSb</t>
  </si>
  <si>
    <t>mp-23737</t>
  </si>
  <si>
    <t>KMgH3</t>
  </si>
  <si>
    <t>mp-8881</t>
  </si>
  <si>
    <t>mp-23870</t>
  </si>
  <si>
    <t>NaH</t>
  </si>
  <si>
    <t>mp-422</t>
  </si>
  <si>
    <t>BeS</t>
  </si>
  <si>
    <t>mp-8756</t>
  </si>
  <si>
    <t>KLiSe</t>
  </si>
  <si>
    <t>mp-617</t>
  </si>
  <si>
    <t>PtO2</t>
  </si>
  <si>
    <t>mp-23818</t>
  </si>
  <si>
    <t>BaLiH3</t>
  </si>
  <si>
    <t>mp-625548</t>
  </si>
  <si>
    <t>Cd(HO)2</t>
  </si>
  <si>
    <t>mp-24084</t>
  </si>
  <si>
    <t>KH</t>
  </si>
  <si>
    <t>mp-2490</t>
  </si>
  <si>
    <t>GaP</t>
  </si>
  <si>
    <t>mp-632667</t>
  </si>
  <si>
    <t>YbH2</t>
  </si>
  <si>
    <t>mp-2605</t>
  </si>
  <si>
    <t>CaO</t>
  </si>
  <si>
    <t>mp-3216</t>
  </si>
  <si>
    <t>Li2ZrN2</t>
  </si>
  <si>
    <t>mp-1138</t>
  </si>
  <si>
    <t>LiF</t>
  </si>
  <si>
    <t>mp-682</t>
  </si>
  <si>
    <t>NaF</t>
  </si>
  <si>
    <t>mp-1820</t>
  </si>
  <si>
    <t>YbS</t>
  </si>
  <si>
    <t>mp-23949</t>
  </si>
  <si>
    <t>RbCaH3</t>
  </si>
  <si>
    <t>mp-644203</t>
  </si>
  <si>
    <t>CsCaH3</t>
  </si>
  <si>
    <t>mp-1672</t>
  </si>
  <si>
    <t>CaS</t>
  </si>
  <si>
    <t>mp-470</t>
  </si>
  <si>
    <t>GeO2</t>
  </si>
  <si>
    <t>mp-13031</t>
  </si>
  <si>
    <t>MgSe</t>
  </si>
  <si>
    <t>mp-10695</t>
  </si>
  <si>
    <t>ZnS</t>
  </si>
  <si>
    <t>mp-1986</t>
  </si>
  <si>
    <t>ZnO</t>
  </si>
  <si>
    <t>mp-1315</t>
  </si>
  <si>
    <t>MgS</t>
  </si>
  <si>
    <t>mp-9514</t>
  </si>
  <si>
    <t>Mg(AlC)2</t>
  </si>
  <si>
    <t>mp-149</t>
  </si>
  <si>
    <t>Si</t>
  </si>
  <si>
    <t>mp-8192</t>
  </si>
  <si>
    <t>Rb2PtF6</t>
  </si>
  <si>
    <t>mp-24721</t>
  </si>
  <si>
    <t>RbH</t>
  </si>
  <si>
    <t>mp-8279</t>
  </si>
  <si>
    <t>Ba(CdP)2</t>
  </si>
  <si>
    <t>mp-4495</t>
  </si>
  <si>
    <t>KLiTe</t>
  </si>
  <si>
    <t>mp-1550</t>
  </si>
  <si>
    <t>AlP</t>
  </si>
  <si>
    <t>mp-2469</t>
  </si>
  <si>
    <t>CdS</t>
  </si>
  <si>
    <t>mp-856</t>
  </si>
  <si>
    <t>SnO2</t>
  </si>
  <si>
    <t>mp-2251</t>
  </si>
  <si>
    <t>Li3N</t>
  </si>
  <si>
    <t>mp-24423</t>
  </si>
  <si>
    <t>SrHBr</t>
  </si>
  <si>
    <t>mp-553875</t>
  </si>
  <si>
    <t>Zr2SN2</t>
  </si>
  <si>
    <t>mp-8181</t>
  </si>
  <si>
    <t>Li2CeN2</t>
  </si>
  <si>
    <t>mp-7768</t>
  </si>
  <si>
    <t>Th2SeN2</t>
  </si>
  <si>
    <t>mp-1216</t>
  </si>
  <si>
    <t>YbO</t>
  </si>
  <si>
    <t>mp-9915</t>
  </si>
  <si>
    <t>LiBeP</t>
  </si>
  <si>
    <t>mp-5795</t>
  </si>
  <si>
    <t>CaMg2N2</t>
  </si>
  <si>
    <t>mp-8039</t>
  </si>
  <si>
    <t>AlF3</t>
  </si>
  <si>
    <t>mp-14254</t>
  </si>
  <si>
    <t>NdAlO3</t>
  </si>
  <si>
    <t>mp-10616</t>
  </si>
  <si>
    <t>BaLiAs</t>
  </si>
  <si>
    <t>mp-7604</t>
  </si>
  <si>
    <t>Mg3NF3</t>
  </si>
  <si>
    <t>mp-2691</t>
  </si>
  <si>
    <t>CdSe</t>
  </si>
  <si>
    <t>mp-28065</t>
  </si>
  <si>
    <t>ThNCl</t>
  </si>
  <si>
    <t>mp-2657</t>
  </si>
  <si>
    <t>TiO2</t>
  </si>
  <si>
    <t>mp-753920</t>
  </si>
  <si>
    <t>Tm2SeO2</t>
  </si>
  <si>
    <t>mp-2574</t>
  </si>
  <si>
    <t>ZrO2</t>
  </si>
  <si>
    <t>mp-9582</t>
  </si>
  <si>
    <t>Yb(ZnP)2</t>
  </si>
  <si>
    <t>mp-9517</t>
  </si>
  <si>
    <t>SrTiN2</t>
  </si>
  <si>
    <t>mp-13032</t>
  </si>
  <si>
    <t>mp-1249</t>
  </si>
  <si>
    <t>MgF2</t>
  </si>
  <si>
    <t>mp-9250</t>
  </si>
  <si>
    <t>RbLiSe</t>
  </si>
  <si>
    <t>mp-755340</t>
  </si>
  <si>
    <t>Tb2SeO2</t>
  </si>
  <si>
    <t>mp-8191</t>
  </si>
  <si>
    <t>Cs2PtF6</t>
  </si>
  <si>
    <t>mp-3614</t>
  </si>
  <si>
    <t>KTaO3</t>
  </si>
  <si>
    <t>mp-24424</t>
  </si>
  <si>
    <t>BaHBr</t>
  </si>
  <si>
    <t>mp-10550</t>
  </si>
  <si>
    <t>SrMg2N2</t>
  </si>
  <si>
    <t>mp-8231</t>
  </si>
  <si>
    <t>ZrSO</t>
  </si>
  <si>
    <t>mp-9575</t>
  </si>
  <si>
    <t>LiBeSb</t>
  </si>
  <si>
    <t>mp-3821</t>
  </si>
  <si>
    <t>K2PtF6</t>
  </si>
  <si>
    <t>mp-4675</t>
  </si>
  <si>
    <t>NaTaO3</t>
  </si>
  <si>
    <t>mp-9912</t>
  </si>
  <si>
    <t>Li2CeP2</t>
  </si>
  <si>
    <t>mp-7949</t>
  </si>
  <si>
    <t>Rb2GeF6</t>
  </si>
  <si>
    <t>mp-7979</t>
  </si>
  <si>
    <t>K2PdF6</t>
  </si>
  <si>
    <t>mp-7950</t>
  </si>
  <si>
    <t>ThSeO</t>
  </si>
  <si>
    <t>mp-4170</t>
  </si>
  <si>
    <t>mp-4342</t>
  </si>
  <si>
    <t>KNbO3</t>
  </si>
  <si>
    <t>mp-10086</t>
  </si>
  <si>
    <t>YSF</t>
  </si>
  <si>
    <t>mp-3136</t>
  </si>
  <si>
    <t>NaNbO3</t>
  </si>
  <si>
    <t>mp-3970</t>
  </si>
  <si>
    <t>K2TiF6</t>
  </si>
  <si>
    <t>mp-27984</t>
  </si>
  <si>
    <t>PrClO</t>
  </si>
  <si>
    <t>mp-5229</t>
  </si>
  <si>
    <t>SrTiO3</t>
  </si>
  <si>
    <t>mp-20459</t>
  </si>
  <si>
    <t>TiPbO3</t>
  </si>
  <si>
    <t>mp-27823</t>
  </si>
  <si>
    <t>SmClO</t>
  </si>
  <si>
    <t>mp-10322</t>
  </si>
  <si>
    <t>BaHfN2</t>
  </si>
  <si>
    <t>mp-3104</t>
  </si>
  <si>
    <t>BaZrN2</t>
  </si>
  <si>
    <t>mp-4419</t>
  </si>
  <si>
    <t>mp-5347</t>
  </si>
  <si>
    <t>KAlF4</t>
  </si>
  <si>
    <t>mp-1070</t>
  </si>
  <si>
    <t>mp-10694</t>
  </si>
  <si>
    <t>ScF3</t>
  </si>
  <si>
    <t>mp-10748</t>
  </si>
  <si>
    <t>TaCu3S4</t>
  </si>
  <si>
    <t>mp-4764</t>
  </si>
  <si>
    <t>Pr2SeO2</t>
  </si>
  <si>
    <t>mp-10219</t>
  </si>
  <si>
    <t>YOF</t>
  </si>
  <si>
    <t>mp-752658</t>
  </si>
  <si>
    <t>Y2SeO2</t>
  </si>
  <si>
    <t>mp-7825</t>
  </si>
  <si>
    <t>K2GeF6</t>
  </si>
  <si>
    <t>mp-8277</t>
  </si>
  <si>
    <t>Sr(CdP)2</t>
  </si>
  <si>
    <t>mp-4551</t>
  </si>
  <si>
    <t>SrHfO3</t>
  </si>
  <si>
    <t>mp-12992</t>
  </si>
  <si>
    <t>BaTiO3</t>
  </si>
  <si>
    <t>mp-5986</t>
  </si>
  <si>
    <t>mp-9486</t>
  </si>
  <si>
    <t>K2AlF5</t>
  </si>
  <si>
    <t>mp-27985</t>
  </si>
  <si>
    <t>YClO</t>
  </si>
  <si>
    <t>mp-13033</t>
  </si>
  <si>
    <t>MgTe</t>
  </si>
  <si>
    <t>mp-2998</t>
  </si>
  <si>
    <t>mp-8452</t>
  </si>
  <si>
    <t>NaLiS</t>
  </si>
  <si>
    <t>mp-10733</t>
  </si>
  <si>
    <t>Sm2O3</t>
  </si>
  <si>
    <t>mp-12673</t>
  </si>
  <si>
    <t>Lu2SO2</t>
  </si>
  <si>
    <t>mp-12894</t>
  </si>
  <si>
    <t>Y2SO2</t>
  </si>
  <si>
    <t>mp-3556</t>
  </si>
  <si>
    <t>Tm2SO2</t>
  </si>
  <si>
    <t>mp-28593</t>
  </si>
  <si>
    <t>Li3BrO</t>
  </si>
  <si>
    <t>mp-3834</t>
  </si>
  <si>
    <t>BaZrO3</t>
  </si>
  <si>
    <t>mp-12671</t>
  </si>
  <si>
    <t>Er2SO2</t>
  </si>
  <si>
    <t>mp-19845</t>
  </si>
  <si>
    <t>mp-2763</t>
  </si>
  <si>
    <t>Nd2O3</t>
  </si>
  <si>
    <t>mp-5606</t>
  </si>
  <si>
    <t>AlTlF4</t>
  </si>
  <si>
    <t>mp-12670</t>
  </si>
  <si>
    <t>Ho2SO2</t>
  </si>
  <si>
    <t>mp-3448</t>
  </si>
  <si>
    <t>KMgF3</t>
  </si>
  <si>
    <t>mp-4823</t>
  </si>
  <si>
    <t>Na2PdC2</t>
  </si>
  <si>
    <t>mp-9562</t>
  </si>
  <si>
    <t>LiBeAs</t>
  </si>
  <si>
    <t>mp-7769</t>
  </si>
  <si>
    <t>Th2SN2</t>
  </si>
  <si>
    <t>mp-12669</t>
  </si>
  <si>
    <t>Dy2SO2</t>
  </si>
  <si>
    <t>mp-2063</t>
  </si>
  <si>
    <t>Pr2O3</t>
  </si>
  <si>
    <t>mp-5621</t>
  </si>
  <si>
    <t>NbCu3S4</t>
  </si>
  <si>
    <t>mp-10919</t>
  </si>
  <si>
    <t>Rb2PtC2</t>
  </si>
  <si>
    <t>mp-12668</t>
  </si>
  <si>
    <t>Tb2SO2</t>
  </si>
  <si>
    <t>mp-8976</t>
  </si>
  <si>
    <t>Cu2WS4</t>
  </si>
  <si>
    <t>mp-567290</t>
  </si>
  <si>
    <t>LaN</t>
  </si>
  <si>
    <t>mp-22862</t>
  </si>
  <si>
    <t>NaCl</t>
  </si>
  <si>
    <t>mp-10918</t>
  </si>
  <si>
    <t>Rb2PdC2</t>
  </si>
  <si>
    <t>mp-8276</t>
  </si>
  <si>
    <t>Sr(ZnP)2</t>
  </si>
  <si>
    <t>mp-13947</t>
  </si>
  <si>
    <t>Rb2HfF6</t>
  </si>
  <si>
    <t>mp-13946</t>
  </si>
  <si>
    <t>Rb2ZrF6</t>
  </si>
  <si>
    <t>mp-7903</t>
  </si>
  <si>
    <t>Cs2ZrF6</t>
  </si>
  <si>
    <t>mp-22925</t>
  </si>
  <si>
    <t>AgI</t>
  </si>
  <si>
    <t>mp-13948</t>
  </si>
  <si>
    <t>Cs2HfF6</t>
  </si>
  <si>
    <t>mp-5598</t>
  </si>
  <si>
    <t>Sm2SO2</t>
  </si>
  <si>
    <t>mp-8152</t>
  </si>
  <si>
    <t>Li2CeAs2</t>
  </si>
  <si>
    <t>mp-755309</t>
  </si>
  <si>
    <t>Li3NbS4</t>
  </si>
  <si>
    <t>mp-1968</t>
  </si>
  <si>
    <t>La2O3</t>
  </si>
  <si>
    <t>mp-2758</t>
  </si>
  <si>
    <t>SrSe</t>
  </si>
  <si>
    <t>mp-3211</t>
  </si>
  <si>
    <t>Nd2SO2</t>
  </si>
  <si>
    <t>mp-7297</t>
  </si>
  <si>
    <t>Cs2SnF6</t>
  </si>
  <si>
    <t>mp-22899</t>
  </si>
  <si>
    <t>LiI</t>
  </si>
  <si>
    <t>mp-560399</t>
  </si>
  <si>
    <t>NaMgF3</t>
  </si>
  <si>
    <t>mp-463</t>
  </si>
  <si>
    <t>KF</t>
  </si>
  <si>
    <t>mp-10930</t>
  </si>
  <si>
    <t>TbSF</t>
  </si>
  <si>
    <t>mp-7100</t>
  </si>
  <si>
    <t>LaOF</t>
  </si>
  <si>
    <t>mp-3236</t>
  </si>
  <si>
    <t>Pr2SO2</t>
  </si>
  <si>
    <t>mp-568273</t>
  </si>
  <si>
    <t>mp-3931</t>
  </si>
  <si>
    <t>SmSF</t>
  </si>
  <si>
    <t>mp-22905</t>
  </si>
  <si>
    <t>LiCl</t>
  </si>
  <si>
    <t>mp-3992</t>
  </si>
  <si>
    <t>PrSF</t>
  </si>
  <si>
    <t>mp-5760</t>
  </si>
  <si>
    <t>NdSF</t>
  </si>
  <si>
    <t>mp-10931</t>
  </si>
  <si>
    <t>HoSF</t>
  </si>
  <si>
    <t>mp-27546</t>
  </si>
  <si>
    <t>CaClF</t>
  </si>
  <si>
    <t>mp-8407</t>
  </si>
  <si>
    <t>Li3LaP2</t>
  </si>
  <si>
    <t>mp-10932</t>
  </si>
  <si>
    <t>ErSF</t>
  </si>
  <si>
    <t>mp-11107</t>
  </si>
  <si>
    <t>Ac2O3</t>
  </si>
  <si>
    <t>mp-2488</t>
  </si>
  <si>
    <t>SiOs</t>
  </si>
  <si>
    <t>mp-8402</t>
  </si>
  <si>
    <t>RbMgF3</t>
  </si>
  <si>
    <t>mp-1873</t>
  </si>
  <si>
    <t>ZnF2</t>
  </si>
  <si>
    <t>mp-10402</t>
  </si>
  <si>
    <t>TiTl2F6</t>
  </si>
  <si>
    <t>mp-10250</t>
  </si>
  <si>
    <t>BaLiF3</t>
  </si>
  <si>
    <t>mp-8136</t>
  </si>
  <si>
    <t>ThSO</t>
  </si>
  <si>
    <t>mp-5878</t>
  </si>
  <si>
    <t>KZnF3</t>
  </si>
  <si>
    <t>mp-553303</t>
  </si>
  <si>
    <t>CsCu3O2</t>
  </si>
  <si>
    <t>mp-9006</t>
  </si>
  <si>
    <t>Ho2CF2</t>
  </si>
  <si>
    <t>mp-8430</t>
  </si>
  <si>
    <t>KLiS</t>
  </si>
  <si>
    <t>mp-4511</t>
  </si>
  <si>
    <t>La2SO2</t>
  </si>
  <si>
    <t>mp-10615</t>
  </si>
  <si>
    <t>BaLiP</t>
  </si>
  <si>
    <t>mp-7233</t>
  </si>
  <si>
    <t>La2SeO2</t>
  </si>
  <si>
    <t>mp-5394</t>
  </si>
  <si>
    <t>LaSF</t>
  </si>
  <si>
    <t>mp-11147</t>
  </si>
  <si>
    <t>Na5CuSO2</t>
  </si>
  <si>
    <t>mp-3762</t>
  </si>
  <si>
    <t>VCu3S4</t>
  </si>
  <si>
    <t>mp-1415</t>
  </si>
  <si>
    <t>CaSe</t>
  </si>
  <si>
    <t>mp-661</t>
  </si>
  <si>
    <t>mp-8278</t>
  </si>
  <si>
    <t>Ba(MgP)2</t>
  </si>
  <si>
    <t>mp-5663</t>
  </si>
  <si>
    <t>BaCeO3</t>
  </si>
  <si>
    <t>mp-2472</t>
  </si>
  <si>
    <t>SrO</t>
  </si>
  <si>
    <t>mp-1190</t>
  </si>
  <si>
    <t>ZnSe</t>
  </si>
  <si>
    <t>mp-8579</t>
  </si>
  <si>
    <t>Ba(AgS)2</t>
  </si>
  <si>
    <t>mp-239</t>
  </si>
  <si>
    <t>BaS3</t>
  </si>
  <si>
    <t>mp-9569</t>
  </si>
  <si>
    <t>Ca(ZnP)2</t>
  </si>
  <si>
    <t>mp-11824</t>
  </si>
  <si>
    <t>Ca3PN</t>
  </si>
  <si>
    <t>mp-8398</t>
  </si>
  <si>
    <t>YbCsF3</t>
  </si>
  <si>
    <t>mp-10401</t>
  </si>
  <si>
    <t>Tl2SnF6</t>
  </si>
  <si>
    <t>mp-1186</t>
  </si>
  <si>
    <t>ZrS2</t>
  </si>
  <si>
    <t>mp-1039</t>
  </si>
  <si>
    <t>mp-380</t>
  </si>
  <si>
    <t>mp-19921</t>
  </si>
  <si>
    <t>PbO</t>
  </si>
  <si>
    <t>mp-10933</t>
  </si>
  <si>
    <t>Nd2TeS2</t>
  </si>
  <si>
    <t>mp-23193</t>
  </si>
  <si>
    <t>KCl</t>
  </si>
  <si>
    <t>mp-570259</t>
  </si>
  <si>
    <t>MgCl2</t>
  </si>
  <si>
    <t>mp-632319</t>
  </si>
  <si>
    <t>CsH</t>
  </si>
  <si>
    <t>mp-9564</t>
  </si>
  <si>
    <t>Ca(MgAs)2</t>
  </si>
  <si>
    <t>mp-14099</t>
  </si>
  <si>
    <t>ZnAgF3</t>
  </si>
  <si>
    <t>mp-3654</t>
  </si>
  <si>
    <t>RbCaF3</t>
  </si>
  <si>
    <t>mp-4950</t>
  </si>
  <si>
    <t>KCaF3</t>
  </si>
  <si>
    <t>mp-774712</t>
  </si>
  <si>
    <t>LiCuS</t>
  </si>
  <si>
    <t>mp-8751</t>
  </si>
  <si>
    <t>RbLiS</t>
  </si>
  <si>
    <t>mp-7483</t>
  </si>
  <si>
    <t>KHgF3</t>
  </si>
  <si>
    <t>mp-7738</t>
  </si>
  <si>
    <t>LaSeF</t>
  </si>
  <si>
    <t>mp-6948</t>
  </si>
  <si>
    <t>KNaO</t>
  </si>
  <si>
    <t>mp-21855</t>
  </si>
  <si>
    <t>VCu3Se4</t>
  </si>
  <si>
    <t>mp-8399</t>
  </si>
  <si>
    <t>CsCdF3</t>
  </si>
  <si>
    <t>mp-7104</t>
  </si>
  <si>
    <t>CsCaF3</t>
  </si>
  <si>
    <t>mp-12620</t>
  </si>
  <si>
    <t>NdSeF</t>
  </si>
  <si>
    <t>mp-6952</t>
  </si>
  <si>
    <t>YbRbF3</t>
  </si>
  <si>
    <t>mp-1087</t>
  </si>
  <si>
    <t>SrS</t>
  </si>
  <si>
    <t>mp-4824</t>
  </si>
  <si>
    <t>NaZnP</t>
  </si>
  <si>
    <t>mp-9570</t>
  </si>
  <si>
    <t>Ca(CdP)2</t>
  </si>
  <si>
    <t>mp-7891</t>
  </si>
  <si>
    <t>Mg3As2</t>
  </si>
  <si>
    <t>mp-9567</t>
  </si>
  <si>
    <t>Ba(MgSb)2</t>
  </si>
  <si>
    <t>mp-29342</t>
  </si>
  <si>
    <t>Ca3PCl3</t>
  </si>
  <si>
    <t>mp-10760</t>
  </si>
  <si>
    <t>mp-7786</t>
  </si>
  <si>
    <t>CsCu3S2</t>
  </si>
  <si>
    <t>mp-1253</t>
  </si>
  <si>
    <t>BaSe</t>
  </si>
  <si>
    <t>mp-8453</t>
  </si>
  <si>
    <t>RbNaO</t>
  </si>
  <si>
    <t>mp-4043</t>
  </si>
  <si>
    <t>NbCu3Se4</t>
  </si>
  <si>
    <t>mp-1500</t>
  </si>
  <si>
    <t>BaS</t>
  </si>
  <si>
    <t>mp-22914</t>
  </si>
  <si>
    <t>CuCl</t>
  </si>
  <si>
    <t>mp-8280</t>
  </si>
  <si>
    <t>Ba(MgAs)2</t>
  </si>
  <si>
    <t>mp-5962</t>
  </si>
  <si>
    <t>NaMgAs</t>
  </si>
  <si>
    <t>mp-406</t>
  </si>
  <si>
    <t>CdTe</t>
  </si>
  <si>
    <t>mp-6951</t>
  </si>
  <si>
    <t>RbCdF3</t>
  </si>
  <si>
    <t>mp-9566</t>
  </si>
  <si>
    <t>Sr(MgSb)2</t>
  </si>
  <si>
    <t>mp-8397</t>
  </si>
  <si>
    <t>CsSrF3</t>
  </si>
  <si>
    <t>mp-28069</t>
  </si>
  <si>
    <t>Ca3AsCl3</t>
  </si>
  <si>
    <t>mp-10175</t>
  </si>
  <si>
    <t>KCdF3</t>
  </si>
  <si>
    <t>mp-2341</t>
  </si>
  <si>
    <t>mp-4081</t>
  </si>
  <si>
    <t>TaCu3Se4</t>
  </si>
  <si>
    <t>mp-9565</t>
  </si>
  <si>
    <t>Ca(MgSb)2</t>
  </si>
  <si>
    <t>mp-23259</t>
  </si>
  <si>
    <t>LiBr</t>
  </si>
  <si>
    <t>mp-21043</t>
  </si>
  <si>
    <t>RbPbF3</t>
  </si>
  <si>
    <t>mp-1342</t>
  </si>
  <si>
    <t>BaO</t>
  </si>
  <si>
    <t>mp-7090</t>
  </si>
  <si>
    <t>NaMgSb</t>
  </si>
  <si>
    <t>mp-7089</t>
  </si>
  <si>
    <t>KMgSb</t>
  </si>
  <si>
    <t>mp-1958</t>
  </si>
  <si>
    <t>SrTe</t>
  </si>
  <si>
    <t>mp-22894</t>
  </si>
  <si>
    <t>mp-665</t>
  </si>
  <si>
    <t>SnSe2</t>
  </si>
  <si>
    <t>mp-7548</t>
  </si>
  <si>
    <t>BaSe3</t>
  </si>
  <si>
    <t>mp-8799</t>
  </si>
  <si>
    <t>RbNaS</t>
  </si>
  <si>
    <t>mp-1519</t>
  </si>
  <si>
    <t>CaTe</t>
  </si>
  <si>
    <t>mp-9295</t>
  </si>
  <si>
    <t>TaCu3Te4</t>
  </si>
  <si>
    <t>mp-5339</t>
  </si>
  <si>
    <t>CsNaTe</t>
  </si>
  <si>
    <t>mp-11718</t>
  </si>
  <si>
    <t>RbF</t>
  </si>
  <si>
    <t>mp-286</t>
  </si>
  <si>
    <t>YbSe</t>
  </si>
  <si>
    <t>mp-6973</t>
  </si>
  <si>
    <t>CsNaS</t>
  </si>
  <si>
    <t>mp-23302</t>
  </si>
  <si>
    <t>RbI</t>
  </si>
  <si>
    <t>mp-12908</t>
  </si>
  <si>
    <t>ScAgSe2</t>
  </si>
  <si>
    <t>mp-28171</t>
  </si>
  <si>
    <t>K3IO</t>
  </si>
  <si>
    <t>mp-27294</t>
  </si>
  <si>
    <t>Ca3AsBr3</t>
  </si>
  <si>
    <t>mp-1000</t>
  </si>
  <si>
    <t>BaTe</t>
  </si>
  <si>
    <t>mp-22916</t>
  </si>
  <si>
    <t>NaBr</t>
  </si>
  <si>
    <t>mp-22917</t>
  </si>
  <si>
    <t>CuBr</t>
  </si>
  <si>
    <t>mp-561947</t>
  </si>
  <si>
    <t>CsHgF3</t>
  </si>
  <si>
    <t>mp-5811</t>
  </si>
  <si>
    <t>CsPbF3</t>
  </si>
  <si>
    <t>mp-1779</t>
  </si>
  <si>
    <t>YbTe</t>
  </si>
  <si>
    <t>mp-7482</t>
  </si>
  <si>
    <t>RbHgF3</t>
  </si>
  <si>
    <t>mp-23268</t>
  </si>
  <si>
    <t>NaI</t>
  </si>
  <si>
    <t>mp-9846</t>
  </si>
  <si>
    <t>RbCaSb</t>
  </si>
  <si>
    <t>mp-27138</t>
  </si>
  <si>
    <t>K2PdBr4</t>
  </si>
  <si>
    <t>mp-7434</t>
  </si>
  <si>
    <t>NaCuTe</t>
  </si>
  <si>
    <t>mp-9200</t>
  </si>
  <si>
    <t>K3AuO</t>
  </si>
  <si>
    <t>mp-9845</t>
  </si>
  <si>
    <t>RbCaAs</t>
  </si>
  <si>
    <t>mp-9385</t>
  </si>
  <si>
    <t>RbAu3Se2</t>
  </si>
  <si>
    <t>mp-9386</t>
  </si>
  <si>
    <t>CsAu3Se2</t>
  </si>
  <si>
    <t>mp-28650</t>
  </si>
  <si>
    <t>CsBr2F</t>
  </si>
  <si>
    <t>mp-23295</t>
  </si>
  <si>
    <t>RbCl</t>
  </si>
  <si>
    <t>mp-9384</t>
  </si>
  <si>
    <t>CsAu3S2</t>
  </si>
  <si>
    <t>mp-568544</t>
  </si>
  <si>
    <t>CsCdCl3</t>
  </si>
  <si>
    <t>mp-23251</t>
  </si>
  <si>
    <t>KBr</t>
  </si>
  <si>
    <t>mp-22867</t>
  </si>
  <si>
    <t>RbBr</t>
  </si>
  <si>
    <t>mp-8658</t>
  </si>
  <si>
    <t>CsNaSe</t>
  </si>
  <si>
    <t>mp-1784</t>
  </si>
  <si>
    <t>CsF</t>
  </si>
  <si>
    <t>mp-27243</t>
  </si>
  <si>
    <t>K2PtBr4</t>
  </si>
  <si>
    <t>mp-12953</t>
  </si>
  <si>
    <t>TmAgTe2</t>
  </si>
  <si>
    <t>mp-569346</t>
  </si>
  <si>
    <t>CuI</t>
  </si>
  <si>
    <t>mp-12902</t>
  </si>
  <si>
    <t>ErAgTe2</t>
  </si>
  <si>
    <t>mp-19717</t>
  </si>
  <si>
    <t>TePb</t>
  </si>
  <si>
    <t>mp-12904</t>
  </si>
  <si>
    <t>HoAgTe2</t>
  </si>
  <si>
    <t>mp-12903</t>
  </si>
  <si>
    <t>YAgTe2</t>
  </si>
  <si>
    <t>mp-22922</t>
  </si>
  <si>
    <t>AgCl</t>
  </si>
  <si>
    <t>mp-4024</t>
  </si>
  <si>
    <t>DyAgTe2</t>
  </si>
  <si>
    <t>mp-30056</t>
  </si>
  <si>
    <t>CsCaBr3</t>
  </si>
  <si>
    <t>mp-3551</t>
  </si>
  <si>
    <t>TbAgTe2</t>
  </si>
  <si>
    <t>mp-12779</t>
  </si>
  <si>
    <t>mp-8234</t>
  </si>
  <si>
    <t>BaTe3</t>
  </si>
  <si>
    <t>mp-22906</t>
  </si>
  <si>
    <t>CsBr</t>
  </si>
  <si>
    <t>mp-22898</t>
  </si>
  <si>
    <t>KI</t>
  </si>
  <si>
    <t>mp-573697</t>
  </si>
  <si>
    <t>CsCl</t>
  </si>
  <si>
    <t>mp-23037</t>
  </si>
  <si>
    <t>CsPbCl3</t>
  </si>
  <si>
    <t>mp-570418</t>
  </si>
  <si>
    <t>YbI2</t>
  </si>
  <si>
    <t>mp-567259</t>
  </si>
  <si>
    <t>CdI2</t>
  </si>
  <si>
    <t>mp-23231</t>
  </si>
  <si>
    <t>AgBr</t>
  </si>
  <si>
    <t>mp-22865</t>
  </si>
  <si>
    <t>mp-570231</t>
  </si>
  <si>
    <t>CsCdBr3</t>
  </si>
  <si>
    <t>mp-22903</t>
  </si>
  <si>
    <t>mp-570223</t>
  </si>
  <si>
    <t>CsGeBr3</t>
  </si>
  <si>
    <t>mp-27214</t>
  </si>
  <si>
    <t>CsSnBr3</t>
  </si>
  <si>
    <t>mp-600089</t>
  </si>
  <si>
    <t>CsPbBr3</t>
  </si>
  <si>
    <t>mp-569639</t>
  </si>
  <si>
    <t>TlCl</t>
  </si>
  <si>
    <t>mp-23167</t>
  </si>
  <si>
    <t>mp-571222</t>
  </si>
  <si>
    <t>mp-571458</t>
  </si>
  <si>
    <t>RbGeI3</t>
  </si>
  <si>
    <t>mp-568560</t>
  </si>
  <si>
    <t>TlBr</t>
  </si>
  <si>
    <t>mp-614603</t>
  </si>
  <si>
    <t>CsI</t>
  </si>
  <si>
    <t>mp-22875</t>
  </si>
  <si>
    <t>mp-13548</t>
  </si>
  <si>
    <t>Cs2Pt</t>
  </si>
  <si>
    <t>mp-571102</t>
  </si>
  <si>
    <t>TlI</t>
  </si>
  <si>
    <t>mp-2667</t>
  </si>
  <si>
    <t>CsAu</t>
  </si>
  <si>
    <t>max_atom_no</t>
  </si>
  <si>
    <t>min_atom_no</t>
  </si>
  <si>
    <t>ave_atom_no</t>
  </si>
  <si>
    <t>max_radii</t>
  </si>
  <si>
    <t>min_radii</t>
  </si>
  <si>
    <t>ave_radii</t>
  </si>
  <si>
    <t>max_row</t>
  </si>
  <si>
    <t>min_row</t>
  </si>
  <si>
    <t>ave_row</t>
  </si>
  <si>
    <t>max_col</t>
  </si>
  <si>
    <t>min_col</t>
  </si>
  <si>
    <t>ave_col</t>
  </si>
  <si>
    <t>max_mass</t>
  </si>
  <si>
    <t>min_mass</t>
  </si>
  <si>
    <t>ave_mass</t>
  </si>
  <si>
    <t>max_chem</t>
  </si>
  <si>
    <t>min_chem</t>
  </si>
  <si>
    <t>ave_chem</t>
  </si>
  <si>
    <t>max_elec</t>
  </si>
  <si>
    <t>min_elec</t>
  </si>
  <si>
    <t>ave_elec</t>
  </si>
  <si>
    <t>SPS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</si>
</sst>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"/>
  </numFmts>
  <fonts count="3">
    <font>
      <sz val="11"/>
      <color theme="1"/>
      <name val="DengXian"/>
      <family val="2"/>
      <scheme val="minor"/>
    </font>
    <font>
      <sz val="1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1"/>
  <sheetViews>
    <sheetView tabSelected="1" workbookViewId="0"/>
  </sheetViews>
  <sheetFormatPr defaultColWidth="8.875" defaultRowHeight="14.25"/>
  <cols>
    <col min="1" max="1" width="15.875" style="1" customWidth="1"/>
    <col min="2" max="2" width="18.875" style="2" customWidth="1"/>
    <col min="3" max="3" width="15.5" style="2" customWidth="1"/>
    <col min="4" max="4" width="12.625" style="2" customWidth="1"/>
    <col min="5" max="5" width="12.5" style="2" customWidth="1"/>
    <col min="6" max="6" width="12.125" style="2" customWidth="1"/>
    <col min="7" max="13" width="15" style="2" customWidth="1"/>
    <col min="14" max="14" width="17.5" style="2" customWidth="1"/>
    <col min="15" max="15" width="17.125" style="2" customWidth="1"/>
    <col min="16" max="16" width="14.5" style="2" customWidth="1"/>
    <col min="17" max="18" width="21.375" style="2" customWidth="1"/>
    <col min="19" max="21" width="14.875" style="2" customWidth="1"/>
    <col min="22" max="30" width="10.5" style="2" customWidth="1"/>
    <col min="31" max="39" width="11" style="2" customWidth="1"/>
    <col min="40" max="40" width="13.5" style="2" customWidth="1"/>
  </cols>
  <sheetData>
    <row r="1" spans="1:4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636</v>
      </c>
      <c r="T1" s="1" t="s">
        <v>637</v>
      </c>
      <c r="U1" s="1" t="s">
        <v>638</v>
      </c>
      <c r="V1" s="1" t="s">
        <v>639</v>
      </c>
      <c r="W1" s="1" t="s">
        <v>640</v>
      </c>
      <c r="X1" s="1" t="s">
        <v>641</v>
      </c>
      <c r="Y1" s="1" t="s">
        <v>642</v>
      </c>
      <c r="Z1" s="1" t="s">
        <v>643</v>
      </c>
      <c r="AA1" s="1" t="s">
        <v>644</v>
      </c>
      <c r="AB1" s="1" t="s">
        <v>645</v>
      </c>
      <c r="AC1" s="1" t="s">
        <v>646</v>
      </c>
      <c r="AD1" s="1" t="s">
        <v>647</v>
      </c>
      <c r="AE1" s="1" t="s">
        <v>648</v>
      </c>
      <c r="AF1" s="1" t="s">
        <v>649</v>
      </c>
      <c r="AG1" s="1" t="s">
        <v>650</v>
      </c>
      <c r="AH1" s="1" t="s">
        <v>651</v>
      </c>
      <c r="AI1" s="1" t="s">
        <v>652</v>
      </c>
      <c r="AJ1" s="1" t="s">
        <v>653</v>
      </c>
      <c r="AK1" s="1" t="s">
        <v>654</v>
      </c>
      <c r="AL1" s="1" t="s">
        <v>655</v>
      </c>
      <c r="AM1" s="1" t="s">
        <v>656</v>
      </c>
      <c r="AN1" s="2" t="s">
        <v>657</v>
      </c>
    </row>
    <row r="2" spans="1:40">
      <c r="A2" s="3">
        <v>28797</v>
      </c>
      <c r="B2" s="4" t="s">
        <v>18</v>
      </c>
      <c r="C2" s="4" t="s">
        <v>19</v>
      </c>
      <c r="D2" s="4">
        <v>3</v>
      </c>
      <c r="E2" s="4">
        <v>3</v>
      </c>
      <c r="F2" s="2">
        <v>9</v>
      </c>
      <c r="G2" s="4">
        <v>187</v>
      </c>
      <c r="H2" s="5">
        <v>3.852776</v>
      </c>
      <c r="I2" s="5">
        <v>3.852776</v>
      </c>
      <c r="J2" s="5">
        <v>3.9247070000000002</v>
      </c>
      <c r="K2" s="5">
        <v>90</v>
      </c>
      <c r="L2" s="5">
        <v>90</v>
      </c>
      <c r="M2" s="5">
        <v>120</v>
      </c>
      <c r="N2" s="2">
        <v>5.5580957943670501</v>
      </c>
      <c r="O2" s="2">
        <v>50.452800996337302</v>
      </c>
      <c r="P2" s="2">
        <v>-17.659585549999999</v>
      </c>
      <c r="Q2" s="2">
        <v>-5.8865285166666599</v>
      </c>
      <c r="R2" s="2">
        <f t="shared" ref="R2:R65" si="0">O2/E2</f>
        <v>16.817600332112434</v>
      </c>
      <c r="S2" s="2">
        <v>39</v>
      </c>
      <c r="T2" s="2">
        <v>1</v>
      </c>
      <c r="U2" s="2">
        <v>24.66667</v>
      </c>
      <c r="V2" s="2">
        <v>1.8</v>
      </c>
      <c r="W2" s="2">
        <v>0.25</v>
      </c>
      <c r="X2" s="2">
        <v>1.06667</v>
      </c>
      <c r="Y2" s="2">
        <v>5</v>
      </c>
      <c r="Z2" s="2">
        <v>1</v>
      </c>
      <c r="AA2" s="2">
        <v>3.3333300000000001</v>
      </c>
      <c r="AB2" s="2">
        <v>16</v>
      </c>
      <c r="AC2" s="2">
        <v>1</v>
      </c>
      <c r="AD2" s="2">
        <v>6.6666699999999999</v>
      </c>
      <c r="AE2" s="2">
        <v>88.905900000000003</v>
      </c>
      <c r="AF2" s="2">
        <v>1.0079</v>
      </c>
      <c r="AG2" s="2">
        <v>56.291269999999997</v>
      </c>
      <c r="AH2" s="2">
        <v>5</v>
      </c>
      <c r="AI2" s="2">
        <v>0.7</v>
      </c>
      <c r="AJ2" s="2">
        <v>2.7</v>
      </c>
      <c r="AK2" s="2">
        <v>2.5499999999999998</v>
      </c>
      <c r="AL2" s="2">
        <v>1.22</v>
      </c>
      <c r="AM2" s="2">
        <v>1.99</v>
      </c>
      <c r="AN2" s="2">
        <v>1.11E-4</v>
      </c>
    </row>
    <row r="3" spans="1:40">
      <c r="A3" s="3">
        <v>36248</v>
      </c>
      <c r="B3" s="4" t="s">
        <v>20</v>
      </c>
      <c r="C3" s="4" t="s">
        <v>21</v>
      </c>
      <c r="D3" s="4">
        <v>3</v>
      </c>
      <c r="E3" s="4">
        <v>6</v>
      </c>
      <c r="F3" s="2">
        <v>18</v>
      </c>
      <c r="G3" s="4">
        <v>215</v>
      </c>
      <c r="H3" s="5">
        <v>4.0615990000000002</v>
      </c>
      <c r="I3" s="5">
        <v>4.0615990000000002</v>
      </c>
      <c r="J3" s="5">
        <v>4.0615990000000002</v>
      </c>
      <c r="K3" s="5">
        <v>90</v>
      </c>
      <c r="L3" s="5">
        <v>90</v>
      </c>
      <c r="M3" s="5">
        <v>90</v>
      </c>
      <c r="N3" s="2">
        <v>2.42733063377612</v>
      </c>
      <c r="O3" s="2">
        <v>67.002518975124502</v>
      </c>
      <c r="P3" s="2">
        <v>-26.75780439</v>
      </c>
      <c r="Q3" s="2">
        <v>-4.4596340650000004</v>
      </c>
      <c r="R3" s="2">
        <f t="shared" si="0"/>
        <v>11.167086495854084</v>
      </c>
      <c r="S3" s="2">
        <v>35</v>
      </c>
      <c r="T3" s="2">
        <v>1</v>
      </c>
      <c r="U3" s="2">
        <v>14.33333</v>
      </c>
      <c r="V3" s="2">
        <v>1.1499999999999999</v>
      </c>
      <c r="W3" s="2">
        <v>0.25</v>
      </c>
      <c r="X3" s="2">
        <v>0.68332999999999999</v>
      </c>
      <c r="Y3" s="2">
        <v>4</v>
      </c>
      <c r="Z3" s="2">
        <v>1</v>
      </c>
      <c r="AA3" s="2">
        <v>2.3333300000000001</v>
      </c>
      <c r="AB3" s="2">
        <v>17</v>
      </c>
      <c r="AC3" s="2">
        <v>1</v>
      </c>
      <c r="AD3" s="2">
        <v>11</v>
      </c>
      <c r="AE3" s="2">
        <v>79.903999999999996</v>
      </c>
      <c r="AF3" s="2">
        <v>1.0079</v>
      </c>
      <c r="AG3" s="2">
        <v>31.639530000000001</v>
      </c>
      <c r="AH3" s="2">
        <v>5</v>
      </c>
      <c r="AI3" s="2">
        <v>2.64</v>
      </c>
      <c r="AJ3" s="2">
        <v>3.5466700000000002</v>
      </c>
      <c r="AK3" s="2">
        <v>3.04</v>
      </c>
      <c r="AL3" s="2">
        <v>2.2000000000000002</v>
      </c>
      <c r="AM3" s="2">
        <v>2.73333</v>
      </c>
      <c r="AN3" s="2">
        <v>1.5200000000000001E-4</v>
      </c>
    </row>
    <row r="4" spans="1:40">
      <c r="A4" s="3">
        <v>34337</v>
      </c>
      <c r="B4" s="4" t="s">
        <v>22</v>
      </c>
      <c r="C4" s="4" t="s">
        <v>23</v>
      </c>
      <c r="D4" s="4">
        <v>3</v>
      </c>
      <c r="E4" s="4">
        <v>6</v>
      </c>
      <c r="F4" s="2">
        <v>18</v>
      </c>
      <c r="G4" s="4">
        <v>215</v>
      </c>
      <c r="H4" s="5">
        <v>3.8771149999999999</v>
      </c>
      <c r="I4" s="5">
        <v>3.8771149999999999</v>
      </c>
      <c r="J4" s="5">
        <v>3.8771149999999999</v>
      </c>
      <c r="K4" s="5">
        <v>90</v>
      </c>
      <c r="L4" s="5">
        <v>90</v>
      </c>
      <c r="M4" s="5">
        <v>90</v>
      </c>
      <c r="N4" s="2">
        <v>1.5240794485847799</v>
      </c>
      <c r="O4" s="2">
        <v>58.280853635021899</v>
      </c>
      <c r="P4" s="2">
        <v>-27.358116620000001</v>
      </c>
      <c r="Q4" s="2">
        <v>-4.5596861033333296</v>
      </c>
      <c r="R4" s="2">
        <f t="shared" si="0"/>
        <v>9.7134756058369831</v>
      </c>
      <c r="S4" s="2">
        <v>17</v>
      </c>
      <c r="T4" s="2">
        <v>1</v>
      </c>
      <c r="U4" s="2">
        <v>8.3333300000000001</v>
      </c>
      <c r="V4" s="2">
        <v>1</v>
      </c>
      <c r="W4" s="2">
        <v>0.25</v>
      </c>
      <c r="X4" s="2">
        <v>0.63332999999999995</v>
      </c>
      <c r="Y4" s="2">
        <v>3</v>
      </c>
      <c r="Z4" s="2">
        <v>1</v>
      </c>
      <c r="AA4" s="2">
        <v>2</v>
      </c>
      <c r="AB4" s="2">
        <v>17</v>
      </c>
      <c r="AC4" s="2">
        <v>1</v>
      </c>
      <c r="AD4" s="2">
        <v>11</v>
      </c>
      <c r="AE4" s="2">
        <v>35.4527</v>
      </c>
      <c r="AF4" s="2">
        <v>1.0079</v>
      </c>
      <c r="AG4" s="2">
        <v>16.822430000000001</v>
      </c>
      <c r="AH4" s="2">
        <v>5</v>
      </c>
      <c r="AI4" s="2">
        <v>2.7</v>
      </c>
      <c r="AJ4" s="2">
        <v>3.5666699999999998</v>
      </c>
      <c r="AK4" s="2">
        <v>3.16</v>
      </c>
      <c r="AL4" s="2">
        <v>2.2000000000000002</v>
      </c>
      <c r="AM4" s="2">
        <v>2.8</v>
      </c>
      <c r="AN4" s="2">
        <v>1.7100000000000001E-4</v>
      </c>
    </row>
    <row r="5" spans="1:40">
      <c r="A5" s="3">
        <v>24012</v>
      </c>
      <c r="B5" s="4" t="s">
        <v>24</v>
      </c>
      <c r="C5" s="4" t="s">
        <v>25</v>
      </c>
      <c r="D5" s="4">
        <v>3</v>
      </c>
      <c r="E5" s="4">
        <v>3</v>
      </c>
      <c r="F5" s="2">
        <v>9</v>
      </c>
      <c r="G5" s="4">
        <v>187</v>
      </c>
      <c r="H5" s="5">
        <v>3.8230460000000002</v>
      </c>
      <c r="I5" s="5">
        <v>3.8230460000000002</v>
      </c>
      <c r="J5" s="5">
        <v>3.8964400000000001</v>
      </c>
      <c r="K5" s="5">
        <v>90</v>
      </c>
      <c r="L5" s="5">
        <v>90</v>
      </c>
      <c r="M5" s="5">
        <v>120</v>
      </c>
      <c r="N5" s="2">
        <v>8.2455020280009492</v>
      </c>
      <c r="O5" s="2">
        <v>49.319385409667902</v>
      </c>
      <c r="P5" s="2">
        <v>-15.761072609999999</v>
      </c>
      <c r="Q5" s="2">
        <v>-5.2536908699999998</v>
      </c>
      <c r="R5" s="2">
        <f t="shared" si="0"/>
        <v>16.439795136555968</v>
      </c>
      <c r="S5" s="2">
        <v>67</v>
      </c>
      <c r="T5" s="2">
        <v>1</v>
      </c>
      <c r="U5" s="2">
        <v>34</v>
      </c>
      <c r="V5" s="2">
        <v>1.75</v>
      </c>
      <c r="W5" s="2">
        <v>0.25</v>
      </c>
      <c r="X5" s="2">
        <v>1.05</v>
      </c>
      <c r="Y5" s="2">
        <v>6</v>
      </c>
      <c r="Z5" s="2">
        <v>1</v>
      </c>
      <c r="AA5" s="2">
        <v>3.6666699999999999</v>
      </c>
      <c r="AB5" s="2">
        <v>16</v>
      </c>
      <c r="AC5" s="2">
        <v>1</v>
      </c>
      <c r="AD5" s="2">
        <v>6.6666699999999999</v>
      </c>
      <c r="AE5" s="2">
        <v>164.93029999999999</v>
      </c>
      <c r="AF5" s="2">
        <v>1.0079</v>
      </c>
      <c r="AG5" s="2">
        <v>81.632729999999995</v>
      </c>
      <c r="AH5" s="2">
        <v>5</v>
      </c>
      <c r="AI5" s="2">
        <v>0.748</v>
      </c>
      <c r="AJ5" s="2">
        <v>2.7160000000000002</v>
      </c>
      <c r="AK5" s="2">
        <v>2.5499999999999998</v>
      </c>
      <c r="AL5" s="2">
        <v>1.23</v>
      </c>
      <c r="AM5" s="2">
        <v>1.99333</v>
      </c>
      <c r="AN5" s="2">
        <v>1.8699999999999999E-4</v>
      </c>
    </row>
    <row r="6" spans="1:40">
      <c r="A6" s="3">
        <v>1541</v>
      </c>
      <c r="B6" s="4" t="s">
        <v>26</v>
      </c>
      <c r="C6" s="4" t="s">
        <v>27</v>
      </c>
      <c r="D6" s="4">
        <v>2</v>
      </c>
      <c r="E6" s="4">
        <v>2</v>
      </c>
      <c r="F6" s="2">
        <v>6</v>
      </c>
      <c r="G6" s="4">
        <v>216</v>
      </c>
      <c r="H6" s="5">
        <v>3.6654719999999998</v>
      </c>
      <c r="I6" s="5">
        <v>3.6654719999999998</v>
      </c>
      <c r="J6" s="5">
        <v>3.6654719999999998</v>
      </c>
      <c r="K6" s="5">
        <v>60</v>
      </c>
      <c r="L6" s="5">
        <v>60</v>
      </c>
      <c r="M6" s="5">
        <v>60</v>
      </c>
      <c r="N6" s="2">
        <v>4.1948825405338104</v>
      </c>
      <c r="O6" s="2">
        <v>34.823676411618003</v>
      </c>
      <c r="P6" s="2">
        <v>-8.8204545799999998</v>
      </c>
      <c r="Q6" s="2">
        <v>-4.4102272899999999</v>
      </c>
      <c r="R6" s="2">
        <f t="shared" si="0"/>
        <v>17.411838205809001</v>
      </c>
      <c r="S6" s="2">
        <v>34</v>
      </c>
      <c r="T6" s="2">
        <v>4</v>
      </c>
      <c r="U6" s="2">
        <v>19</v>
      </c>
      <c r="V6" s="2">
        <v>1.1499999999999999</v>
      </c>
      <c r="W6" s="2">
        <v>1.05</v>
      </c>
      <c r="X6" s="2">
        <v>1.1000000000000001</v>
      </c>
      <c r="Y6" s="2">
        <v>4</v>
      </c>
      <c r="Z6" s="2">
        <v>2</v>
      </c>
      <c r="AA6" s="2">
        <v>3</v>
      </c>
      <c r="AB6" s="2">
        <v>16</v>
      </c>
      <c r="AC6" s="2">
        <v>2</v>
      </c>
      <c r="AD6" s="2">
        <v>9</v>
      </c>
      <c r="AE6" s="2">
        <v>78.959999999999994</v>
      </c>
      <c r="AF6" s="2">
        <v>9.0122</v>
      </c>
      <c r="AG6" s="2">
        <v>43.9861</v>
      </c>
      <c r="AH6" s="2">
        <v>2.4</v>
      </c>
      <c r="AI6" s="2">
        <v>1.5</v>
      </c>
      <c r="AJ6" s="2">
        <v>1.95</v>
      </c>
      <c r="AK6" s="2">
        <v>2.5499999999999998</v>
      </c>
      <c r="AL6" s="2">
        <v>1.57</v>
      </c>
      <c r="AM6" s="2">
        <v>2.06</v>
      </c>
      <c r="AN6" s="2">
        <v>1.94E-4</v>
      </c>
    </row>
    <row r="7" spans="1:40">
      <c r="A7" s="3">
        <v>23703</v>
      </c>
      <c r="B7" s="4" t="s">
        <v>28</v>
      </c>
      <c r="C7" s="4" t="s">
        <v>29</v>
      </c>
      <c r="D7" s="4">
        <v>2</v>
      </c>
      <c r="E7" s="4">
        <v>2</v>
      </c>
      <c r="F7" s="2">
        <v>6</v>
      </c>
      <c r="G7" s="4">
        <v>225</v>
      </c>
      <c r="H7" s="5">
        <v>2.8406169999999999</v>
      </c>
      <c r="I7" s="5">
        <v>2.8406169999999999</v>
      </c>
      <c r="J7" s="5">
        <v>2.8406169999999999</v>
      </c>
      <c r="K7" s="5">
        <v>60</v>
      </c>
      <c r="L7" s="5">
        <v>60</v>
      </c>
      <c r="M7" s="5">
        <v>60</v>
      </c>
      <c r="N7" s="2">
        <v>0.81439566839754596</v>
      </c>
      <c r="O7" s="2">
        <v>16.207753507169201</v>
      </c>
      <c r="P7" s="2">
        <v>-6.1141013199999996</v>
      </c>
      <c r="Q7" s="2">
        <v>-3.0570506599999998</v>
      </c>
      <c r="R7" s="2">
        <f t="shared" si="0"/>
        <v>8.1038767535846006</v>
      </c>
      <c r="S7" s="2">
        <v>3</v>
      </c>
      <c r="T7" s="2">
        <v>1</v>
      </c>
      <c r="U7" s="2">
        <v>2</v>
      </c>
      <c r="V7" s="2">
        <v>1.45</v>
      </c>
      <c r="W7" s="2">
        <v>0.25</v>
      </c>
      <c r="X7" s="2">
        <v>0.85</v>
      </c>
      <c r="Y7" s="2">
        <v>2</v>
      </c>
      <c r="Z7" s="2">
        <v>1</v>
      </c>
      <c r="AA7" s="2">
        <v>1.5</v>
      </c>
      <c r="AB7" s="2">
        <v>1</v>
      </c>
      <c r="AC7" s="2">
        <v>1</v>
      </c>
      <c r="AD7" s="2">
        <v>1</v>
      </c>
      <c r="AE7" s="2">
        <v>6.9409999999999998</v>
      </c>
      <c r="AF7" s="2">
        <v>1.0079</v>
      </c>
      <c r="AG7" s="2">
        <v>3.97445</v>
      </c>
      <c r="AH7" s="2">
        <v>5</v>
      </c>
      <c r="AI7" s="2">
        <v>0.45</v>
      </c>
      <c r="AJ7" s="2">
        <v>2.7250000000000001</v>
      </c>
      <c r="AK7" s="2">
        <v>2.2000000000000002</v>
      </c>
      <c r="AL7" s="2">
        <v>0.95</v>
      </c>
      <c r="AM7" s="2">
        <v>1.575</v>
      </c>
      <c r="AN7" s="2">
        <v>2.3000000000000001E-4</v>
      </c>
    </row>
    <row r="8" spans="1:40">
      <c r="A8" s="3">
        <v>830</v>
      </c>
      <c r="B8" s="4" t="s">
        <v>30</v>
      </c>
      <c r="C8" s="4" t="s">
        <v>31</v>
      </c>
      <c r="D8" s="4">
        <v>2</v>
      </c>
      <c r="E8" s="4">
        <v>2</v>
      </c>
      <c r="F8" s="2">
        <v>6</v>
      </c>
      <c r="G8" s="4">
        <v>216</v>
      </c>
      <c r="H8" s="5">
        <v>3.2142080000000002</v>
      </c>
      <c r="I8" s="5">
        <v>3.2142080000000002</v>
      </c>
      <c r="J8" s="5">
        <v>3.2142080000000002</v>
      </c>
      <c r="K8" s="5">
        <v>60</v>
      </c>
      <c r="L8" s="5">
        <v>60</v>
      </c>
      <c r="M8" s="5">
        <v>60</v>
      </c>
      <c r="N8" s="2">
        <v>5.92136310238046</v>
      </c>
      <c r="O8" s="2">
        <v>23.480476250098398</v>
      </c>
      <c r="P8" s="2">
        <v>-12.30447176</v>
      </c>
      <c r="Q8" s="2">
        <v>-6.1522358800000001</v>
      </c>
      <c r="R8" s="2">
        <f t="shared" si="0"/>
        <v>11.740238125049199</v>
      </c>
      <c r="S8" s="2">
        <v>31</v>
      </c>
      <c r="T8" s="2">
        <v>7</v>
      </c>
      <c r="U8" s="2">
        <v>19</v>
      </c>
      <c r="V8" s="2">
        <v>1.3</v>
      </c>
      <c r="W8" s="2">
        <v>0.65</v>
      </c>
      <c r="X8" s="2">
        <v>0.97499999999999998</v>
      </c>
      <c r="Y8" s="2">
        <v>4</v>
      </c>
      <c r="Z8" s="2">
        <v>2</v>
      </c>
      <c r="AA8" s="2">
        <v>3</v>
      </c>
      <c r="AB8" s="2">
        <v>15</v>
      </c>
      <c r="AC8" s="2">
        <v>13</v>
      </c>
      <c r="AD8" s="2">
        <v>14</v>
      </c>
      <c r="AE8" s="2">
        <v>69.722999999999999</v>
      </c>
      <c r="AF8" s="2">
        <v>14.0067</v>
      </c>
      <c r="AG8" s="2">
        <v>41.864849999999997</v>
      </c>
      <c r="AH8" s="2">
        <v>3</v>
      </c>
      <c r="AI8" s="2">
        <v>1.68</v>
      </c>
      <c r="AJ8" s="2">
        <v>2.34</v>
      </c>
      <c r="AK8" s="2">
        <v>3.04</v>
      </c>
      <c r="AL8" s="2">
        <v>1.81</v>
      </c>
      <c r="AM8" s="2">
        <v>2.4249999999999998</v>
      </c>
      <c r="AN8" s="2">
        <v>2.33E-4</v>
      </c>
    </row>
    <row r="9" spans="1:40">
      <c r="A9" s="3">
        <v>2542</v>
      </c>
      <c r="B9" s="4" t="s">
        <v>32</v>
      </c>
      <c r="C9" s="4" t="s">
        <v>33</v>
      </c>
      <c r="D9" s="4">
        <v>2</v>
      </c>
      <c r="E9" s="4">
        <v>4</v>
      </c>
      <c r="F9" s="2">
        <v>12</v>
      </c>
      <c r="G9" s="4">
        <v>186</v>
      </c>
      <c r="H9" s="5">
        <v>2.7103190000000001</v>
      </c>
      <c r="I9" s="5">
        <v>2.7103190000000001</v>
      </c>
      <c r="J9" s="5">
        <v>4.4029499999999997</v>
      </c>
      <c r="K9" s="5">
        <v>90</v>
      </c>
      <c r="L9" s="5">
        <v>90</v>
      </c>
      <c r="M9" s="5">
        <v>120</v>
      </c>
      <c r="N9" s="2">
        <v>2.96554887382921</v>
      </c>
      <c r="O9" s="2">
        <v>28.010130437105001</v>
      </c>
      <c r="P9" s="2">
        <v>-28.412256800000002</v>
      </c>
      <c r="Q9" s="2">
        <v>-7.1030642000000004</v>
      </c>
      <c r="R9" s="2">
        <f t="shared" si="0"/>
        <v>7.0025326092762503</v>
      </c>
      <c r="S9" s="2">
        <v>8</v>
      </c>
      <c r="T9" s="2">
        <v>4</v>
      </c>
      <c r="U9" s="2">
        <v>6</v>
      </c>
      <c r="V9" s="2">
        <v>1.05</v>
      </c>
      <c r="W9" s="2">
        <v>0.6</v>
      </c>
      <c r="X9" s="2">
        <v>0.82499999999999996</v>
      </c>
      <c r="Y9" s="2">
        <v>2</v>
      </c>
      <c r="Z9" s="2">
        <v>2</v>
      </c>
      <c r="AA9" s="2">
        <v>2</v>
      </c>
      <c r="AB9" s="2">
        <v>16</v>
      </c>
      <c r="AC9" s="2">
        <v>2</v>
      </c>
      <c r="AD9" s="2">
        <v>9</v>
      </c>
      <c r="AE9" s="2">
        <v>15.9994</v>
      </c>
      <c r="AF9" s="2">
        <v>9.0122</v>
      </c>
      <c r="AG9" s="2">
        <v>12.505800000000001</v>
      </c>
      <c r="AH9" s="2">
        <v>3.5</v>
      </c>
      <c r="AI9" s="2">
        <v>1.5</v>
      </c>
      <c r="AJ9" s="2">
        <v>2.5</v>
      </c>
      <c r="AK9" s="2">
        <v>3.44</v>
      </c>
      <c r="AL9" s="2">
        <v>1.57</v>
      </c>
      <c r="AM9" s="2">
        <v>2.5049999999999999</v>
      </c>
      <c r="AN9" s="2">
        <v>2.52E-4</v>
      </c>
    </row>
    <row r="10" spans="1:40">
      <c r="A10" s="3">
        <v>1265</v>
      </c>
      <c r="B10" s="4" t="s">
        <v>34</v>
      </c>
      <c r="C10" s="4" t="s">
        <v>35</v>
      </c>
      <c r="D10" s="4">
        <v>2</v>
      </c>
      <c r="E10" s="4">
        <v>2</v>
      </c>
      <c r="F10" s="2">
        <v>6</v>
      </c>
      <c r="G10" s="4">
        <v>225</v>
      </c>
      <c r="H10" s="5">
        <v>3.0097879999999999</v>
      </c>
      <c r="I10" s="5">
        <v>3.0097879999999999</v>
      </c>
      <c r="J10" s="5">
        <v>3.0097879999999999</v>
      </c>
      <c r="K10" s="5">
        <v>60</v>
      </c>
      <c r="L10" s="5">
        <v>60</v>
      </c>
      <c r="M10" s="5">
        <v>60</v>
      </c>
      <c r="N10" s="2">
        <v>3.4714326346145201</v>
      </c>
      <c r="O10" s="2">
        <v>19.279367319476702</v>
      </c>
      <c r="P10" s="2">
        <v>-11.968041530000001</v>
      </c>
      <c r="Q10" s="2">
        <v>-5.9840207650000004</v>
      </c>
      <c r="R10" s="2">
        <f t="shared" si="0"/>
        <v>9.6396836597383508</v>
      </c>
      <c r="S10" s="2">
        <v>12</v>
      </c>
      <c r="T10" s="2">
        <v>8</v>
      </c>
      <c r="U10" s="2">
        <v>10</v>
      </c>
      <c r="V10" s="2">
        <v>1.5</v>
      </c>
      <c r="W10" s="2">
        <v>0.6</v>
      </c>
      <c r="X10" s="2">
        <v>1.05</v>
      </c>
      <c r="Y10" s="2">
        <v>3</v>
      </c>
      <c r="Z10" s="2">
        <v>2</v>
      </c>
      <c r="AA10" s="2">
        <v>2.5</v>
      </c>
      <c r="AB10" s="2">
        <v>16</v>
      </c>
      <c r="AC10" s="2">
        <v>2</v>
      </c>
      <c r="AD10" s="2">
        <v>9</v>
      </c>
      <c r="AE10" s="2">
        <v>24.305</v>
      </c>
      <c r="AF10" s="2">
        <v>15.9994</v>
      </c>
      <c r="AG10" s="2">
        <v>20.152200000000001</v>
      </c>
      <c r="AH10" s="2">
        <v>3.5</v>
      </c>
      <c r="AI10" s="2">
        <v>1.28</v>
      </c>
      <c r="AJ10" s="2">
        <v>2.39</v>
      </c>
      <c r="AK10" s="2">
        <v>3.44</v>
      </c>
      <c r="AL10" s="2">
        <v>1.31</v>
      </c>
      <c r="AM10" s="2">
        <v>2.375</v>
      </c>
      <c r="AN10" s="2">
        <v>2.6200000000000003E-4</v>
      </c>
    </row>
    <row r="11" spans="1:40">
      <c r="A11" s="3">
        <v>252</v>
      </c>
      <c r="B11" s="4" t="s">
        <v>36</v>
      </c>
      <c r="C11" s="4" t="s">
        <v>37</v>
      </c>
      <c r="D11" s="4">
        <v>2</v>
      </c>
      <c r="E11" s="4">
        <v>2</v>
      </c>
      <c r="F11" s="2">
        <v>6</v>
      </c>
      <c r="G11" s="4">
        <v>216</v>
      </c>
      <c r="H11" s="5">
        <v>4.0073720000000002</v>
      </c>
      <c r="I11" s="5">
        <v>4.0073720000000002</v>
      </c>
      <c r="J11" s="5">
        <v>4.0073720000000002</v>
      </c>
      <c r="K11" s="5">
        <v>60</v>
      </c>
      <c r="L11" s="5">
        <v>60</v>
      </c>
      <c r="M11" s="5">
        <v>60</v>
      </c>
      <c r="N11" s="2">
        <v>4.9851069821943197</v>
      </c>
      <c r="O11" s="2">
        <v>45.505511938658898</v>
      </c>
      <c r="P11" s="2">
        <v>-7.6003739599999998</v>
      </c>
      <c r="Q11" s="2">
        <v>-3.8001869799999999</v>
      </c>
      <c r="R11" s="2">
        <f t="shared" si="0"/>
        <v>22.752755969329449</v>
      </c>
      <c r="S11" s="2">
        <v>52</v>
      </c>
      <c r="T11" s="2">
        <v>4</v>
      </c>
      <c r="U11" s="2">
        <v>28</v>
      </c>
      <c r="V11" s="2">
        <v>1.4</v>
      </c>
      <c r="W11" s="2">
        <v>1.05</v>
      </c>
      <c r="X11" s="2">
        <v>1.2250000000000001</v>
      </c>
      <c r="Y11" s="2">
        <v>5</v>
      </c>
      <c r="Z11" s="2">
        <v>2</v>
      </c>
      <c r="AA11" s="2">
        <v>3.5</v>
      </c>
      <c r="AB11" s="2">
        <v>16</v>
      </c>
      <c r="AC11" s="2">
        <v>2</v>
      </c>
      <c r="AD11" s="2">
        <v>9</v>
      </c>
      <c r="AE11" s="2">
        <v>127.6</v>
      </c>
      <c r="AF11" s="2">
        <v>9.0122</v>
      </c>
      <c r="AG11" s="2">
        <v>68.306100000000001</v>
      </c>
      <c r="AH11" s="2">
        <v>2.3199999999999998</v>
      </c>
      <c r="AI11" s="2">
        <v>1.5</v>
      </c>
      <c r="AJ11" s="2">
        <v>1.91</v>
      </c>
      <c r="AK11" s="2">
        <v>2.1</v>
      </c>
      <c r="AL11" s="2">
        <v>1.57</v>
      </c>
      <c r="AM11" s="2">
        <v>1.835</v>
      </c>
      <c r="AN11" s="2">
        <v>2.7599999999999999E-4</v>
      </c>
    </row>
    <row r="12" spans="1:40">
      <c r="A12" s="3">
        <v>7599</v>
      </c>
      <c r="B12" s="4" t="s">
        <v>38</v>
      </c>
      <c r="C12" s="4" t="s">
        <v>33</v>
      </c>
      <c r="D12" s="4">
        <v>2</v>
      </c>
      <c r="E12" s="4">
        <v>8</v>
      </c>
      <c r="F12" s="2">
        <v>24</v>
      </c>
      <c r="G12" s="4">
        <v>136</v>
      </c>
      <c r="H12" s="5">
        <v>4.6418759999999999</v>
      </c>
      <c r="I12" s="5">
        <v>4.6418759999999999</v>
      </c>
      <c r="J12" s="5">
        <v>2.7009729999999998</v>
      </c>
      <c r="K12" s="5">
        <v>90</v>
      </c>
      <c r="L12" s="5">
        <v>90</v>
      </c>
      <c r="M12" s="5">
        <v>90</v>
      </c>
      <c r="N12" s="2">
        <v>2.8545844845255401</v>
      </c>
      <c r="O12" s="2">
        <v>58.197899711048201</v>
      </c>
      <c r="P12" s="2">
        <v>-56.729945520000001</v>
      </c>
      <c r="Q12" s="2">
        <v>-7.0912431900000001</v>
      </c>
      <c r="R12" s="2">
        <f t="shared" si="0"/>
        <v>7.2747374638810252</v>
      </c>
      <c r="S12" s="2">
        <v>8</v>
      </c>
      <c r="T12" s="2">
        <v>4</v>
      </c>
      <c r="U12" s="2">
        <v>6</v>
      </c>
      <c r="V12" s="2">
        <v>1.05</v>
      </c>
      <c r="W12" s="2">
        <v>0.6</v>
      </c>
      <c r="X12" s="2">
        <v>0.82499999999999996</v>
      </c>
      <c r="Y12" s="2">
        <v>2</v>
      </c>
      <c r="Z12" s="2">
        <v>2</v>
      </c>
      <c r="AA12" s="2">
        <v>2</v>
      </c>
      <c r="AB12" s="2">
        <v>16</v>
      </c>
      <c r="AC12" s="2">
        <v>2</v>
      </c>
      <c r="AD12" s="2">
        <v>9</v>
      </c>
      <c r="AE12" s="2">
        <v>15.9994</v>
      </c>
      <c r="AF12" s="2">
        <v>9.0122</v>
      </c>
      <c r="AG12" s="2">
        <v>12.505800000000001</v>
      </c>
      <c r="AH12" s="2">
        <v>3.5</v>
      </c>
      <c r="AI12" s="2">
        <v>1.5</v>
      </c>
      <c r="AJ12" s="2">
        <v>2.5</v>
      </c>
      <c r="AK12" s="2">
        <v>3.44</v>
      </c>
      <c r="AL12" s="2">
        <v>1.57</v>
      </c>
      <c r="AM12" s="2">
        <v>2.5049999999999999</v>
      </c>
      <c r="AN12" s="2">
        <v>2.9799999999999998E-4</v>
      </c>
    </row>
    <row r="13" spans="1:40">
      <c r="A13" s="3">
        <v>8062</v>
      </c>
      <c r="B13" s="4" t="s">
        <v>39</v>
      </c>
      <c r="C13" s="4" t="s">
        <v>40</v>
      </c>
      <c r="D13" s="4">
        <v>2</v>
      </c>
      <c r="E13" s="4">
        <v>2</v>
      </c>
      <c r="F13" s="2">
        <v>6</v>
      </c>
      <c r="G13" s="4">
        <v>216</v>
      </c>
      <c r="H13" s="5">
        <v>3.0968170000000002</v>
      </c>
      <c r="I13" s="5">
        <v>3.0968170000000002</v>
      </c>
      <c r="J13" s="5">
        <v>3.0968170000000002</v>
      </c>
      <c r="K13" s="5">
        <v>60</v>
      </c>
      <c r="L13" s="5">
        <v>60</v>
      </c>
      <c r="M13" s="5">
        <v>60</v>
      </c>
      <c r="N13" s="2">
        <v>3.17044820160916</v>
      </c>
      <c r="O13" s="2">
        <v>21.0005956414638</v>
      </c>
      <c r="P13" s="2">
        <v>-15.059304320000001</v>
      </c>
      <c r="Q13" s="2">
        <v>-7.5296521600000004</v>
      </c>
      <c r="R13" s="2">
        <f t="shared" si="0"/>
        <v>10.5002978207319</v>
      </c>
      <c r="S13" s="2">
        <v>14</v>
      </c>
      <c r="T13" s="2">
        <v>6</v>
      </c>
      <c r="U13" s="2">
        <v>10</v>
      </c>
      <c r="V13" s="2">
        <v>1.1000000000000001</v>
      </c>
      <c r="W13" s="2">
        <v>0.7</v>
      </c>
      <c r="X13" s="2">
        <v>0.9</v>
      </c>
      <c r="Y13" s="2">
        <v>3</v>
      </c>
      <c r="Z13" s="2">
        <v>2</v>
      </c>
      <c r="AA13" s="2">
        <v>2.5</v>
      </c>
      <c r="AB13" s="2">
        <v>14</v>
      </c>
      <c r="AC13" s="2">
        <v>14</v>
      </c>
      <c r="AD13" s="2">
        <v>14</v>
      </c>
      <c r="AE13" s="2">
        <v>28.0855</v>
      </c>
      <c r="AF13" s="2">
        <v>12.010999999999999</v>
      </c>
      <c r="AG13" s="2">
        <v>20.048249999999999</v>
      </c>
      <c r="AH13" s="2">
        <v>2.5</v>
      </c>
      <c r="AI13" s="2">
        <v>1.92</v>
      </c>
      <c r="AJ13" s="2">
        <v>2.21</v>
      </c>
      <c r="AK13" s="2">
        <v>2.5499999999999998</v>
      </c>
      <c r="AL13" s="2">
        <v>1.9</v>
      </c>
      <c r="AM13" s="2">
        <v>2.2250000000000001</v>
      </c>
      <c r="AN13" s="2">
        <v>3.0200000000000002E-4</v>
      </c>
    </row>
    <row r="14" spans="1:40">
      <c r="A14" s="3">
        <v>11917</v>
      </c>
      <c r="B14" s="4" t="s">
        <v>41</v>
      </c>
      <c r="C14" s="4" t="s">
        <v>42</v>
      </c>
      <c r="D14" s="4">
        <v>3</v>
      </c>
      <c r="E14" s="4">
        <v>5</v>
      </c>
      <c r="F14" s="2">
        <v>15</v>
      </c>
      <c r="G14" s="4">
        <v>164</v>
      </c>
      <c r="H14" s="5">
        <v>2.9564309999999998</v>
      </c>
      <c r="I14" s="5">
        <v>2.9564309999999998</v>
      </c>
      <c r="J14" s="5">
        <v>5.1004930000000002</v>
      </c>
      <c r="K14" s="5">
        <v>90</v>
      </c>
      <c r="L14" s="5">
        <v>90</v>
      </c>
      <c r="M14" s="5">
        <v>120</v>
      </c>
      <c r="N14" s="2">
        <v>3.02545139264328</v>
      </c>
      <c r="O14" s="2">
        <v>38.608089264546201</v>
      </c>
      <c r="P14" s="2">
        <v>-30.992527299999999</v>
      </c>
      <c r="Q14" s="2">
        <v>-6.1985054599999998</v>
      </c>
      <c r="R14" s="2">
        <f t="shared" si="0"/>
        <v>7.7216178529092403</v>
      </c>
      <c r="S14" s="2">
        <v>12</v>
      </c>
      <c r="T14" s="2">
        <v>4</v>
      </c>
      <c r="U14" s="2">
        <v>7.6666699999999999</v>
      </c>
      <c r="V14" s="2">
        <v>1.5</v>
      </c>
      <c r="W14" s="2">
        <v>0.65</v>
      </c>
      <c r="X14" s="2">
        <v>1.06667</v>
      </c>
      <c r="Y14" s="2">
        <v>3</v>
      </c>
      <c r="Z14" s="2">
        <v>2</v>
      </c>
      <c r="AA14" s="2">
        <v>2.3333300000000001</v>
      </c>
      <c r="AB14" s="2">
        <v>15</v>
      </c>
      <c r="AC14" s="2">
        <v>2</v>
      </c>
      <c r="AD14" s="2">
        <v>6.3333300000000001</v>
      </c>
      <c r="AE14" s="2">
        <v>24.305</v>
      </c>
      <c r="AF14" s="2">
        <v>9.0122</v>
      </c>
      <c r="AG14" s="2">
        <v>15.77463</v>
      </c>
      <c r="AH14" s="2">
        <v>3</v>
      </c>
      <c r="AI14" s="2">
        <v>1.28</v>
      </c>
      <c r="AJ14" s="2">
        <v>1.9266700000000001</v>
      </c>
      <c r="AK14" s="2">
        <v>3.04</v>
      </c>
      <c r="AL14" s="2">
        <v>1.31</v>
      </c>
      <c r="AM14" s="2">
        <v>1.97333</v>
      </c>
      <c r="AN14" s="2">
        <v>3.0899999999999998E-4</v>
      </c>
    </row>
    <row r="15" spans="1:40">
      <c r="A15" s="3">
        <v>1479</v>
      </c>
      <c r="B15" s="4" t="s">
        <v>43</v>
      </c>
      <c r="C15" s="4" t="s">
        <v>44</v>
      </c>
      <c r="D15" s="4">
        <v>2</v>
      </c>
      <c r="E15" s="4">
        <v>2</v>
      </c>
      <c r="F15" s="2">
        <v>6</v>
      </c>
      <c r="G15" s="4">
        <v>216</v>
      </c>
      <c r="H15" s="5">
        <v>3.2150850000000002</v>
      </c>
      <c r="I15" s="5">
        <v>3.2150850000000002</v>
      </c>
      <c r="J15" s="5">
        <v>3.2150850000000002</v>
      </c>
      <c r="K15" s="5">
        <v>60</v>
      </c>
      <c r="L15" s="5">
        <v>60</v>
      </c>
      <c r="M15" s="5">
        <v>60</v>
      </c>
      <c r="N15" s="2">
        <v>2.9526011966133301</v>
      </c>
      <c r="O15" s="2">
        <v>23.499693654973498</v>
      </c>
      <c r="P15" s="2">
        <v>-12.90767439</v>
      </c>
      <c r="Q15" s="2">
        <v>-6.4538371950000002</v>
      </c>
      <c r="R15" s="2">
        <f t="shared" si="0"/>
        <v>11.749846827486749</v>
      </c>
      <c r="S15" s="2">
        <v>15</v>
      </c>
      <c r="T15" s="2">
        <v>5</v>
      </c>
      <c r="U15" s="2">
        <v>10</v>
      </c>
      <c r="V15" s="2">
        <v>1</v>
      </c>
      <c r="W15" s="2">
        <v>0.85</v>
      </c>
      <c r="X15" s="2">
        <v>0.92500000000000004</v>
      </c>
      <c r="Y15" s="2">
        <v>3</v>
      </c>
      <c r="Z15" s="2">
        <v>2</v>
      </c>
      <c r="AA15" s="2">
        <v>2.5</v>
      </c>
      <c r="AB15" s="2">
        <v>15</v>
      </c>
      <c r="AC15" s="2">
        <v>13</v>
      </c>
      <c r="AD15" s="2">
        <v>14</v>
      </c>
      <c r="AE15" s="2">
        <v>30.973800000000001</v>
      </c>
      <c r="AF15" s="2">
        <v>10.811</v>
      </c>
      <c r="AG15" s="2">
        <v>20.892399999999999</v>
      </c>
      <c r="AH15" s="2">
        <v>2.1800000000000002</v>
      </c>
      <c r="AI15" s="2">
        <v>2</v>
      </c>
      <c r="AJ15" s="2">
        <v>2.09</v>
      </c>
      <c r="AK15" s="2">
        <v>2.19</v>
      </c>
      <c r="AL15" s="2">
        <v>2.04</v>
      </c>
      <c r="AM15" s="2">
        <v>2.1150000000000002</v>
      </c>
      <c r="AN15" s="2">
        <v>3.3599999999999998E-4</v>
      </c>
    </row>
    <row r="16" spans="1:40">
      <c r="A16" s="3">
        <v>1700</v>
      </c>
      <c r="B16" s="4" t="s">
        <v>45</v>
      </c>
      <c r="C16" s="4" t="s">
        <v>46</v>
      </c>
      <c r="D16" s="4">
        <v>2</v>
      </c>
      <c r="E16" s="4">
        <v>2</v>
      </c>
      <c r="F16" s="2">
        <v>6</v>
      </c>
      <c r="G16" s="4">
        <v>216</v>
      </c>
      <c r="H16" s="5">
        <v>3.1122909999999999</v>
      </c>
      <c r="I16" s="5">
        <v>3.1122909999999999</v>
      </c>
      <c r="J16" s="5">
        <v>3.1122909999999999</v>
      </c>
      <c r="K16" s="5">
        <v>60</v>
      </c>
      <c r="L16" s="5">
        <v>60</v>
      </c>
      <c r="M16" s="5">
        <v>60</v>
      </c>
      <c r="N16" s="2">
        <v>3.1928805580462001</v>
      </c>
      <c r="O16" s="2">
        <v>21.316978277503601</v>
      </c>
      <c r="P16" s="2">
        <v>-14.8471735</v>
      </c>
      <c r="Q16" s="2">
        <v>-7.4235867500000001</v>
      </c>
      <c r="R16" s="2">
        <f t="shared" si="0"/>
        <v>10.658489138751801</v>
      </c>
      <c r="S16" s="2">
        <v>13</v>
      </c>
      <c r="T16" s="2">
        <v>7</v>
      </c>
      <c r="U16" s="2">
        <v>10</v>
      </c>
      <c r="V16" s="2">
        <v>1.25</v>
      </c>
      <c r="W16" s="2">
        <v>0.65</v>
      </c>
      <c r="X16" s="2">
        <v>0.95</v>
      </c>
      <c r="Y16" s="2">
        <v>3</v>
      </c>
      <c r="Z16" s="2">
        <v>2</v>
      </c>
      <c r="AA16" s="2">
        <v>2.5</v>
      </c>
      <c r="AB16" s="2">
        <v>15</v>
      </c>
      <c r="AC16" s="2">
        <v>13</v>
      </c>
      <c r="AD16" s="2">
        <v>14</v>
      </c>
      <c r="AE16" s="2">
        <v>26.9815</v>
      </c>
      <c r="AF16" s="2">
        <v>14.0067</v>
      </c>
      <c r="AG16" s="2">
        <v>20.4941</v>
      </c>
      <c r="AH16" s="2">
        <v>3</v>
      </c>
      <c r="AI16" s="2">
        <v>1.66</v>
      </c>
      <c r="AJ16" s="2">
        <v>2.33</v>
      </c>
      <c r="AK16" s="2">
        <v>3.04</v>
      </c>
      <c r="AL16" s="2">
        <v>1.61</v>
      </c>
      <c r="AM16" s="2">
        <v>2.3250000000000002</v>
      </c>
      <c r="AN16" s="2">
        <v>3.3700000000000001E-4</v>
      </c>
    </row>
    <row r="17" spans="1:40">
      <c r="A17" s="3">
        <v>2172</v>
      </c>
      <c r="B17" s="4" t="s">
        <v>47</v>
      </c>
      <c r="C17" s="4" t="s">
        <v>48</v>
      </c>
      <c r="D17" s="4">
        <v>2</v>
      </c>
      <c r="E17" s="4">
        <v>2</v>
      </c>
      <c r="F17" s="2">
        <v>6</v>
      </c>
      <c r="G17" s="4">
        <v>216</v>
      </c>
      <c r="H17" s="5">
        <v>4.0543769999999997</v>
      </c>
      <c r="I17" s="5">
        <v>4.0543769999999997</v>
      </c>
      <c r="J17" s="5">
        <v>4.0543769999999997</v>
      </c>
      <c r="K17" s="5">
        <v>60</v>
      </c>
      <c r="L17" s="5">
        <v>60</v>
      </c>
      <c r="M17" s="5">
        <v>60</v>
      </c>
      <c r="N17" s="2">
        <v>3.5907003900235401</v>
      </c>
      <c r="O17" s="2">
        <v>47.125660577948601</v>
      </c>
      <c r="P17" s="2">
        <v>-9.3740472199999996</v>
      </c>
      <c r="Q17" s="2">
        <v>-4.6870236099999998</v>
      </c>
      <c r="R17" s="2">
        <f t="shared" si="0"/>
        <v>23.5628302889743</v>
      </c>
      <c r="S17" s="2">
        <v>33</v>
      </c>
      <c r="T17" s="2">
        <v>13</v>
      </c>
      <c r="U17" s="2">
        <v>23</v>
      </c>
      <c r="V17" s="2">
        <v>1.25</v>
      </c>
      <c r="W17" s="2">
        <v>1.1499999999999999</v>
      </c>
      <c r="X17" s="2">
        <v>1.2</v>
      </c>
      <c r="Y17" s="2">
        <v>4</v>
      </c>
      <c r="Z17" s="2">
        <v>3</v>
      </c>
      <c r="AA17" s="2">
        <v>3.5</v>
      </c>
      <c r="AB17" s="2">
        <v>15</v>
      </c>
      <c r="AC17" s="2">
        <v>13</v>
      </c>
      <c r="AD17" s="2">
        <v>14</v>
      </c>
      <c r="AE17" s="2">
        <v>74.921599999999998</v>
      </c>
      <c r="AF17" s="2">
        <v>26.9815</v>
      </c>
      <c r="AG17" s="2">
        <v>50.951549999999997</v>
      </c>
      <c r="AH17" s="2">
        <v>2.16</v>
      </c>
      <c r="AI17" s="2">
        <v>1.66</v>
      </c>
      <c r="AJ17" s="2">
        <v>1.91</v>
      </c>
      <c r="AK17" s="2">
        <v>2.1800000000000002</v>
      </c>
      <c r="AL17" s="2">
        <v>1.61</v>
      </c>
      <c r="AM17" s="2">
        <v>1.895</v>
      </c>
      <c r="AN17" s="2">
        <v>3.6099999999999999E-4</v>
      </c>
    </row>
    <row r="18" spans="1:40">
      <c r="A18" s="3">
        <v>2624</v>
      </c>
      <c r="B18" s="4" t="s">
        <v>49</v>
      </c>
      <c r="C18" s="4" t="s">
        <v>50</v>
      </c>
      <c r="D18" s="4">
        <v>2</v>
      </c>
      <c r="E18" s="4">
        <v>2</v>
      </c>
      <c r="F18" s="2">
        <v>6</v>
      </c>
      <c r="G18" s="4">
        <v>216</v>
      </c>
      <c r="H18" s="5">
        <v>4.407934</v>
      </c>
      <c r="I18" s="5">
        <v>4.407934</v>
      </c>
      <c r="J18" s="5">
        <v>4.407934</v>
      </c>
      <c r="K18" s="5">
        <v>60</v>
      </c>
      <c r="L18" s="5">
        <v>60</v>
      </c>
      <c r="M18" s="5">
        <v>60</v>
      </c>
      <c r="N18" s="2">
        <v>4.0784109673739497</v>
      </c>
      <c r="O18" s="2">
        <v>60.560624221192398</v>
      </c>
      <c r="P18" s="2">
        <v>-8.1993907200000002</v>
      </c>
      <c r="Q18" s="2">
        <v>-4.0996953600000001</v>
      </c>
      <c r="R18" s="2">
        <f t="shared" si="0"/>
        <v>30.280312110596199</v>
      </c>
      <c r="S18" s="2">
        <v>51</v>
      </c>
      <c r="T18" s="2">
        <v>13</v>
      </c>
      <c r="U18" s="2">
        <v>32</v>
      </c>
      <c r="V18" s="2">
        <v>1.45</v>
      </c>
      <c r="W18" s="2">
        <v>1.25</v>
      </c>
      <c r="X18" s="2">
        <v>1.35</v>
      </c>
      <c r="Y18" s="2">
        <v>5</v>
      </c>
      <c r="Z18" s="2">
        <v>3</v>
      </c>
      <c r="AA18" s="2">
        <v>4</v>
      </c>
      <c r="AB18" s="2">
        <v>15</v>
      </c>
      <c r="AC18" s="2">
        <v>13</v>
      </c>
      <c r="AD18" s="2">
        <v>14</v>
      </c>
      <c r="AE18" s="2">
        <v>121.75700000000001</v>
      </c>
      <c r="AF18" s="2">
        <v>26.9815</v>
      </c>
      <c r="AG18" s="2">
        <v>74.369249999999994</v>
      </c>
      <c r="AH18" s="2">
        <v>2.08</v>
      </c>
      <c r="AI18" s="2">
        <v>1.66</v>
      </c>
      <c r="AJ18" s="2">
        <v>1.87</v>
      </c>
      <c r="AK18" s="2">
        <v>2.0499999999999998</v>
      </c>
      <c r="AL18" s="2">
        <v>1.61</v>
      </c>
      <c r="AM18" s="2">
        <v>1.83</v>
      </c>
      <c r="AN18" s="2">
        <v>3.6400000000000001E-4</v>
      </c>
    </row>
    <row r="19" spans="1:40">
      <c r="A19" s="3">
        <v>23737</v>
      </c>
      <c r="B19" s="4" t="s">
        <v>51</v>
      </c>
      <c r="C19" s="4" t="s">
        <v>52</v>
      </c>
      <c r="D19" s="4">
        <v>3</v>
      </c>
      <c r="E19" s="4">
        <v>5</v>
      </c>
      <c r="F19" s="2">
        <v>15</v>
      </c>
      <c r="G19" s="4">
        <v>221</v>
      </c>
      <c r="H19" s="5">
        <v>4.0235659999999998</v>
      </c>
      <c r="I19" s="5">
        <v>4.0235659999999998</v>
      </c>
      <c r="J19" s="5">
        <v>4.0235659999999998</v>
      </c>
      <c r="K19" s="5">
        <v>90</v>
      </c>
      <c r="L19" s="5">
        <v>90</v>
      </c>
      <c r="M19" s="5">
        <v>90</v>
      </c>
      <c r="N19" s="2">
        <v>1.69340552026452</v>
      </c>
      <c r="O19" s="2">
        <v>65.137863819356596</v>
      </c>
      <c r="P19" s="2">
        <v>-14.1386524</v>
      </c>
      <c r="Q19" s="2">
        <v>-2.82773048</v>
      </c>
      <c r="R19" s="2">
        <f t="shared" si="0"/>
        <v>13.027572763871319</v>
      </c>
      <c r="S19" s="2">
        <v>19</v>
      </c>
      <c r="T19" s="2">
        <v>1</v>
      </c>
      <c r="U19" s="2">
        <v>10.66667</v>
      </c>
      <c r="V19" s="2">
        <v>2.2000000000000002</v>
      </c>
      <c r="W19" s="2">
        <v>0.25</v>
      </c>
      <c r="X19" s="2">
        <v>1.31667</v>
      </c>
      <c r="Y19" s="2">
        <v>4</v>
      </c>
      <c r="Z19" s="2">
        <v>1</v>
      </c>
      <c r="AA19" s="2">
        <v>2.6666699999999999</v>
      </c>
      <c r="AB19" s="2">
        <v>2</v>
      </c>
      <c r="AC19" s="2">
        <v>1</v>
      </c>
      <c r="AD19" s="2">
        <v>1.3333299999999999</v>
      </c>
      <c r="AE19" s="2">
        <v>39.098300000000002</v>
      </c>
      <c r="AF19" s="2">
        <v>1.0079</v>
      </c>
      <c r="AG19" s="2">
        <v>21.470400000000001</v>
      </c>
      <c r="AH19" s="2">
        <v>5</v>
      </c>
      <c r="AI19" s="2">
        <v>0.35</v>
      </c>
      <c r="AJ19" s="2">
        <v>2.21</v>
      </c>
      <c r="AK19" s="2">
        <v>2.2000000000000002</v>
      </c>
      <c r="AL19" s="2">
        <v>0.82</v>
      </c>
      <c r="AM19" s="2">
        <v>1.44333</v>
      </c>
      <c r="AN19" s="2">
        <v>3.6699999999999998E-4</v>
      </c>
    </row>
    <row r="20" spans="1:40">
      <c r="A20" s="3">
        <v>8881</v>
      </c>
      <c r="B20" s="4" t="s">
        <v>53</v>
      </c>
      <c r="C20" s="4" t="s">
        <v>48</v>
      </c>
      <c r="D20" s="4">
        <v>2</v>
      </c>
      <c r="E20" s="4">
        <v>4</v>
      </c>
      <c r="F20" s="2">
        <v>12</v>
      </c>
      <c r="G20" s="4">
        <v>186</v>
      </c>
      <c r="H20" s="5">
        <v>4.0455290000000002</v>
      </c>
      <c r="I20" s="5">
        <v>4.0455290000000002</v>
      </c>
      <c r="J20" s="5">
        <v>6.649241</v>
      </c>
      <c r="K20" s="5">
        <v>90</v>
      </c>
      <c r="L20" s="5">
        <v>90</v>
      </c>
      <c r="M20" s="5">
        <v>120</v>
      </c>
      <c r="N20" s="2">
        <v>3.5909812681446902</v>
      </c>
      <c r="O20" s="2">
        <v>94.243949038911595</v>
      </c>
      <c r="P20" s="2">
        <v>-18.723003389999999</v>
      </c>
      <c r="Q20" s="2">
        <v>-4.6807508474999997</v>
      </c>
      <c r="R20" s="2">
        <f t="shared" si="0"/>
        <v>23.560987259727899</v>
      </c>
      <c r="S20" s="2">
        <v>33</v>
      </c>
      <c r="T20" s="2">
        <v>13</v>
      </c>
      <c r="U20" s="2">
        <v>23</v>
      </c>
      <c r="V20" s="2">
        <v>1.25</v>
      </c>
      <c r="W20" s="2">
        <v>1.1499999999999999</v>
      </c>
      <c r="X20" s="2">
        <v>1.2</v>
      </c>
      <c r="Y20" s="2">
        <v>4</v>
      </c>
      <c r="Z20" s="2">
        <v>3</v>
      </c>
      <c r="AA20" s="2">
        <v>3.5</v>
      </c>
      <c r="AB20" s="2">
        <v>15</v>
      </c>
      <c r="AC20" s="2">
        <v>13</v>
      </c>
      <c r="AD20" s="2">
        <v>14</v>
      </c>
      <c r="AE20" s="2">
        <v>74.921599999999998</v>
      </c>
      <c r="AF20" s="2">
        <v>26.9815</v>
      </c>
      <c r="AG20" s="2">
        <v>50.951549999999997</v>
      </c>
      <c r="AH20" s="2">
        <v>2.16</v>
      </c>
      <c r="AI20" s="2">
        <v>1.66</v>
      </c>
      <c r="AJ20" s="2">
        <v>1.91</v>
      </c>
      <c r="AK20" s="2">
        <v>2.1800000000000002</v>
      </c>
      <c r="AL20" s="2">
        <v>1.61</v>
      </c>
      <c r="AM20" s="2">
        <v>1.895</v>
      </c>
      <c r="AN20" s="2">
        <v>3.8099999999999999E-4</v>
      </c>
    </row>
    <row r="21" spans="1:40">
      <c r="A21" s="3">
        <v>23870</v>
      </c>
      <c r="B21" s="4" t="s">
        <v>54</v>
      </c>
      <c r="C21" s="4" t="s">
        <v>55</v>
      </c>
      <c r="D21" s="4">
        <v>2</v>
      </c>
      <c r="E21" s="4">
        <v>2</v>
      </c>
      <c r="F21" s="2">
        <v>6</v>
      </c>
      <c r="G21" s="4">
        <v>225</v>
      </c>
      <c r="H21" s="5">
        <v>3.431765</v>
      </c>
      <c r="I21" s="5">
        <v>3.431765</v>
      </c>
      <c r="J21" s="5">
        <v>3.431765</v>
      </c>
      <c r="K21" s="5">
        <v>60</v>
      </c>
      <c r="L21" s="5">
        <v>60</v>
      </c>
      <c r="M21" s="5">
        <v>60</v>
      </c>
      <c r="N21" s="2">
        <v>1.39438008655888</v>
      </c>
      <c r="O21" s="2">
        <v>28.578384515390098</v>
      </c>
      <c r="P21" s="2">
        <v>-5.0853018700000003</v>
      </c>
      <c r="Q21" s="2">
        <v>-2.5426509350000002</v>
      </c>
      <c r="R21" s="2">
        <f t="shared" si="0"/>
        <v>14.289192257695049</v>
      </c>
      <c r="S21" s="2">
        <v>11</v>
      </c>
      <c r="T21" s="2">
        <v>1</v>
      </c>
      <c r="U21" s="2">
        <v>6</v>
      </c>
      <c r="V21" s="2">
        <v>1.8</v>
      </c>
      <c r="W21" s="2">
        <v>0.25</v>
      </c>
      <c r="X21" s="2">
        <v>1.0249999999999999</v>
      </c>
      <c r="Y21" s="2">
        <v>3</v>
      </c>
      <c r="Z21" s="2">
        <v>1</v>
      </c>
      <c r="AA21" s="2">
        <v>2</v>
      </c>
      <c r="AB21" s="2">
        <v>1</v>
      </c>
      <c r="AC21" s="2">
        <v>1</v>
      </c>
      <c r="AD21" s="2">
        <v>1</v>
      </c>
      <c r="AE21" s="2">
        <v>22.989799999999999</v>
      </c>
      <c r="AF21" s="2">
        <v>1.0079</v>
      </c>
      <c r="AG21" s="2">
        <v>11.998849999999999</v>
      </c>
      <c r="AH21" s="2">
        <v>5</v>
      </c>
      <c r="AI21" s="2">
        <v>0.4</v>
      </c>
      <c r="AJ21" s="2">
        <v>2.7</v>
      </c>
      <c r="AK21" s="2">
        <v>2.2000000000000002</v>
      </c>
      <c r="AL21" s="2">
        <v>0.93</v>
      </c>
      <c r="AM21" s="2">
        <v>1.5649999999999999</v>
      </c>
      <c r="AN21" s="2">
        <v>3.9399999999999998E-4</v>
      </c>
    </row>
    <row r="22" spans="1:40">
      <c r="A22" s="3">
        <v>422</v>
      </c>
      <c r="B22" s="4" t="s">
        <v>56</v>
      </c>
      <c r="C22" s="4" t="s">
        <v>57</v>
      </c>
      <c r="D22" s="4">
        <v>2</v>
      </c>
      <c r="E22" s="4">
        <v>2</v>
      </c>
      <c r="F22" s="2">
        <v>6</v>
      </c>
      <c r="G22" s="4">
        <v>216</v>
      </c>
      <c r="H22" s="5">
        <v>3.5081769999999999</v>
      </c>
      <c r="I22" s="5">
        <v>3.5081769999999999</v>
      </c>
      <c r="J22" s="5">
        <v>5.9792949999999996</v>
      </c>
      <c r="K22" s="5">
        <v>90</v>
      </c>
      <c r="L22" s="5">
        <v>90</v>
      </c>
      <c r="M22" s="5">
        <v>120</v>
      </c>
      <c r="N22" s="2">
        <v>2.3556678974747798</v>
      </c>
      <c r="O22" s="2">
        <v>28.9558046569807</v>
      </c>
      <c r="P22" s="2">
        <v>-9.9893224499999995</v>
      </c>
      <c r="Q22" s="2">
        <v>-4.9946612249999998</v>
      </c>
      <c r="R22" s="2">
        <f t="shared" si="0"/>
        <v>14.47790232849035</v>
      </c>
      <c r="S22" s="2">
        <v>16</v>
      </c>
      <c r="T22" s="2">
        <v>4</v>
      </c>
      <c r="U22" s="2">
        <v>10</v>
      </c>
      <c r="V22" s="2">
        <v>1.05</v>
      </c>
      <c r="W22" s="2">
        <v>1</v>
      </c>
      <c r="X22" s="2">
        <v>1.0249999999999999</v>
      </c>
      <c r="Y22" s="2">
        <v>3</v>
      </c>
      <c r="Z22" s="2">
        <v>2</v>
      </c>
      <c r="AA22" s="2">
        <v>2.5</v>
      </c>
      <c r="AB22" s="2">
        <v>16</v>
      </c>
      <c r="AC22" s="2">
        <v>2</v>
      </c>
      <c r="AD22" s="2">
        <v>9</v>
      </c>
      <c r="AE22" s="2">
        <v>32.066000000000003</v>
      </c>
      <c r="AF22" s="2">
        <v>9.0122</v>
      </c>
      <c r="AG22" s="2">
        <v>20.539100000000001</v>
      </c>
      <c r="AH22" s="2">
        <v>2.44</v>
      </c>
      <c r="AI22" s="2">
        <v>1.5</v>
      </c>
      <c r="AJ22" s="2">
        <v>1.97</v>
      </c>
      <c r="AK22" s="2">
        <v>2.58</v>
      </c>
      <c r="AL22" s="2">
        <v>1.57</v>
      </c>
      <c r="AM22" s="2">
        <v>2.0750000000000002</v>
      </c>
      <c r="AN22" s="2">
        <v>3.97E-4</v>
      </c>
    </row>
    <row r="23" spans="1:40">
      <c r="A23" s="3">
        <v>8756</v>
      </c>
      <c r="B23" s="4" t="s">
        <v>58</v>
      </c>
      <c r="C23" s="4" t="s">
        <v>59</v>
      </c>
      <c r="D23" s="4">
        <v>3</v>
      </c>
      <c r="E23" s="4">
        <v>6</v>
      </c>
      <c r="F23" s="2">
        <v>18</v>
      </c>
      <c r="G23" s="4">
        <v>129</v>
      </c>
      <c r="H23" s="5">
        <v>4.5296760000000003</v>
      </c>
      <c r="I23" s="5">
        <v>4.5296760000000003</v>
      </c>
      <c r="J23" s="5">
        <v>7.3148619999999998</v>
      </c>
      <c r="K23" s="5">
        <v>90</v>
      </c>
      <c r="L23" s="5">
        <v>90</v>
      </c>
      <c r="M23" s="5">
        <v>90</v>
      </c>
      <c r="N23" s="2">
        <v>2.7659617622097601</v>
      </c>
      <c r="O23" s="2">
        <v>150.086097055751</v>
      </c>
      <c r="P23" s="2">
        <v>-20.310511420000001</v>
      </c>
      <c r="Q23" s="2">
        <v>-3.3850852366666602</v>
      </c>
      <c r="R23" s="2">
        <f t="shared" si="0"/>
        <v>25.014349509291833</v>
      </c>
      <c r="S23" s="2">
        <v>34</v>
      </c>
      <c r="T23" s="2">
        <v>3</v>
      </c>
      <c r="U23" s="2">
        <v>18.66667</v>
      </c>
      <c r="V23" s="2">
        <v>2.2000000000000002</v>
      </c>
      <c r="W23" s="2">
        <v>1.1499999999999999</v>
      </c>
      <c r="X23" s="2">
        <v>1.6</v>
      </c>
      <c r="Y23" s="2">
        <v>4</v>
      </c>
      <c r="Z23" s="2">
        <v>2</v>
      </c>
      <c r="AA23" s="2">
        <v>3.3333300000000001</v>
      </c>
      <c r="AB23" s="2">
        <v>16</v>
      </c>
      <c r="AC23" s="2">
        <v>1</v>
      </c>
      <c r="AD23" s="2">
        <v>6</v>
      </c>
      <c r="AE23" s="2">
        <v>78.959999999999994</v>
      </c>
      <c r="AF23" s="2">
        <v>6.9409999999999998</v>
      </c>
      <c r="AG23" s="2">
        <v>41.666429999999998</v>
      </c>
      <c r="AH23" s="2">
        <v>2.4</v>
      </c>
      <c r="AI23" s="2">
        <v>0.35</v>
      </c>
      <c r="AJ23" s="2">
        <v>1.06667</v>
      </c>
      <c r="AK23" s="2">
        <v>2.5499999999999998</v>
      </c>
      <c r="AL23" s="2">
        <v>0.82</v>
      </c>
      <c r="AM23" s="2">
        <v>1.44</v>
      </c>
      <c r="AN23" s="2">
        <v>3.9800000000000002E-4</v>
      </c>
    </row>
    <row r="24" spans="1:40">
      <c r="A24" s="3">
        <v>617</v>
      </c>
      <c r="B24" s="4" t="s">
        <v>60</v>
      </c>
      <c r="C24" s="4" t="s">
        <v>61</v>
      </c>
      <c r="D24" s="4">
        <v>2</v>
      </c>
      <c r="E24" s="4">
        <v>3</v>
      </c>
      <c r="F24" s="2">
        <v>9</v>
      </c>
      <c r="G24" s="4">
        <v>164</v>
      </c>
      <c r="H24" s="5">
        <v>3.1641210000000002</v>
      </c>
      <c r="I24" s="5">
        <v>3.1641210000000002</v>
      </c>
      <c r="J24" s="5">
        <v>4.7278589999999996</v>
      </c>
      <c r="K24" s="5">
        <v>90</v>
      </c>
      <c r="L24" s="5">
        <v>90</v>
      </c>
      <c r="M24" s="5">
        <v>120</v>
      </c>
      <c r="N24" s="2">
        <v>9.1988182938226792</v>
      </c>
      <c r="O24" s="2">
        <v>40.992203090138297</v>
      </c>
      <c r="P24" s="2">
        <v>-17.326371689999998</v>
      </c>
      <c r="Q24" s="2">
        <v>-5.7754572299999998</v>
      </c>
      <c r="R24" s="2">
        <f t="shared" si="0"/>
        <v>13.664067696712765</v>
      </c>
      <c r="S24" s="2">
        <v>78</v>
      </c>
      <c r="T24" s="2">
        <v>8</v>
      </c>
      <c r="U24" s="2">
        <v>43</v>
      </c>
      <c r="V24" s="2">
        <v>1.35</v>
      </c>
      <c r="W24" s="2">
        <v>0.6</v>
      </c>
      <c r="X24" s="2">
        <v>0.97499999999999998</v>
      </c>
      <c r="Y24" s="2">
        <v>6</v>
      </c>
      <c r="Z24" s="2">
        <v>2</v>
      </c>
      <c r="AA24" s="2">
        <v>4</v>
      </c>
      <c r="AB24" s="2">
        <v>16</v>
      </c>
      <c r="AC24" s="2">
        <v>10</v>
      </c>
      <c r="AD24" s="2">
        <v>13</v>
      </c>
      <c r="AE24" s="2">
        <v>195.08</v>
      </c>
      <c r="AF24" s="2">
        <v>15.9994</v>
      </c>
      <c r="AG24" s="2">
        <v>105.5397</v>
      </c>
      <c r="AH24" s="2">
        <v>3.5</v>
      </c>
      <c r="AI24" s="2">
        <v>1.105</v>
      </c>
      <c r="AJ24" s="2">
        <v>2.3025000000000002</v>
      </c>
      <c r="AK24" s="2">
        <v>3.44</v>
      </c>
      <c r="AL24" s="2">
        <v>2.2799999999999998</v>
      </c>
      <c r="AM24" s="2">
        <v>2.86</v>
      </c>
      <c r="AN24" s="2">
        <v>4.0400000000000001E-4</v>
      </c>
    </row>
    <row r="25" spans="1:40">
      <c r="A25" s="3">
        <v>23818</v>
      </c>
      <c r="B25" s="4" t="s">
        <v>62</v>
      </c>
      <c r="C25" s="4" t="s">
        <v>63</v>
      </c>
      <c r="D25" s="4">
        <v>3</v>
      </c>
      <c r="E25" s="4">
        <v>5</v>
      </c>
      <c r="F25" s="2">
        <v>15</v>
      </c>
      <c r="G25" s="4">
        <v>221</v>
      </c>
      <c r="H25" s="5">
        <v>4.0187580000000001</v>
      </c>
      <c r="I25" s="5">
        <v>4.0187580000000001</v>
      </c>
      <c r="J25" s="5">
        <v>4.0187580000000001</v>
      </c>
      <c r="K25" s="5">
        <v>90</v>
      </c>
      <c r="L25" s="5">
        <v>90</v>
      </c>
      <c r="M25" s="5">
        <v>90</v>
      </c>
      <c r="N25" s="2">
        <v>3.7683583196420898</v>
      </c>
      <c r="O25" s="2">
        <v>64.904602776244502</v>
      </c>
      <c r="P25" s="2">
        <v>-16.52409857</v>
      </c>
      <c r="Q25" s="2">
        <v>-3.30481971399999</v>
      </c>
      <c r="R25" s="2">
        <f t="shared" si="0"/>
        <v>12.9809205552489</v>
      </c>
      <c r="S25" s="2">
        <v>56</v>
      </c>
      <c r="T25" s="2">
        <v>1</v>
      </c>
      <c r="U25" s="2">
        <v>20</v>
      </c>
      <c r="V25" s="2">
        <v>2.15</v>
      </c>
      <c r="W25" s="2">
        <v>0.25</v>
      </c>
      <c r="X25" s="2">
        <v>1.2833300000000001</v>
      </c>
      <c r="Y25" s="2">
        <v>6</v>
      </c>
      <c r="Z25" s="2">
        <v>1</v>
      </c>
      <c r="AA25" s="2">
        <v>3</v>
      </c>
      <c r="AB25" s="2">
        <v>2</v>
      </c>
      <c r="AC25" s="2">
        <v>1</v>
      </c>
      <c r="AD25" s="2">
        <v>1.3333299999999999</v>
      </c>
      <c r="AE25" s="2">
        <v>137.327</v>
      </c>
      <c r="AF25" s="2">
        <v>1.0079</v>
      </c>
      <c r="AG25" s="2">
        <v>48.4253</v>
      </c>
      <c r="AH25" s="2">
        <v>5</v>
      </c>
      <c r="AI25" s="2">
        <v>0.45</v>
      </c>
      <c r="AJ25" s="2">
        <v>1.98333</v>
      </c>
      <c r="AK25" s="2">
        <v>2.2000000000000002</v>
      </c>
      <c r="AL25" s="2">
        <v>0.89</v>
      </c>
      <c r="AM25" s="2">
        <v>1.34667</v>
      </c>
      <c r="AN25" s="2">
        <v>4.0400000000000001E-4</v>
      </c>
    </row>
    <row r="26" spans="1:40">
      <c r="A26" s="3">
        <v>625548</v>
      </c>
      <c r="B26" s="4" t="s">
        <v>64</v>
      </c>
      <c r="C26" s="4" t="s">
        <v>65</v>
      </c>
      <c r="D26" s="4">
        <v>3</v>
      </c>
      <c r="E26" s="4">
        <v>5</v>
      </c>
      <c r="F26" s="2">
        <v>15</v>
      </c>
      <c r="G26" s="4">
        <v>164</v>
      </c>
      <c r="H26" s="5">
        <v>3.587126</v>
      </c>
      <c r="I26" s="5">
        <v>3.587126</v>
      </c>
      <c r="J26" s="5">
        <v>4.6944689999999998</v>
      </c>
      <c r="K26" s="5">
        <v>90</v>
      </c>
      <c r="L26" s="5">
        <v>90</v>
      </c>
      <c r="M26" s="5">
        <v>120</v>
      </c>
      <c r="N26" s="2">
        <v>4.6478755483266596</v>
      </c>
      <c r="O26" s="2">
        <v>52.313264016165199</v>
      </c>
      <c r="P26" s="2">
        <v>-22.770807520000002</v>
      </c>
      <c r="Q26" s="2">
        <v>-4.5541615039999996</v>
      </c>
      <c r="R26" s="2">
        <f t="shared" si="0"/>
        <v>10.462652803233039</v>
      </c>
      <c r="S26" s="2">
        <v>48</v>
      </c>
      <c r="T26" s="2">
        <v>1</v>
      </c>
      <c r="U26" s="2">
        <v>19</v>
      </c>
      <c r="V26" s="2">
        <v>1.55</v>
      </c>
      <c r="W26" s="2">
        <v>0.25</v>
      </c>
      <c r="X26" s="2">
        <v>0.8</v>
      </c>
      <c r="Y26" s="2">
        <v>5</v>
      </c>
      <c r="Z26" s="2">
        <v>1</v>
      </c>
      <c r="AA26" s="2">
        <v>2.6666699999999999</v>
      </c>
      <c r="AB26" s="2">
        <v>16</v>
      </c>
      <c r="AC26" s="2">
        <v>1</v>
      </c>
      <c r="AD26" s="2">
        <v>9.6666699999999999</v>
      </c>
      <c r="AE26" s="2">
        <v>112.411</v>
      </c>
      <c r="AF26" s="2">
        <v>1.0079</v>
      </c>
      <c r="AG26" s="2">
        <v>43.139429999999997</v>
      </c>
      <c r="AH26" s="2">
        <v>5</v>
      </c>
      <c r="AI26" s="2">
        <v>1.36</v>
      </c>
      <c r="AJ26" s="2">
        <v>3.28667</v>
      </c>
      <c r="AK26" s="2">
        <v>3.44</v>
      </c>
      <c r="AL26" s="2">
        <v>1.69</v>
      </c>
      <c r="AM26" s="2">
        <v>2.44333</v>
      </c>
      <c r="AN26" s="2">
        <v>4.15E-4</v>
      </c>
    </row>
    <row r="27" spans="1:40">
      <c r="A27" s="3">
        <v>24084</v>
      </c>
      <c r="B27" s="4" t="s">
        <v>66</v>
      </c>
      <c r="C27" s="4" t="s">
        <v>67</v>
      </c>
      <c r="D27" s="4">
        <v>2</v>
      </c>
      <c r="E27" s="4">
        <v>2</v>
      </c>
      <c r="F27" s="2">
        <v>6</v>
      </c>
      <c r="G27" s="4">
        <v>225</v>
      </c>
      <c r="H27" s="5">
        <v>4.0279220000000002</v>
      </c>
      <c r="I27" s="5">
        <v>4.0279220000000002</v>
      </c>
      <c r="J27" s="5">
        <v>4.0279220000000002</v>
      </c>
      <c r="K27" s="5">
        <v>60</v>
      </c>
      <c r="L27" s="5">
        <v>60</v>
      </c>
      <c r="M27" s="5">
        <v>60</v>
      </c>
      <c r="N27" s="2">
        <v>1.4412284863256499</v>
      </c>
      <c r="O27" s="2">
        <v>46.209170250829303</v>
      </c>
      <c r="P27" s="2">
        <v>-4.8800103899999998</v>
      </c>
      <c r="Q27" s="2">
        <v>-2.4400051949999999</v>
      </c>
      <c r="R27" s="2">
        <f t="shared" si="0"/>
        <v>23.104585125414651</v>
      </c>
      <c r="S27" s="2">
        <v>19</v>
      </c>
      <c r="T27" s="2">
        <v>1</v>
      </c>
      <c r="U27" s="2">
        <v>10</v>
      </c>
      <c r="V27" s="2">
        <v>2.2000000000000002</v>
      </c>
      <c r="W27" s="2">
        <v>0.25</v>
      </c>
      <c r="X27" s="2">
        <v>1.2250000000000001</v>
      </c>
      <c r="Y27" s="2">
        <v>4</v>
      </c>
      <c r="Z27" s="2">
        <v>1</v>
      </c>
      <c r="AA27" s="2">
        <v>2.5</v>
      </c>
      <c r="AB27" s="2">
        <v>1</v>
      </c>
      <c r="AC27" s="2">
        <v>1</v>
      </c>
      <c r="AD27" s="2">
        <v>1</v>
      </c>
      <c r="AE27" s="2">
        <v>39.098300000000002</v>
      </c>
      <c r="AF27" s="2">
        <v>1.0079</v>
      </c>
      <c r="AG27" s="2">
        <v>20.053100000000001</v>
      </c>
      <c r="AH27" s="2">
        <v>5</v>
      </c>
      <c r="AI27" s="2">
        <v>0.35</v>
      </c>
      <c r="AJ27" s="2">
        <v>2.6749999999999998</v>
      </c>
      <c r="AK27" s="2">
        <v>2.2000000000000002</v>
      </c>
      <c r="AL27" s="2">
        <v>0.82</v>
      </c>
      <c r="AM27" s="2">
        <v>1.51</v>
      </c>
      <c r="AN27" s="2">
        <v>4.2000000000000002E-4</v>
      </c>
    </row>
    <row r="28" spans="1:40">
      <c r="A28" s="3">
        <v>2490</v>
      </c>
      <c r="B28" s="4" t="s">
        <v>68</v>
      </c>
      <c r="C28" s="4" t="s">
        <v>69</v>
      </c>
      <c r="D28" s="4">
        <v>2</v>
      </c>
      <c r="E28" s="4">
        <v>2</v>
      </c>
      <c r="F28" s="2">
        <v>6</v>
      </c>
      <c r="G28" s="4">
        <v>216</v>
      </c>
      <c r="H28" s="5">
        <v>3.8935430000000002</v>
      </c>
      <c r="I28" s="5">
        <v>3.8935430000000002</v>
      </c>
      <c r="J28" s="5">
        <v>3.8935430000000002</v>
      </c>
      <c r="K28" s="5">
        <v>60</v>
      </c>
      <c r="L28" s="5">
        <v>60</v>
      </c>
      <c r="M28" s="5">
        <v>60</v>
      </c>
      <c r="N28" s="2">
        <v>4.0063123271440899</v>
      </c>
      <c r="O28" s="2">
        <v>41.736858952998801</v>
      </c>
      <c r="P28" s="2">
        <v>-9.2592864200000005</v>
      </c>
      <c r="Q28" s="2">
        <v>-4.6296432100000002</v>
      </c>
      <c r="R28" s="2">
        <f t="shared" si="0"/>
        <v>20.868429476499401</v>
      </c>
      <c r="S28" s="2">
        <v>31</v>
      </c>
      <c r="T28" s="2">
        <v>15</v>
      </c>
      <c r="U28" s="2">
        <v>23</v>
      </c>
      <c r="V28" s="2">
        <v>1.3</v>
      </c>
      <c r="W28" s="2">
        <v>1</v>
      </c>
      <c r="X28" s="2">
        <v>1.1499999999999999</v>
      </c>
      <c r="Y28" s="2">
        <v>4</v>
      </c>
      <c r="Z28" s="2">
        <v>3</v>
      </c>
      <c r="AA28" s="2">
        <v>3.5</v>
      </c>
      <c r="AB28" s="2">
        <v>15</v>
      </c>
      <c r="AC28" s="2">
        <v>13</v>
      </c>
      <c r="AD28" s="2">
        <v>14</v>
      </c>
      <c r="AE28" s="2">
        <v>69.722999999999999</v>
      </c>
      <c r="AF28" s="2">
        <v>30.973800000000001</v>
      </c>
      <c r="AG28" s="2">
        <v>50.348399999999998</v>
      </c>
      <c r="AH28" s="2">
        <v>2.1800000000000002</v>
      </c>
      <c r="AI28" s="2">
        <v>1.68</v>
      </c>
      <c r="AJ28" s="2">
        <v>1.93</v>
      </c>
      <c r="AK28" s="2">
        <v>2.19</v>
      </c>
      <c r="AL28" s="2">
        <v>1.81</v>
      </c>
      <c r="AM28" s="2">
        <v>2</v>
      </c>
      <c r="AN28" s="2">
        <v>4.2499999999999998E-4</v>
      </c>
    </row>
    <row r="29" spans="1:40">
      <c r="A29" s="3">
        <v>632667</v>
      </c>
      <c r="B29" s="4" t="s">
        <v>70</v>
      </c>
      <c r="C29" s="4" t="s">
        <v>71</v>
      </c>
      <c r="D29" s="4">
        <v>2</v>
      </c>
      <c r="E29" s="4">
        <v>12</v>
      </c>
      <c r="F29" s="2">
        <v>36</v>
      </c>
      <c r="G29" s="4">
        <v>194</v>
      </c>
      <c r="H29" s="5">
        <v>3.790537</v>
      </c>
      <c r="I29" s="5">
        <v>3.790537</v>
      </c>
      <c r="J29" s="5">
        <v>5.0757849999999998</v>
      </c>
      <c r="K29" s="5">
        <v>90</v>
      </c>
      <c r="L29" s="5">
        <v>90</v>
      </c>
      <c r="M29" s="5">
        <v>120</v>
      </c>
      <c r="N29" s="2">
        <v>9.2045828111391206</v>
      </c>
      <c r="O29" s="2">
        <v>126.322771190943</v>
      </c>
      <c r="P29" s="2">
        <v>-40.099322469999997</v>
      </c>
      <c r="Q29" s="2">
        <v>-3.3416102058333301</v>
      </c>
      <c r="R29" s="2">
        <f t="shared" si="0"/>
        <v>10.526897599245251</v>
      </c>
      <c r="S29" s="2">
        <v>70</v>
      </c>
      <c r="T29" s="2">
        <v>1</v>
      </c>
      <c r="U29" s="2">
        <v>35.5</v>
      </c>
      <c r="V29" s="2">
        <v>1.75</v>
      </c>
      <c r="W29" s="2">
        <v>0.25</v>
      </c>
      <c r="X29" s="2">
        <v>1</v>
      </c>
      <c r="Y29" s="2">
        <v>6</v>
      </c>
      <c r="Z29" s="2">
        <v>1</v>
      </c>
      <c r="AA29" s="2">
        <v>3.5</v>
      </c>
      <c r="AB29" s="2">
        <v>3</v>
      </c>
      <c r="AC29" s="2">
        <v>1</v>
      </c>
      <c r="AD29" s="2">
        <v>2</v>
      </c>
      <c r="AE29" s="2">
        <v>173.04</v>
      </c>
      <c r="AF29" s="2">
        <v>1.0079</v>
      </c>
      <c r="AG29" s="2">
        <v>87.023949999999999</v>
      </c>
      <c r="AH29" s="2">
        <v>5</v>
      </c>
      <c r="AI29" s="2">
        <v>0.748</v>
      </c>
      <c r="AJ29" s="2">
        <v>2.8740000000000001</v>
      </c>
      <c r="AK29" s="2">
        <v>2.2000000000000002</v>
      </c>
      <c r="AL29" s="2">
        <v>1.1000000000000001</v>
      </c>
      <c r="AM29" s="2">
        <v>1.65</v>
      </c>
      <c r="AN29" s="2">
        <v>4.3899999999999999E-4</v>
      </c>
    </row>
    <row r="30" spans="1:40">
      <c r="A30" s="3">
        <v>2605</v>
      </c>
      <c r="B30" s="4" t="s">
        <v>72</v>
      </c>
      <c r="C30" s="4" t="s">
        <v>73</v>
      </c>
      <c r="D30" s="4">
        <v>2</v>
      </c>
      <c r="E30" s="4">
        <v>2</v>
      </c>
      <c r="F30" s="2">
        <v>6</v>
      </c>
      <c r="G30" s="4">
        <v>225</v>
      </c>
      <c r="H30" s="5">
        <v>3.421878</v>
      </c>
      <c r="I30" s="5">
        <v>3.421878</v>
      </c>
      <c r="J30" s="5">
        <v>3.421878</v>
      </c>
      <c r="K30" s="5">
        <v>60</v>
      </c>
      <c r="L30" s="5">
        <v>60</v>
      </c>
      <c r="M30" s="5">
        <v>60</v>
      </c>
      <c r="N30" s="2">
        <v>3.28668612875467</v>
      </c>
      <c r="O30" s="2">
        <v>28.332095503067698</v>
      </c>
      <c r="P30" s="2">
        <v>-12.87848316</v>
      </c>
      <c r="Q30" s="2">
        <v>-6.43924158</v>
      </c>
      <c r="R30" s="2">
        <f t="shared" si="0"/>
        <v>14.166047751533849</v>
      </c>
      <c r="S30" s="2">
        <v>20</v>
      </c>
      <c r="T30" s="2">
        <v>8</v>
      </c>
      <c r="U30" s="2">
        <v>14</v>
      </c>
      <c r="V30" s="2">
        <v>1.8</v>
      </c>
      <c r="W30" s="2">
        <v>0.6</v>
      </c>
      <c r="X30" s="2">
        <v>1.2</v>
      </c>
      <c r="Y30" s="2">
        <v>4</v>
      </c>
      <c r="Z30" s="2">
        <v>2</v>
      </c>
      <c r="AA30" s="2">
        <v>3</v>
      </c>
      <c r="AB30" s="2">
        <v>16</v>
      </c>
      <c r="AC30" s="2">
        <v>2</v>
      </c>
      <c r="AD30" s="2">
        <v>9</v>
      </c>
      <c r="AE30" s="2">
        <v>40.078000000000003</v>
      </c>
      <c r="AF30" s="2">
        <v>15.9994</v>
      </c>
      <c r="AG30" s="2">
        <v>28.038699999999999</v>
      </c>
      <c r="AH30" s="2">
        <v>3.5</v>
      </c>
      <c r="AI30" s="2">
        <v>0.6</v>
      </c>
      <c r="AJ30" s="2">
        <v>2.0499999999999998</v>
      </c>
      <c r="AK30" s="2">
        <v>3.44</v>
      </c>
      <c r="AL30" s="2">
        <v>1</v>
      </c>
      <c r="AM30" s="2">
        <v>2.2200000000000002</v>
      </c>
      <c r="AN30" s="2">
        <v>4.4900000000000002E-4</v>
      </c>
    </row>
    <row r="31" spans="1:40">
      <c r="A31" s="3">
        <v>3216</v>
      </c>
      <c r="B31" s="4" t="s">
        <v>74</v>
      </c>
      <c r="C31" s="4" t="s">
        <v>75</v>
      </c>
      <c r="D31" s="4">
        <v>3</v>
      </c>
      <c r="E31" s="4">
        <v>5</v>
      </c>
      <c r="F31" s="2">
        <v>15</v>
      </c>
      <c r="G31" s="4">
        <v>164</v>
      </c>
      <c r="H31" s="5">
        <v>3.3021820000000002</v>
      </c>
      <c r="I31" s="5">
        <v>3.3021820000000002</v>
      </c>
      <c r="J31" s="5">
        <v>5.4894270000000001</v>
      </c>
      <c r="K31" s="5">
        <v>90</v>
      </c>
      <c r="L31" s="5">
        <v>90</v>
      </c>
      <c r="M31" s="5">
        <v>120</v>
      </c>
      <c r="N31" s="2">
        <v>4.2641338284783696</v>
      </c>
      <c r="O31" s="2">
        <v>51.839354422665302</v>
      </c>
      <c r="P31" s="2">
        <v>-34.555165160000001</v>
      </c>
      <c r="Q31" s="2">
        <v>-6.9110330319999997</v>
      </c>
      <c r="R31" s="2">
        <f t="shared" si="0"/>
        <v>10.36787088453306</v>
      </c>
      <c r="S31" s="2">
        <v>40</v>
      </c>
      <c r="T31" s="2">
        <v>3</v>
      </c>
      <c r="U31" s="2">
        <v>16.66667</v>
      </c>
      <c r="V31" s="2">
        <v>1.55</v>
      </c>
      <c r="W31" s="2">
        <v>0.65</v>
      </c>
      <c r="X31" s="2">
        <v>1.2166699999999999</v>
      </c>
      <c r="Y31" s="2">
        <v>5</v>
      </c>
      <c r="Z31" s="2">
        <v>2</v>
      </c>
      <c r="AA31" s="2">
        <v>3</v>
      </c>
      <c r="AB31" s="2">
        <v>15</v>
      </c>
      <c r="AC31" s="2">
        <v>1</v>
      </c>
      <c r="AD31" s="2">
        <v>6.6666699999999999</v>
      </c>
      <c r="AE31" s="2">
        <v>91.224000000000004</v>
      </c>
      <c r="AF31" s="2">
        <v>6.9409999999999998</v>
      </c>
      <c r="AG31" s="2">
        <v>37.390569999999997</v>
      </c>
      <c r="AH31" s="2">
        <v>3</v>
      </c>
      <c r="AI31" s="2">
        <v>0.45</v>
      </c>
      <c r="AJ31" s="2">
        <v>1.40333</v>
      </c>
      <c r="AK31" s="2">
        <v>3.04</v>
      </c>
      <c r="AL31" s="2">
        <v>0.95</v>
      </c>
      <c r="AM31" s="2">
        <v>1.7733300000000001</v>
      </c>
      <c r="AN31" s="2">
        <v>4.5399999999999998E-4</v>
      </c>
    </row>
    <row r="32" spans="1:40">
      <c r="A32" s="3">
        <v>1138</v>
      </c>
      <c r="B32" s="4" t="s">
        <v>76</v>
      </c>
      <c r="C32" s="4" t="s">
        <v>77</v>
      </c>
      <c r="D32" s="4">
        <v>2</v>
      </c>
      <c r="E32" s="4">
        <v>2</v>
      </c>
      <c r="F32" s="2">
        <v>6</v>
      </c>
      <c r="G32" s="4">
        <v>225</v>
      </c>
      <c r="H32" s="5">
        <v>2.887419</v>
      </c>
      <c r="I32" s="5">
        <v>2.887419</v>
      </c>
      <c r="J32" s="5">
        <v>2.887419</v>
      </c>
      <c r="K32" s="5">
        <v>60</v>
      </c>
      <c r="L32" s="5">
        <v>60</v>
      </c>
      <c r="M32" s="5">
        <v>60</v>
      </c>
      <c r="N32" s="2">
        <v>2.5304311356717002</v>
      </c>
      <c r="O32" s="2">
        <v>17.022154048732101</v>
      </c>
      <c r="P32" s="2">
        <v>-9.6902831799999998</v>
      </c>
      <c r="Q32" s="2">
        <v>-4.8451415899999999</v>
      </c>
      <c r="R32" s="2">
        <f t="shared" si="0"/>
        <v>8.5110770243660507</v>
      </c>
      <c r="S32" s="2">
        <v>9</v>
      </c>
      <c r="T32" s="2">
        <v>3</v>
      </c>
      <c r="U32" s="2">
        <v>6</v>
      </c>
      <c r="V32" s="2">
        <v>1.45</v>
      </c>
      <c r="W32" s="2">
        <v>0.5</v>
      </c>
      <c r="X32" s="2">
        <v>0.97499999999999998</v>
      </c>
      <c r="Y32" s="2">
        <v>2</v>
      </c>
      <c r="Z32" s="2">
        <v>2</v>
      </c>
      <c r="AA32" s="2">
        <v>2</v>
      </c>
      <c r="AB32" s="2">
        <v>17</v>
      </c>
      <c r="AC32" s="2">
        <v>1</v>
      </c>
      <c r="AD32" s="2">
        <v>9</v>
      </c>
      <c r="AE32" s="2">
        <v>18.9984</v>
      </c>
      <c r="AF32" s="2">
        <v>6.9409999999999998</v>
      </c>
      <c r="AG32" s="2">
        <v>12.9697</v>
      </c>
      <c r="AH32" s="2">
        <v>4</v>
      </c>
      <c r="AI32" s="2">
        <v>0.45</v>
      </c>
      <c r="AJ32" s="2">
        <v>2.2250000000000001</v>
      </c>
      <c r="AK32" s="2">
        <v>3.98</v>
      </c>
      <c r="AL32" s="2">
        <v>0.95</v>
      </c>
      <c r="AM32" s="2">
        <v>2.4649999999999999</v>
      </c>
      <c r="AN32" s="2">
        <v>4.55E-4</v>
      </c>
    </row>
    <row r="33" spans="1:40">
      <c r="A33" s="3">
        <v>682</v>
      </c>
      <c r="B33" s="4" t="s">
        <v>78</v>
      </c>
      <c r="C33" s="4" t="s">
        <v>79</v>
      </c>
      <c r="D33" s="4">
        <v>2</v>
      </c>
      <c r="E33" s="4">
        <v>2</v>
      </c>
      <c r="F33" s="2">
        <v>6</v>
      </c>
      <c r="G33" s="4">
        <v>225</v>
      </c>
      <c r="H33" s="5">
        <v>3.320748</v>
      </c>
      <c r="I33" s="5">
        <v>3.320748</v>
      </c>
      <c r="J33" s="5">
        <v>3.320748</v>
      </c>
      <c r="K33" s="5">
        <v>60</v>
      </c>
      <c r="L33" s="5">
        <v>60</v>
      </c>
      <c r="M33" s="5">
        <v>60</v>
      </c>
      <c r="N33" s="2">
        <v>2.6926717811296199</v>
      </c>
      <c r="O33" s="2">
        <v>25.8936106187628</v>
      </c>
      <c r="P33" s="2">
        <v>-8.6489363099999998</v>
      </c>
      <c r="Q33" s="2">
        <v>-4.3244681549999999</v>
      </c>
      <c r="R33" s="2">
        <f t="shared" si="0"/>
        <v>12.9468053093814</v>
      </c>
      <c r="S33" s="2">
        <v>11</v>
      </c>
      <c r="T33" s="2">
        <v>9</v>
      </c>
      <c r="U33" s="2">
        <v>10</v>
      </c>
      <c r="V33" s="2">
        <v>1.8</v>
      </c>
      <c r="W33" s="2">
        <v>0.5</v>
      </c>
      <c r="X33" s="2">
        <v>1.1499999999999999</v>
      </c>
      <c r="Y33" s="2">
        <v>3</v>
      </c>
      <c r="Z33" s="2">
        <v>2</v>
      </c>
      <c r="AA33" s="2">
        <v>2.5</v>
      </c>
      <c r="AB33" s="2">
        <v>17</v>
      </c>
      <c r="AC33" s="2">
        <v>1</v>
      </c>
      <c r="AD33" s="2">
        <v>9</v>
      </c>
      <c r="AE33" s="2">
        <v>22.989799999999999</v>
      </c>
      <c r="AF33" s="2">
        <v>18.9984</v>
      </c>
      <c r="AG33" s="2">
        <v>20.9941</v>
      </c>
      <c r="AH33" s="2">
        <v>4</v>
      </c>
      <c r="AI33" s="2">
        <v>0.4</v>
      </c>
      <c r="AJ33" s="2">
        <v>2.2000000000000002</v>
      </c>
      <c r="AK33" s="2">
        <v>3.98</v>
      </c>
      <c r="AL33" s="2">
        <v>0.93</v>
      </c>
      <c r="AM33" s="2">
        <v>2.4550000000000001</v>
      </c>
      <c r="AN33" s="2">
        <v>4.75E-4</v>
      </c>
    </row>
    <row r="34" spans="1:40">
      <c r="A34" s="3">
        <v>1820</v>
      </c>
      <c r="B34" s="4" t="s">
        <v>80</v>
      </c>
      <c r="C34" s="4" t="s">
        <v>81</v>
      </c>
      <c r="D34" s="4">
        <v>2</v>
      </c>
      <c r="E34" s="4">
        <v>2</v>
      </c>
      <c r="F34" s="2">
        <v>6</v>
      </c>
      <c r="G34" s="4">
        <v>225</v>
      </c>
      <c r="H34" s="5">
        <v>4.0049089999999996</v>
      </c>
      <c r="I34" s="5">
        <v>4.0049089999999996</v>
      </c>
      <c r="J34" s="5">
        <v>4.0049089999999996</v>
      </c>
      <c r="K34" s="5">
        <v>60</v>
      </c>
      <c r="L34" s="5">
        <v>60</v>
      </c>
      <c r="M34" s="5">
        <v>60</v>
      </c>
      <c r="N34" s="2">
        <v>7.4982937358919797</v>
      </c>
      <c r="O34" s="2">
        <v>45.421644895215501</v>
      </c>
      <c r="P34" s="2">
        <v>-10.16995285</v>
      </c>
      <c r="Q34" s="2">
        <v>-5.0849764249999998</v>
      </c>
      <c r="R34" s="2">
        <f t="shared" si="0"/>
        <v>22.71082244760775</v>
      </c>
      <c r="S34" s="2">
        <v>70</v>
      </c>
      <c r="T34" s="2">
        <v>16</v>
      </c>
      <c r="U34" s="2">
        <v>43</v>
      </c>
      <c r="V34" s="2">
        <v>1.75</v>
      </c>
      <c r="W34" s="2">
        <v>1</v>
      </c>
      <c r="X34" s="2">
        <v>1.375</v>
      </c>
      <c r="Y34" s="2">
        <v>6</v>
      </c>
      <c r="Z34" s="2">
        <v>3</v>
      </c>
      <c r="AA34" s="2">
        <v>4.5</v>
      </c>
      <c r="AB34" s="2">
        <v>16</v>
      </c>
      <c r="AC34" s="2">
        <v>3</v>
      </c>
      <c r="AD34" s="2">
        <v>9.5</v>
      </c>
      <c r="AE34" s="2">
        <v>173.04</v>
      </c>
      <c r="AF34" s="2">
        <v>32.066000000000003</v>
      </c>
      <c r="AG34" s="2">
        <v>102.553</v>
      </c>
      <c r="AH34" s="2">
        <v>2.44</v>
      </c>
      <c r="AI34" s="2">
        <v>0.748</v>
      </c>
      <c r="AJ34" s="2">
        <v>1.5940000000000001</v>
      </c>
      <c r="AK34" s="2">
        <v>2.58</v>
      </c>
      <c r="AL34" s="2">
        <v>1.1000000000000001</v>
      </c>
      <c r="AM34" s="2">
        <v>1.84</v>
      </c>
      <c r="AN34" s="2">
        <v>4.8500000000000003E-4</v>
      </c>
    </row>
    <row r="35" spans="1:40">
      <c r="A35" s="3">
        <v>23949</v>
      </c>
      <c r="B35" s="4" t="s">
        <v>82</v>
      </c>
      <c r="C35" s="4" t="s">
        <v>83</v>
      </c>
      <c r="D35" s="4">
        <v>3</v>
      </c>
      <c r="E35" s="4">
        <v>5</v>
      </c>
      <c r="F35" s="2">
        <v>15</v>
      </c>
      <c r="G35" s="4">
        <v>221</v>
      </c>
      <c r="H35" s="5">
        <v>6.9836600000000004</v>
      </c>
      <c r="I35" s="5">
        <v>6.9836600000000004</v>
      </c>
      <c r="J35" s="5">
        <v>4.2342389999999996</v>
      </c>
      <c r="K35" s="5">
        <v>90</v>
      </c>
      <c r="L35" s="5">
        <v>90</v>
      </c>
      <c r="M35" s="5">
        <v>90</v>
      </c>
      <c r="N35" s="2">
        <v>2.27495730758889</v>
      </c>
      <c r="O35" s="2">
        <v>93.845654754045498</v>
      </c>
      <c r="P35" s="2">
        <v>-15.032695349999999</v>
      </c>
      <c r="Q35" s="2">
        <v>-3.0065390699999899</v>
      </c>
      <c r="R35" s="2">
        <f t="shared" si="0"/>
        <v>18.7691309508091</v>
      </c>
      <c r="S35" s="2">
        <v>37</v>
      </c>
      <c r="T35" s="2">
        <v>1</v>
      </c>
      <c r="U35" s="2">
        <v>19.33333</v>
      </c>
      <c r="V35" s="2">
        <v>2.35</v>
      </c>
      <c r="W35" s="2">
        <v>0.25</v>
      </c>
      <c r="X35" s="2">
        <v>1.4666699999999999</v>
      </c>
      <c r="Y35" s="2">
        <v>5</v>
      </c>
      <c r="Z35" s="2">
        <v>1</v>
      </c>
      <c r="AA35" s="2">
        <v>3.3333300000000001</v>
      </c>
      <c r="AB35" s="2">
        <v>2</v>
      </c>
      <c r="AC35" s="2">
        <v>1</v>
      </c>
      <c r="AD35" s="2">
        <v>1.3333299999999999</v>
      </c>
      <c r="AE35" s="2">
        <v>85.467799999999997</v>
      </c>
      <c r="AF35" s="2">
        <v>1.0079</v>
      </c>
      <c r="AG35" s="2">
        <v>42.184570000000001</v>
      </c>
      <c r="AH35" s="2">
        <v>5</v>
      </c>
      <c r="AI35" s="2">
        <v>0.3</v>
      </c>
      <c r="AJ35" s="2">
        <v>1.9666699999999999</v>
      </c>
      <c r="AK35" s="2">
        <v>2.2000000000000002</v>
      </c>
      <c r="AL35" s="2">
        <v>0.82</v>
      </c>
      <c r="AM35" s="2">
        <v>1.34</v>
      </c>
      <c r="AN35" s="2">
        <v>4.8799999999999999E-4</v>
      </c>
    </row>
    <row r="36" spans="1:40">
      <c r="A36" s="3">
        <v>1672</v>
      </c>
      <c r="B36" s="4" t="s">
        <v>86</v>
      </c>
      <c r="C36" s="4" t="s">
        <v>87</v>
      </c>
      <c r="D36" s="4">
        <v>2</v>
      </c>
      <c r="E36" s="4">
        <v>2</v>
      </c>
      <c r="F36" s="2">
        <v>6</v>
      </c>
      <c r="G36" s="4">
        <v>225</v>
      </c>
      <c r="H36" s="5">
        <v>4.0419929999999997</v>
      </c>
      <c r="I36" s="5">
        <v>4.0419929999999997</v>
      </c>
      <c r="J36" s="5">
        <v>4.0419929999999997</v>
      </c>
      <c r="K36" s="5">
        <v>60</v>
      </c>
      <c r="L36" s="5">
        <v>60</v>
      </c>
      <c r="M36" s="5">
        <v>60</v>
      </c>
      <c r="N36" s="2">
        <v>2.5654979378670202</v>
      </c>
      <c r="O36" s="2">
        <v>46.695129865238798</v>
      </c>
      <c r="P36" s="2">
        <v>-10.43881148</v>
      </c>
      <c r="Q36" s="2">
        <v>-5.21940574</v>
      </c>
      <c r="R36" s="2">
        <f t="shared" si="0"/>
        <v>23.347564932619399</v>
      </c>
      <c r="S36" s="2">
        <v>20</v>
      </c>
      <c r="T36" s="2">
        <v>16</v>
      </c>
      <c r="U36" s="2">
        <v>18</v>
      </c>
      <c r="V36" s="2">
        <v>1.8</v>
      </c>
      <c r="W36" s="2">
        <v>1</v>
      </c>
      <c r="X36" s="2">
        <v>1.4</v>
      </c>
      <c r="Y36" s="2">
        <v>4</v>
      </c>
      <c r="Z36" s="2">
        <v>3</v>
      </c>
      <c r="AA36" s="2">
        <v>3.5</v>
      </c>
      <c r="AB36" s="2">
        <v>16</v>
      </c>
      <c r="AC36" s="2">
        <v>2</v>
      </c>
      <c r="AD36" s="2">
        <v>9</v>
      </c>
      <c r="AE36" s="2">
        <v>40.078000000000003</v>
      </c>
      <c r="AF36" s="2">
        <v>32.066000000000003</v>
      </c>
      <c r="AG36" s="2">
        <v>36.072000000000003</v>
      </c>
      <c r="AH36" s="2">
        <v>2.44</v>
      </c>
      <c r="AI36" s="2">
        <v>0.6</v>
      </c>
      <c r="AJ36" s="2">
        <v>1.52</v>
      </c>
      <c r="AK36" s="2">
        <v>2.58</v>
      </c>
      <c r="AL36" s="2">
        <v>1</v>
      </c>
      <c r="AM36" s="2">
        <v>1.79</v>
      </c>
      <c r="AN36" s="2">
        <v>5.2400000000000005E-4</v>
      </c>
    </row>
    <row r="37" spans="1:40">
      <c r="A37" s="3">
        <v>644203</v>
      </c>
      <c r="B37" s="4" t="s">
        <v>84</v>
      </c>
      <c r="C37" s="4" t="s">
        <v>85</v>
      </c>
      <c r="D37" s="4">
        <v>3</v>
      </c>
      <c r="E37" s="4">
        <v>5</v>
      </c>
      <c r="F37" s="2">
        <v>15</v>
      </c>
      <c r="G37" s="4">
        <v>221</v>
      </c>
      <c r="H37" s="5">
        <v>4.6320309999999996</v>
      </c>
      <c r="I37" s="5">
        <v>4.6320309999999996</v>
      </c>
      <c r="J37" s="5">
        <v>4.6320309999999996</v>
      </c>
      <c r="K37" s="5">
        <v>90</v>
      </c>
      <c r="L37" s="5">
        <v>90</v>
      </c>
      <c r="M37" s="5">
        <v>90</v>
      </c>
      <c r="N37" s="2">
        <v>2.9407981250401098</v>
      </c>
      <c r="O37" s="2">
        <v>99.383539074105201</v>
      </c>
      <c r="P37" s="2">
        <v>-14.9611432</v>
      </c>
      <c r="Q37" s="2">
        <v>-2.99222864</v>
      </c>
      <c r="R37" s="2">
        <f t="shared" si="0"/>
        <v>19.876707814821039</v>
      </c>
      <c r="S37" s="2">
        <v>55</v>
      </c>
      <c r="T37" s="2">
        <v>1</v>
      </c>
      <c r="U37" s="2">
        <v>25.33333</v>
      </c>
      <c r="V37" s="2">
        <v>2.6</v>
      </c>
      <c r="W37" s="2">
        <v>0.25</v>
      </c>
      <c r="X37" s="2">
        <v>1.55</v>
      </c>
      <c r="Y37" s="2">
        <v>6</v>
      </c>
      <c r="Z37" s="2">
        <v>1</v>
      </c>
      <c r="AA37" s="2">
        <v>3.6666699999999999</v>
      </c>
      <c r="AB37" s="2">
        <v>2</v>
      </c>
      <c r="AC37" s="2">
        <v>1</v>
      </c>
      <c r="AD37" s="2">
        <v>1.3333299999999999</v>
      </c>
      <c r="AE37" s="2">
        <v>132.90539999999999</v>
      </c>
      <c r="AF37" s="2">
        <v>1.0079</v>
      </c>
      <c r="AG37" s="2">
        <v>57.997100000000003</v>
      </c>
      <c r="AH37" s="2">
        <v>5</v>
      </c>
      <c r="AI37" s="2">
        <v>0.25</v>
      </c>
      <c r="AJ37" s="2">
        <v>1.95</v>
      </c>
      <c r="AK37" s="2">
        <v>2.2000000000000002</v>
      </c>
      <c r="AL37" s="2">
        <v>0.79</v>
      </c>
      <c r="AM37" s="2">
        <v>1.33</v>
      </c>
      <c r="AN37" s="2">
        <v>5.2400000000000005E-4</v>
      </c>
    </row>
    <row r="38" spans="1:40">
      <c r="A38" s="3">
        <v>470</v>
      </c>
      <c r="B38" s="4" t="s">
        <v>88</v>
      </c>
      <c r="C38" s="4" t="s">
        <v>89</v>
      </c>
      <c r="D38" s="4">
        <v>2</v>
      </c>
      <c r="E38" s="4">
        <v>6</v>
      </c>
      <c r="F38" s="2">
        <v>18</v>
      </c>
      <c r="G38" s="4">
        <v>136</v>
      </c>
      <c r="H38" s="5">
        <v>4.4842469999999999</v>
      </c>
      <c r="I38" s="5">
        <v>4.4842469999999999</v>
      </c>
      <c r="J38" s="5">
        <v>2.9079860000000002</v>
      </c>
      <c r="K38" s="5">
        <v>90</v>
      </c>
      <c r="L38" s="5">
        <v>90</v>
      </c>
      <c r="M38" s="5">
        <v>90</v>
      </c>
      <c r="N38" s="2">
        <v>5.9429279519593399</v>
      </c>
      <c r="O38" s="2">
        <v>58.4751494385687</v>
      </c>
      <c r="P38" s="2">
        <v>-38.720246080000003</v>
      </c>
      <c r="Q38" s="2">
        <v>-6.45337434666666</v>
      </c>
      <c r="R38" s="2">
        <f t="shared" si="0"/>
        <v>9.7458582397614499</v>
      </c>
      <c r="S38" s="2">
        <v>32</v>
      </c>
      <c r="T38" s="2">
        <v>8</v>
      </c>
      <c r="U38" s="2">
        <v>20</v>
      </c>
      <c r="V38" s="2">
        <v>1.25</v>
      </c>
      <c r="W38" s="2">
        <v>0.6</v>
      </c>
      <c r="X38" s="2">
        <v>0.92500000000000004</v>
      </c>
      <c r="Y38" s="2">
        <v>4</v>
      </c>
      <c r="Z38" s="2">
        <v>2</v>
      </c>
      <c r="AA38" s="2">
        <v>3</v>
      </c>
      <c r="AB38" s="2">
        <v>16</v>
      </c>
      <c r="AC38" s="2">
        <v>14</v>
      </c>
      <c r="AD38" s="2">
        <v>15</v>
      </c>
      <c r="AE38" s="2">
        <v>72.61</v>
      </c>
      <c r="AF38" s="2">
        <v>15.9994</v>
      </c>
      <c r="AG38" s="2">
        <v>44.304699999999997</v>
      </c>
      <c r="AH38" s="2">
        <v>3.5</v>
      </c>
      <c r="AI38" s="2">
        <v>1.92</v>
      </c>
      <c r="AJ38" s="2">
        <v>2.71</v>
      </c>
      <c r="AK38" s="2">
        <v>3.44</v>
      </c>
      <c r="AL38" s="2">
        <v>2.0099999999999998</v>
      </c>
      <c r="AM38" s="2">
        <v>2.7250000000000001</v>
      </c>
      <c r="AN38" s="2">
        <v>5.2499999999999997E-4</v>
      </c>
    </row>
    <row r="39" spans="1:40">
      <c r="A39" s="3">
        <v>13031</v>
      </c>
      <c r="B39" s="4" t="s">
        <v>90</v>
      </c>
      <c r="C39" s="4" t="s">
        <v>91</v>
      </c>
      <c r="D39" s="4">
        <v>2</v>
      </c>
      <c r="E39" s="4">
        <v>2</v>
      </c>
      <c r="F39" s="2">
        <v>6</v>
      </c>
      <c r="G39" s="4">
        <v>216</v>
      </c>
      <c r="H39" s="5">
        <v>4.2430029999999999</v>
      </c>
      <c r="I39" s="5">
        <v>4.2430029999999999</v>
      </c>
      <c r="J39" s="5">
        <v>4.2430029999999999</v>
      </c>
      <c r="K39" s="5">
        <v>60</v>
      </c>
      <c r="L39" s="5">
        <v>60</v>
      </c>
      <c r="M39" s="5">
        <v>60</v>
      </c>
      <c r="N39" s="2">
        <v>3.1746603154044299</v>
      </c>
      <c r="O39" s="2">
        <v>54.0138265643767</v>
      </c>
      <c r="P39" s="2">
        <v>-7.5924655999999997</v>
      </c>
      <c r="Q39" s="2">
        <v>-3.7962327999999999</v>
      </c>
      <c r="R39" s="2">
        <f t="shared" si="0"/>
        <v>27.00691328218835</v>
      </c>
      <c r="S39" s="2">
        <v>34</v>
      </c>
      <c r="T39" s="2">
        <v>12</v>
      </c>
      <c r="U39" s="2">
        <v>23</v>
      </c>
      <c r="V39" s="2">
        <v>1.5</v>
      </c>
      <c r="W39" s="2">
        <v>1.1499999999999999</v>
      </c>
      <c r="X39" s="2">
        <v>1.325</v>
      </c>
      <c r="Y39" s="2">
        <v>4</v>
      </c>
      <c r="Z39" s="2">
        <v>3</v>
      </c>
      <c r="AA39" s="2">
        <v>3.5</v>
      </c>
      <c r="AB39" s="2">
        <v>16</v>
      </c>
      <c r="AC39" s="2">
        <v>2</v>
      </c>
      <c r="AD39" s="2">
        <v>9</v>
      </c>
      <c r="AE39" s="2">
        <v>78.959999999999994</v>
      </c>
      <c r="AF39" s="2">
        <v>24.305</v>
      </c>
      <c r="AG39" s="2">
        <v>51.6325</v>
      </c>
      <c r="AH39" s="2">
        <v>2.4</v>
      </c>
      <c r="AI39" s="2">
        <v>1.28</v>
      </c>
      <c r="AJ39" s="2">
        <v>1.84</v>
      </c>
      <c r="AK39" s="2">
        <v>2.5499999999999998</v>
      </c>
      <c r="AL39" s="2">
        <v>1.31</v>
      </c>
      <c r="AM39" s="2">
        <v>1.93</v>
      </c>
      <c r="AN39" s="2">
        <v>5.2599999999999999E-4</v>
      </c>
    </row>
    <row r="40" spans="1:40">
      <c r="A40" s="3">
        <v>10695</v>
      </c>
      <c r="B40" s="4" t="s">
        <v>92</v>
      </c>
      <c r="C40" s="4" t="s">
        <v>93</v>
      </c>
      <c r="D40" s="4">
        <v>2</v>
      </c>
      <c r="E40" s="4">
        <v>2</v>
      </c>
      <c r="F40" s="2">
        <v>6</v>
      </c>
      <c r="G40" s="4">
        <v>216</v>
      </c>
      <c r="H40" s="5">
        <v>3.853923</v>
      </c>
      <c r="I40" s="5">
        <v>3.853923</v>
      </c>
      <c r="J40" s="5">
        <v>3.853923</v>
      </c>
      <c r="K40" s="5">
        <v>60</v>
      </c>
      <c r="L40" s="5">
        <v>60</v>
      </c>
      <c r="M40" s="5">
        <v>60</v>
      </c>
      <c r="N40" s="2">
        <v>3.9989294860071598</v>
      </c>
      <c r="O40" s="2">
        <v>40.475675140540297</v>
      </c>
      <c r="P40" s="2">
        <v>-7.01785207</v>
      </c>
      <c r="Q40" s="2">
        <v>-3.508926035</v>
      </c>
      <c r="R40" s="2">
        <f t="shared" si="0"/>
        <v>20.237837570270148</v>
      </c>
      <c r="S40" s="2">
        <v>30</v>
      </c>
      <c r="T40" s="2">
        <v>16</v>
      </c>
      <c r="U40" s="2">
        <v>23</v>
      </c>
      <c r="V40" s="2">
        <v>1.35</v>
      </c>
      <c r="W40" s="2">
        <v>1</v>
      </c>
      <c r="X40" s="2">
        <v>1.175</v>
      </c>
      <c r="Y40" s="2">
        <v>4</v>
      </c>
      <c r="Z40" s="2">
        <v>3</v>
      </c>
      <c r="AA40" s="2">
        <v>3.5</v>
      </c>
      <c r="AB40" s="2">
        <v>16</v>
      </c>
      <c r="AC40" s="2">
        <v>12</v>
      </c>
      <c r="AD40" s="2">
        <v>14</v>
      </c>
      <c r="AE40" s="2">
        <v>65.39</v>
      </c>
      <c r="AF40" s="2">
        <v>32.066000000000003</v>
      </c>
      <c r="AG40" s="2">
        <v>48.728000000000002</v>
      </c>
      <c r="AH40" s="2">
        <v>2.44</v>
      </c>
      <c r="AI40" s="2">
        <v>1.44</v>
      </c>
      <c r="AJ40" s="2">
        <v>1.94</v>
      </c>
      <c r="AK40" s="2">
        <v>2.58</v>
      </c>
      <c r="AL40" s="2">
        <v>1.65</v>
      </c>
      <c r="AM40" s="2">
        <v>2.1150000000000002</v>
      </c>
      <c r="AN40" s="2">
        <v>5.31E-4</v>
      </c>
    </row>
    <row r="41" spans="1:40">
      <c r="A41" s="3">
        <v>1315</v>
      </c>
      <c r="B41" s="4" t="s">
        <v>96</v>
      </c>
      <c r="C41" s="4" t="s">
        <v>97</v>
      </c>
      <c r="D41" s="4">
        <v>2</v>
      </c>
      <c r="E41" s="4">
        <v>2</v>
      </c>
      <c r="F41" s="2">
        <v>6</v>
      </c>
      <c r="G41" s="4">
        <v>225</v>
      </c>
      <c r="H41" s="5">
        <v>3.6974640000000001</v>
      </c>
      <c r="I41" s="5">
        <v>3.6974640000000001</v>
      </c>
      <c r="J41" s="5">
        <v>3.6974640000000001</v>
      </c>
      <c r="K41" s="5">
        <v>60</v>
      </c>
      <c r="L41" s="5">
        <v>60</v>
      </c>
      <c r="M41" s="5">
        <v>60</v>
      </c>
      <c r="N41" s="2">
        <v>2.6187867080686602</v>
      </c>
      <c r="O41" s="2">
        <v>35.743490941193301</v>
      </c>
      <c r="P41" s="2">
        <v>-8.5888364300000006</v>
      </c>
      <c r="Q41" s="2">
        <v>-4.2944182150000003</v>
      </c>
      <c r="R41" s="2">
        <f t="shared" si="0"/>
        <v>17.87174547059665</v>
      </c>
      <c r="S41" s="2">
        <v>16</v>
      </c>
      <c r="T41" s="2">
        <v>12</v>
      </c>
      <c r="U41" s="2">
        <v>14</v>
      </c>
      <c r="V41" s="2">
        <v>1.5</v>
      </c>
      <c r="W41" s="2">
        <v>1</v>
      </c>
      <c r="X41" s="2">
        <v>1.25</v>
      </c>
      <c r="Y41" s="2">
        <v>3</v>
      </c>
      <c r="Z41" s="2">
        <v>3</v>
      </c>
      <c r="AA41" s="2">
        <v>3</v>
      </c>
      <c r="AB41" s="2">
        <v>16</v>
      </c>
      <c r="AC41" s="2">
        <v>2</v>
      </c>
      <c r="AD41" s="2">
        <v>9</v>
      </c>
      <c r="AE41" s="2">
        <v>32.066000000000003</v>
      </c>
      <c r="AF41" s="2">
        <v>24.305</v>
      </c>
      <c r="AG41" s="2">
        <v>28.185500000000001</v>
      </c>
      <c r="AH41" s="2">
        <v>2.44</v>
      </c>
      <c r="AI41" s="2">
        <v>1.28</v>
      </c>
      <c r="AJ41" s="2">
        <v>1.86</v>
      </c>
      <c r="AK41" s="2">
        <v>2.58</v>
      </c>
      <c r="AL41" s="2">
        <v>1.31</v>
      </c>
      <c r="AM41" s="2">
        <v>1.9450000000000001</v>
      </c>
      <c r="AN41" s="2">
        <v>5.3499999999999999E-4</v>
      </c>
    </row>
    <row r="42" spans="1:40">
      <c r="A42" s="3">
        <v>1986</v>
      </c>
      <c r="B42" s="4" t="s">
        <v>94</v>
      </c>
      <c r="C42" s="4" t="s">
        <v>95</v>
      </c>
      <c r="D42" s="4">
        <v>2</v>
      </c>
      <c r="E42" s="4">
        <v>2</v>
      </c>
      <c r="F42" s="2">
        <v>6</v>
      </c>
      <c r="G42" s="4">
        <v>216</v>
      </c>
      <c r="H42" s="5">
        <v>3.2741340000000001</v>
      </c>
      <c r="I42" s="5">
        <v>3.2741340000000001</v>
      </c>
      <c r="J42" s="5">
        <v>3.2741340000000001</v>
      </c>
      <c r="K42" s="5">
        <v>60</v>
      </c>
      <c r="L42" s="5">
        <v>60</v>
      </c>
      <c r="M42" s="5">
        <v>60</v>
      </c>
      <c r="N42" s="2">
        <v>5.4468312347583296</v>
      </c>
      <c r="O42" s="2">
        <v>24.8184331164308</v>
      </c>
      <c r="P42" s="2">
        <v>-9.0876267800000008</v>
      </c>
      <c r="Q42" s="2">
        <v>-4.5438133900000004</v>
      </c>
      <c r="R42" s="2">
        <f t="shared" si="0"/>
        <v>12.4092165582154</v>
      </c>
      <c r="S42" s="2">
        <v>30</v>
      </c>
      <c r="T42" s="2">
        <v>8</v>
      </c>
      <c r="U42" s="2">
        <v>19</v>
      </c>
      <c r="V42" s="2">
        <v>1.35</v>
      </c>
      <c r="W42" s="2">
        <v>0.6</v>
      </c>
      <c r="X42" s="2">
        <v>0.97499999999999998</v>
      </c>
      <c r="Y42" s="2">
        <v>4</v>
      </c>
      <c r="Z42" s="2">
        <v>2</v>
      </c>
      <c r="AA42" s="2">
        <v>3</v>
      </c>
      <c r="AB42" s="2">
        <v>16</v>
      </c>
      <c r="AC42" s="2">
        <v>12</v>
      </c>
      <c r="AD42" s="2">
        <v>14</v>
      </c>
      <c r="AE42" s="2">
        <v>65.39</v>
      </c>
      <c r="AF42" s="2">
        <v>15.9994</v>
      </c>
      <c r="AG42" s="2">
        <v>40.694699999999997</v>
      </c>
      <c r="AH42" s="2">
        <v>3.5</v>
      </c>
      <c r="AI42" s="2">
        <v>1.44</v>
      </c>
      <c r="AJ42" s="2">
        <v>2.4700000000000002</v>
      </c>
      <c r="AK42" s="2">
        <v>3.44</v>
      </c>
      <c r="AL42" s="2">
        <v>1.65</v>
      </c>
      <c r="AM42" s="2">
        <v>2.5449999999999999</v>
      </c>
      <c r="AN42" s="2">
        <v>5.3499999999999999E-4</v>
      </c>
    </row>
    <row r="43" spans="1:40">
      <c r="A43" s="3">
        <v>9514</v>
      </c>
      <c r="B43" s="4" t="s">
        <v>98</v>
      </c>
      <c r="C43" s="4" t="s">
        <v>99</v>
      </c>
      <c r="D43" s="4">
        <v>3</v>
      </c>
      <c r="E43" s="4">
        <v>5</v>
      </c>
      <c r="F43" s="2">
        <v>15</v>
      </c>
      <c r="G43" s="4">
        <v>164</v>
      </c>
      <c r="H43" s="5">
        <v>3.390647</v>
      </c>
      <c r="I43" s="5">
        <v>3.390647</v>
      </c>
      <c r="J43" s="5">
        <v>5.8237160000000001</v>
      </c>
      <c r="K43" s="5">
        <v>90</v>
      </c>
      <c r="L43" s="5">
        <v>90</v>
      </c>
      <c r="M43" s="5">
        <v>120</v>
      </c>
      <c r="N43" s="2">
        <v>2.92943666208564</v>
      </c>
      <c r="O43" s="2">
        <v>57.982362376256901</v>
      </c>
      <c r="P43" s="2">
        <v>-27.85847901</v>
      </c>
      <c r="Q43" s="2">
        <v>-5.5716958019999998</v>
      </c>
      <c r="R43" s="2">
        <f t="shared" si="0"/>
        <v>11.59647247525138</v>
      </c>
      <c r="S43" s="2">
        <v>13</v>
      </c>
      <c r="T43" s="2">
        <v>6</v>
      </c>
      <c r="U43" s="2">
        <v>10.33333</v>
      </c>
      <c r="V43" s="2">
        <v>1.5</v>
      </c>
      <c r="W43" s="2">
        <v>0.7</v>
      </c>
      <c r="X43" s="2">
        <v>1.1499999999999999</v>
      </c>
      <c r="Y43" s="2">
        <v>3</v>
      </c>
      <c r="Z43" s="2">
        <v>2</v>
      </c>
      <c r="AA43" s="2">
        <v>2.6666699999999999</v>
      </c>
      <c r="AB43" s="2">
        <v>14</v>
      </c>
      <c r="AC43" s="2">
        <v>2</v>
      </c>
      <c r="AD43" s="2">
        <v>9.6666699999999999</v>
      </c>
      <c r="AE43" s="2">
        <v>26.9815</v>
      </c>
      <c r="AF43" s="2">
        <v>12.010999999999999</v>
      </c>
      <c r="AG43" s="2">
        <v>21.099170000000001</v>
      </c>
      <c r="AH43" s="2">
        <v>2.5</v>
      </c>
      <c r="AI43" s="2">
        <v>1.28</v>
      </c>
      <c r="AJ43" s="2">
        <v>1.8133300000000001</v>
      </c>
      <c r="AK43" s="2">
        <v>2.5499999999999998</v>
      </c>
      <c r="AL43" s="2">
        <v>1.31</v>
      </c>
      <c r="AM43" s="2">
        <v>1.8233299999999999</v>
      </c>
      <c r="AN43" s="2">
        <v>5.4500000000000002E-4</v>
      </c>
    </row>
    <row r="44" spans="1:40">
      <c r="A44" s="3">
        <v>149</v>
      </c>
      <c r="B44" s="4" t="s">
        <v>100</v>
      </c>
      <c r="C44" s="4" t="s">
        <v>101</v>
      </c>
      <c r="D44" s="4">
        <v>1</v>
      </c>
      <c r="E44" s="4">
        <v>2</v>
      </c>
      <c r="F44" s="2">
        <v>6</v>
      </c>
      <c r="G44" s="4">
        <v>227</v>
      </c>
      <c r="H44" s="5">
        <v>3.8669750000000001</v>
      </c>
      <c r="I44" s="5">
        <v>3.8669750000000001</v>
      </c>
      <c r="J44" s="5">
        <v>3.8669750000000001</v>
      </c>
      <c r="K44" s="5">
        <v>60</v>
      </c>
      <c r="L44" s="5">
        <v>60</v>
      </c>
      <c r="M44" s="5">
        <v>60</v>
      </c>
      <c r="N44" s="2">
        <v>2.2811941370858801</v>
      </c>
      <c r="O44" s="2">
        <v>40.888291888494798</v>
      </c>
      <c r="P44" s="2">
        <v>-10.85073298</v>
      </c>
      <c r="Q44" s="2">
        <v>-5.42536649</v>
      </c>
      <c r="R44" s="2">
        <f t="shared" si="0"/>
        <v>20.444145944247399</v>
      </c>
      <c r="S44" s="2">
        <v>14</v>
      </c>
      <c r="T44" s="2">
        <v>14</v>
      </c>
      <c r="U44" s="2">
        <v>14</v>
      </c>
      <c r="V44" s="2">
        <v>1.1000000000000001</v>
      </c>
      <c r="W44" s="2">
        <v>1.1000000000000001</v>
      </c>
      <c r="X44" s="2">
        <v>1.1000000000000001</v>
      </c>
      <c r="Y44" s="2">
        <v>3</v>
      </c>
      <c r="Z44" s="2">
        <v>3</v>
      </c>
      <c r="AA44" s="2">
        <v>3</v>
      </c>
      <c r="AB44" s="2">
        <v>14</v>
      </c>
      <c r="AC44" s="2">
        <v>14</v>
      </c>
      <c r="AD44" s="2">
        <v>14</v>
      </c>
      <c r="AE44" s="2">
        <v>28.0855</v>
      </c>
      <c r="AF44" s="2">
        <v>28.0855</v>
      </c>
      <c r="AG44" s="2">
        <v>28.0855</v>
      </c>
      <c r="AH44" s="2">
        <v>1.92</v>
      </c>
      <c r="AI44" s="2">
        <v>1.92</v>
      </c>
      <c r="AJ44" s="2">
        <v>1.92</v>
      </c>
      <c r="AK44" s="2">
        <v>1.9</v>
      </c>
      <c r="AL44" s="2">
        <v>1.9</v>
      </c>
      <c r="AM44" s="2">
        <v>1.9</v>
      </c>
      <c r="AN44" s="2">
        <v>5.5900000000000004E-4</v>
      </c>
    </row>
    <row r="45" spans="1:40">
      <c r="A45" s="3">
        <v>8192</v>
      </c>
      <c r="B45" s="4" t="s">
        <v>102</v>
      </c>
      <c r="C45" s="4" t="s">
        <v>103</v>
      </c>
      <c r="D45" s="4">
        <v>3</v>
      </c>
      <c r="E45" s="4">
        <v>9</v>
      </c>
      <c r="F45" s="2">
        <v>27</v>
      </c>
      <c r="G45" s="4">
        <v>164</v>
      </c>
      <c r="H45" s="5">
        <v>6.0890829999999996</v>
      </c>
      <c r="I45" s="5">
        <v>6.0890829999999996</v>
      </c>
      <c r="J45" s="5">
        <v>4.9527640000000002</v>
      </c>
      <c r="K45" s="5">
        <v>90</v>
      </c>
      <c r="L45" s="5">
        <v>90</v>
      </c>
      <c r="M45" s="5">
        <v>120</v>
      </c>
      <c r="N45" s="2">
        <v>5.0120721172913898</v>
      </c>
      <c r="O45" s="2">
        <v>159.03109546283</v>
      </c>
      <c r="P45" s="2">
        <v>-38.649586509999999</v>
      </c>
      <c r="Q45" s="2">
        <v>-4.2943985011111101</v>
      </c>
      <c r="R45" s="2">
        <f t="shared" si="0"/>
        <v>17.670121718092222</v>
      </c>
      <c r="S45" s="2">
        <v>78</v>
      </c>
      <c r="T45" s="2">
        <v>9</v>
      </c>
      <c r="U45" s="2">
        <v>41.333329999999997</v>
      </c>
      <c r="V45" s="2">
        <v>2.35</v>
      </c>
      <c r="W45" s="2">
        <v>0.5</v>
      </c>
      <c r="X45" s="2">
        <v>1.4</v>
      </c>
      <c r="Y45" s="2">
        <v>6</v>
      </c>
      <c r="Z45" s="2">
        <v>2</v>
      </c>
      <c r="AA45" s="2">
        <v>4.3333300000000001</v>
      </c>
      <c r="AB45" s="2">
        <v>17</v>
      </c>
      <c r="AC45" s="2">
        <v>1</v>
      </c>
      <c r="AD45" s="2">
        <v>9.3333300000000001</v>
      </c>
      <c r="AE45" s="2">
        <v>195.08</v>
      </c>
      <c r="AF45" s="2">
        <v>18.9984</v>
      </c>
      <c r="AG45" s="2">
        <v>99.848730000000003</v>
      </c>
      <c r="AH45" s="2">
        <v>4</v>
      </c>
      <c r="AI45" s="2">
        <v>0.3</v>
      </c>
      <c r="AJ45" s="2">
        <v>1.8016700000000001</v>
      </c>
      <c r="AK45" s="2">
        <v>3.98</v>
      </c>
      <c r="AL45" s="2">
        <v>0.82</v>
      </c>
      <c r="AM45" s="2">
        <v>2.36</v>
      </c>
      <c r="AN45" s="2">
        <v>5.7600000000000001E-4</v>
      </c>
    </row>
    <row r="46" spans="1:40">
      <c r="A46" s="3">
        <v>24721</v>
      </c>
      <c r="B46" s="4" t="s">
        <v>104</v>
      </c>
      <c r="C46" s="4" t="s">
        <v>105</v>
      </c>
      <c r="D46" s="4">
        <v>2</v>
      </c>
      <c r="E46" s="4">
        <v>2</v>
      </c>
      <c r="F46" s="2">
        <v>6</v>
      </c>
      <c r="G46" s="4">
        <v>225</v>
      </c>
      <c r="H46" s="5">
        <v>3.6813060000000002</v>
      </c>
      <c r="I46" s="5">
        <v>3.6813060000000002</v>
      </c>
      <c r="J46" s="5">
        <v>3.6813060000000002</v>
      </c>
      <c r="K46" s="5">
        <v>60</v>
      </c>
      <c r="L46" s="5">
        <v>60</v>
      </c>
      <c r="M46" s="5">
        <v>60</v>
      </c>
      <c r="N46" s="2">
        <v>2.6105968517630598</v>
      </c>
      <c r="O46" s="2">
        <v>55.005173202173602</v>
      </c>
      <c r="P46" s="2">
        <v>-4.6676322600000004</v>
      </c>
      <c r="Q46" s="2">
        <v>-2.3338161300000002</v>
      </c>
      <c r="R46" s="2">
        <f t="shared" si="0"/>
        <v>27.502586601086801</v>
      </c>
      <c r="S46" s="2">
        <v>37</v>
      </c>
      <c r="T46" s="2">
        <v>1</v>
      </c>
      <c r="U46" s="2">
        <v>19</v>
      </c>
      <c r="V46" s="2">
        <v>2.35</v>
      </c>
      <c r="W46" s="2">
        <v>0.25</v>
      </c>
      <c r="X46" s="2">
        <v>1.3</v>
      </c>
      <c r="Y46" s="2">
        <v>5</v>
      </c>
      <c r="Z46" s="2">
        <v>1</v>
      </c>
      <c r="AA46" s="2">
        <v>3</v>
      </c>
      <c r="AB46" s="2">
        <v>1</v>
      </c>
      <c r="AC46" s="2">
        <v>1</v>
      </c>
      <c r="AD46" s="2">
        <v>1</v>
      </c>
      <c r="AE46" s="2">
        <v>85.467799999999997</v>
      </c>
      <c r="AF46" s="2">
        <v>1.0079</v>
      </c>
      <c r="AG46" s="2">
        <v>43.237850000000002</v>
      </c>
      <c r="AH46" s="2">
        <v>5</v>
      </c>
      <c r="AI46" s="2">
        <v>0.3</v>
      </c>
      <c r="AJ46" s="2">
        <v>2.65</v>
      </c>
      <c r="AK46" s="2">
        <v>2.2000000000000002</v>
      </c>
      <c r="AL46" s="2">
        <v>0.82</v>
      </c>
      <c r="AM46" s="2">
        <v>1.51</v>
      </c>
      <c r="AN46" s="2">
        <v>5.7600000000000001E-4</v>
      </c>
    </row>
    <row r="47" spans="1:40">
      <c r="A47" s="3">
        <v>8279</v>
      </c>
      <c r="B47" s="4" t="s">
        <v>106</v>
      </c>
      <c r="C47" s="4" t="s">
        <v>107</v>
      </c>
      <c r="D47" s="4">
        <v>3</v>
      </c>
      <c r="E47" s="4">
        <v>5</v>
      </c>
      <c r="F47" s="2">
        <v>15</v>
      </c>
      <c r="G47" s="4">
        <v>164</v>
      </c>
      <c r="H47" s="5">
        <v>4.462002</v>
      </c>
      <c r="I47" s="5">
        <v>4.462002</v>
      </c>
      <c r="J47" s="5">
        <v>7.6330840000000002</v>
      </c>
      <c r="K47" s="5">
        <v>90</v>
      </c>
      <c r="L47" s="5">
        <v>90</v>
      </c>
      <c r="M47" s="5">
        <v>120</v>
      </c>
      <c r="N47" s="2">
        <v>5.35086023913881</v>
      </c>
      <c r="O47" s="2">
        <v>131.610386534063</v>
      </c>
      <c r="P47" s="2">
        <v>-17.503011919999999</v>
      </c>
      <c r="Q47" s="2">
        <v>-3.5006023839999898</v>
      </c>
      <c r="R47" s="2">
        <f t="shared" si="0"/>
        <v>26.322077306812599</v>
      </c>
      <c r="S47" s="2">
        <v>56</v>
      </c>
      <c r="T47" s="2">
        <v>15</v>
      </c>
      <c r="U47" s="2">
        <v>39.666670000000003</v>
      </c>
      <c r="V47" s="2">
        <v>2.15</v>
      </c>
      <c r="W47" s="2">
        <v>1</v>
      </c>
      <c r="X47" s="2">
        <v>1.56667</v>
      </c>
      <c r="Y47" s="2">
        <v>6</v>
      </c>
      <c r="Z47" s="2">
        <v>3</v>
      </c>
      <c r="AA47" s="2">
        <v>4.6666699999999999</v>
      </c>
      <c r="AB47" s="2">
        <v>15</v>
      </c>
      <c r="AC47" s="2">
        <v>2</v>
      </c>
      <c r="AD47" s="2">
        <v>9.6666699999999999</v>
      </c>
      <c r="AE47" s="2">
        <v>137.327</v>
      </c>
      <c r="AF47" s="2">
        <v>30.973800000000001</v>
      </c>
      <c r="AG47" s="2">
        <v>93.570599999999999</v>
      </c>
      <c r="AH47" s="2">
        <v>2.1800000000000002</v>
      </c>
      <c r="AI47" s="2">
        <v>0.5</v>
      </c>
      <c r="AJ47" s="2">
        <v>1.34667</v>
      </c>
      <c r="AK47" s="2">
        <v>2.19</v>
      </c>
      <c r="AL47" s="2">
        <v>0.89</v>
      </c>
      <c r="AM47" s="2">
        <v>1.59</v>
      </c>
      <c r="AN47" s="2">
        <v>5.7799999999999995E-4</v>
      </c>
    </row>
    <row r="48" spans="1:40">
      <c r="A48" s="3">
        <v>1550</v>
      </c>
      <c r="B48" s="4" t="s">
        <v>110</v>
      </c>
      <c r="C48" s="4" t="s">
        <v>111</v>
      </c>
      <c r="D48" s="4">
        <v>2</v>
      </c>
      <c r="E48" s="4">
        <v>2</v>
      </c>
      <c r="F48" s="2">
        <v>6</v>
      </c>
      <c r="G48" s="4">
        <v>216</v>
      </c>
      <c r="H48" s="5">
        <v>3.8941170000000001</v>
      </c>
      <c r="I48" s="5">
        <v>3.8941170000000001</v>
      </c>
      <c r="J48" s="5">
        <v>3.8941170000000001</v>
      </c>
      <c r="K48" s="5">
        <v>60</v>
      </c>
      <c r="L48" s="5">
        <v>60</v>
      </c>
      <c r="M48" s="5">
        <v>60</v>
      </c>
      <c r="N48" s="2">
        <v>2.3047843301280899</v>
      </c>
      <c r="O48" s="2">
        <v>41.755330885647702</v>
      </c>
      <c r="P48" s="2">
        <v>-10.37842077</v>
      </c>
      <c r="Q48" s="2">
        <v>-5.189210385</v>
      </c>
      <c r="R48" s="2">
        <f t="shared" si="0"/>
        <v>20.877665442823851</v>
      </c>
      <c r="S48" s="2">
        <v>15</v>
      </c>
      <c r="T48" s="2">
        <v>13</v>
      </c>
      <c r="U48" s="2">
        <v>14</v>
      </c>
      <c r="V48" s="2">
        <v>1.25</v>
      </c>
      <c r="W48" s="2">
        <v>1</v>
      </c>
      <c r="X48" s="2">
        <v>1.125</v>
      </c>
      <c r="Y48" s="2">
        <v>3</v>
      </c>
      <c r="Z48" s="2">
        <v>3</v>
      </c>
      <c r="AA48" s="2">
        <v>3</v>
      </c>
      <c r="AB48" s="2">
        <v>15</v>
      </c>
      <c r="AC48" s="2">
        <v>13</v>
      </c>
      <c r="AD48" s="2">
        <v>14</v>
      </c>
      <c r="AE48" s="2">
        <v>30.973800000000001</v>
      </c>
      <c r="AF48" s="2">
        <v>26.9815</v>
      </c>
      <c r="AG48" s="2">
        <v>28.977650000000001</v>
      </c>
      <c r="AH48" s="2">
        <v>2.1800000000000002</v>
      </c>
      <c r="AI48" s="2">
        <v>1.66</v>
      </c>
      <c r="AJ48" s="2">
        <v>1.92</v>
      </c>
      <c r="AK48" s="2">
        <v>2.19</v>
      </c>
      <c r="AL48" s="2">
        <v>1.61</v>
      </c>
      <c r="AM48" s="2">
        <v>1.9</v>
      </c>
      <c r="AN48" s="2">
        <v>5.7899999999999998E-4</v>
      </c>
    </row>
    <row r="49" spans="1:40">
      <c r="A49" s="3">
        <v>4495</v>
      </c>
      <c r="B49" s="4" t="s">
        <v>108</v>
      </c>
      <c r="C49" s="4" t="s">
        <v>109</v>
      </c>
      <c r="D49" s="4">
        <v>3</v>
      </c>
      <c r="E49" s="4">
        <v>6</v>
      </c>
      <c r="F49" s="2">
        <v>18</v>
      </c>
      <c r="G49" s="4">
        <v>129</v>
      </c>
      <c r="H49" s="5">
        <v>4.8543729999999998</v>
      </c>
      <c r="I49" s="5">
        <v>4.8543729999999998</v>
      </c>
      <c r="J49" s="5">
        <v>7.7726800000000003</v>
      </c>
      <c r="K49" s="5">
        <v>90</v>
      </c>
      <c r="L49" s="5">
        <v>90</v>
      </c>
      <c r="M49" s="5">
        <v>90</v>
      </c>
      <c r="N49" s="2">
        <v>3.1484001792156202</v>
      </c>
      <c r="O49" s="2">
        <v>183.16274898512299</v>
      </c>
      <c r="P49" s="2">
        <v>-18.78013039</v>
      </c>
      <c r="Q49" s="2">
        <v>-3.1300217316666599</v>
      </c>
      <c r="R49" s="2">
        <f t="shared" si="0"/>
        <v>30.527124830853833</v>
      </c>
      <c r="S49" s="2">
        <v>52</v>
      </c>
      <c r="T49" s="2">
        <v>3</v>
      </c>
      <c r="U49" s="2">
        <v>24.66667</v>
      </c>
      <c r="V49" s="2">
        <v>2.2000000000000002</v>
      </c>
      <c r="W49" s="2">
        <v>1.4</v>
      </c>
      <c r="X49" s="2">
        <v>1.68333</v>
      </c>
      <c r="Y49" s="2">
        <v>5</v>
      </c>
      <c r="Z49" s="2">
        <v>2</v>
      </c>
      <c r="AA49" s="2">
        <v>3.6666699999999999</v>
      </c>
      <c r="AB49" s="2">
        <v>16</v>
      </c>
      <c r="AC49" s="2">
        <v>1</v>
      </c>
      <c r="AD49" s="2">
        <v>6</v>
      </c>
      <c r="AE49" s="2">
        <v>127.6</v>
      </c>
      <c r="AF49" s="2">
        <v>6.9409999999999998</v>
      </c>
      <c r="AG49" s="2">
        <v>57.879770000000001</v>
      </c>
      <c r="AH49" s="2">
        <v>2.3199999999999998</v>
      </c>
      <c r="AI49" s="2">
        <v>0.35</v>
      </c>
      <c r="AJ49" s="2">
        <v>1.04</v>
      </c>
      <c r="AK49" s="2">
        <v>2.1</v>
      </c>
      <c r="AL49" s="2">
        <v>0.82</v>
      </c>
      <c r="AM49" s="2">
        <v>1.29</v>
      </c>
      <c r="AN49" s="2">
        <v>5.7899999999999998E-4</v>
      </c>
    </row>
    <row r="50" spans="1:40">
      <c r="A50" s="3">
        <v>2469</v>
      </c>
      <c r="B50" s="4" t="s">
        <v>112</v>
      </c>
      <c r="C50" s="4" t="s">
        <v>113</v>
      </c>
      <c r="D50" s="4">
        <v>2</v>
      </c>
      <c r="E50" s="4">
        <v>2</v>
      </c>
      <c r="F50" s="2">
        <v>6</v>
      </c>
      <c r="G50" s="4">
        <v>216</v>
      </c>
      <c r="H50" s="5">
        <v>4.2008039999999998</v>
      </c>
      <c r="I50" s="5">
        <v>4.2008039999999998</v>
      </c>
      <c r="J50" s="5">
        <v>4.2008039999999998</v>
      </c>
      <c r="K50" s="5">
        <v>60</v>
      </c>
      <c r="L50" s="5">
        <v>60</v>
      </c>
      <c r="M50" s="5">
        <v>60</v>
      </c>
      <c r="N50" s="2">
        <v>4.5768048231299598</v>
      </c>
      <c r="O50" s="2">
        <v>52.418232898629199</v>
      </c>
      <c r="P50" s="2">
        <v>-6.32149041</v>
      </c>
      <c r="Q50" s="2">
        <v>-3.160745205</v>
      </c>
      <c r="R50" s="2">
        <f t="shared" si="0"/>
        <v>26.2091164493146</v>
      </c>
      <c r="S50" s="2">
        <v>48</v>
      </c>
      <c r="T50" s="2">
        <v>16</v>
      </c>
      <c r="U50" s="2">
        <v>32</v>
      </c>
      <c r="V50" s="2">
        <v>1.55</v>
      </c>
      <c r="W50" s="2">
        <v>1</v>
      </c>
      <c r="X50" s="2">
        <v>1.2749999999999999</v>
      </c>
      <c r="Y50" s="2">
        <v>5</v>
      </c>
      <c r="Z50" s="2">
        <v>3</v>
      </c>
      <c r="AA50" s="2">
        <v>4</v>
      </c>
      <c r="AB50" s="2">
        <v>16</v>
      </c>
      <c r="AC50" s="2">
        <v>12</v>
      </c>
      <c r="AD50" s="2">
        <v>14</v>
      </c>
      <c r="AE50" s="2">
        <v>112.411</v>
      </c>
      <c r="AF50" s="2">
        <v>32.066000000000003</v>
      </c>
      <c r="AG50" s="2">
        <v>72.238500000000002</v>
      </c>
      <c r="AH50" s="2">
        <v>2.44</v>
      </c>
      <c r="AI50" s="2">
        <v>1.36</v>
      </c>
      <c r="AJ50" s="2">
        <v>1.9</v>
      </c>
      <c r="AK50" s="2">
        <v>2.58</v>
      </c>
      <c r="AL50" s="2">
        <v>1.69</v>
      </c>
      <c r="AM50" s="2">
        <v>2.1349999999999998</v>
      </c>
      <c r="AN50" s="2">
        <v>5.8100000000000003E-4</v>
      </c>
    </row>
    <row r="51" spans="1:40">
      <c r="A51" s="3">
        <v>856</v>
      </c>
      <c r="B51" s="4" t="s">
        <v>114</v>
      </c>
      <c r="C51" s="4" t="s">
        <v>115</v>
      </c>
      <c r="D51" s="4">
        <v>2</v>
      </c>
      <c r="E51" s="4">
        <v>6</v>
      </c>
      <c r="F51" s="2">
        <v>18</v>
      </c>
      <c r="G51" s="4">
        <v>136</v>
      </c>
      <c r="H51" s="5">
        <v>4.8323359999999997</v>
      </c>
      <c r="I51" s="5">
        <v>4.8323359999999997</v>
      </c>
      <c r="J51" s="5">
        <v>3.2432210000000001</v>
      </c>
      <c r="K51" s="5">
        <v>90</v>
      </c>
      <c r="L51" s="5">
        <v>90</v>
      </c>
      <c r="M51" s="5">
        <v>90</v>
      </c>
      <c r="N51" s="2">
        <v>6.6088669600193999</v>
      </c>
      <c r="O51" s="2">
        <v>75.733958529094096</v>
      </c>
      <c r="P51" s="2">
        <v>-37.700875420000003</v>
      </c>
      <c r="Q51" s="2">
        <v>-6.2834792366666603</v>
      </c>
      <c r="R51" s="2">
        <f t="shared" si="0"/>
        <v>12.622326421515682</v>
      </c>
      <c r="S51" s="2">
        <v>50</v>
      </c>
      <c r="T51" s="2">
        <v>8</v>
      </c>
      <c r="U51" s="2">
        <v>29</v>
      </c>
      <c r="V51" s="2">
        <v>1.45</v>
      </c>
      <c r="W51" s="2">
        <v>0.6</v>
      </c>
      <c r="X51" s="2">
        <v>1.0249999999999999</v>
      </c>
      <c r="Y51" s="2">
        <v>5</v>
      </c>
      <c r="Z51" s="2">
        <v>2</v>
      </c>
      <c r="AA51" s="2">
        <v>3.5</v>
      </c>
      <c r="AB51" s="2">
        <v>16</v>
      </c>
      <c r="AC51" s="2">
        <v>14</v>
      </c>
      <c r="AD51" s="2">
        <v>15</v>
      </c>
      <c r="AE51" s="2">
        <v>118.71</v>
      </c>
      <c r="AF51" s="2">
        <v>15.9994</v>
      </c>
      <c r="AG51" s="2">
        <v>67.354699999999994</v>
      </c>
      <c r="AH51" s="2">
        <v>3.5</v>
      </c>
      <c r="AI51" s="2">
        <v>1.84</v>
      </c>
      <c r="AJ51" s="2">
        <v>2.67</v>
      </c>
      <c r="AK51" s="2">
        <v>3.44</v>
      </c>
      <c r="AL51" s="2">
        <v>1.96</v>
      </c>
      <c r="AM51" s="2">
        <v>2.7</v>
      </c>
      <c r="AN51" s="2">
        <v>5.8200000000000005E-4</v>
      </c>
    </row>
    <row r="52" spans="1:40">
      <c r="A52" s="3">
        <v>2251</v>
      </c>
      <c r="B52" s="4" t="s">
        <v>116</v>
      </c>
      <c r="C52" s="4" t="s">
        <v>117</v>
      </c>
      <c r="D52" s="4">
        <v>2</v>
      </c>
      <c r="E52" s="4">
        <v>4</v>
      </c>
      <c r="F52" s="2">
        <v>12</v>
      </c>
      <c r="G52" s="4">
        <v>191</v>
      </c>
      <c r="H52" s="5">
        <v>3.65069</v>
      </c>
      <c r="I52" s="5">
        <v>3.65069</v>
      </c>
      <c r="J52" s="5">
        <v>3.8886349999999998</v>
      </c>
      <c r="K52" s="5">
        <v>90</v>
      </c>
      <c r="L52" s="5">
        <v>90</v>
      </c>
      <c r="M52" s="5">
        <v>120</v>
      </c>
      <c r="N52" s="2">
        <v>1.2886089177661799</v>
      </c>
      <c r="O52" s="2">
        <v>44.882564181701397</v>
      </c>
      <c r="P52" s="2">
        <v>-15.519003100000001</v>
      </c>
      <c r="Q52" s="2">
        <v>-3.8797507750000002</v>
      </c>
      <c r="R52" s="2">
        <f t="shared" si="0"/>
        <v>11.220641045425349</v>
      </c>
      <c r="S52" s="2">
        <v>7</v>
      </c>
      <c r="T52" s="2">
        <v>3</v>
      </c>
      <c r="U52" s="2">
        <v>5</v>
      </c>
      <c r="V52" s="2">
        <v>1.45</v>
      </c>
      <c r="W52" s="2">
        <v>0.65</v>
      </c>
      <c r="X52" s="2">
        <v>1.05</v>
      </c>
      <c r="Y52" s="2">
        <v>2</v>
      </c>
      <c r="Z52" s="2">
        <v>2</v>
      </c>
      <c r="AA52" s="2">
        <v>2</v>
      </c>
      <c r="AB52" s="2">
        <v>15</v>
      </c>
      <c r="AC52" s="2">
        <v>1</v>
      </c>
      <c r="AD52" s="2">
        <v>8</v>
      </c>
      <c r="AE52" s="2">
        <v>14.0067</v>
      </c>
      <c r="AF52" s="2">
        <v>6.9409999999999998</v>
      </c>
      <c r="AG52" s="2">
        <v>10.473850000000001</v>
      </c>
      <c r="AH52" s="2">
        <v>3</v>
      </c>
      <c r="AI52" s="2">
        <v>0.45</v>
      </c>
      <c r="AJ52" s="2">
        <v>1.7250000000000001</v>
      </c>
      <c r="AK52" s="2">
        <v>3.04</v>
      </c>
      <c r="AL52" s="2">
        <v>0.95</v>
      </c>
      <c r="AM52" s="2">
        <v>1.9950000000000001</v>
      </c>
      <c r="AN52" s="2">
        <v>5.8500000000000002E-4</v>
      </c>
    </row>
    <row r="53" spans="1:40">
      <c r="A53" s="3">
        <v>24423</v>
      </c>
      <c r="B53" s="4" t="s">
        <v>118</v>
      </c>
      <c r="C53" s="4" t="s">
        <v>119</v>
      </c>
      <c r="D53" s="4">
        <v>3</v>
      </c>
      <c r="E53" s="4">
        <v>6</v>
      </c>
      <c r="F53" s="2">
        <v>18</v>
      </c>
      <c r="G53" s="4">
        <v>129</v>
      </c>
      <c r="H53" s="5">
        <v>4.2258959999999997</v>
      </c>
      <c r="I53" s="5">
        <v>4.2258959999999997</v>
      </c>
      <c r="J53" s="5">
        <v>7.5334659999999998</v>
      </c>
      <c r="K53" s="5">
        <v>90</v>
      </c>
      <c r="L53" s="5">
        <v>90</v>
      </c>
      <c r="M53" s="5">
        <v>90</v>
      </c>
      <c r="N53" s="2">
        <v>4.1603397348736904</v>
      </c>
      <c r="O53" s="2">
        <v>134.53413117000301</v>
      </c>
      <c r="P53" s="2">
        <v>-21.77444551</v>
      </c>
      <c r="Q53" s="2">
        <v>-3.6290742516666601</v>
      </c>
      <c r="R53" s="2">
        <f t="shared" si="0"/>
        <v>22.422355195000502</v>
      </c>
      <c r="S53" s="2">
        <v>38</v>
      </c>
      <c r="T53" s="2">
        <v>1</v>
      </c>
      <c r="U53" s="2">
        <v>24.66667</v>
      </c>
      <c r="V53" s="2">
        <v>2</v>
      </c>
      <c r="W53" s="2">
        <v>0.25</v>
      </c>
      <c r="X53" s="2">
        <v>1.1333299999999999</v>
      </c>
      <c r="Y53" s="2">
        <v>5</v>
      </c>
      <c r="Z53" s="2">
        <v>1</v>
      </c>
      <c r="AA53" s="2">
        <v>3.3333300000000001</v>
      </c>
      <c r="AB53" s="2">
        <v>17</v>
      </c>
      <c r="AC53" s="2">
        <v>1</v>
      </c>
      <c r="AD53" s="2">
        <v>6.6666699999999999</v>
      </c>
      <c r="AE53" s="2">
        <v>87.62</v>
      </c>
      <c r="AF53" s="2">
        <v>1.0079</v>
      </c>
      <c r="AG53" s="2">
        <v>56.177300000000002</v>
      </c>
      <c r="AH53" s="2">
        <v>5</v>
      </c>
      <c r="AI53" s="2">
        <v>0.55000000000000004</v>
      </c>
      <c r="AJ53" s="2">
        <v>2.73</v>
      </c>
      <c r="AK53" s="2">
        <v>2.96</v>
      </c>
      <c r="AL53" s="2">
        <v>0.95</v>
      </c>
      <c r="AM53" s="2">
        <v>2.03667</v>
      </c>
      <c r="AN53" s="2">
        <v>5.8799999999999998E-4</v>
      </c>
    </row>
    <row r="54" spans="1:40">
      <c r="A54" s="3">
        <v>553875</v>
      </c>
      <c r="B54" s="4" t="s">
        <v>120</v>
      </c>
      <c r="C54" s="4" t="s">
        <v>121</v>
      </c>
      <c r="D54" s="4">
        <v>3</v>
      </c>
      <c r="E54" s="4">
        <v>5</v>
      </c>
      <c r="F54" s="2">
        <v>15</v>
      </c>
      <c r="G54" s="4">
        <v>164</v>
      </c>
      <c r="H54" s="5">
        <v>3.6435710000000001</v>
      </c>
      <c r="I54" s="5">
        <v>3.6435710000000001</v>
      </c>
      <c r="J54" s="5">
        <v>6.4727459999999999</v>
      </c>
      <c r="K54" s="5">
        <v>90</v>
      </c>
      <c r="L54" s="5">
        <v>90</v>
      </c>
      <c r="M54" s="5">
        <v>120</v>
      </c>
      <c r="N54" s="2">
        <v>5.4117098774362002</v>
      </c>
      <c r="O54" s="2">
        <v>74.417242551961095</v>
      </c>
      <c r="P54" s="2">
        <v>-46.065078309999997</v>
      </c>
      <c r="Q54" s="2">
        <v>-9.2130156620000001</v>
      </c>
      <c r="R54" s="2">
        <f t="shared" si="0"/>
        <v>14.883448510392219</v>
      </c>
      <c r="S54" s="2">
        <v>40</v>
      </c>
      <c r="T54" s="2">
        <v>7</v>
      </c>
      <c r="U54" s="2">
        <v>21</v>
      </c>
      <c r="V54" s="2">
        <v>1.55</v>
      </c>
      <c r="W54" s="2">
        <v>0.65</v>
      </c>
      <c r="X54" s="2">
        <v>1.06667</v>
      </c>
      <c r="Y54" s="2">
        <v>5</v>
      </c>
      <c r="Z54" s="2">
        <v>2</v>
      </c>
      <c r="AA54" s="2">
        <v>3.3333300000000001</v>
      </c>
      <c r="AB54" s="2">
        <v>16</v>
      </c>
      <c r="AC54" s="2">
        <v>4</v>
      </c>
      <c r="AD54" s="2">
        <v>11.66667</v>
      </c>
      <c r="AE54" s="2">
        <v>91.224000000000004</v>
      </c>
      <c r="AF54" s="2">
        <v>14.0067</v>
      </c>
      <c r="AG54" s="2">
        <v>45.765569999999997</v>
      </c>
      <c r="AH54" s="2">
        <v>3</v>
      </c>
      <c r="AI54" s="2">
        <v>0.76</v>
      </c>
      <c r="AJ54" s="2">
        <v>2.0666699999999998</v>
      </c>
      <c r="AK54" s="2">
        <v>3.04</v>
      </c>
      <c r="AL54" s="2">
        <v>1.33</v>
      </c>
      <c r="AM54" s="2">
        <v>2.3166699999999998</v>
      </c>
      <c r="AN54" s="2">
        <v>6.0300000000000002E-4</v>
      </c>
    </row>
    <row r="55" spans="1:40">
      <c r="A55" s="3">
        <v>8181</v>
      </c>
      <c r="B55" s="4" t="s">
        <v>122</v>
      </c>
      <c r="C55" s="4" t="s">
        <v>123</v>
      </c>
      <c r="D55" s="4">
        <v>3</v>
      </c>
      <c r="E55" s="4">
        <v>5</v>
      </c>
      <c r="F55" s="2">
        <v>15</v>
      </c>
      <c r="G55" s="4">
        <v>164</v>
      </c>
      <c r="H55" s="5">
        <v>3.5912809999999999</v>
      </c>
      <c r="I55" s="5">
        <v>3.5912809999999999</v>
      </c>
      <c r="J55" s="5">
        <v>5.4715699999999998</v>
      </c>
      <c r="K55" s="5">
        <v>90</v>
      </c>
      <c r="L55" s="5">
        <v>90</v>
      </c>
      <c r="M55" s="5">
        <v>120</v>
      </c>
      <c r="N55" s="2">
        <v>4.9454542938315802</v>
      </c>
      <c r="O55" s="2">
        <v>61.114105157675098</v>
      </c>
      <c r="P55" s="2">
        <v>-31.321128519999998</v>
      </c>
      <c r="Q55" s="2">
        <v>-6.2642257039999896</v>
      </c>
      <c r="R55" s="2">
        <f t="shared" si="0"/>
        <v>12.22282103153502</v>
      </c>
      <c r="S55" s="2">
        <v>58</v>
      </c>
      <c r="T55" s="2">
        <v>3</v>
      </c>
      <c r="U55" s="2">
        <v>22.66667</v>
      </c>
      <c r="V55" s="2">
        <v>1.85</v>
      </c>
      <c r="W55" s="2">
        <v>0.65</v>
      </c>
      <c r="X55" s="2">
        <v>1.31667</v>
      </c>
      <c r="Y55" s="2">
        <v>6</v>
      </c>
      <c r="Z55" s="2">
        <v>2</v>
      </c>
      <c r="AA55" s="2">
        <v>3.3333300000000001</v>
      </c>
      <c r="AB55" s="2">
        <v>15</v>
      </c>
      <c r="AC55" s="2">
        <v>1</v>
      </c>
      <c r="AD55" s="2">
        <v>6.3333300000000001</v>
      </c>
      <c r="AE55" s="2">
        <v>140.11500000000001</v>
      </c>
      <c r="AF55" s="2">
        <v>6.9409999999999998</v>
      </c>
      <c r="AG55" s="2">
        <v>53.687570000000001</v>
      </c>
      <c r="AH55" s="2">
        <v>3</v>
      </c>
      <c r="AI55" s="2">
        <v>0.45</v>
      </c>
      <c r="AJ55" s="2">
        <v>1.39933</v>
      </c>
      <c r="AK55" s="2">
        <v>3.04</v>
      </c>
      <c r="AL55" s="2">
        <v>0.95</v>
      </c>
      <c r="AM55" s="2">
        <v>1.70333</v>
      </c>
      <c r="AN55" s="2">
        <v>6.1300000000000005E-4</v>
      </c>
    </row>
    <row r="56" spans="1:40">
      <c r="A56" s="3">
        <v>7768</v>
      </c>
      <c r="B56" s="4" t="s">
        <v>124</v>
      </c>
      <c r="C56" s="4" t="s">
        <v>125</v>
      </c>
      <c r="D56" s="4">
        <v>3</v>
      </c>
      <c r="E56" s="4">
        <v>5</v>
      </c>
      <c r="F56" s="2">
        <v>15</v>
      </c>
      <c r="G56" s="4">
        <v>164</v>
      </c>
      <c r="H56" s="5">
        <v>4.0455670000000001</v>
      </c>
      <c r="I56" s="5">
        <v>4.0455670000000001</v>
      </c>
      <c r="J56" s="5">
        <v>7.1997140000000002</v>
      </c>
      <c r="K56" s="5">
        <v>90</v>
      </c>
      <c r="L56" s="5">
        <v>90</v>
      </c>
      <c r="M56" s="5">
        <v>120</v>
      </c>
      <c r="N56" s="2">
        <v>9.29219172612361</v>
      </c>
      <c r="O56" s="2">
        <v>102.04804008859401</v>
      </c>
      <c r="P56" s="2">
        <v>-44.665452360000003</v>
      </c>
      <c r="Q56" s="2">
        <v>-8.9330904719999999</v>
      </c>
      <c r="R56" s="2">
        <f t="shared" si="0"/>
        <v>20.409608017718803</v>
      </c>
      <c r="S56" s="2">
        <v>90</v>
      </c>
      <c r="T56" s="2">
        <v>7</v>
      </c>
      <c r="U56" s="2">
        <v>43.666670000000003</v>
      </c>
      <c r="V56" s="2">
        <v>1.8</v>
      </c>
      <c r="W56" s="2">
        <v>0.65</v>
      </c>
      <c r="X56" s="2">
        <v>1.2</v>
      </c>
      <c r="Y56" s="2">
        <v>7</v>
      </c>
      <c r="Z56" s="2">
        <v>2</v>
      </c>
      <c r="AA56" s="2">
        <v>4.3333300000000001</v>
      </c>
      <c r="AB56" s="2">
        <v>16</v>
      </c>
      <c r="AC56" s="2">
        <v>3</v>
      </c>
      <c r="AD56" s="2">
        <v>11.33333</v>
      </c>
      <c r="AE56" s="2">
        <v>232.03809999999999</v>
      </c>
      <c r="AF56" s="2">
        <v>14.0067</v>
      </c>
      <c r="AG56" s="2">
        <v>108.33493</v>
      </c>
      <c r="AH56" s="2">
        <v>3</v>
      </c>
      <c r="AI56" s="2">
        <v>0.74</v>
      </c>
      <c r="AJ56" s="2">
        <v>2.0466700000000002</v>
      </c>
      <c r="AK56" s="2">
        <v>3.04</v>
      </c>
      <c r="AL56" s="2">
        <v>1.3</v>
      </c>
      <c r="AM56" s="2">
        <v>2.2966700000000002</v>
      </c>
      <c r="AN56" s="2">
        <v>6.1899999999999998E-4</v>
      </c>
    </row>
    <row r="57" spans="1:40">
      <c r="A57" s="3">
        <v>1216</v>
      </c>
      <c r="B57" s="4" t="s">
        <v>126</v>
      </c>
      <c r="C57" s="4" t="s">
        <v>127</v>
      </c>
      <c r="D57" s="4">
        <v>2</v>
      </c>
      <c r="E57" s="4">
        <v>2</v>
      </c>
      <c r="F57" s="2">
        <v>6</v>
      </c>
      <c r="G57" s="4">
        <v>225</v>
      </c>
      <c r="H57" s="5">
        <v>3.3580930000000002</v>
      </c>
      <c r="I57" s="5">
        <v>3.3580930000000002</v>
      </c>
      <c r="J57" s="5">
        <v>3.3580930000000002</v>
      </c>
      <c r="K57" s="5">
        <v>60</v>
      </c>
      <c r="L57" s="5">
        <v>60</v>
      </c>
      <c r="M57" s="5">
        <v>60</v>
      </c>
      <c r="N57" s="2">
        <v>11.7229881464095</v>
      </c>
      <c r="O57" s="2">
        <v>26.777070605383901</v>
      </c>
      <c r="P57" s="2">
        <v>-13.059598879999999</v>
      </c>
      <c r="Q57" s="2">
        <v>-6.5297994399999997</v>
      </c>
      <c r="R57" s="2">
        <f t="shared" si="0"/>
        <v>13.388535302691951</v>
      </c>
      <c r="S57" s="2">
        <v>70</v>
      </c>
      <c r="T57" s="2">
        <v>8</v>
      </c>
      <c r="U57" s="2">
        <v>39</v>
      </c>
      <c r="V57" s="2">
        <v>1.75</v>
      </c>
      <c r="W57" s="2">
        <v>0.6</v>
      </c>
      <c r="X57" s="2">
        <v>1.175</v>
      </c>
      <c r="Y57" s="2">
        <v>6</v>
      </c>
      <c r="Z57" s="2">
        <v>2</v>
      </c>
      <c r="AA57" s="2">
        <v>4</v>
      </c>
      <c r="AB57" s="2">
        <v>16</v>
      </c>
      <c r="AC57" s="2">
        <v>3</v>
      </c>
      <c r="AD57" s="2">
        <v>9.5</v>
      </c>
      <c r="AE57" s="2">
        <v>173.04</v>
      </c>
      <c r="AF57" s="2">
        <v>15.9994</v>
      </c>
      <c r="AG57" s="2">
        <v>94.5197</v>
      </c>
      <c r="AH57" s="2">
        <v>3.5</v>
      </c>
      <c r="AI57" s="2">
        <v>0.748</v>
      </c>
      <c r="AJ57" s="2">
        <v>2.1240000000000001</v>
      </c>
      <c r="AK57" s="2">
        <v>3.44</v>
      </c>
      <c r="AL57" s="2">
        <v>1.1000000000000001</v>
      </c>
      <c r="AM57" s="2">
        <v>2.27</v>
      </c>
      <c r="AN57" s="2">
        <v>6.2200000000000005E-4</v>
      </c>
    </row>
    <row r="58" spans="1:40">
      <c r="A58" s="3">
        <v>9915</v>
      </c>
      <c r="B58" s="4" t="s">
        <v>128</v>
      </c>
      <c r="C58" s="4" t="s">
        <v>129</v>
      </c>
      <c r="D58" s="4">
        <v>3</v>
      </c>
      <c r="E58" s="4">
        <v>6</v>
      </c>
      <c r="F58" s="2">
        <v>18</v>
      </c>
      <c r="G58" s="4">
        <v>129</v>
      </c>
      <c r="H58" s="5">
        <v>3.6060919999999999</v>
      </c>
      <c r="I58" s="5">
        <v>3.6060919999999999</v>
      </c>
      <c r="J58" s="5">
        <v>6.0081819999999997</v>
      </c>
      <c r="K58" s="5">
        <v>90</v>
      </c>
      <c r="L58" s="5">
        <v>90</v>
      </c>
      <c r="M58" s="5">
        <v>90</v>
      </c>
      <c r="N58" s="2">
        <v>1.9947324124697401</v>
      </c>
      <c r="O58" s="2">
        <v>78.129794721796401</v>
      </c>
      <c r="P58" s="2">
        <v>-25.6125589</v>
      </c>
      <c r="Q58" s="2">
        <v>-4.2687598166666598</v>
      </c>
      <c r="R58" s="2">
        <f t="shared" si="0"/>
        <v>13.021632453632733</v>
      </c>
      <c r="S58" s="2">
        <v>15</v>
      </c>
      <c r="T58" s="2">
        <v>3</v>
      </c>
      <c r="U58" s="2">
        <v>7.3333300000000001</v>
      </c>
      <c r="V58" s="2">
        <v>1.45</v>
      </c>
      <c r="W58" s="2">
        <v>1</v>
      </c>
      <c r="X58" s="2">
        <v>1.1666700000000001</v>
      </c>
      <c r="Y58" s="2">
        <v>3</v>
      </c>
      <c r="Z58" s="2">
        <v>2</v>
      </c>
      <c r="AA58" s="2">
        <v>2.3333300000000001</v>
      </c>
      <c r="AB58" s="2">
        <v>15</v>
      </c>
      <c r="AC58" s="2">
        <v>1</v>
      </c>
      <c r="AD58" s="2">
        <v>6</v>
      </c>
      <c r="AE58" s="2">
        <v>30.973800000000001</v>
      </c>
      <c r="AF58" s="2">
        <v>6.9409999999999998</v>
      </c>
      <c r="AG58" s="2">
        <v>15.642329999999999</v>
      </c>
      <c r="AH58" s="2">
        <v>2.1800000000000002</v>
      </c>
      <c r="AI58" s="2">
        <v>0.45</v>
      </c>
      <c r="AJ58" s="2">
        <v>1.3766700000000001</v>
      </c>
      <c r="AK58" s="2">
        <v>2.19</v>
      </c>
      <c r="AL58" s="2">
        <v>0.95</v>
      </c>
      <c r="AM58" s="2">
        <v>1.57</v>
      </c>
      <c r="AN58" s="2">
        <v>6.2299999999999996E-4</v>
      </c>
    </row>
    <row r="59" spans="1:40">
      <c r="A59" s="3">
        <v>5795</v>
      </c>
      <c r="B59" s="4" t="s">
        <v>130</v>
      </c>
      <c r="C59" s="4" t="s">
        <v>131</v>
      </c>
      <c r="D59" s="4">
        <v>3</v>
      </c>
      <c r="E59" s="4">
        <v>5</v>
      </c>
      <c r="F59" s="2">
        <v>15</v>
      </c>
      <c r="G59" s="4">
        <v>164</v>
      </c>
      <c r="H59" s="5">
        <v>3.559593</v>
      </c>
      <c r="I59" s="5">
        <v>3.559593</v>
      </c>
      <c r="J59" s="5">
        <v>6.1201999999999996</v>
      </c>
      <c r="K59" s="5">
        <v>90</v>
      </c>
      <c r="L59" s="5">
        <v>90</v>
      </c>
      <c r="M59" s="5">
        <v>120</v>
      </c>
      <c r="N59" s="2">
        <v>2.8855468517525802</v>
      </c>
      <c r="O59" s="2">
        <v>67.157882644493995</v>
      </c>
      <c r="P59" s="2">
        <v>-25.866018360000002</v>
      </c>
      <c r="Q59" s="2">
        <v>-5.1732036719999996</v>
      </c>
      <c r="R59" s="2">
        <f t="shared" si="0"/>
        <v>13.431576528898798</v>
      </c>
      <c r="S59" s="2">
        <v>20</v>
      </c>
      <c r="T59" s="2">
        <v>7</v>
      </c>
      <c r="U59" s="2">
        <v>13</v>
      </c>
      <c r="V59" s="2">
        <v>1.8</v>
      </c>
      <c r="W59" s="2">
        <v>0.65</v>
      </c>
      <c r="X59" s="2">
        <v>1.31667</v>
      </c>
      <c r="Y59" s="2">
        <v>4</v>
      </c>
      <c r="Z59" s="2">
        <v>2</v>
      </c>
      <c r="AA59" s="2">
        <v>3</v>
      </c>
      <c r="AB59" s="2">
        <v>15</v>
      </c>
      <c r="AC59" s="2">
        <v>2</v>
      </c>
      <c r="AD59" s="2">
        <v>6.3333300000000001</v>
      </c>
      <c r="AE59" s="2">
        <v>40.078000000000003</v>
      </c>
      <c r="AF59" s="2">
        <v>14.0067</v>
      </c>
      <c r="AG59" s="2">
        <v>26.129899999999999</v>
      </c>
      <c r="AH59" s="2">
        <v>3</v>
      </c>
      <c r="AI59" s="2">
        <v>0.6</v>
      </c>
      <c r="AJ59" s="2">
        <v>1.6266700000000001</v>
      </c>
      <c r="AK59" s="2">
        <v>3.04</v>
      </c>
      <c r="AL59" s="2">
        <v>1</v>
      </c>
      <c r="AM59" s="2">
        <v>1.7833300000000001</v>
      </c>
      <c r="AN59" s="2">
        <v>6.2699999999999995E-4</v>
      </c>
    </row>
    <row r="60" spans="1:40">
      <c r="A60" s="3">
        <v>8039</v>
      </c>
      <c r="B60" s="4" t="s">
        <v>132</v>
      </c>
      <c r="C60" s="4" t="s">
        <v>133</v>
      </c>
      <c r="D60" s="4">
        <v>2</v>
      </c>
      <c r="E60" s="4">
        <v>12</v>
      </c>
      <c r="F60" s="2">
        <v>36</v>
      </c>
      <c r="G60" s="4">
        <v>221</v>
      </c>
      <c r="H60" s="5">
        <v>3.6393149999999999</v>
      </c>
      <c r="I60" s="5">
        <v>3.6393149999999999</v>
      </c>
      <c r="J60" s="5">
        <v>3.6393149999999999</v>
      </c>
      <c r="K60" s="5">
        <v>90</v>
      </c>
      <c r="L60" s="5">
        <v>90</v>
      </c>
      <c r="M60" s="5">
        <v>90</v>
      </c>
      <c r="N60" s="2">
        <v>2.8930055774652002</v>
      </c>
      <c r="O60" s="2">
        <v>144.603930180422</v>
      </c>
      <c r="P60" s="2">
        <v>-70.706940990000007</v>
      </c>
      <c r="Q60" s="2">
        <v>-5.8922450824999997</v>
      </c>
      <c r="R60" s="2">
        <f t="shared" si="0"/>
        <v>12.050327515035166</v>
      </c>
      <c r="S60" s="2">
        <v>13</v>
      </c>
      <c r="T60" s="2">
        <v>9</v>
      </c>
      <c r="U60" s="2">
        <v>11</v>
      </c>
      <c r="V60" s="2">
        <v>1.25</v>
      </c>
      <c r="W60" s="2">
        <v>0.5</v>
      </c>
      <c r="X60" s="2">
        <v>0.875</v>
      </c>
      <c r="Y60" s="2">
        <v>3</v>
      </c>
      <c r="Z60" s="2">
        <v>2</v>
      </c>
      <c r="AA60" s="2">
        <v>2.5</v>
      </c>
      <c r="AB60" s="2">
        <v>17</v>
      </c>
      <c r="AC60" s="2">
        <v>13</v>
      </c>
      <c r="AD60" s="2">
        <v>15</v>
      </c>
      <c r="AE60" s="2">
        <v>26.9815</v>
      </c>
      <c r="AF60" s="2">
        <v>18.9984</v>
      </c>
      <c r="AG60" s="2">
        <v>22.98995</v>
      </c>
      <c r="AH60" s="2">
        <v>4</v>
      </c>
      <c r="AI60" s="2">
        <v>1.66</v>
      </c>
      <c r="AJ60" s="2">
        <v>2.83</v>
      </c>
      <c r="AK60" s="2">
        <v>3.98</v>
      </c>
      <c r="AL60" s="2">
        <v>1.61</v>
      </c>
      <c r="AM60" s="2">
        <v>2.7949999999999999</v>
      </c>
      <c r="AN60" s="2">
        <v>6.3000000000000003E-4</v>
      </c>
    </row>
    <row r="61" spans="1:40">
      <c r="A61" s="3">
        <v>14254</v>
      </c>
      <c r="B61" s="4" t="s">
        <v>134</v>
      </c>
      <c r="C61" s="4" t="s">
        <v>135</v>
      </c>
      <c r="D61" s="4">
        <v>3</v>
      </c>
      <c r="E61" s="4">
        <v>10</v>
      </c>
      <c r="F61" s="2">
        <v>30</v>
      </c>
      <c r="G61" s="4">
        <v>221</v>
      </c>
      <c r="H61" s="5">
        <v>3.7742420000000001</v>
      </c>
      <c r="I61" s="5">
        <v>3.7742420000000001</v>
      </c>
      <c r="J61" s="5">
        <v>3.7742420000000001</v>
      </c>
      <c r="K61" s="5">
        <v>90</v>
      </c>
      <c r="L61" s="5">
        <v>90</v>
      </c>
      <c r="M61" s="5">
        <v>90</v>
      </c>
      <c r="N61" s="2">
        <v>6.7708516592070103</v>
      </c>
      <c r="O61" s="2">
        <v>107.527456691385</v>
      </c>
      <c r="P61" s="2">
        <v>-79.043162719999998</v>
      </c>
      <c r="Q61" s="2">
        <v>-7.904316272</v>
      </c>
      <c r="R61" s="2">
        <f t="shared" si="0"/>
        <v>10.7527456691385</v>
      </c>
      <c r="S61" s="2">
        <v>60</v>
      </c>
      <c r="T61" s="2">
        <v>8</v>
      </c>
      <c r="U61" s="2">
        <v>27</v>
      </c>
      <c r="V61" s="2">
        <v>1.85</v>
      </c>
      <c r="W61" s="2">
        <v>0.6</v>
      </c>
      <c r="X61" s="2">
        <v>1.23333</v>
      </c>
      <c r="Y61" s="2">
        <v>6</v>
      </c>
      <c r="Z61" s="2">
        <v>2</v>
      </c>
      <c r="AA61" s="2">
        <v>3.6666699999999999</v>
      </c>
      <c r="AB61" s="2">
        <v>16</v>
      </c>
      <c r="AC61" s="2">
        <v>3</v>
      </c>
      <c r="AD61" s="2">
        <v>10.66667</v>
      </c>
      <c r="AE61" s="2">
        <v>144.24</v>
      </c>
      <c r="AF61" s="2">
        <v>15.9994</v>
      </c>
      <c r="AG61" s="2">
        <v>62.406970000000001</v>
      </c>
      <c r="AH61" s="2">
        <v>3.5</v>
      </c>
      <c r="AI61" s="2">
        <v>0.748</v>
      </c>
      <c r="AJ61" s="2">
        <v>1.96933</v>
      </c>
      <c r="AK61" s="2">
        <v>3.44</v>
      </c>
      <c r="AL61" s="2">
        <v>1.1399999999999999</v>
      </c>
      <c r="AM61" s="2">
        <v>2.0633300000000001</v>
      </c>
      <c r="AN61" s="2">
        <v>6.3599999999999996E-4</v>
      </c>
    </row>
    <row r="62" spans="1:40">
      <c r="A62" s="3">
        <v>10616</v>
      </c>
      <c r="B62" s="4" t="s">
        <v>136</v>
      </c>
      <c r="C62" s="4" t="s">
        <v>137</v>
      </c>
      <c r="D62" s="4">
        <v>3</v>
      </c>
      <c r="E62" s="4">
        <v>3</v>
      </c>
      <c r="F62" s="2">
        <v>9</v>
      </c>
      <c r="G62" s="4">
        <v>187</v>
      </c>
      <c r="H62" s="5">
        <v>4.5551640000000004</v>
      </c>
      <c r="I62" s="5">
        <v>4.5551640000000004</v>
      </c>
      <c r="J62" s="5">
        <v>4.6203880000000002</v>
      </c>
      <c r="K62" s="5">
        <v>90</v>
      </c>
      <c r="L62" s="5">
        <v>90</v>
      </c>
      <c r="M62" s="5">
        <v>120</v>
      </c>
      <c r="N62" s="2">
        <v>4.3838125953888101</v>
      </c>
      <c r="O62" s="2">
        <v>83.026555984914197</v>
      </c>
      <c r="P62" s="2">
        <v>-11.31732487</v>
      </c>
      <c r="Q62" s="2">
        <v>-3.77244162333333</v>
      </c>
      <c r="R62" s="2">
        <f t="shared" si="0"/>
        <v>27.675518661638066</v>
      </c>
      <c r="S62" s="2">
        <v>56</v>
      </c>
      <c r="T62" s="2">
        <v>3</v>
      </c>
      <c r="U62" s="2">
        <v>30.66667</v>
      </c>
      <c r="V62" s="2">
        <v>2.15</v>
      </c>
      <c r="W62" s="2">
        <v>1.1499999999999999</v>
      </c>
      <c r="X62" s="2">
        <v>1.5833299999999999</v>
      </c>
      <c r="Y62" s="2">
        <v>6</v>
      </c>
      <c r="Z62" s="2">
        <v>2</v>
      </c>
      <c r="AA62" s="2">
        <v>4</v>
      </c>
      <c r="AB62" s="2">
        <v>15</v>
      </c>
      <c r="AC62" s="2">
        <v>1</v>
      </c>
      <c r="AD62" s="2">
        <v>6</v>
      </c>
      <c r="AE62" s="2">
        <v>137.327</v>
      </c>
      <c r="AF62" s="2">
        <v>6.9409999999999998</v>
      </c>
      <c r="AG62" s="2">
        <v>73.063199999999995</v>
      </c>
      <c r="AH62" s="2">
        <v>2.16</v>
      </c>
      <c r="AI62" s="2">
        <v>0.45</v>
      </c>
      <c r="AJ62" s="2">
        <v>1.03667</v>
      </c>
      <c r="AK62" s="2">
        <v>2.1800000000000002</v>
      </c>
      <c r="AL62" s="2">
        <v>0.89</v>
      </c>
      <c r="AM62" s="2">
        <v>1.34</v>
      </c>
      <c r="AN62" s="2">
        <v>6.3699999999999998E-4</v>
      </c>
    </row>
    <row r="63" spans="1:40">
      <c r="A63" s="3">
        <v>7604</v>
      </c>
      <c r="B63" s="4" t="s">
        <v>138</v>
      </c>
      <c r="C63" s="4" t="s">
        <v>139</v>
      </c>
      <c r="D63" s="4">
        <v>3</v>
      </c>
      <c r="E63" s="4">
        <v>7</v>
      </c>
      <c r="F63" s="2">
        <v>21</v>
      </c>
      <c r="G63" s="4">
        <v>221</v>
      </c>
      <c r="H63" s="5">
        <v>4.2613009999999996</v>
      </c>
      <c r="I63" s="5">
        <v>4.2613009999999996</v>
      </c>
      <c r="J63" s="5">
        <v>4.2613009999999996</v>
      </c>
      <c r="K63" s="5">
        <v>90</v>
      </c>
      <c r="L63" s="5">
        <v>90</v>
      </c>
      <c r="M63" s="5">
        <v>90</v>
      </c>
      <c r="N63" s="2">
        <v>3.0884041386052798</v>
      </c>
      <c r="O63" s="2">
        <v>77.379649506868304</v>
      </c>
      <c r="P63" s="2">
        <v>-36.660188069999997</v>
      </c>
      <c r="Q63" s="2">
        <v>-5.2371697242857103</v>
      </c>
      <c r="R63" s="2">
        <f t="shared" si="0"/>
        <v>11.054235643838329</v>
      </c>
      <c r="S63" s="2">
        <v>12</v>
      </c>
      <c r="T63" s="2">
        <v>7</v>
      </c>
      <c r="U63" s="2">
        <v>9.3333300000000001</v>
      </c>
      <c r="V63" s="2">
        <v>1.5</v>
      </c>
      <c r="W63" s="2">
        <v>0.5</v>
      </c>
      <c r="X63" s="2">
        <v>0.88332999999999995</v>
      </c>
      <c r="Y63" s="2">
        <v>3</v>
      </c>
      <c r="Z63" s="2">
        <v>2</v>
      </c>
      <c r="AA63" s="2">
        <v>2.3333300000000001</v>
      </c>
      <c r="AB63" s="2">
        <v>17</v>
      </c>
      <c r="AC63" s="2">
        <v>2</v>
      </c>
      <c r="AD63" s="2">
        <v>11.33333</v>
      </c>
      <c r="AE63" s="2">
        <v>24.305</v>
      </c>
      <c r="AF63" s="2">
        <v>14.0067</v>
      </c>
      <c r="AG63" s="2">
        <v>19.103370000000002</v>
      </c>
      <c r="AH63" s="2">
        <v>4</v>
      </c>
      <c r="AI63" s="2">
        <v>1.28</v>
      </c>
      <c r="AJ63" s="2">
        <v>2.76</v>
      </c>
      <c r="AK63" s="2">
        <v>3.98</v>
      </c>
      <c r="AL63" s="2">
        <v>1.31</v>
      </c>
      <c r="AM63" s="2">
        <v>2.7766700000000002</v>
      </c>
      <c r="AN63" s="2">
        <v>6.4099999999999997E-4</v>
      </c>
    </row>
    <row r="64" spans="1:40">
      <c r="A64" s="3">
        <v>2691</v>
      </c>
      <c r="B64" s="4" t="s">
        <v>140</v>
      </c>
      <c r="C64" s="4" t="s">
        <v>141</v>
      </c>
      <c r="D64" s="4">
        <v>2</v>
      </c>
      <c r="E64" s="4">
        <v>2</v>
      </c>
      <c r="F64" s="2">
        <v>6</v>
      </c>
      <c r="G64" s="4">
        <v>216</v>
      </c>
      <c r="H64" s="5">
        <v>4.3931380000000004</v>
      </c>
      <c r="I64" s="5">
        <v>4.3931380000000004</v>
      </c>
      <c r="J64" s="5">
        <v>4.3931380000000004</v>
      </c>
      <c r="K64" s="5">
        <v>60</v>
      </c>
      <c r="L64" s="5">
        <v>60</v>
      </c>
      <c r="M64" s="5">
        <v>60</v>
      </c>
      <c r="N64" s="2">
        <v>5.3004866246937299</v>
      </c>
      <c r="O64" s="2">
        <v>59.952796101820603</v>
      </c>
      <c r="P64" s="2">
        <v>-5.6590129600000001</v>
      </c>
      <c r="Q64" s="2">
        <v>-2.82950648</v>
      </c>
      <c r="R64" s="2">
        <f t="shared" si="0"/>
        <v>29.976398050910301</v>
      </c>
      <c r="S64" s="2">
        <v>48</v>
      </c>
      <c r="T64" s="2">
        <v>34</v>
      </c>
      <c r="U64" s="2">
        <v>41</v>
      </c>
      <c r="V64" s="2">
        <v>1.55</v>
      </c>
      <c r="W64" s="2">
        <v>1.1499999999999999</v>
      </c>
      <c r="X64" s="2">
        <v>1.35</v>
      </c>
      <c r="Y64" s="2">
        <v>5</v>
      </c>
      <c r="Z64" s="2">
        <v>4</v>
      </c>
      <c r="AA64" s="2">
        <v>4.5</v>
      </c>
      <c r="AB64" s="2">
        <v>16</v>
      </c>
      <c r="AC64" s="2">
        <v>12</v>
      </c>
      <c r="AD64" s="2">
        <v>14</v>
      </c>
      <c r="AE64" s="2">
        <v>112.411</v>
      </c>
      <c r="AF64" s="2">
        <v>78.959999999999994</v>
      </c>
      <c r="AG64" s="2">
        <v>95.685500000000005</v>
      </c>
      <c r="AH64" s="2">
        <v>2.4</v>
      </c>
      <c r="AI64" s="2">
        <v>1.36</v>
      </c>
      <c r="AJ64" s="2">
        <v>1.88</v>
      </c>
      <c r="AK64" s="2">
        <v>2.5499999999999998</v>
      </c>
      <c r="AL64" s="2">
        <v>1.69</v>
      </c>
      <c r="AM64" s="2">
        <v>2.12</v>
      </c>
      <c r="AN64" s="2">
        <v>6.4499999999999996E-4</v>
      </c>
    </row>
    <row r="65" spans="1:40">
      <c r="A65" s="3">
        <v>28065</v>
      </c>
      <c r="B65" s="4" t="s">
        <v>142</v>
      </c>
      <c r="C65" s="4" t="s">
        <v>143</v>
      </c>
      <c r="D65" s="4">
        <v>3</v>
      </c>
      <c r="E65" s="4">
        <v>6</v>
      </c>
      <c r="F65" s="2">
        <v>18</v>
      </c>
      <c r="G65" s="4">
        <v>129</v>
      </c>
      <c r="H65" s="5">
        <v>4.0956239999999999</v>
      </c>
      <c r="I65" s="5">
        <v>4.0956239999999999</v>
      </c>
      <c r="J65" s="5">
        <v>7.045674</v>
      </c>
      <c r="K65" s="5">
        <v>90</v>
      </c>
      <c r="L65" s="5">
        <v>90</v>
      </c>
      <c r="M65" s="5">
        <v>90</v>
      </c>
      <c r="N65" s="2">
        <v>7.9102707447238298</v>
      </c>
      <c r="O65" s="2">
        <v>118.185079054619</v>
      </c>
      <c r="P65" s="2">
        <v>-47.863410979999998</v>
      </c>
      <c r="Q65" s="2">
        <v>-7.9772351633333303</v>
      </c>
      <c r="R65" s="2">
        <f t="shared" si="0"/>
        <v>19.697513175769831</v>
      </c>
      <c r="S65" s="2">
        <v>90</v>
      </c>
      <c r="T65" s="2">
        <v>7</v>
      </c>
      <c r="U65" s="2">
        <v>38</v>
      </c>
      <c r="V65" s="2">
        <v>1.8</v>
      </c>
      <c r="W65" s="2">
        <v>0.65</v>
      </c>
      <c r="X65" s="2">
        <v>1.1499999999999999</v>
      </c>
      <c r="Y65" s="2">
        <v>7</v>
      </c>
      <c r="Z65" s="2">
        <v>2</v>
      </c>
      <c r="AA65" s="2">
        <v>4</v>
      </c>
      <c r="AB65" s="2">
        <v>17</v>
      </c>
      <c r="AC65" s="2">
        <v>3</v>
      </c>
      <c r="AD65" s="2">
        <v>11.66667</v>
      </c>
      <c r="AE65" s="2">
        <v>232.03809999999999</v>
      </c>
      <c r="AF65" s="2">
        <v>14.0067</v>
      </c>
      <c r="AG65" s="2">
        <v>93.832499999999996</v>
      </c>
      <c r="AH65" s="2">
        <v>3</v>
      </c>
      <c r="AI65" s="2">
        <v>0.74</v>
      </c>
      <c r="AJ65" s="2">
        <v>2.1466699999999999</v>
      </c>
      <c r="AK65" s="2">
        <v>3.16</v>
      </c>
      <c r="AL65" s="2">
        <v>1.3</v>
      </c>
      <c r="AM65" s="2">
        <v>2.5</v>
      </c>
      <c r="AN65" s="2">
        <v>6.4599999999999998E-4</v>
      </c>
    </row>
    <row r="66" spans="1:40">
      <c r="A66" s="3">
        <v>2657</v>
      </c>
      <c r="B66" s="4" t="s">
        <v>144</v>
      </c>
      <c r="C66" s="4" t="s">
        <v>145</v>
      </c>
      <c r="D66" s="4">
        <v>2</v>
      </c>
      <c r="E66" s="4">
        <v>6</v>
      </c>
      <c r="F66" s="2">
        <v>18</v>
      </c>
      <c r="G66" s="4">
        <v>136</v>
      </c>
      <c r="H66" s="5">
        <v>4.6517840000000001</v>
      </c>
      <c r="I66" s="5">
        <v>4.6517840000000001</v>
      </c>
      <c r="J66" s="5">
        <v>2.9699140000000002</v>
      </c>
      <c r="K66" s="5">
        <v>90</v>
      </c>
      <c r="L66" s="5">
        <v>90</v>
      </c>
      <c r="M66" s="5">
        <v>90</v>
      </c>
      <c r="N66" s="2">
        <v>4.1272140072635102</v>
      </c>
      <c r="O66" s="2">
        <v>64.266243099292794</v>
      </c>
      <c r="P66" s="2">
        <v>-53.619793970000003</v>
      </c>
      <c r="Q66" s="2">
        <v>-8.9366323283333298</v>
      </c>
      <c r="R66" s="2">
        <f t="shared" ref="R66:R129" si="1">O66/E66</f>
        <v>10.711040516548799</v>
      </c>
      <c r="S66" s="2">
        <v>22</v>
      </c>
      <c r="T66" s="2">
        <v>8</v>
      </c>
      <c r="U66" s="2">
        <v>15</v>
      </c>
      <c r="V66" s="2">
        <v>1.4</v>
      </c>
      <c r="W66" s="2">
        <v>0.6</v>
      </c>
      <c r="X66" s="2">
        <v>1</v>
      </c>
      <c r="Y66" s="2">
        <v>4</v>
      </c>
      <c r="Z66" s="2">
        <v>2</v>
      </c>
      <c r="AA66" s="2">
        <v>3</v>
      </c>
      <c r="AB66" s="2">
        <v>16</v>
      </c>
      <c r="AC66" s="2">
        <v>4</v>
      </c>
      <c r="AD66" s="2">
        <v>10</v>
      </c>
      <c r="AE66" s="2">
        <v>47.88</v>
      </c>
      <c r="AF66" s="2">
        <v>15.9994</v>
      </c>
      <c r="AG66" s="2">
        <v>31.939699999999998</v>
      </c>
      <c r="AH66" s="2">
        <v>3.5</v>
      </c>
      <c r="AI66" s="2">
        <v>0.79</v>
      </c>
      <c r="AJ66" s="2">
        <v>2.145</v>
      </c>
      <c r="AK66" s="2">
        <v>3.44</v>
      </c>
      <c r="AL66" s="2">
        <v>1.54</v>
      </c>
      <c r="AM66" s="2">
        <v>2.4900000000000002</v>
      </c>
      <c r="AN66" s="2">
        <v>6.5600000000000001E-4</v>
      </c>
    </row>
    <row r="67" spans="1:40">
      <c r="A67" s="3">
        <v>753920</v>
      </c>
      <c r="B67" s="4" t="s">
        <v>146</v>
      </c>
      <c r="C67" s="4" t="s">
        <v>147</v>
      </c>
      <c r="D67" s="4">
        <v>3</v>
      </c>
      <c r="E67" s="4">
        <v>5</v>
      </c>
      <c r="F67" s="2">
        <v>15</v>
      </c>
      <c r="G67" s="4">
        <v>164</v>
      </c>
      <c r="H67" s="5">
        <v>3.7836690000000002</v>
      </c>
      <c r="I67" s="5">
        <v>3.7836690000000002</v>
      </c>
      <c r="J67" s="5">
        <v>6.7535210000000001</v>
      </c>
      <c r="K67" s="5">
        <v>90</v>
      </c>
      <c r="L67" s="5">
        <v>90</v>
      </c>
      <c r="M67" s="5">
        <v>120</v>
      </c>
      <c r="N67" s="2">
        <v>8.90101911774053</v>
      </c>
      <c r="O67" s="2">
        <v>83.731430946911402</v>
      </c>
      <c r="P67" s="2">
        <v>-38.100452859999997</v>
      </c>
      <c r="Q67" s="2">
        <v>-7.6200905719999996</v>
      </c>
      <c r="R67" s="2">
        <f t="shared" si="1"/>
        <v>16.746286189382282</v>
      </c>
      <c r="S67" s="2">
        <v>69</v>
      </c>
      <c r="T67" s="2">
        <v>8</v>
      </c>
      <c r="U67" s="2">
        <v>37</v>
      </c>
      <c r="V67" s="2">
        <v>1.75</v>
      </c>
      <c r="W67" s="2">
        <v>0.6</v>
      </c>
      <c r="X67" s="2">
        <v>1.1666700000000001</v>
      </c>
      <c r="Y67" s="2">
        <v>6</v>
      </c>
      <c r="Z67" s="2">
        <v>2</v>
      </c>
      <c r="AA67" s="2">
        <v>4</v>
      </c>
      <c r="AB67" s="2">
        <v>16</v>
      </c>
      <c r="AC67" s="2">
        <v>3</v>
      </c>
      <c r="AD67" s="2">
        <v>11.66667</v>
      </c>
      <c r="AE67" s="2">
        <v>168.9342</v>
      </c>
      <c r="AF67" s="2">
        <v>15.9994</v>
      </c>
      <c r="AG67" s="2">
        <v>87.964529999999996</v>
      </c>
      <c r="AH67" s="2">
        <v>3.5</v>
      </c>
      <c r="AI67" s="2">
        <v>0.748</v>
      </c>
      <c r="AJ67" s="2">
        <v>2.2160000000000002</v>
      </c>
      <c r="AK67" s="2">
        <v>3.44</v>
      </c>
      <c r="AL67" s="2">
        <v>1.25</v>
      </c>
      <c r="AM67" s="2">
        <v>2.4133300000000002</v>
      </c>
      <c r="AN67" s="2">
        <v>6.6799999999999997E-4</v>
      </c>
    </row>
    <row r="68" spans="1:40">
      <c r="A68" s="3">
        <v>2574</v>
      </c>
      <c r="B68" s="4" t="s">
        <v>148</v>
      </c>
      <c r="C68" s="4" t="s">
        <v>149</v>
      </c>
      <c r="D68" s="4">
        <v>2</v>
      </c>
      <c r="E68" s="4">
        <v>6</v>
      </c>
      <c r="F68" s="2">
        <v>18</v>
      </c>
      <c r="G68" s="4">
        <v>137</v>
      </c>
      <c r="H68" s="5">
        <v>3.645165</v>
      </c>
      <c r="I68" s="5">
        <v>3.645165</v>
      </c>
      <c r="J68" s="5">
        <v>5.3091689999999998</v>
      </c>
      <c r="K68" s="5">
        <v>90</v>
      </c>
      <c r="L68" s="5">
        <v>90</v>
      </c>
      <c r="M68" s="5">
        <v>90</v>
      </c>
      <c r="N68" s="2">
        <v>5.8010851436013402</v>
      </c>
      <c r="O68" s="2">
        <v>70.544131068406202</v>
      </c>
      <c r="P68" s="2">
        <v>-56.810048369999997</v>
      </c>
      <c r="Q68" s="2">
        <v>-9.4683413949999995</v>
      </c>
      <c r="R68" s="2">
        <f t="shared" si="1"/>
        <v>11.7573551780677</v>
      </c>
      <c r="S68" s="2">
        <v>40</v>
      </c>
      <c r="T68" s="2">
        <v>8</v>
      </c>
      <c r="U68" s="2">
        <v>24</v>
      </c>
      <c r="V68" s="2">
        <v>1.55</v>
      </c>
      <c r="W68" s="2">
        <v>0.6</v>
      </c>
      <c r="X68" s="2">
        <v>1.075</v>
      </c>
      <c r="Y68" s="2">
        <v>5</v>
      </c>
      <c r="Z68" s="2">
        <v>2</v>
      </c>
      <c r="AA68" s="2">
        <v>3.5</v>
      </c>
      <c r="AB68" s="2">
        <v>16</v>
      </c>
      <c r="AC68" s="2">
        <v>4</v>
      </c>
      <c r="AD68" s="2">
        <v>10</v>
      </c>
      <c r="AE68" s="2">
        <v>91.224000000000004</v>
      </c>
      <c r="AF68" s="2">
        <v>15.9994</v>
      </c>
      <c r="AG68" s="2">
        <v>53.611699999999999</v>
      </c>
      <c r="AH68" s="2">
        <v>3.5</v>
      </c>
      <c r="AI68" s="2">
        <v>0.76</v>
      </c>
      <c r="AJ68" s="2">
        <v>2.13</v>
      </c>
      <c r="AK68" s="2">
        <v>3.44</v>
      </c>
      <c r="AL68" s="2">
        <v>1.33</v>
      </c>
      <c r="AM68" s="2">
        <v>2.3849999999999998</v>
      </c>
      <c r="AN68" s="2">
        <v>6.7299999999999999E-4</v>
      </c>
    </row>
    <row r="69" spans="1:40">
      <c r="A69" s="3">
        <v>9582</v>
      </c>
      <c r="B69" s="4" t="s">
        <v>150</v>
      </c>
      <c r="C69" s="4" t="s">
        <v>151</v>
      </c>
      <c r="D69" s="4">
        <v>3</v>
      </c>
      <c r="E69" s="4">
        <v>5</v>
      </c>
      <c r="F69" s="2">
        <v>15</v>
      </c>
      <c r="G69" s="4">
        <v>164</v>
      </c>
      <c r="H69" s="5">
        <v>4.0336379999999998</v>
      </c>
      <c r="I69" s="5">
        <v>4.0336379999999998</v>
      </c>
      <c r="J69" s="5">
        <v>6.7637970000000003</v>
      </c>
      <c r="K69" s="5">
        <v>90</v>
      </c>
      <c r="L69" s="5">
        <v>90</v>
      </c>
      <c r="M69" s="5">
        <v>120</v>
      </c>
      <c r="N69" s="2">
        <v>6.37359316211659</v>
      </c>
      <c r="O69" s="2">
        <v>95.304845268328606</v>
      </c>
      <c r="P69" s="2">
        <v>-18.612888940000001</v>
      </c>
      <c r="Q69" s="2">
        <v>-3.7225777880000002</v>
      </c>
      <c r="R69" s="2">
        <f t="shared" si="1"/>
        <v>19.060969053665723</v>
      </c>
      <c r="S69" s="2">
        <v>70</v>
      </c>
      <c r="T69" s="2">
        <v>15</v>
      </c>
      <c r="U69" s="2">
        <v>38.333329999999997</v>
      </c>
      <c r="V69" s="2">
        <v>1.75</v>
      </c>
      <c r="W69" s="2">
        <v>1</v>
      </c>
      <c r="X69" s="2">
        <v>1.3666700000000001</v>
      </c>
      <c r="Y69" s="2">
        <v>6</v>
      </c>
      <c r="Z69" s="2">
        <v>3</v>
      </c>
      <c r="AA69" s="2">
        <v>4.3333300000000001</v>
      </c>
      <c r="AB69" s="2">
        <v>15</v>
      </c>
      <c r="AC69" s="2">
        <v>3</v>
      </c>
      <c r="AD69" s="2">
        <v>10</v>
      </c>
      <c r="AE69" s="2">
        <v>173.04</v>
      </c>
      <c r="AF69" s="2">
        <v>30.973800000000001</v>
      </c>
      <c r="AG69" s="2">
        <v>89.801270000000002</v>
      </c>
      <c r="AH69" s="2">
        <v>2.1800000000000002</v>
      </c>
      <c r="AI69" s="2">
        <v>0.748</v>
      </c>
      <c r="AJ69" s="2">
        <v>1.456</v>
      </c>
      <c r="AK69" s="2">
        <v>2.19</v>
      </c>
      <c r="AL69" s="2">
        <v>1.1000000000000001</v>
      </c>
      <c r="AM69" s="2">
        <v>1.6466700000000001</v>
      </c>
      <c r="AN69" s="2">
        <v>6.7500000000000004E-4</v>
      </c>
    </row>
    <row r="70" spans="1:40">
      <c r="A70" s="3">
        <v>9517</v>
      </c>
      <c r="B70" s="4" t="s">
        <v>152</v>
      </c>
      <c r="C70" s="4" t="s">
        <v>153</v>
      </c>
      <c r="D70" s="4">
        <v>3</v>
      </c>
      <c r="E70" s="4">
        <v>8</v>
      </c>
      <c r="F70" s="2">
        <v>24</v>
      </c>
      <c r="G70" s="4">
        <v>129</v>
      </c>
      <c r="H70" s="5">
        <v>3.9016220000000001</v>
      </c>
      <c r="I70" s="5">
        <v>3.9016220000000001</v>
      </c>
      <c r="J70" s="5">
        <v>7.7609219999999999</v>
      </c>
      <c r="K70" s="5">
        <v>90</v>
      </c>
      <c r="L70" s="5">
        <v>90</v>
      </c>
      <c r="M70" s="5">
        <v>90</v>
      </c>
      <c r="N70" s="2">
        <v>4.5961491960389296</v>
      </c>
      <c r="O70" s="2">
        <v>118.141847106726</v>
      </c>
      <c r="P70" s="2">
        <v>-63.405706160000001</v>
      </c>
      <c r="Q70" s="2">
        <v>-7.9257132700000001</v>
      </c>
      <c r="R70" s="2">
        <f t="shared" si="1"/>
        <v>14.767730888340751</v>
      </c>
      <c r="S70" s="2">
        <v>38</v>
      </c>
      <c r="T70" s="2">
        <v>7</v>
      </c>
      <c r="U70" s="2">
        <v>22.33333</v>
      </c>
      <c r="V70" s="2">
        <v>2</v>
      </c>
      <c r="W70" s="2">
        <v>0.65</v>
      </c>
      <c r="X70" s="2">
        <v>1.35</v>
      </c>
      <c r="Y70" s="2">
        <v>5</v>
      </c>
      <c r="Z70" s="2">
        <v>2</v>
      </c>
      <c r="AA70" s="2">
        <v>3.6666699999999999</v>
      </c>
      <c r="AB70" s="2">
        <v>15</v>
      </c>
      <c r="AC70" s="2">
        <v>2</v>
      </c>
      <c r="AD70" s="2">
        <v>7</v>
      </c>
      <c r="AE70" s="2">
        <v>87.62</v>
      </c>
      <c r="AF70" s="2">
        <v>14.0067</v>
      </c>
      <c r="AG70" s="2">
        <v>49.835569999999997</v>
      </c>
      <c r="AH70" s="2">
        <v>3</v>
      </c>
      <c r="AI70" s="2">
        <v>0.55000000000000004</v>
      </c>
      <c r="AJ70" s="2">
        <v>1.4466699999999999</v>
      </c>
      <c r="AK70" s="2">
        <v>3.04</v>
      </c>
      <c r="AL70" s="2">
        <v>0.95</v>
      </c>
      <c r="AM70" s="2">
        <v>1.8433299999999999</v>
      </c>
      <c r="AN70" s="2">
        <v>6.78E-4</v>
      </c>
    </row>
    <row r="71" spans="1:40">
      <c r="A71" s="3">
        <v>13032</v>
      </c>
      <c r="B71" s="4" t="s">
        <v>154</v>
      </c>
      <c r="C71" s="4" t="s">
        <v>97</v>
      </c>
      <c r="D71" s="4">
        <v>2</v>
      </c>
      <c r="E71" s="4">
        <v>2</v>
      </c>
      <c r="F71" s="2">
        <v>6</v>
      </c>
      <c r="G71" s="4">
        <v>216</v>
      </c>
      <c r="H71" s="5">
        <v>4.0291870000000003</v>
      </c>
      <c r="I71" s="5">
        <v>4.0291870000000003</v>
      </c>
      <c r="J71" s="5">
        <v>4.0291870000000003</v>
      </c>
      <c r="K71" s="5">
        <v>60</v>
      </c>
      <c r="L71" s="5">
        <v>60</v>
      </c>
      <c r="M71" s="5">
        <v>60</v>
      </c>
      <c r="N71" s="2">
        <v>2.0237630815168699</v>
      </c>
      <c r="O71" s="2">
        <v>46.252735723694698</v>
      </c>
      <c r="P71" s="2">
        <v>-8.5573598099999995</v>
      </c>
      <c r="Q71" s="2">
        <v>-4.2786799049999997</v>
      </c>
      <c r="R71" s="2">
        <f t="shared" si="1"/>
        <v>23.126367861847349</v>
      </c>
      <c r="S71" s="2">
        <v>16</v>
      </c>
      <c r="T71" s="2">
        <v>12</v>
      </c>
      <c r="U71" s="2">
        <v>14</v>
      </c>
      <c r="V71" s="2">
        <v>1.5</v>
      </c>
      <c r="W71" s="2">
        <v>1</v>
      </c>
      <c r="X71" s="2">
        <v>1.25</v>
      </c>
      <c r="Y71" s="2">
        <v>3</v>
      </c>
      <c r="Z71" s="2">
        <v>3</v>
      </c>
      <c r="AA71" s="2">
        <v>3</v>
      </c>
      <c r="AB71" s="2">
        <v>16</v>
      </c>
      <c r="AC71" s="2">
        <v>2</v>
      </c>
      <c r="AD71" s="2">
        <v>9</v>
      </c>
      <c r="AE71" s="2">
        <v>32.066000000000003</v>
      </c>
      <c r="AF71" s="2">
        <v>24.305</v>
      </c>
      <c r="AG71" s="2">
        <v>28.185500000000001</v>
      </c>
      <c r="AH71" s="2">
        <v>2.44</v>
      </c>
      <c r="AI71" s="2">
        <v>1.28</v>
      </c>
      <c r="AJ71" s="2">
        <v>1.86</v>
      </c>
      <c r="AK71" s="2">
        <v>2.58</v>
      </c>
      <c r="AL71" s="2">
        <v>1.31</v>
      </c>
      <c r="AM71" s="2">
        <v>1.9450000000000001</v>
      </c>
      <c r="AN71" s="2">
        <v>6.8099999999999996E-4</v>
      </c>
    </row>
    <row r="72" spans="1:40">
      <c r="A72" s="3">
        <v>1249</v>
      </c>
      <c r="B72" s="4" t="s">
        <v>155</v>
      </c>
      <c r="C72" s="4" t="s">
        <v>156</v>
      </c>
      <c r="D72" s="4">
        <v>2</v>
      </c>
      <c r="E72" s="4">
        <v>6</v>
      </c>
      <c r="F72" s="2">
        <v>18</v>
      </c>
      <c r="G72" s="4">
        <v>136</v>
      </c>
      <c r="H72" s="5">
        <v>4.694</v>
      </c>
      <c r="I72" s="5">
        <v>4.694</v>
      </c>
      <c r="J72" s="5">
        <v>3.0946380000000002</v>
      </c>
      <c r="K72" s="5">
        <v>90</v>
      </c>
      <c r="L72" s="5">
        <v>90</v>
      </c>
      <c r="M72" s="5">
        <v>90</v>
      </c>
      <c r="N72" s="2">
        <v>3.03447520612503</v>
      </c>
      <c r="O72" s="2">
        <v>68.186139182805306</v>
      </c>
      <c r="P72" s="2">
        <v>-31.974273019999998</v>
      </c>
      <c r="Q72" s="2">
        <v>-5.3290455033333304</v>
      </c>
      <c r="R72" s="2">
        <f t="shared" si="1"/>
        <v>11.364356530467552</v>
      </c>
      <c r="S72" s="2">
        <v>12</v>
      </c>
      <c r="T72" s="2">
        <v>9</v>
      </c>
      <c r="U72" s="2">
        <v>10.5</v>
      </c>
      <c r="V72" s="2">
        <v>1.5</v>
      </c>
      <c r="W72" s="2">
        <v>0.5</v>
      </c>
      <c r="X72" s="2">
        <v>1</v>
      </c>
      <c r="Y72" s="2">
        <v>3</v>
      </c>
      <c r="Z72" s="2">
        <v>2</v>
      </c>
      <c r="AA72" s="2">
        <v>2.5</v>
      </c>
      <c r="AB72" s="2">
        <v>17</v>
      </c>
      <c r="AC72" s="2">
        <v>2</v>
      </c>
      <c r="AD72" s="2">
        <v>9.5</v>
      </c>
      <c r="AE72" s="2">
        <v>24.305</v>
      </c>
      <c r="AF72" s="2">
        <v>18.9984</v>
      </c>
      <c r="AG72" s="2">
        <v>21.651700000000002</v>
      </c>
      <c r="AH72" s="2">
        <v>4</v>
      </c>
      <c r="AI72" s="2">
        <v>1.28</v>
      </c>
      <c r="AJ72" s="2">
        <v>2.64</v>
      </c>
      <c r="AK72" s="2">
        <v>3.98</v>
      </c>
      <c r="AL72" s="2">
        <v>1.31</v>
      </c>
      <c r="AM72" s="2">
        <v>2.645</v>
      </c>
      <c r="AN72" s="2">
        <v>6.8499999999999995E-4</v>
      </c>
    </row>
    <row r="73" spans="1:40">
      <c r="A73" s="3">
        <v>9250</v>
      </c>
      <c r="B73" s="4" t="s">
        <v>157</v>
      </c>
      <c r="C73" s="4" t="s">
        <v>158</v>
      </c>
      <c r="D73" s="4">
        <v>3</v>
      </c>
      <c r="E73" s="4">
        <v>6</v>
      </c>
      <c r="F73" s="2">
        <v>18</v>
      </c>
      <c r="G73" s="4">
        <v>129</v>
      </c>
      <c r="H73" s="5">
        <v>4.6354519999999999</v>
      </c>
      <c r="I73" s="5">
        <v>4.6354519999999999</v>
      </c>
      <c r="J73" s="5">
        <v>7.6062830000000003</v>
      </c>
      <c r="K73" s="5">
        <v>90</v>
      </c>
      <c r="L73" s="5">
        <v>90</v>
      </c>
      <c r="M73" s="5">
        <v>90</v>
      </c>
      <c r="N73" s="2">
        <v>3.48220361259252</v>
      </c>
      <c r="O73" s="2">
        <v>163.43935846600499</v>
      </c>
      <c r="P73" s="2">
        <v>-19.851625720000001</v>
      </c>
      <c r="Q73" s="2">
        <v>-3.3086042866666601</v>
      </c>
      <c r="R73" s="2">
        <f t="shared" si="1"/>
        <v>27.239893077667499</v>
      </c>
      <c r="S73" s="2">
        <v>37</v>
      </c>
      <c r="T73" s="2">
        <v>3</v>
      </c>
      <c r="U73" s="2">
        <v>24.66667</v>
      </c>
      <c r="V73" s="2">
        <v>2.35</v>
      </c>
      <c r="W73" s="2">
        <v>1.1499999999999999</v>
      </c>
      <c r="X73" s="2">
        <v>1.65</v>
      </c>
      <c r="Y73" s="2">
        <v>5</v>
      </c>
      <c r="Z73" s="2">
        <v>2</v>
      </c>
      <c r="AA73" s="2">
        <v>3.6666699999999999</v>
      </c>
      <c r="AB73" s="2">
        <v>16</v>
      </c>
      <c r="AC73" s="2">
        <v>1</v>
      </c>
      <c r="AD73" s="2">
        <v>6</v>
      </c>
      <c r="AE73" s="2">
        <v>85.467799999999997</v>
      </c>
      <c r="AF73" s="2">
        <v>6.9409999999999998</v>
      </c>
      <c r="AG73" s="2">
        <v>57.122929999999997</v>
      </c>
      <c r="AH73" s="2">
        <v>2.4</v>
      </c>
      <c r="AI73" s="2">
        <v>0.3</v>
      </c>
      <c r="AJ73" s="2">
        <v>1.05</v>
      </c>
      <c r="AK73" s="2">
        <v>2.5499999999999998</v>
      </c>
      <c r="AL73" s="2">
        <v>0.82</v>
      </c>
      <c r="AM73" s="2">
        <v>1.44</v>
      </c>
      <c r="AN73" s="2">
        <v>6.9399999999999996E-4</v>
      </c>
    </row>
    <row r="74" spans="1:40">
      <c r="A74" s="3">
        <v>3614</v>
      </c>
      <c r="B74" s="4" t="s">
        <v>163</v>
      </c>
      <c r="C74" s="4" t="s">
        <v>164</v>
      </c>
      <c r="D74" s="4">
        <v>3</v>
      </c>
      <c r="E74" s="4">
        <v>5</v>
      </c>
      <c r="F74" s="2">
        <v>15</v>
      </c>
      <c r="G74" s="4">
        <v>221</v>
      </c>
      <c r="H74" s="5">
        <v>4.0308390000000003</v>
      </c>
      <c r="I74" s="5">
        <v>4.0308390000000003</v>
      </c>
      <c r="J74" s="5">
        <v>4.0308390000000003</v>
      </c>
      <c r="K74" s="5">
        <v>90</v>
      </c>
      <c r="L74" s="5">
        <v>90</v>
      </c>
      <c r="M74" s="5">
        <v>90</v>
      </c>
      <c r="N74" s="2">
        <v>6.7962493270983799</v>
      </c>
      <c r="O74" s="2">
        <v>65.4917299414832</v>
      </c>
      <c r="P74" s="2">
        <v>-41.1398279</v>
      </c>
      <c r="Q74" s="2">
        <v>-8.2279655799999993</v>
      </c>
      <c r="R74" s="2">
        <f t="shared" si="1"/>
        <v>13.098345988296639</v>
      </c>
      <c r="S74" s="2">
        <v>73</v>
      </c>
      <c r="T74" s="2">
        <v>8</v>
      </c>
      <c r="U74" s="2">
        <v>33.333329999999997</v>
      </c>
      <c r="V74" s="2">
        <v>2.2000000000000002</v>
      </c>
      <c r="W74" s="2">
        <v>0.6</v>
      </c>
      <c r="X74" s="2">
        <v>1.4166700000000001</v>
      </c>
      <c r="Y74" s="2">
        <v>6</v>
      </c>
      <c r="Z74" s="2">
        <v>2</v>
      </c>
      <c r="AA74" s="2">
        <v>4</v>
      </c>
      <c r="AB74" s="2">
        <v>16</v>
      </c>
      <c r="AC74" s="2">
        <v>1</v>
      </c>
      <c r="AD74" s="2">
        <v>7.3333300000000001</v>
      </c>
      <c r="AE74" s="2">
        <v>180.9479</v>
      </c>
      <c r="AF74" s="2">
        <v>15.9994</v>
      </c>
      <c r="AG74" s="2">
        <v>78.681870000000004</v>
      </c>
      <c r="AH74" s="2">
        <v>3.5</v>
      </c>
      <c r="AI74" s="2">
        <v>0.35</v>
      </c>
      <c r="AJ74" s="2">
        <v>1.56</v>
      </c>
      <c r="AK74" s="2">
        <v>3.44</v>
      </c>
      <c r="AL74" s="2">
        <v>0.82</v>
      </c>
      <c r="AM74" s="2">
        <v>1.92</v>
      </c>
      <c r="AN74" s="2">
        <v>7.0399999999999998E-4</v>
      </c>
    </row>
    <row r="75" spans="1:40">
      <c r="A75" s="3">
        <v>8191</v>
      </c>
      <c r="B75" s="4" t="s">
        <v>161</v>
      </c>
      <c r="C75" s="4" t="s">
        <v>162</v>
      </c>
      <c r="D75" s="4">
        <v>3</v>
      </c>
      <c r="E75" s="4">
        <v>9</v>
      </c>
      <c r="F75" s="2">
        <v>27</v>
      </c>
      <c r="G75" s="4">
        <v>164</v>
      </c>
      <c r="H75" s="5">
        <v>6.3465610000000003</v>
      </c>
      <c r="I75" s="5">
        <v>6.3465610000000003</v>
      </c>
      <c r="J75" s="5">
        <v>5.1968639999999997</v>
      </c>
      <c r="K75" s="5">
        <v>90</v>
      </c>
      <c r="L75" s="5">
        <v>90</v>
      </c>
      <c r="M75" s="5">
        <v>120</v>
      </c>
      <c r="N75" s="2">
        <v>5.2660068761785004</v>
      </c>
      <c r="O75" s="2">
        <v>181.27956844710999</v>
      </c>
      <c r="P75" s="2">
        <v>-38.565181709999997</v>
      </c>
      <c r="Q75" s="2">
        <v>-4.28502019</v>
      </c>
      <c r="R75" s="2">
        <f t="shared" si="1"/>
        <v>20.142174271901112</v>
      </c>
      <c r="S75" s="2">
        <v>78</v>
      </c>
      <c r="T75" s="2">
        <v>9</v>
      </c>
      <c r="U75" s="2">
        <v>47.333329999999997</v>
      </c>
      <c r="V75" s="2">
        <v>2.6</v>
      </c>
      <c r="W75" s="2">
        <v>0.5</v>
      </c>
      <c r="X75" s="2">
        <v>1.48333</v>
      </c>
      <c r="Y75" s="2">
        <v>6</v>
      </c>
      <c r="Z75" s="2">
        <v>2</v>
      </c>
      <c r="AA75" s="2">
        <v>4.6666699999999999</v>
      </c>
      <c r="AB75" s="2">
        <v>17</v>
      </c>
      <c r="AC75" s="2">
        <v>1</v>
      </c>
      <c r="AD75" s="2">
        <v>9.3333300000000001</v>
      </c>
      <c r="AE75" s="2">
        <v>195.08</v>
      </c>
      <c r="AF75" s="2">
        <v>18.9984</v>
      </c>
      <c r="AG75" s="2">
        <v>115.66127</v>
      </c>
      <c r="AH75" s="2">
        <v>4</v>
      </c>
      <c r="AI75" s="2">
        <v>0.25</v>
      </c>
      <c r="AJ75" s="2">
        <v>1.7849999999999999</v>
      </c>
      <c r="AK75" s="2">
        <v>3.98</v>
      </c>
      <c r="AL75" s="2">
        <v>0.79</v>
      </c>
      <c r="AM75" s="2">
        <v>2.35</v>
      </c>
      <c r="AN75" s="2">
        <v>7.0399999999999998E-4</v>
      </c>
    </row>
    <row r="76" spans="1:40">
      <c r="A76" s="3">
        <v>755340</v>
      </c>
      <c r="B76" s="4" t="s">
        <v>159</v>
      </c>
      <c r="C76" s="4" t="s">
        <v>160</v>
      </c>
      <c r="D76" s="4">
        <v>3</v>
      </c>
      <c r="E76" s="4">
        <v>5</v>
      </c>
      <c r="F76" s="2">
        <v>15</v>
      </c>
      <c r="G76" s="4">
        <v>164</v>
      </c>
      <c r="H76" s="5">
        <v>3.8735390000000001</v>
      </c>
      <c r="I76" s="5">
        <v>3.8735390000000001</v>
      </c>
      <c r="J76" s="5">
        <v>6.8712559999999998</v>
      </c>
      <c r="K76" s="5">
        <v>90</v>
      </c>
      <c r="L76" s="5">
        <v>90</v>
      </c>
      <c r="M76" s="5">
        <v>120</v>
      </c>
      <c r="N76" s="2">
        <v>7.9749893895888704</v>
      </c>
      <c r="O76" s="2">
        <v>89.285995210741802</v>
      </c>
      <c r="P76" s="2">
        <v>-38.237741309999997</v>
      </c>
      <c r="Q76" s="2">
        <v>-7.6475482619999902</v>
      </c>
      <c r="R76" s="2">
        <f t="shared" si="1"/>
        <v>17.857199042148359</v>
      </c>
      <c r="S76" s="2">
        <v>65</v>
      </c>
      <c r="T76" s="2">
        <v>8</v>
      </c>
      <c r="U76" s="2">
        <v>35.666670000000003</v>
      </c>
      <c r="V76" s="2">
        <v>1.75</v>
      </c>
      <c r="W76" s="2">
        <v>0.6</v>
      </c>
      <c r="X76" s="2">
        <v>1.1666700000000001</v>
      </c>
      <c r="Y76" s="2">
        <v>6</v>
      </c>
      <c r="Z76" s="2">
        <v>2</v>
      </c>
      <c r="AA76" s="2">
        <v>4</v>
      </c>
      <c r="AB76" s="2">
        <v>16</v>
      </c>
      <c r="AC76" s="2">
        <v>3</v>
      </c>
      <c r="AD76" s="2">
        <v>11.66667</v>
      </c>
      <c r="AE76" s="2">
        <v>158.92529999999999</v>
      </c>
      <c r="AF76" s="2">
        <v>15.9994</v>
      </c>
      <c r="AG76" s="2">
        <v>84.628230000000002</v>
      </c>
      <c r="AH76" s="2">
        <v>3.5</v>
      </c>
      <c r="AI76" s="2">
        <v>0.748</v>
      </c>
      <c r="AJ76" s="2">
        <v>2.2160000000000002</v>
      </c>
      <c r="AK76" s="2">
        <v>3.44</v>
      </c>
      <c r="AL76" s="2">
        <v>1.1000000000000001</v>
      </c>
      <c r="AM76" s="2">
        <v>2.3633299999999999</v>
      </c>
      <c r="AN76" s="2">
        <v>7.0399999999999998E-4</v>
      </c>
    </row>
    <row r="77" spans="1:40">
      <c r="A77" s="3">
        <v>24424</v>
      </c>
      <c r="B77" s="4" t="s">
        <v>165</v>
      </c>
      <c r="C77" s="4" t="s">
        <v>166</v>
      </c>
      <c r="D77" s="4">
        <v>3</v>
      </c>
      <c r="E77" s="4">
        <v>6</v>
      </c>
      <c r="F77" s="2">
        <v>18</v>
      </c>
      <c r="G77" s="4">
        <v>129</v>
      </c>
      <c r="H77" s="5">
        <v>4.5860279999999998</v>
      </c>
      <c r="I77" s="5">
        <v>4.5860279999999998</v>
      </c>
      <c r="J77" s="5">
        <v>7.4637330000000004</v>
      </c>
      <c r="K77" s="5">
        <v>90</v>
      </c>
      <c r="L77" s="5">
        <v>90</v>
      </c>
      <c r="M77" s="5">
        <v>90</v>
      </c>
      <c r="N77" s="2">
        <v>4.6172321758716404</v>
      </c>
      <c r="O77" s="2">
        <v>156.974672333591</v>
      </c>
      <c r="P77" s="2">
        <v>-22.449964720000001</v>
      </c>
      <c r="Q77" s="2">
        <v>-3.7416607866666598</v>
      </c>
      <c r="R77" s="2">
        <f t="shared" si="1"/>
        <v>26.162445388931832</v>
      </c>
      <c r="S77" s="2">
        <v>56</v>
      </c>
      <c r="T77" s="2">
        <v>1</v>
      </c>
      <c r="U77" s="2">
        <v>30.66667</v>
      </c>
      <c r="V77" s="2">
        <v>2.15</v>
      </c>
      <c r="W77" s="2">
        <v>0.25</v>
      </c>
      <c r="X77" s="2">
        <v>1.18333</v>
      </c>
      <c r="Y77" s="2">
        <v>6</v>
      </c>
      <c r="Z77" s="2">
        <v>1</v>
      </c>
      <c r="AA77" s="2">
        <v>3.6666699999999999</v>
      </c>
      <c r="AB77" s="2">
        <v>17</v>
      </c>
      <c r="AC77" s="2">
        <v>1</v>
      </c>
      <c r="AD77" s="2">
        <v>6.6666699999999999</v>
      </c>
      <c r="AE77" s="2">
        <v>137.327</v>
      </c>
      <c r="AF77" s="2">
        <v>1.0079</v>
      </c>
      <c r="AG77" s="2">
        <v>72.746300000000005</v>
      </c>
      <c r="AH77" s="2">
        <v>5</v>
      </c>
      <c r="AI77" s="2">
        <v>0.5</v>
      </c>
      <c r="AJ77" s="2">
        <v>2.71333</v>
      </c>
      <c r="AK77" s="2">
        <v>2.96</v>
      </c>
      <c r="AL77" s="2">
        <v>0.89</v>
      </c>
      <c r="AM77" s="2">
        <v>2.01667</v>
      </c>
      <c r="AN77" s="2">
        <v>7.0600000000000003E-4</v>
      </c>
    </row>
    <row r="78" spans="1:40">
      <c r="A78" s="3">
        <v>10550</v>
      </c>
      <c r="B78" s="4" t="s">
        <v>167</v>
      </c>
      <c r="C78" s="4" t="s">
        <v>168</v>
      </c>
      <c r="D78" s="4">
        <v>3</v>
      </c>
      <c r="E78" s="4">
        <v>5</v>
      </c>
      <c r="F78" s="2">
        <v>15</v>
      </c>
      <c r="G78" s="4">
        <v>164</v>
      </c>
      <c r="H78" s="5">
        <v>3.6436069999999998</v>
      </c>
      <c r="I78" s="5">
        <v>3.6436069999999998</v>
      </c>
      <c r="J78" s="5">
        <v>6.3997630000000001</v>
      </c>
      <c r="K78" s="5">
        <v>90</v>
      </c>
      <c r="L78" s="5">
        <v>90</v>
      </c>
      <c r="M78" s="5">
        <v>120</v>
      </c>
      <c r="N78" s="2">
        <v>3.7066322460974699</v>
      </c>
      <c r="O78" s="2">
        <v>73.579610846076704</v>
      </c>
      <c r="P78" s="2">
        <v>-25.04107136</v>
      </c>
      <c r="Q78" s="2">
        <v>-5.008214272</v>
      </c>
      <c r="R78" s="2">
        <f t="shared" si="1"/>
        <v>14.715922169215341</v>
      </c>
      <c r="S78" s="2">
        <v>38</v>
      </c>
      <c r="T78" s="2">
        <v>7</v>
      </c>
      <c r="U78" s="2">
        <v>19</v>
      </c>
      <c r="V78" s="2">
        <v>2</v>
      </c>
      <c r="W78" s="2">
        <v>0.65</v>
      </c>
      <c r="X78" s="2">
        <v>1.3833299999999999</v>
      </c>
      <c r="Y78" s="2">
        <v>5</v>
      </c>
      <c r="Z78" s="2">
        <v>2</v>
      </c>
      <c r="AA78" s="2">
        <v>3.3333300000000001</v>
      </c>
      <c r="AB78" s="2">
        <v>15</v>
      </c>
      <c r="AC78" s="2">
        <v>2</v>
      </c>
      <c r="AD78" s="2">
        <v>6.3333300000000001</v>
      </c>
      <c r="AE78" s="2">
        <v>87.62</v>
      </c>
      <c r="AF78" s="2">
        <v>14.0067</v>
      </c>
      <c r="AG78" s="2">
        <v>41.977229999999999</v>
      </c>
      <c r="AH78" s="2">
        <v>3</v>
      </c>
      <c r="AI78" s="2">
        <v>0.55000000000000004</v>
      </c>
      <c r="AJ78" s="2">
        <v>1.61</v>
      </c>
      <c r="AK78" s="2">
        <v>3.04</v>
      </c>
      <c r="AL78" s="2">
        <v>0.95</v>
      </c>
      <c r="AM78" s="2">
        <v>1.76667</v>
      </c>
      <c r="AN78" s="2">
        <v>7.0899999999999999E-4</v>
      </c>
    </row>
    <row r="79" spans="1:40">
      <c r="A79" s="3">
        <v>8231</v>
      </c>
      <c r="B79" s="4" t="s">
        <v>169</v>
      </c>
      <c r="C79" s="4" t="s">
        <v>170</v>
      </c>
      <c r="D79" s="4">
        <v>3</v>
      </c>
      <c r="E79" s="4">
        <v>6</v>
      </c>
      <c r="F79" s="2">
        <v>18</v>
      </c>
      <c r="G79" s="4">
        <v>129</v>
      </c>
      <c r="H79" s="5">
        <v>3.6273230000000001</v>
      </c>
      <c r="I79" s="5">
        <v>3.6273230000000001</v>
      </c>
      <c r="J79" s="5">
        <v>6.4119390000000003</v>
      </c>
      <c r="K79" s="5">
        <v>90</v>
      </c>
      <c r="L79" s="5">
        <v>90</v>
      </c>
      <c r="M79" s="5">
        <v>90</v>
      </c>
      <c r="N79" s="2">
        <v>5.48317684745885</v>
      </c>
      <c r="O79" s="2">
        <v>84.364891331567406</v>
      </c>
      <c r="P79" s="2">
        <v>-49.814707230000003</v>
      </c>
      <c r="Q79" s="2">
        <v>-8.3024512050000006</v>
      </c>
      <c r="R79" s="2">
        <f t="shared" si="1"/>
        <v>14.060815221927902</v>
      </c>
      <c r="S79" s="2">
        <v>40</v>
      </c>
      <c r="T79" s="2">
        <v>8</v>
      </c>
      <c r="U79" s="2">
        <v>21.33333</v>
      </c>
      <c r="V79" s="2">
        <v>1.55</v>
      </c>
      <c r="W79" s="2">
        <v>0.6</v>
      </c>
      <c r="X79" s="2">
        <v>1.05</v>
      </c>
      <c r="Y79" s="2">
        <v>5</v>
      </c>
      <c r="Z79" s="2">
        <v>2</v>
      </c>
      <c r="AA79" s="2">
        <v>3.3333300000000001</v>
      </c>
      <c r="AB79" s="2">
        <v>16</v>
      </c>
      <c r="AC79" s="2">
        <v>4</v>
      </c>
      <c r="AD79" s="2">
        <v>12</v>
      </c>
      <c r="AE79" s="2">
        <v>91.224000000000004</v>
      </c>
      <c r="AF79" s="2">
        <v>15.9994</v>
      </c>
      <c r="AG79" s="2">
        <v>46.4298</v>
      </c>
      <c r="AH79" s="2">
        <v>3.5</v>
      </c>
      <c r="AI79" s="2">
        <v>0.76</v>
      </c>
      <c r="AJ79" s="2">
        <v>2.23333</v>
      </c>
      <c r="AK79" s="2">
        <v>3.44</v>
      </c>
      <c r="AL79" s="2">
        <v>1.33</v>
      </c>
      <c r="AM79" s="2">
        <v>2.4500000000000002</v>
      </c>
      <c r="AN79" s="2">
        <v>7.1599999999999995E-4</v>
      </c>
    </row>
    <row r="80" spans="1:40">
      <c r="A80" s="3">
        <v>9575</v>
      </c>
      <c r="B80" s="4" t="s">
        <v>171</v>
      </c>
      <c r="C80" s="4" t="s">
        <v>172</v>
      </c>
      <c r="D80" s="4">
        <v>3</v>
      </c>
      <c r="E80" s="4">
        <v>6</v>
      </c>
      <c r="F80" s="2">
        <v>18</v>
      </c>
      <c r="G80" s="4">
        <v>186</v>
      </c>
      <c r="H80" s="5">
        <v>4.1724249999999996</v>
      </c>
      <c r="I80" s="5">
        <v>4.1724249999999996</v>
      </c>
      <c r="J80" s="5">
        <v>6.7807870000000001</v>
      </c>
      <c r="K80" s="5">
        <v>90</v>
      </c>
      <c r="L80" s="5">
        <v>90</v>
      </c>
      <c r="M80" s="5">
        <v>120</v>
      </c>
      <c r="N80" s="2">
        <v>4.4736978419303703</v>
      </c>
      <c r="O80" s="2">
        <v>102.232250243831</v>
      </c>
      <c r="P80" s="2">
        <v>-21.02219011</v>
      </c>
      <c r="Q80" s="2">
        <v>-3.5036983516666602</v>
      </c>
      <c r="R80" s="2">
        <f t="shared" si="1"/>
        <v>17.038708373971833</v>
      </c>
      <c r="S80" s="2">
        <v>51</v>
      </c>
      <c r="T80" s="2">
        <v>3</v>
      </c>
      <c r="U80" s="2">
        <v>19.33333</v>
      </c>
      <c r="V80" s="2">
        <v>1.45</v>
      </c>
      <c r="W80" s="2">
        <v>1.05</v>
      </c>
      <c r="X80" s="2">
        <v>1.31667</v>
      </c>
      <c r="Y80" s="2">
        <v>5</v>
      </c>
      <c r="Z80" s="2">
        <v>2</v>
      </c>
      <c r="AA80" s="2">
        <v>3</v>
      </c>
      <c r="AB80" s="2">
        <v>15</v>
      </c>
      <c r="AC80" s="2">
        <v>1</v>
      </c>
      <c r="AD80" s="2">
        <v>6</v>
      </c>
      <c r="AE80" s="2">
        <v>121.75700000000001</v>
      </c>
      <c r="AF80" s="2">
        <v>6.9409999999999998</v>
      </c>
      <c r="AG80" s="2">
        <v>45.903399999999998</v>
      </c>
      <c r="AH80" s="2">
        <v>2.08</v>
      </c>
      <c r="AI80" s="2">
        <v>0.45</v>
      </c>
      <c r="AJ80" s="2">
        <v>1.3433299999999999</v>
      </c>
      <c r="AK80" s="2">
        <v>2.0499999999999998</v>
      </c>
      <c r="AL80" s="2">
        <v>0.95</v>
      </c>
      <c r="AM80" s="2">
        <v>1.5233300000000001</v>
      </c>
      <c r="AN80" s="2">
        <v>7.3099999999999999E-4</v>
      </c>
    </row>
    <row r="81" spans="1:40">
      <c r="A81" s="3">
        <v>3821</v>
      </c>
      <c r="B81" s="4" t="s">
        <v>173</v>
      </c>
      <c r="C81" s="4" t="s">
        <v>174</v>
      </c>
      <c r="D81" s="4">
        <v>3</v>
      </c>
      <c r="E81" s="4">
        <v>9</v>
      </c>
      <c r="F81" s="2">
        <v>27</v>
      </c>
      <c r="G81" s="4">
        <v>164</v>
      </c>
      <c r="H81" s="5">
        <v>5.9075550000000003</v>
      </c>
      <c r="I81" s="5">
        <v>5.9075550000000003</v>
      </c>
      <c r="J81" s="5">
        <v>4.7535030000000003</v>
      </c>
      <c r="K81" s="5">
        <v>90</v>
      </c>
      <c r="L81" s="5">
        <v>90</v>
      </c>
      <c r="M81" s="5">
        <v>120</v>
      </c>
      <c r="N81" s="2">
        <v>4.4761450367464999</v>
      </c>
      <c r="O81" s="2">
        <v>143.66795425028499</v>
      </c>
      <c r="P81" s="2">
        <v>-38.853293979999997</v>
      </c>
      <c r="Q81" s="2">
        <v>-4.3170326644444401</v>
      </c>
      <c r="R81" s="2">
        <f t="shared" si="1"/>
        <v>15.963106027809443</v>
      </c>
      <c r="S81" s="2">
        <v>78</v>
      </c>
      <c r="T81" s="2">
        <v>9</v>
      </c>
      <c r="U81" s="2">
        <v>35.333329999999997</v>
      </c>
      <c r="V81" s="2">
        <v>2.2000000000000002</v>
      </c>
      <c r="W81" s="2">
        <v>0.5</v>
      </c>
      <c r="X81" s="2">
        <v>1.35</v>
      </c>
      <c r="Y81" s="2">
        <v>6</v>
      </c>
      <c r="Z81" s="2">
        <v>2</v>
      </c>
      <c r="AA81" s="2">
        <v>4</v>
      </c>
      <c r="AB81" s="2">
        <v>17</v>
      </c>
      <c r="AC81" s="2">
        <v>1</v>
      </c>
      <c r="AD81" s="2">
        <v>9.3333300000000001</v>
      </c>
      <c r="AE81" s="2">
        <v>195.08</v>
      </c>
      <c r="AF81" s="2">
        <v>18.9984</v>
      </c>
      <c r="AG81" s="2">
        <v>84.392229999999998</v>
      </c>
      <c r="AH81" s="2">
        <v>4</v>
      </c>
      <c r="AI81" s="2">
        <v>0.35</v>
      </c>
      <c r="AJ81" s="2">
        <v>1.81833</v>
      </c>
      <c r="AK81" s="2">
        <v>3.98</v>
      </c>
      <c r="AL81" s="2">
        <v>0.82</v>
      </c>
      <c r="AM81" s="2">
        <v>2.36</v>
      </c>
      <c r="AN81" s="2">
        <v>7.3300000000000004E-4</v>
      </c>
    </row>
    <row r="82" spans="1:40">
      <c r="A82" s="3">
        <v>4675</v>
      </c>
      <c r="B82" s="4" t="s">
        <v>175</v>
      </c>
      <c r="C82" s="4" t="s">
        <v>176</v>
      </c>
      <c r="D82" s="4">
        <v>3</v>
      </c>
      <c r="E82" s="4">
        <v>10</v>
      </c>
      <c r="F82" s="2">
        <v>30</v>
      </c>
      <c r="G82" s="4">
        <v>127</v>
      </c>
      <c r="H82" s="5">
        <v>5.5497139999999998</v>
      </c>
      <c r="I82" s="5">
        <v>5.5497139999999998</v>
      </c>
      <c r="J82" s="5">
        <v>3.9905059999999999</v>
      </c>
      <c r="K82" s="5">
        <v>90</v>
      </c>
      <c r="L82" s="5">
        <v>90</v>
      </c>
      <c r="M82" s="5">
        <v>90</v>
      </c>
      <c r="N82" s="2">
        <v>6.80769158664845</v>
      </c>
      <c r="O82" s="2">
        <v>122.904887214666</v>
      </c>
      <c r="P82" s="2">
        <v>-82.566896439999994</v>
      </c>
      <c r="Q82" s="2">
        <v>-8.2566896439999997</v>
      </c>
      <c r="R82" s="2">
        <f t="shared" si="1"/>
        <v>12.2904887214666</v>
      </c>
      <c r="S82" s="2">
        <v>73</v>
      </c>
      <c r="T82" s="2">
        <v>8</v>
      </c>
      <c r="U82" s="2">
        <v>30.66667</v>
      </c>
      <c r="V82" s="2">
        <v>1.8</v>
      </c>
      <c r="W82" s="2">
        <v>0.6</v>
      </c>
      <c r="X82" s="2">
        <v>1.2833300000000001</v>
      </c>
      <c r="Y82" s="2">
        <v>6</v>
      </c>
      <c r="Z82" s="2">
        <v>2</v>
      </c>
      <c r="AA82" s="2">
        <v>3.6666699999999999</v>
      </c>
      <c r="AB82" s="2">
        <v>16</v>
      </c>
      <c r="AC82" s="2">
        <v>1</v>
      </c>
      <c r="AD82" s="2">
        <v>7.3333300000000001</v>
      </c>
      <c r="AE82" s="2">
        <v>180.9479</v>
      </c>
      <c r="AF82" s="2">
        <v>15.9994</v>
      </c>
      <c r="AG82" s="2">
        <v>73.312370000000001</v>
      </c>
      <c r="AH82" s="2">
        <v>3.5</v>
      </c>
      <c r="AI82" s="2">
        <v>0.4</v>
      </c>
      <c r="AJ82" s="2">
        <v>1.57667</v>
      </c>
      <c r="AK82" s="2">
        <v>3.44</v>
      </c>
      <c r="AL82" s="2">
        <v>0.93</v>
      </c>
      <c r="AM82" s="2">
        <v>1.9566699999999999</v>
      </c>
      <c r="AN82" s="2">
        <v>7.3399999999999995E-4</v>
      </c>
    </row>
    <row r="83" spans="1:40">
      <c r="A83" s="3">
        <v>9912</v>
      </c>
      <c r="B83" s="4" t="s">
        <v>177</v>
      </c>
      <c r="C83" s="4" t="s">
        <v>178</v>
      </c>
      <c r="D83" s="4">
        <v>3</v>
      </c>
      <c r="E83" s="4">
        <v>5</v>
      </c>
      <c r="F83" s="2">
        <v>15</v>
      </c>
      <c r="G83" s="4">
        <v>164</v>
      </c>
      <c r="H83" s="5">
        <v>4.1567959999999999</v>
      </c>
      <c r="I83" s="5">
        <v>4.1567959999999999</v>
      </c>
      <c r="J83" s="5">
        <v>6.6364580000000002</v>
      </c>
      <c r="K83" s="5">
        <v>90</v>
      </c>
      <c r="L83" s="5">
        <v>90</v>
      </c>
      <c r="M83" s="5">
        <v>120</v>
      </c>
      <c r="N83" s="2">
        <v>3.6108444443375101</v>
      </c>
      <c r="O83" s="2">
        <v>99.308057421324094</v>
      </c>
      <c r="P83" s="2">
        <v>-25.574051650000001</v>
      </c>
      <c r="Q83" s="2">
        <v>-5.1148103300000001</v>
      </c>
      <c r="R83" s="2">
        <f t="shared" si="1"/>
        <v>19.86161148426482</v>
      </c>
      <c r="S83" s="2">
        <v>58</v>
      </c>
      <c r="T83" s="2">
        <v>3</v>
      </c>
      <c r="U83" s="2">
        <v>25.33333</v>
      </c>
      <c r="V83" s="2">
        <v>1.85</v>
      </c>
      <c r="W83" s="2">
        <v>1</v>
      </c>
      <c r="X83" s="2">
        <v>1.43333</v>
      </c>
      <c r="Y83" s="2">
        <v>6</v>
      </c>
      <c r="Z83" s="2">
        <v>2</v>
      </c>
      <c r="AA83" s="2">
        <v>3.6666699999999999</v>
      </c>
      <c r="AB83" s="2">
        <v>15</v>
      </c>
      <c r="AC83" s="2">
        <v>1</v>
      </c>
      <c r="AD83" s="2">
        <v>6.3333300000000001</v>
      </c>
      <c r="AE83" s="2">
        <v>140.11500000000001</v>
      </c>
      <c r="AF83" s="2">
        <v>6.9409999999999998</v>
      </c>
      <c r="AG83" s="2">
        <v>59.343269999999997</v>
      </c>
      <c r="AH83" s="2">
        <v>2.1800000000000002</v>
      </c>
      <c r="AI83" s="2">
        <v>0.45</v>
      </c>
      <c r="AJ83" s="2">
        <v>1.1259999999999999</v>
      </c>
      <c r="AK83" s="2">
        <v>2.19</v>
      </c>
      <c r="AL83" s="2">
        <v>0.95</v>
      </c>
      <c r="AM83" s="2">
        <v>1.42</v>
      </c>
      <c r="AN83" s="2">
        <v>7.3899999999999997E-4</v>
      </c>
    </row>
    <row r="84" spans="1:40">
      <c r="A84" s="3">
        <v>7949</v>
      </c>
      <c r="B84" s="4" t="s">
        <v>179</v>
      </c>
      <c r="C84" s="4" t="s">
        <v>180</v>
      </c>
      <c r="D84" s="4">
        <v>3</v>
      </c>
      <c r="E84" s="4">
        <v>9</v>
      </c>
      <c r="F84" s="2">
        <v>27</v>
      </c>
      <c r="G84" s="4">
        <v>164</v>
      </c>
      <c r="H84" s="5">
        <v>5.9642770000000001</v>
      </c>
      <c r="I84" s="5">
        <v>5.9642770000000001</v>
      </c>
      <c r="J84" s="5">
        <v>4.9448220000000003</v>
      </c>
      <c r="K84" s="5">
        <v>90</v>
      </c>
      <c r="L84" s="5">
        <v>90</v>
      </c>
      <c r="M84" s="5">
        <v>120</v>
      </c>
      <c r="N84" s="2">
        <v>3.8976998138215602</v>
      </c>
      <c r="O84" s="2">
        <v>152.33402264667399</v>
      </c>
      <c r="P84" s="2">
        <v>-42.586221379999998</v>
      </c>
      <c r="Q84" s="2">
        <v>-4.7318023755555503</v>
      </c>
      <c r="R84" s="2">
        <f t="shared" si="1"/>
        <v>16.92600251629711</v>
      </c>
      <c r="S84" s="2">
        <v>37</v>
      </c>
      <c r="T84" s="2">
        <v>9</v>
      </c>
      <c r="U84" s="2">
        <v>26</v>
      </c>
      <c r="V84" s="2">
        <v>2.35</v>
      </c>
      <c r="W84" s="2">
        <v>0.5</v>
      </c>
      <c r="X84" s="2">
        <v>1.3666700000000001</v>
      </c>
      <c r="Y84" s="2">
        <v>5</v>
      </c>
      <c r="Z84" s="2">
        <v>2</v>
      </c>
      <c r="AA84" s="2">
        <v>3.6666699999999999</v>
      </c>
      <c r="AB84" s="2">
        <v>17</v>
      </c>
      <c r="AC84" s="2">
        <v>1</v>
      </c>
      <c r="AD84" s="2">
        <v>10.66667</v>
      </c>
      <c r="AE84" s="2">
        <v>85.467799999999997</v>
      </c>
      <c r="AF84" s="2">
        <v>18.9984</v>
      </c>
      <c r="AG84" s="2">
        <v>59.025399999999998</v>
      </c>
      <c r="AH84" s="2">
        <v>4</v>
      </c>
      <c r="AI84" s="2">
        <v>0.3</v>
      </c>
      <c r="AJ84" s="2">
        <v>2.0733299999999999</v>
      </c>
      <c r="AK84" s="2">
        <v>3.98</v>
      </c>
      <c r="AL84" s="2">
        <v>0.82</v>
      </c>
      <c r="AM84" s="2">
        <v>2.27</v>
      </c>
      <c r="AN84" s="2">
        <v>7.4100000000000001E-4</v>
      </c>
    </row>
    <row r="85" spans="1:40">
      <c r="A85" s="3">
        <v>7979</v>
      </c>
      <c r="B85" s="4" t="s">
        <v>181</v>
      </c>
      <c r="C85" s="4" t="s">
        <v>182</v>
      </c>
      <c r="D85" s="4">
        <v>3</v>
      </c>
      <c r="E85" s="4">
        <v>9</v>
      </c>
      <c r="F85" s="2">
        <v>27</v>
      </c>
      <c r="G85" s="4">
        <v>164</v>
      </c>
      <c r="H85" s="5">
        <v>5.8535469999999998</v>
      </c>
      <c r="I85" s="5">
        <v>5.8535469999999998</v>
      </c>
      <c r="J85" s="5">
        <v>4.78871</v>
      </c>
      <c r="K85" s="5">
        <v>90</v>
      </c>
      <c r="L85" s="5">
        <v>90</v>
      </c>
      <c r="M85" s="5">
        <v>120</v>
      </c>
      <c r="N85" s="2">
        <v>3.48948700967272</v>
      </c>
      <c r="O85" s="2">
        <v>142.09784306143601</v>
      </c>
      <c r="P85" s="2">
        <v>-37.540921230000002</v>
      </c>
      <c r="Q85" s="2">
        <v>-4.1712134699999996</v>
      </c>
      <c r="R85" s="2">
        <f t="shared" si="1"/>
        <v>15.788649229048445</v>
      </c>
      <c r="S85" s="2">
        <v>46</v>
      </c>
      <c r="T85" s="2">
        <v>9</v>
      </c>
      <c r="U85" s="2">
        <v>24.66667</v>
      </c>
      <c r="V85" s="2">
        <v>2.2000000000000002</v>
      </c>
      <c r="W85" s="2">
        <v>0.5</v>
      </c>
      <c r="X85" s="2">
        <v>1.3666700000000001</v>
      </c>
      <c r="Y85" s="2">
        <v>5</v>
      </c>
      <c r="Z85" s="2">
        <v>2</v>
      </c>
      <c r="AA85" s="2">
        <v>3.6666699999999999</v>
      </c>
      <c r="AB85" s="2">
        <v>17</v>
      </c>
      <c r="AC85" s="2">
        <v>1</v>
      </c>
      <c r="AD85" s="2">
        <v>9.3333300000000001</v>
      </c>
      <c r="AE85" s="2">
        <v>106.42</v>
      </c>
      <c r="AF85" s="2">
        <v>18.9984</v>
      </c>
      <c r="AG85" s="2">
        <v>54.838900000000002</v>
      </c>
      <c r="AH85" s="2">
        <v>4</v>
      </c>
      <c r="AI85" s="2">
        <v>0.35</v>
      </c>
      <c r="AJ85" s="2">
        <v>1.8233299999999999</v>
      </c>
      <c r="AK85" s="2">
        <v>3.98</v>
      </c>
      <c r="AL85" s="2">
        <v>0.82</v>
      </c>
      <c r="AM85" s="2">
        <v>2.3333300000000001</v>
      </c>
      <c r="AN85" s="2">
        <v>7.4399999999999998E-4</v>
      </c>
    </row>
    <row r="86" spans="1:40">
      <c r="A86" s="3">
        <v>4170</v>
      </c>
      <c r="B86" s="4" t="s">
        <v>185</v>
      </c>
      <c r="C86" s="4" t="s">
        <v>176</v>
      </c>
      <c r="D86" s="4">
        <v>3</v>
      </c>
      <c r="E86" s="4">
        <v>5</v>
      </c>
      <c r="F86" s="2">
        <v>15</v>
      </c>
      <c r="G86" s="4">
        <v>221</v>
      </c>
      <c r="H86" s="5">
        <v>3.98258</v>
      </c>
      <c r="I86" s="5">
        <v>3.98258</v>
      </c>
      <c r="J86" s="5">
        <v>3.98258</v>
      </c>
      <c r="K86" s="5">
        <v>90</v>
      </c>
      <c r="L86" s="5">
        <v>90</v>
      </c>
      <c r="M86" s="5">
        <v>90</v>
      </c>
      <c r="N86" s="2">
        <v>6.6228599009133298</v>
      </c>
      <c r="O86" s="2">
        <v>63.1674668623047</v>
      </c>
      <c r="P86" s="2">
        <v>-41.234312070000001</v>
      </c>
      <c r="Q86" s="2">
        <v>-8.2468624140000006</v>
      </c>
      <c r="R86" s="2">
        <f t="shared" si="1"/>
        <v>12.63349337246094</v>
      </c>
      <c r="S86" s="2">
        <v>73</v>
      </c>
      <c r="T86" s="2">
        <v>8</v>
      </c>
      <c r="U86" s="2">
        <v>30.66667</v>
      </c>
      <c r="V86" s="2">
        <v>1.8</v>
      </c>
      <c r="W86" s="2">
        <v>0.6</v>
      </c>
      <c r="X86" s="2">
        <v>1.2833300000000001</v>
      </c>
      <c r="Y86" s="2">
        <v>6</v>
      </c>
      <c r="Z86" s="2">
        <v>2</v>
      </c>
      <c r="AA86" s="2">
        <v>3.6666699999999999</v>
      </c>
      <c r="AB86" s="2">
        <v>16</v>
      </c>
      <c r="AC86" s="2">
        <v>1</v>
      </c>
      <c r="AD86" s="2">
        <v>7.3333300000000001</v>
      </c>
      <c r="AE86" s="2">
        <v>180.9479</v>
      </c>
      <c r="AF86" s="2">
        <v>15.9994</v>
      </c>
      <c r="AG86" s="2">
        <v>73.312370000000001</v>
      </c>
      <c r="AH86" s="2">
        <v>3.5</v>
      </c>
      <c r="AI86" s="2">
        <v>0.4</v>
      </c>
      <c r="AJ86" s="2">
        <v>1.57667</v>
      </c>
      <c r="AK86" s="2">
        <v>3.44</v>
      </c>
      <c r="AL86" s="2">
        <v>0.93</v>
      </c>
      <c r="AM86" s="2">
        <v>1.9566699999999999</v>
      </c>
      <c r="AN86" s="2">
        <v>7.4600000000000003E-4</v>
      </c>
    </row>
    <row r="87" spans="1:40">
      <c r="A87" s="3">
        <v>7950</v>
      </c>
      <c r="B87" s="4" t="s">
        <v>183</v>
      </c>
      <c r="C87" s="4" t="s">
        <v>184</v>
      </c>
      <c r="D87" s="4">
        <v>3</v>
      </c>
      <c r="E87" s="4">
        <v>6</v>
      </c>
      <c r="F87" s="2">
        <v>18</v>
      </c>
      <c r="G87" s="4">
        <v>129</v>
      </c>
      <c r="H87" s="5">
        <v>4.041226</v>
      </c>
      <c r="I87" s="5">
        <v>4.041226</v>
      </c>
      <c r="J87" s="5">
        <v>7.1060930000000004</v>
      </c>
      <c r="K87" s="5">
        <v>90</v>
      </c>
      <c r="L87" s="5">
        <v>90</v>
      </c>
      <c r="M87" s="5">
        <v>90</v>
      </c>
      <c r="N87" s="2">
        <v>9.3576376140656592</v>
      </c>
      <c r="O87" s="2">
        <v>116.05322449802</v>
      </c>
      <c r="P87" s="2">
        <v>-49.220312739999997</v>
      </c>
      <c r="Q87" s="2">
        <v>-8.2033854566666609</v>
      </c>
      <c r="R87" s="2">
        <f t="shared" si="1"/>
        <v>19.342204083003335</v>
      </c>
      <c r="S87" s="2">
        <v>90</v>
      </c>
      <c r="T87" s="2">
        <v>8</v>
      </c>
      <c r="U87" s="2">
        <v>44</v>
      </c>
      <c r="V87" s="2">
        <v>1.8</v>
      </c>
      <c r="W87" s="2">
        <v>0.6</v>
      </c>
      <c r="X87" s="2">
        <v>1.18333</v>
      </c>
      <c r="Y87" s="2">
        <v>7</v>
      </c>
      <c r="Z87" s="2">
        <v>2</v>
      </c>
      <c r="AA87" s="2">
        <v>4.3333300000000001</v>
      </c>
      <c r="AB87" s="2">
        <v>16</v>
      </c>
      <c r="AC87" s="2">
        <v>3</v>
      </c>
      <c r="AD87" s="2">
        <v>11.66667</v>
      </c>
      <c r="AE87" s="2">
        <v>232.03809999999999</v>
      </c>
      <c r="AF87" s="2">
        <v>15.9994</v>
      </c>
      <c r="AG87" s="2">
        <v>108.99917000000001</v>
      </c>
      <c r="AH87" s="2">
        <v>3.5</v>
      </c>
      <c r="AI87" s="2">
        <v>0.74</v>
      </c>
      <c r="AJ87" s="2">
        <v>2.21333</v>
      </c>
      <c r="AK87" s="2">
        <v>3.44</v>
      </c>
      <c r="AL87" s="2">
        <v>1.3</v>
      </c>
      <c r="AM87" s="2">
        <v>2.4300000000000002</v>
      </c>
      <c r="AN87" s="2">
        <v>7.4600000000000003E-4</v>
      </c>
    </row>
    <row r="88" spans="1:40">
      <c r="A88" s="3">
        <v>4342</v>
      </c>
      <c r="B88" s="4" t="s">
        <v>186</v>
      </c>
      <c r="C88" s="4" t="s">
        <v>187</v>
      </c>
      <c r="D88" s="4">
        <v>3</v>
      </c>
      <c r="E88" s="4">
        <v>5</v>
      </c>
      <c r="F88" s="2">
        <v>15</v>
      </c>
      <c r="G88" s="4">
        <v>99</v>
      </c>
      <c r="H88" s="5">
        <v>4.0286650000000002</v>
      </c>
      <c r="I88" s="5">
        <v>4.0286650000000002</v>
      </c>
      <c r="J88" s="5">
        <v>4.2187400000000004</v>
      </c>
      <c r="K88" s="5">
        <v>90</v>
      </c>
      <c r="L88" s="5">
        <v>90</v>
      </c>
      <c r="M88" s="5">
        <v>90</v>
      </c>
      <c r="N88" s="2">
        <v>4.3653927665965702</v>
      </c>
      <c r="O88" s="2">
        <v>68.470766346444293</v>
      </c>
      <c r="P88" s="2">
        <v>-38.265925119999999</v>
      </c>
      <c r="Q88" s="2">
        <v>-7.6531850239999999</v>
      </c>
      <c r="R88" s="2">
        <f t="shared" si="1"/>
        <v>13.694153269288858</v>
      </c>
      <c r="S88" s="2">
        <v>41</v>
      </c>
      <c r="T88" s="2">
        <v>8</v>
      </c>
      <c r="U88" s="2">
        <v>22.66667</v>
      </c>
      <c r="V88" s="2">
        <v>2.2000000000000002</v>
      </c>
      <c r="W88" s="2">
        <v>0.6</v>
      </c>
      <c r="X88" s="2">
        <v>1.4166700000000001</v>
      </c>
      <c r="Y88" s="2">
        <v>5</v>
      </c>
      <c r="Z88" s="2">
        <v>2</v>
      </c>
      <c r="AA88" s="2">
        <v>3.6666699999999999</v>
      </c>
      <c r="AB88" s="2">
        <v>16</v>
      </c>
      <c r="AC88" s="2">
        <v>1</v>
      </c>
      <c r="AD88" s="2">
        <v>7.3333300000000001</v>
      </c>
      <c r="AE88" s="2">
        <v>92.906400000000005</v>
      </c>
      <c r="AF88" s="2">
        <v>15.9994</v>
      </c>
      <c r="AG88" s="2">
        <v>49.334699999999998</v>
      </c>
      <c r="AH88" s="2">
        <v>3.5</v>
      </c>
      <c r="AI88" s="2">
        <v>0.35</v>
      </c>
      <c r="AJ88" s="2">
        <v>1.55667</v>
      </c>
      <c r="AK88" s="2">
        <v>3.44</v>
      </c>
      <c r="AL88" s="2">
        <v>0.82</v>
      </c>
      <c r="AM88" s="2">
        <v>1.95333</v>
      </c>
      <c r="AN88" s="2">
        <v>7.4700000000000005E-4</v>
      </c>
    </row>
    <row r="89" spans="1:40">
      <c r="A89" s="3">
        <v>10086</v>
      </c>
      <c r="B89" s="4" t="s">
        <v>188</v>
      </c>
      <c r="C89" s="4" t="s">
        <v>189</v>
      </c>
      <c r="D89" s="4">
        <v>3</v>
      </c>
      <c r="E89" s="4">
        <v>6</v>
      </c>
      <c r="F89" s="2">
        <v>18</v>
      </c>
      <c r="G89" s="4">
        <v>129</v>
      </c>
      <c r="H89" s="5">
        <v>3.7959939999999999</v>
      </c>
      <c r="I89" s="5">
        <v>3.7959939999999999</v>
      </c>
      <c r="J89" s="5">
        <v>6.8851789999999999</v>
      </c>
      <c r="K89" s="5">
        <v>90</v>
      </c>
      <c r="L89" s="5">
        <v>90</v>
      </c>
      <c r="M89" s="5">
        <v>90</v>
      </c>
      <c r="N89" s="2">
        <v>4.6853868107886196</v>
      </c>
      <c r="O89" s="2">
        <v>99.212467216888399</v>
      </c>
      <c r="P89" s="2">
        <v>-42.87784525</v>
      </c>
      <c r="Q89" s="2">
        <v>-7.1463075416666602</v>
      </c>
      <c r="R89" s="2">
        <f t="shared" si="1"/>
        <v>16.535411202814732</v>
      </c>
      <c r="S89" s="2">
        <v>39</v>
      </c>
      <c r="T89" s="2">
        <v>9</v>
      </c>
      <c r="U89" s="2">
        <v>21.33333</v>
      </c>
      <c r="V89" s="2">
        <v>1.8</v>
      </c>
      <c r="W89" s="2">
        <v>0.5</v>
      </c>
      <c r="X89" s="2">
        <v>1.1000000000000001</v>
      </c>
      <c r="Y89" s="2">
        <v>5</v>
      </c>
      <c r="Z89" s="2">
        <v>2</v>
      </c>
      <c r="AA89" s="2">
        <v>3.3333300000000001</v>
      </c>
      <c r="AB89" s="2">
        <v>17</v>
      </c>
      <c r="AC89" s="2">
        <v>3</v>
      </c>
      <c r="AD89" s="2">
        <v>12</v>
      </c>
      <c r="AE89" s="2">
        <v>88.905900000000003</v>
      </c>
      <c r="AF89" s="2">
        <v>18.9984</v>
      </c>
      <c r="AG89" s="2">
        <v>46.656770000000002</v>
      </c>
      <c r="AH89" s="2">
        <v>4</v>
      </c>
      <c r="AI89" s="2">
        <v>0.7</v>
      </c>
      <c r="AJ89" s="2">
        <v>2.38</v>
      </c>
      <c r="AK89" s="2">
        <v>3.98</v>
      </c>
      <c r="AL89" s="2">
        <v>1.22</v>
      </c>
      <c r="AM89" s="2">
        <v>2.5933299999999999</v>
      </c>
      <c r="AN89" s="2">
        <v>7.4700000000000005E-4</v>
      </c>
    </row>
    <row r="90" spans="1:40">
      <c r="A90" s="3">
        <v>3136</v>
      </c>
      <c r="B90" s="4" t="s">
        <v>190</v>
      </c>
      <c r="C90" s="4" t="s">
        <v>191</v>
      </c>
      <c r="D90" s="4">
        <v>3</v>
      </c>
      <c r="E90" s="4">
        <v>5</v>
      </c>
      <c r="F90" s="2">
        <v>15</v>
      </c>
      <c r="G90" s="4">
        <v>221</v>
      </c>
      <c r="H90" s="5">
        <v>4.0093350000000001</v>
      </c>
      <c r="I90" s="5">
        <v>4.0093350000000001</v>
      </c>
      <c r="J90" s="5">
        <v>4.0093350000000001</v>
      </c>
      <c r="K90" s="5">
        <v>90</v>
      </c>
      <c r="L90" s="5">
        <v>90</v>
      </c>
      <c r="M90" s="5">
        <v>90</v>
      </c>
      <c r="N90" s="2">
        <v>4.2227552933875696</v>
      </c>
      <c r="O90" s="2">
        <v>64.449139721066302</v>
      </c>
      <c r="P90" s="2">
        <v>-38.230077479999999</v>
      </c>
      <c r="Q90" s="2">
        <v>-7.6460154959999898</v>
      </c>
      <c r="R90" s="2">
        <f t="shared" si="1"/>
        <v>12.889827944213261</v>
      </c>
      <c r="S90" s="2">
        <v>41</v>
      </c>
      <c r="T90" s="2">
        <v>8</v>
      </c>
      <c r="U90" s="2">
        <v>20</v>
      </c>
      <c r="V90" s="2">
        <v>1.8</v>
      </c>
      <c r="W90" s="2">
        <v>0.6</v>
      </c>
      <c r="X90" s="2">
        <v>1.2833300000000001</v>
      </c>
      <c r="Y90" s="2">
        <v>5</v>
      </c>
      <c r="Z90" s="2">
        <v>2</v>
      </c>
      <c r="AA90" s="2">
        <v>3.3333300000000001</v>
      </c>
      <c r="AB90" s="2">
        <v>16</v>
      </c>
      <c r="AC90" s="2">
        <v>1</v>
      </c>
      <c r="AD90" s="2">
        <v>7.3333300000000001</v>
      </c>
      <c r="AE90" s="2">
        <v>92.906400000000005</v>
      </c>
      <c r="AF90" s="2">
        <v>15.9994</v>
      </c>
      <c r="AG90" s="2">
        <v>43.965200000000003</v>
      </c>
      <c r="AH90" s="2">
        <v>3.5</v>
      </c>
      <c r="AI90" s="2">
        <v>0.4</v>
      </c>
      <c r="AJ90" s="2">
        <v>1.5733299999999999</v>
      </c>
      <c r="AK90" s="2">
        <v>3.44</v>
      </c>
      <c r="AL90" s="2">
        <v>0.93</v>
      </c>
      <c r="AM90" s="2">
        <v>1.99</v>
      </c>
      <c r="AN90" s="2">
        <v>7.5199999999999996E-4</v>
      </c>
    </row>
    <row r="91" spans="1:40">
      <c r="A91" s="3">
        <v>3970</v>
      </c>
      <c r="B91" s="4" t="s">
        <v>192</v>
      </c>
      <c r="C91" s="4" t="s">
        <v>193</v>
      </c>
      <c r="D91" s="4">
        <v>3</v>
      </c>
      <c r="E91" s="4">
        <v>9</v>
      </c>
      <c r="F91" s="2">
        <v>27</v>
      </c>
      <c r="G91" s="4">
        <v>164</v>
      </c>
      <c r="H91" s="5">
        <v>5.8300340000000004</v>
      </c>
      <c r="I91" s="5">
        <v>5.8300340000000004</v>
      </c>
      <c r="J91" s="5">
        <v>4.7552909999999997</v>
      </c>
      <c r="K91" s="5">
        <v>90</v>
      </c>
      <c r="L91" s="5">
        <v>90</v>
      </c>
      <c r="M91" s="5">
        <v>120</v>
      </c>
      <c r="N91" s="2">
        <v>2.84779096301421</v>
      </c>
      <c r="O91" s="2">
        <v>139.974825119245</v>
      </c>
      <c r="P91" s="2">
        <v>-50.673938659999997</v>
      </c>
      <c r="Q91" s="2">
        <v>-5.6304376288888802</v>
      </c>
      <c r="R91" s="2">
        <f t="shared" si="1"/>
        <v>15.552758346582777</v>
      </c>
      <c r="S91" s="2">
        <v>22</v>
      </c>
      <c r="T91" s="2">
        <v>9</v>
      </c>
      <c r="U91" s="2">
        <v>16.66667</v>
      </c>
      <c r="V91" s="2">
        <v>2.2000000000000002</v>
      </c>
      <c r="W91" s="2">
        <v>0.5</v>
      </c>
      <c r="X91" s="2">
        <v>1.3666700000000001</v>
      </c>
      <c r="Y91" s="2">
        <v>4</v>
      </c>
      <c r="Z91" s="2">
        <v>2</v>
      </c>
      <c r="AA91" s="2">
        <v>3.3333300000000001</v>
      </c>
      <c r="AB91" s="2">
        <v>17</v>
      </c>
      <c r="AC91" s="2">
        <v>1</v>
      </c>
      <c r="AD91" s="2">
        <v>7.3333300000000001</v>
      </c>
      <c r="AE91" s="2">
        <v>47.88</v>
      </c>
      <c r="AF91" s="2">
        <v>18.9984</v>
      </c>
      <c r="AG91" s="2">
        <v>35.325569999999999</v>
      </c>
      <c r="AH91" s="2">
        <v>4</v>
      </c>
      <c r="AI91" s="2">
        <v>0.35</v>
      </c>
      <c r="AJ91" s="2">
        <v>1.71333</v>
      </c>
      <c r="AK91" s="2">
        <v>3.98</v>
      </c>
      <c r="AL91" s="2">
        <v>0.82</v>
      </c>
      <c r="AM91" s="2">
        <v>2.1133299999999999</v>
      </c>
      <c r="AN91" s="2">
        <v>7.5799999999999999E-4</v>
      </c>
    </row>
    <row r="92" spans="1:40">
      <c r="A92" s="3">
        <v>5229</v>
      </c>
      <c r="B92" s="4" t="s">
        <v>196</v>
      </c>
      <c r="C92" s="4" t="s">
        <v>197</v>
      </c>
      <c r="D92" s="4">
        <v>3</v>
      </c>
      <c r="E92" s="4">
        <v>5</v>
      </c>
      <c r="F92" s="2">
        <v>15</v>
      </c>
      <c r="G92" s="4">
        <v>221</v>
      </c>
      <c r="H92" s="5">
        <v>3.9451299999999998</v>
      </c>
      <c r="I92" s="5">
        <v>3.9451299999999998</v>
      </c>
      <c r="J92" s="5">
        <v>3.9451299999999998</v>
      </c>
      <c r="K92" s="5">
        <v>90</v>
      </c>
      <c r="L92" s="5">
        <v>90</v>
      </c>
      <c r="M92" s="5">
        <v>90</v>
      </c>
      <c r="N92" s="2">
        <v>4.9621067162541399</v>
      </c>
      <c r="O92" s="2">
        <v>61.4022094747436</v>
      </c>
      <c r="P92" s="2">
        <v>-40.124859530000002</v>
      </c>
      <c r="Q92" s="2">
        <v>-8.0249719059999993</v>
      </c>
      <c r="R92" s="2">
        <f t="shared" si="1"/>
        <v>12.280441894948719</v>
      </c>
      <c r="S92" s="2">
        <v>38</v>
      </c>
      <c r="T92" s="2">
        <v>8</v>
      </c>
      <c r="U92" s="2">
        <v>22.66667</v>
      </c>
      <c r="V92" s="2">
        <v>2</v>
      </c>
      <c r="W92" s="2">
        <v>0.6</v>
      </c>
      <c r="X92" s="2">
        <v>1.3333299999999999</v>
      </c>
      <c r="Y92" s="2">
        <v>5</v>
      </c>
      <c r="Z92" s="2">
        <v>2</v>
      </c>
      <c r="AA92" s="2">
        <v>3.6666699999999999</v>
      </c>
      <c r="AB92" s="2">
        <v>16</v>
      </c>
      <c r="AC92" s="2">
        <v>2</v>
      </c>
      <c r="AD92" s="2">
        <v>7.3333300000000001</v>
      </c>
      <c r="AE92" s="2">
        <v>87.62</v>
      </c>
      <c r="AF92" s="2">
        <v>15.9994</v>
      </c>
      <c r="AG92" s="2">
        <v>50.4998</v>
      </c>
      <c r="AH92" s="2">
        <v>3.5</v>
      </c>
      <c r="AI92" s="2">
        <v>0.55000000000000004</v>
      </c>
      <c r="AJ92" s="2">
        <v>1.6133299999999999</v>
      </c>
      <c r="AK92" s="2">
        <v>3.44</v>
      </c>
      <c r="AL92" s="2">
        <v>0.95</v>
      </c>
      <c r="AM92" s="2">
        <v>1.9766699999999999</v>
      </c>
      <c r="AN92" s="2">
        <v>7.6499999999999995E-4</v>
      </c>
    </row>
    <row r="93" spans="1:40">
      <c r="A93" s="3">
        <v>27984</v>
      </c>
      <c r="B93" s="4" t="s">
        <v>194</v>
      </c>
      <c r="C93" s="4" t="s">
        <v>195</v>
      </c>
      <c r="D93" s="4">
        <v>3</v>
      </c>
      <c r="E93" s="4">
        <v>6</v>
      </c>
      <c r="F93" s="2">
        <v>18</v>
      </c>
      <c r="G93" s="4">
        <v>129</v>
      </c>
      <c r="H93" s="5">
        <v>4.097194</v>
      </c>
      <c r="I93" s="5">
        <v>4.097194</v>
      </c>
      <c r="J93" s="5">
        <v>6.9131749999999998</v>
      </c>
      <c r="K93" s="5">
        <v>90</v>
      </c>
      <c r="L93" s="5">
        <v>90</v>
      </c>
      <c r="M93" s="5">
        <v>90</v>
      </c>
      <c r="N93" s="2">
        <v>5.50482357824961</v>
      </c>
      <c r="O93" s="2">
        <v>116.05143937131299</v>
      </c>
      <c r="P93" s="2">
        <v>-41.306777019999998</v>
      </c>
      <c r="Q93" s="2">
        <v>-6.8844628366666596</v>
      </c>
      <c r="R93" s="2">
        <f t="shared" si="1"/>
        <v>19.341906561885498</v>
      </c>
      <c r="S93" s="2">
        <v>59</v>
      </c>
      <c r="T93" s="2">
        <v>8</v>
      </c>
      <c r="U93" s="2">
        <v>28</v>
      </c>
      <c r="V93" s="2">
        <v>1.85</v>
      </c>
      <c r="W93" s="2">
        <v>0.6</v>
      </c>
      <c r="X93" s="2">
        <v>1.1499999999999999</v>
      </c>
      <c r="Y93" s="2">
        <v>6</v>
      </c>
      <c r="Z93" s="2">
        <v>2</v>
      </c>
      <c r="AA93" s="2">
        <v>3.6666699999999999</v>
      </c>
      <c r="AB93" s="2">
        <v>17</v>
      </c>
      <c r="AC93" s="2">
        <v>3</v>
      </c>
      <c r="AD93" s="2">
        <v>12</v>
      </c>
      <c r="AE93" s="2">
        <v>140.90770000000001</v>
      </c>
      <c r="AF93" s="2">
        <v>15.9994</v>
      </c>
      <c r="AG93" s="2">
        <v>64.119929999999997</v>
      </c>
      <c r="AH93" s="2">
        <v>3.5</v>
      </c>
      <c r="AI93" s="2">
        <v>0.748</v>
      </c>
      <c r="AJ93" s="2">
        <v>2.3159999999999998</v>
      </c>
      <c r="AK93" s="2">
        <v>3.44</v>
      </c>
      <c r="AL93" s="2">
        <v>1.1299999999999999</v>
      </c>
      <c r="AM93" s="2">
        <v>2.57667</v>
      </c>
      <c r="AN93" s="2">
        <v>7.6499999999999995E-4</v>
      </c>
    </row>
    <row r="94" spans="1:40">
      <c r="A94" s="3">
        <v>20459</v>
      </c>
      <c r="B94" s="4" t="s">
        <v>198</v>
      </c>
      <c r="C94" s="4" t="s">
        <v>199</v>
      </c>
      <c r="D94" s="4">
        <v>3</v>
      </c>
      <c r="E94" s="4">
        <v>5</v>
      </c>
      <c r="F94" s="2">
        <v>15</v>
      </c>
      <c r="G94" s="4">
        <v>99</v>
      </c>
      <c r="H94" s="5">
        <v>3.8723510000000001</v>
      </c>
      <c r="I94" s="5">
        <v>3.8723510000000001</v>
      </c>
      <c r="J94" s="5">
        <v>4.584759</v>
      </c>
      <c r="K94" s="5">
        <v>90</v>
      </c>
      <c r="L94" s="5">
        <v>90</v>
      </c>
      <c r="M94" s="5">
        <v>90</v>
      </c>
      <c r="N94" s="2">
        <v>7.3201370558174403</v>
      </c>
      <c r="O94" s="2">
        <v>68.748925923553003</v>
      </c>
      <c r="P94" s="2">
        <v>-38.037149710000001</v>
      </c>
      <c r="Q94" s="2">
        <v>-7.6074299419999996</v>
      </c>
      <c r="R94" s="2">
        <f t="shared" si="1"/>
        <v>13.7497851847106</v>
      </c>
      <c r="S94" s="2">
        <v>82</v>
      </c>
      <c r="T94" s="2">
        <v>8</v>
      </c>
      <c r="U94" s="2">
        <v>37.333329999999997</v>
      </c>
      <c r="V94" s="2">
        <v>1.8</v>
      </c>
      <c r="W94" s="2">
        <v>0.6</v>
      </c>
      <c r="X94" s="2">
        <v>1.26667</v>
      </c>
      <c r="Y94" s="2">
        <v>6</v>
      </c>
      <c r="Z94" s="2">
        <v>2</v>
      </c>
      <c r="AA94" s="2">
        <v>4</v>
      </c>
      <c r="AB94" s="2">
        <v>16</v>
      </c>
      <c r="AC94" s="2">
        <v>4</v>
      </c>
      <c r="AD94" s="2">
        <v>11.33333</v>
      </c>
      <c r="AE94" s="2">
        <v>207.2</v>
      </c>
      <c r="AF94" s="2">
        <v>15.9994</v>
      </c>
      <c r="AG94" s="2">
        <v>90.359800000000007</v>
      </c>
      <c r="AH94" s="2">
        <v>3.5</v>
      </c>
      <c r="AI94" s="2">
        <v>0.79</v>
      </c>
      <c r="AJ94" s="2">
        <v>2.0299999999999998</v>
      </c>
      <c r="AK94" s="2">
        <v>3.44</v>
      </c>
      <c r="AL94" s="2">
        <v>1.54</v>
      </c>
      <c r="AM94" s="2">
        <v>2.2833299999999999</v>
      </c>
      <c r="AN94" s="2">
        <v>7.8200000000000003E-4</v>
      </c>
    </row>
    <row r="95" spans="1:40">
      <c r="A95" s="3">
        <v>27823</v>
      </c>
      <c r="B95" s="4" t="s">
        <v>200</v>
      </c>
      <c r="C95" s="4" t="s">
        <v>201</v>
      </c>
      <c r="D95" s="4">
        <v>3</v>
      </c>
      <c r="E95" s="4">
        <v>6</v>
      </c>
      <c r="F95" s="2">
        <v>18</v>
      </c>
      <c r="G95" s="4">
        <v>129</v>
      </c>
      <c r="H95" s="5">
        <v>4.011482</v>
      </c>
      <c r="I95" s="5">
        <v>4.011482</v>
      </c>
      <c r="J95" s="5">
        <v>6.8064770000000001</v>
      </c>
      <c r="K95" s="5">
        <v>90</v>
      </c>
      <c r="L95" s="5">
        <v>90</v>
      </c>
      <c r="M95" s="5">
        <v>90</v>
      </c>
      <c r="N95" s="2">
        <v>6.1192008650896303</v>
      </c>
      <c r="O95" s="2">
        <v>109.529774337784</v>
      </c>
      <c r="P95" s="2">
        <v>-41.372320459999997</v>
      </c>
      <c r="Q95" s="2">
        <v>-6.8953867433333302</v>
      </c>
      <c r="R95" s="2">
        <f t="shared" si="1"/>
        <v>18.254962389630666</v>
      </c>
      <c r="S95" s="2">
        <v>62</v>
      </c>
      <c r="T95" s="2">
        <v>8</v>
      </c>
      <c r="U95" s="2">
        <v>29</v>
      </c>
      <c r="V95" s="2">
        <v>1.85</v>
      </c>
      <c r="W95" s="2">
        <v>0.6</v>
      </c>
      <c r="X95" s="2">
        <v>1.1499999999999999</v>
      </c>
      <c r="Y95" s="2">
        <v>6</v>
      </c>
      <c r="Z95" s="2">
        <v>2</v>
      </c>
      <c r="AA95" s="2">
        <v>3.6666699999999999</v>
      </c>
      <c r="AB95" s="2">
        <v>17</v>
      </c>
      <c r="AC95" s="2">
        <v>3</v>
      </c>
      <c r="AD95" s="2">
        <v>12</v>
      </c>
      <c r="AE95" s="2">
        <v>150.36000000000001</v>
      </c>
      <c r="AF95" s="2">
        <v>15.9994</v>
      </c>
      <c r="AG95" s="2">
        <v>67.270700000000005</v>
      </c>
      <c r="AH95" s="2">
        <v>3.5</v>
      </c>
      <c r="AI95" s="2">
        <v>0.748</v>
      </c>
      <c r="AJ95" s="2">
        <v>2.3159999999999998</v>
      </c>
      <c r="AK95" s="2">
        <v>3.44</v>
      </c>
      <c r="AL95" s="2">
        <v>1.17</v>
      </c>
      <c r="AM95" s="2">
        <v>2.59</v>
      </c>
      <c r="AN95" s="2">
        <v>7.8399999999999997E-4</v>
      </c>
    </row>
    <row r="96" spans="1:40">
      <c r="A96" s="3">
        <v>10322</v>
      </c>
      <c r="B96" s="4" t="s">
        <v>202</v>
      </c>
      <c r="C96" s="4" t="s">
        <v>203</v>
      </c>
      <c r="D96" s="4">
        <v>3</v>
      </c>
      <c r="E96" s="4">
        <v>8</v>
      </c>
      <c r="F96" s="2">
        <v>24</v>
      </c>
      <c r="G96" s="4">
        <v>129</v>
      </c>
      <c r="H96" s="5">
        <v>4.1510129999999998</v>
      </c>
      <c r="I96" s="5">
        <v>4.1510129999999998</v>
      </c>
      <c r="J96" s="5">
        <v>8.4845559999999995</v>
      </c>
      <c r="K96" s="5">
        <v>90</v>
      </c>
      <c r="L96" s="5">
        <v>90</v>
      </c>
      <c r="M96" s="5">
        <v>90</v>
      </c>
      <c r="N96" s="2">
        <v>7.8106278394474602</v>
      </c>
      <c r="O96" s="2">
        <v>146.19663698210101</v>
      </c>
      <c r="P96" s="2">
        <v>-67.829319249999998</v>
      </c>
      <c r="Q96" s="2">
        <v>-8.4786649062499997</v>
      </c>
      <c r="R96" s="2">
        <f t="shared" si="1"/>
        <v>18.274579622762626</v>
      </c>
      <c r="S96" s="2">
        <v>72</v>
      </c>
      <c r="T96" s="2">
        <v>7</v>
      </c>
      <c r="U96" s="2">
        <v>45</v>
      </c>
      <c r="V96" s="2">
        <v>2.15</v>
      </c>
      <c r="W96" s="2">
        <v>0.65</v>
      </c>
      <c r="X96" s="2">
        <v>1.45</v>
      </c>
      <c r="Y96" s="2">
        <v>6</v>
      </c>
      <c r="Z96" s="2">
        <v>2</v>
      </c>
      <c r="AA96" s="2">
        <v>4.6666699999999999</v>
      </c>
      <c r="AB96" s="2">
        <v>15</v>
      </c>
      <c r="AC96" s="2">
        <v>2</v>
      </c>
      <c r="AD96" s="2">
        <v>7</v>
      </c>
      <c r="AE96" s="2">
        <v>178.49</v>
      </c>
      <c r="AF96" s="2">
        <v>14.0067</v>
      </c>
      <c r="AG96" s="2">
        <v>109.94123</v>
      </c>
      <c r="AH96" s="2">
        <v>3</v>
      </c>
      <c r="AI96" s="2">
        <v>0.5</v>
      </c>
      <c r="AJ96" s="2">
        <v>1.425</v>
      </c>
      <c r="AK96" s="2">
        <v>3.04</v>
      </c>
      <c r="AL96" s="2">
        <v>0.89</v>
      </c>
      <c r="AM96" s="2">
        <v>1.74333</v>
      </c>
      <c r="AN96" s="2">
        <v>7.8700000000000005E-4</v>
      </c>
    </row>
    <row r="97" spans="1:40">
      <c r="A97" s="3">
        <v>3104</v>
      </c>
      <c r="B97" s="4" t="s">
        <v>204</v>
      </c>
      <c r="C97" s="4" t="s">
        <v>205</v>
      </c>
      <c r="D97" s="4">
        <v>3</v>
      </c>
      <c r="E97" s="4">
        <v>8</v>
      </c>
      <c r="F97" s="2">
        <v>24</v>
      </c>
      <c r="G97" s="4">
        <v>129</v>
      </c>
      <c r="H97" s="5">
        <v>4.2042780000000004</v>
      </c>
      <c r="I97" s="5">
        <v>4.2042780000000004</v>
      </c>
      <c r="J97" s="5">
        <v>8.4869000000000003</v>
      </c>
      <c r="K97" s="5">
        <v>90</v>
      </c>
      <c r="L97" s="5">
        <v>90</v>
      </c>
      <c r="M97" s="5">
        <v>90</v>
      </c>
      <c r="N97" s="2">
        <v>5.67993593876656</v>
      </c>
      <c r="O97" s="2">
        <v>150.01407640366</v>
      </c>
      <c r="P97" s="2">
        <v>-64.234197730000005</v>
      </c>
      <c r="Q97" s="2">
        <v>-8.0292747162500007</v>
      </c>
      <c r="R97" s="2">
        <f t="shared" si="1"/>
        <v>18.7517595504575</v>
      </c>
      <c r="S97" s="2">
        <v>56</v>
      </c>
      <c r="T97" s="2">
        <v>7</v>
      </c>
      <c r="U97" s="2">
        <v>34.333329999999997</v>
      </c>
      <c r="V97" s="2">
        <v>2.15</v>
      </c>
      <c r="W97" s="2">
        <v>0.65</v>
      </c>
      <c r="X97" s="2">
        <v>1.45</v>
      </c>
      <c r="Y97" s="2">
        <v>6</v>
      </c>
      <c r="Z97" s="2">
        <v>2</v>
      </c>
      <c r="AA97" s="2">
        <v>4.3333300000000001</v>
      </c>
      <c r="AB97" s="2">
        <v>15</v>
      </c>
      <c r="AC97" s="2">
        <v>2</v>
      </c>
      <c r="AD97" s="2">
        <v>7</v>
      </c>
      <c r="AE97" s="2">
        <v>137.327</v>
      </c>
      <c r="AF97" s="2">
        <v>14.0067</v>
      </c>
      <c r="AG97" s="2">
        <v>80.85257</v>
      </c>
      <c r="AH97" s="2">
        <v>3</v>
      </c>
      <c r="AI97" s="2">
        <v>0.5</v>
      </c>
      <c r="AJ97" s="2">
        <v>1.42</v>
      </c>
      <c r="AK97" s="2">
        <v>3.04</v>
      </c>
      <c r="AL97" s="2">
        <v>0.89</v>
      </c>
      <c r="AM97" s="2">
        <v>1.7533300000000001</v>
      </c>
      <c r="AN97" s="2">
        <v>7.8799999999999996E-4</v>
      </c>
    </row>
    <row r="98" spans="1:40">
      <c r="A98" s="3">
        <v>4419</v>
      </c>
      <c r="B98" s="4" t="s">
        <v>206</v>
      </c>
      <c r="C98" s="4" t="s">
        <v>191</v>
      </c>
      <c r="D98" s="4">
        <v>3</v>
      </c>
      <c r="E98" s="4">
        <v>10</v>
      </c>
      <c r="F98" s="2">
        <v>30</v>
      </c>
      <c r="G98" s="4">
        <v>127</v>
      </c>
      <c r="H98" s="5">
        <v>5.5735159999999997</v>
      </c>
      <c r="I98" s="5">
        <v>5.5735159999999997</v>
      </c>
      <c r="J98" s="5">
        <v>4.0179499999999999</v>
      </c>
      <c r="K98" s="5">
        <v>90</v>
      </c>
      <c r="L98" s="5">
        <v>90</v>
      </c>
      <c r="M98" s="5">
        <v>90</v>
      </c>
      <c r="N98" s="2">
        <v>4.3609392439345198</v>
      </c>
      <c r="O98" s="2">
        <v>124.81391309908101</v>
      </c>
      <c r="P98" s="2">
        <v>-76.592853000000005</v>
      </c>
      <c r="Q98" s="2">
        <v>-7.6592852999999996</v>
      </c>
      <c r="R98" s="2">
        <f t="shared" si="1"/>
        <v>12.481391309908101</v>
      </c>
      <c r="S98" s="2">
        <v>41</v>
      </c>
      <c r="T98" s="2">
        <v>8</v>
      </c>
      <c r="U98" s="2">
        <v>20</v>
      </c>
      <c r="V98" s="2">
        <v>1.8</v>
      </c>
      <c r="W98" s="2">
        <v>0.6</v>
      </c>
      <c r="X98" s="2">
        <v>1.2833300000000001</v>
      </c>
      <c r="Y98" s="2">
        <v>5</v>
      </c>
      <c r="Z98" s="2">
        <v>2</v>
      </c>
      <c r="AA98" s="2">
        <v>3.3333300000000001</v>
      </c>
      <c r="AB98" s="2">
        <v>16</v>
      </c>
      <c r="AC98" s="2">
        <v>1</v>
      </c>
      <c r="AD98" s="2">
        <v>7.3333300000000001</v>
      </c>
      <c r="AE98" s="2">
        <v>92.906400000000005</v>
      </c>
      <c r="AF98" s="2">
        <v>15.9994</v>
      </c>
      <c r="AG98" s="2">
        <v>43.965200000000003</v>
      </c>
      <c r="AH98" s="2">
        <v>3.5</v>
      </c>
      <c r="AI98" s="2">
        <v>0.4</v>
      </c>
      <c r="AJ98" s="2">
        <v>1.5733299999999999</v>
      </c>
      <c r="AK98" s="2">
        <v>3.44</v>
      </c>
      <c r="AL98" s="2">
        <v>0.93</v>
      </c>
      <c r="AM98" s="2">
        <v>1.99</v>
      </c>
      <c r="AN98" s="2">
        <v>7.9699999999999997E-4</v>
      </c>
    </row>
    <row r="99" spans="1:40">
      <c r="A99" s="3">
        <v>5347</v>
      </c>
      <c r="B99" s="4" t="s">
        <v>207</v>
      </c>
      <c r="C99" s="4" t="s">
        <v>208</v>
      </c>
      <c r="D99" s="4">
        <v>3</v>
      </c>
      <c r="E99" s="4">
        <v>6</v>
      </c>
      <c r="F99" s="2">
        <v>18</v>
      </c>
      <c r="G99" s="4">
        <v>123</v>
      </c>
      <c r="H99" s="5">
        <v>3.6768529999999999</v>
      </c>
      <c r="I99" s="5">
        <v>3.6768529999999999</v>
      </c>
      <c r="J99" s="5">
        <v>6.2834409999999998</v>
      </c>
      <c r="K99" s="5">
        <v>90</v>
      </c>
      <c r="L99" s="5">
        <v>90</v>
      </c>
      <c r="M99" s="5">
        <v>90</v>
      </c>
      <c r="N99" s="2">
        <v>2.777230517779</v>
      </c>
      <c r="O99" s="2">
        <v>84.947394240493097</v>
      </c>
      <c r="P99" s="2">
        <v>-32.466021560000002</v>
      </c>
      <c r="Q99" s="2">
        <v>-5.41100359333333</v>
      </c>
      <c r="R99" s="2">
        <f t="shared" si="1"/>
        <v>14.157899040082183</v>
      </c>
      <c r="S99" s="2">
        <v>19</v>
      </c>
      <c r="T99" s="2">
        <v>9</v>
      </c>
      <c r="U99" s="2">
        <v>13.66667</v>
      </c>
      <c r="V99" s="2">
        <v>2.2000000000000002</v>
      </c>
      <c r="W99" s="2">
        <v>0.5</v>
      </c>
      <c r="X99" s="2">
        <v>1.31667</v>
      </c>
      <c r="Y99" s="2">
        <v>4</v>
      </c>
      <c r="Z99" s="2">
        <v>2</v>
      </c>
      <c r="AA99" s="2">
        <v>3</v>
      </c>
      <c r="AB99" s="2">
        <v>17</v>
      </c>
      <c r="AC99" s="2">
        <v>1</v>
      </c>
      <c r="AD99" s="2">
        <v>10.33333</v>
      </c>
      <c r="AE99" s="2">
        <v>39.098300000000002</v>
      </c>
      <c r="AF99" s="2">
        <v>18.9984</v>
      </c>
      <c r="AG99" s="2">
        <v>28.359400000000001</v>
      </c>
      <c r="AH99" s="2">
        <v>4</v>
      </c>
      <c r="AI99" s="2">
        <v>0.35</v>
      </c>
      <c r="AJ99" s="2">
        <v>2.0033300000000001</v>
      </c>
      <c r="AK99" s="2">
        <v>3.98</v>
      </c>
      <c r="AL99" s="2">
        <v>0.82</v>
      </c>
      <c r="AM99" s="2">
        <v>2.1366700000000001</v>
      </c>
      <c r="AN99" s="2">
        <v>7.9799999999999999E-4</v>
      </c>
    </row>
    <row r="100" spans="1:40">
      <c r="A100" s="3">
        <v>1070</v>
      </c>
      <c r="B100" s="4" t="s">
        <v>209</v>
      </c>
      <c r="C100" s="4" t="s">
        <v>141</v>
      </c>
      <c r="D100" s="4">
        <v>2</v>
      </c>
      <c r="E100" s="4">
        <v>4</v>
      </c>
      <c r="F100" s="2">
        <v>12</v>
      </c>
      <c r="G100" s="4">
        <v>186</v>
      </c>
      <c r="H100" s="5">
        <v>4.3939510000000004</v>
      </c>
      <c r="I100" s="5">
        <v>4.3939510000000004</v>
      </c>
      <c r="J100" s="5">
        <v>7.1705779999999999</v>
      </c>
      <c r="K100" s="5">
        <v>90</v>
      </c>
      <c r="L100" s="5">
        <v>90</v>
      </c>
      <c r="M100" s="5">
        <v>120</v>
      </c>
      <c r="N100" s="2">
        <v>5.3010270248525702</v>
      </c>
      <c r="O100" s="2">
        <v>119.893368723027</v>
      </c>
      <c r="P100" s="2">
        <v>-11.313789180000001</v>
      </c>
      <c r="Q100" s="2">
        <v>-2.8284472950000001</v>
      </c>
      <c r="R100" s="2">
        <f t="shared" si="1"/>
        <v>29.973342180756749</v>
      </c>
      <c r="S100" s="2">
        <v>48</v>
      </c>
      <c r="T100" s="2">
        <v>34</v>
      </c>
      <c r="U100" s="2">
        <v>41</v>
      </c>
      <c r="V100" s="2">
        <v>1.55</v>
      </c>
      <c r="W100" s="2">
        <v>1.1499999999999999</v>
      </c>
      <c r="X100" s="2">
        <v>1.35</v>
      </c>
      <c r="Y100" s="2">
        <v>5</v>
      </c>
      <c r="Z100" s="2">
        <v>4</v>
      </c>
      <c r="AA100" s="2">
        <v>4.5</v>
      </c>
      <c r="AB100" s="2">
        <v>16</v>
      </c>
      <c r="AC100" s="2">
        <v>12</v>
      </c>
      <c r="AD100" s="2">
        <v>14</v>
      </c>
      <c r="AE100" s="2">
        <v>112.411</v>
      </c>
      <c r="AF100" s="2">
        <v>78.959999999999994</v>
      </c>
      <c r="AG100" s="2">
        <v>95.685500000000005</v>
      </c>
      <c r="AH100" s="2">
        <v>2.4</v>
      </c>
      <c r="AI100" s="2">
        <v>1.36</v>
      </c>
      <c r="AJ100" s="2">
        <v>1.88</v>
      </c>
      <c r="AK100" s="2">
        <v>2.5499999999999998</v>
      </c>
      <c r="AL100" s="2">
        <v>1.69</v>
      </c>
      <c r="AM100" s="2">
        <v>2.12</v>
      </c>
      <c r="AN100" s="2">
        <v>7.9900000000000001E-4</v>
      </c>
    </row>
    <row r="101" spans="1:40">
      <c r="A101" s="3">
        <v>10694</v>
      </c>
      <c r="B101" s="4" t="s">
        <v>210</v>
      </c>
      <c r="C101" s="4" t="s">
        <v>211</v>
      </c>
      <c r="D101" s="4">
        <v>2</v>
      </c>
      <c r="E101" s="4">
        <v>4</v>
      </c>
      <c r="F101" s="2">
        <v>12</v>
      </c>
      <c r="G101" s="4">
        <v>221</v>
      </c>
      <c r="H101" s="5">
        <v>4.0695899999999998</v>
      </c>
      <c r="I101" s="5">
        <v>4.0695899999999998</v>
      </c>
      <c r="J101" s="5">
        <v>4.0695899999999998</v>
      </c>
      <c r="K101" s="5">
        <v>90</v>
      </c>
      <c r="L101" s="5">
        <v>90</v>
      </c>
      <c r="M101" s="5">
        <v>90</v>
      </c>
      <c r="N101" s="2">
        <v>2.5118227114598599</v>
      </c>
      <c r="O101" s="2">
        <v>67.398787615074497</v>
      </c>
      <c r="P101" s="2">
        <v>-27.87339892</v>
      </c>
      <c r="Q101" s="2">
        <v>-6.9683497299999999</v>
      </c>
      <c r="R101" s="2">
        <f t="shared" si="1"/>
        <v>16.849696903768624</v>
      </c>
      <c r="S101" s="2">
        <v>21</v>
      </c>
      <c r="T101" s="2">
        <v>9</v>
      </c>
      <c r="U101" s="2">
        <v>15</v>
      </c>
      <c r="V101" s="2">
        <v>1.6</v>
      </c>
      <c r="W101" s="2">
        <v>0.5</v>
      </c>
      <c r="X101" s="2">
        <v>1.05</v>
      </c>
      <c r="Y101" s="2">
        <v>4</v>
      </c>
      <c r="Z101" s="2">
        <v>2</v>
      </c>
      <c r="AA101" s="2">
        <v>3</v>
      </c>
      <c r="AB101" s="2">
        <v>17</v>
      </c>
      <c r="AC101" s="2">
        <v>3</v>
      </c>
      <c r="AD101" s="2">
        <v>10</v>
      </c>
      <c r="AE101" s="2">
        <v>44.9559</v>
      </c>
      <c r="AF101" s="2">
        <v>18.9984</v>
      </c>
      <c r="AG101" s="2">
        <v>31.977150000000002</v>
      </c>
      <c r="AH101" s="2">
        <v>4</v>
      </c>
      <c r="AI101" s="2">
        <v>0.74</v>
      </c>
      <c r="AJ101" s="2">
        <v>2.37</v>
      </c>
      <c r="AK101" s="2">
        <v>3.98</v>
      </c>
      <c r="AL101" s="2">
        <v>1.36</v>
      </c>
      <c r="AM101" s="2">
        <v>2.67</v>
      </c>
      <c r="AN101" s="2">
        <v>8.0000000000000004E-4</v>
      </c>
    </row>
    <row r="102" spans="1:40">
      <c r="A102" s="3">
        <v>10748</v>
      </c>
      <c r="B102" s="4" t="s">
        <v>212</v>
      </c>
      <c r="C102" s="4" t="s">
        <v>213</v>
      </c>
      <c r="D102" s="4">
        <v>3</v>
      </c>
      <c r="E102" s="4">
        <v>8</v>
      </c>
      <c r="F102" s="2">
        <v>24</v>
      </c>
      <c r="G102" s="4">
        <v>215</v>
      </c>
      <c r="H102" s="5">
        <v>5.5334289999999999</v>
      </c>
      <c r="I102" s="5">
        <v>5.5334289999999999</v>
      </c>
      <c r="J102" s="5">
        <v>5.5334289999999999</v>
      </c>
      <c r="K102" s="5">
        <v>90</v>
      </c>
      <c r="L102" s="5">
        <v>90</v>
      </c>
      <c r="M102" s="5">
        <v>90</v>
      </c>
      <c r="N102" s="2">
        <v>4.8989401811319704</v>
      </c>
      <c r="O102" s="2">
        <v>169.427163335909</v>
      </c>
      <c r="P102" s="2">
        <v>-45.630192690000001</v>
      </c>
      <c r="Q102" s="2">
        <v>-5.7037740862500002</v>
      </c>
      <c r="R102" s="2">
        <f t="shared" si="1"/>
        <v>21.178395416988625</v>
      </c>
      <c r="S102" s="2">
        <v>73</v>
      </c>
      <c r="T102" s="2">
        <v>16</v>
      </c>
      <c r="U102" s="2">
        <v>39.333329999999997</v>
      </c>
      <c r="V102" s="2">
        <v>1.45</v>
      </c>
      <c r="W102" s="2">
        <v>1</v>
      </c>
      <c r="X102" s="2">
        <v>1.26667</v>
      </c>
      <c r="Y102" s="2">
        <v>6</v>
      </c>
      <c r="Z102" s="2">
        <v>3</v>
      </c>
      <c r="AA102" s="2">
        <v>4.3333300000000001</v>
      </c>
      <c r="AB102" s="2">
        <v>16</v>
      </c>
      <c r="AC102" s="2">
        <v>5</v>
      </c>
      <c r="AD102" s="2">
        <v>10.66667</v>
      </c>
      <c r="AE102" s="2">
        <v>180.9479</v>
      </c>
      <c r="AF102" s="2">
        <v>32.066000000000003</v>
      </c>
      <c r="AG102" s="2">
        <v>92.186629999999994</v>
      </c>
      <c r="AH102" s="2">
        <v>2.44</v>
      </c>
      <c r="AI102" s="2">
        <v>0.83</v>
      </c>
      <c r="AJ102" s="2">
        <v>1.49</v>
      </c>
      <c r="AK102" s="2">
        <v>2.58</v>
      </c>
      <c r="AL102" s="2">
        <v>1.5</v>
      </c>
      <c r="AM102" s="2">
        <v>1.99333</v>
      </c>
      <c r="AN102" s="2">
        <v>8.03E-4</v>
      </c>
    </row>
    <row r="103" spans="1:40">
      <c r="A103" s="3">
        <v>4764</v>
      </c>
      <c r="B103" s="4" t="s">
        <v>214</v>
      </c>
      <c r="C103" s="4" t="s">
        <v>215</v>
      </c>
      <c r="D103" s="4">
        <v>3</v>
      </c>
      <c r="E103" s="4">
        <v>5</v>
      </c>
      <c r="F103" s="2">
        <v>15</v>
      </c>
      <c r="G103" s="4">
        <v>164</v>
      </c>
      <c r="H103" s="5">
        <v>4.0549770000000001</v>
      </c>
      <c r="I103" s="5">
        <v>4.0549770000000001</v>
      </c>
      <c r="J103" s="5">
        <v>7.1274759999999997</v>
      </c>
      <c r="K103" s="5">
        <v>90</v>
      </c>
      <c r="L103" s="5">
        <v>90</v>
      </c>
      <c r="M103" s="5">
        <v>120</v>
      </c>
      <c r="N103" s="2">
        <v>6.4261178361035602</v>
      </c>
      <c r="O103" s="2">
        <v>101.494665495616</v>
      </c>
      <c r="P103" s="2">
        <v>-37.853859909999997</v>
      </c>
      <c r="Q103" s="2">
        <v>-7.5707719819999904</v>
      </c>
      <c r="R103" s="2">
        <f t="shared" si="1"/>
        <v>20.2989330991232</v>
      </c>
      <c r="S103" s="2">
        <v>59</v>
      </c>
      <c r="T103" s="2">
        <v>8</v>
      </c>
      <c r="U103" s="2">
        <v>33.666670000000003</v>
      </c>
      <c r="V103" s="2">
        <v>1.85</v>
      </c>
      <c r="W103" s="2">
        <v>0.6</v>
      </c>
      <c r="X103" s="2">
        <v>1.2</v>
      </c>
      <c r="Y103" s="2">
        <v>6</v>
      </c>
      <c r="Z103" s="2">
        <v>2</v>
      </c>
      <c r="AA103" s="2">
        <v>4</v>
      </c>
      <c r="AB103" s="2">
        <v>16</v>
      </c>
      <c r="AC103" s="2">
        <v>3</v>
      </c>
      <c r="AD103" s="2">
        <v>11.66667</v>
      </c>
      <c r="AE103" s="2">
        <v>140.90770000000001</v>
      </c>
      <c r="AF103" s="2">
        <v>15.9994</v>
      </c>
      <c r="AG103" s="2">
        <v>78.622370000000004</v>
      </c>
      <c r="AH103" s="2">
        <v>3.5</v>
      </c>
      <c r="AI103" s="2">
        <v>0.748</v>
      </c>
      <c r="AJ103" s="2">
        <v>2.2160000000000002</v>
      </c>
      <c r="AK103" s="2">
        <v>3.44</v>
      </c>
      <c r="AL103" s="2">
        <v>1.1299999999999999</v>
      </c>
      <c r="AM103" s="2">
        <v>2.3733300000000002</v>
      </c>
      <c r="AN103" s="2">
        <v>8.0500000000000005E-4</v>
      </c>
    </row>
    <row r="104" spans="1:40">
      <c r="A104" s="3">
        <v>10219</v>
      </c>
      <c r="B104" s="4" t="s">
        <v>216</v>
      </c>
      <c r="C104" s="4" t="s">
        <v>217</v>
      </c>
      <c r="D104" s="4">
        <v>3</v>
      </c>
      <c r="E104" s="4">
        <v>6</v>
      </c>
      <c r="F104" s="2">
        <v>18</v>
      </c>
      <c r="G104" s="4">
        <v>129</v>
      </c>
      <c r="H104" s="5">
        <v>3.8760189999999999</v>
      </c>
      <c r="I104" s="5">
        <v>3.8760189999999999</v>
      </c>
      <c r="J104" s="5">
        <v>5.5200880000000003</v>
      </c>
      <c r="K104" s="5">
        <v>90</v>
      </c>
      <c r="L104" s="5">
        <v>90</v>
      </c>
      <c r="M104" s="5">
        <v>90</v>
      </c>
      <c r="N104" s="2">
        <v>4.9618711124164596</v>
      </c>
      <c r="O104" s="2">
        <v>82.931149935688694</v>
      </c>
      <c r="P104" s="2">
        <v>-49.674239929999999</v>
      </c>
      <c r="Q104" s="2">
        <v>-8.2790399883333308</v>
      </c>
      <c r="R104" s="2">
        <f t="shared" si="1"/>
        <v>13.821858322614782</v>
      </c>
      <c r="S104" s="2">
        <v>39</v>
      </c>
      <c r="T104" s="2">
        <v>8</v>
      </c>
      <c r="U104" s="2">
        <v>18.66667</v>
      </c>
      <c r="V104" s="2">
        <v>1.8</v>
      </c>
      <c r="W104" s="2">
        <v>0.5</v>
      </c>
      <c r="X104" s="2">
        <v>0.96667000000000003</v>
      </c>
      <c r="Y104" s="2">
        <v>5</v>
      </c>
      <c r="Z104" s="2">
        <v>2</v>
      </c>
      <c r="AA104" s="2">
        <v>3</v>
      </c>
      <c r="AB104" s="2">
        <v>17</v>
      </c>
      <c r="AC104" s="2">
        <v>3</v>
      </c>
      <c r="AD104" s="2">
        <v>12</v>
      </c>
      <c r="AE104" s="2">
        <v>88.905900000000003</v>
      </c>
      <c r="AF104" s="2">
        <v>15.9994</v>
      </c>
      <c r="AG104" s="2">
        <v>41.301229999999997</v>
      </c>
      <c r="AH104" s="2">
        <v>4</v>
      </c>
      <c r="AI104" s="2">
        <v>0.7</v>
      </c>
      <c r="AJ104" s="2">
        <v>2.73333</v>
      </c>
      <c r="AK104" s="2">
        <v>3.98</v>
      </c>
      <c r="AL104" s="2">
        <v>1.22</v>
      </c>
      <c r="AM104" s="2">
        <v>2.88</v>
      </c>
      <c r="AN104" s="2">
        <v>8.12E-4</v>
      </c>
    </row>
    <row r="105" spans="1:40">
      <c r="A105" s="3">
        <v>752658</v>
      </c>
      <c r="B105" s="4" t="s">
        <v>218</v>
      </c>
      <c r="C105" s="4" t="s">
        <v>219</v>
      </c>
      <c r="D105" s="4">
        <v>3</v>
      </c>
      <c r="E105" s="4">
        <v>5</v>
      </c>
      <c r="F105" s="2">
        <v>15</v>
      </c>
      <c r="G105" s="4">
        <v>164</v>
      </c>
      <c r="H105" s="5">
        <v>3.8577880000000002</v>
      </c>
      <c r="I105" s="5">
        <v>3.8577880000000002</v>
      </c>
      <c r="J105" s="5">
        <v>6.855639</v>
      </c>
      <c r="K105" s="5">
        <v>90</v>
      </c>
      <c r="L105" s="5">
        <v>90</v>
      </c>
      <c r="M105" s="5">
        <v>120</v>
      </c>
      <c r="N105" s="2">
        <v>5.4266576292651596</v>
      </c>
      <c r="O105" s="2">
        <v>88.362798474825098</v>
      </c>
      <c r="P105" s="2">
        <v>-41.774134420000003</v>
      </c>
      <c r="Q105" s="2">
        <v>-8.3548268839999995</v>
      </c>
      <c r="R105" s="2">
        <f t="shared" si="1"/>
        <v>17.67255969496502</v>
      </c>
      <c r="S105" s="2">
        <v>39</v>
      </c>
      <c r="T105" s="2">
        <v>8</v>
      </c>
      <c r="U105" s="2">
        <v>27</v>
      </c>
      <c r="V105" s="2">
        <v>1.8</v>
      </c>
      <c r="W105" s="2">
        <v>0.6</v>
      </c>
      <c r="X105" s="2">
        <v>1.18333</v>
      </c>
      <c r="Y105" s="2">
        <v>5</v>
      </c>
      <c r="Z105" s="2">
        <v>2</v>
      </c>
      <c r="AA105" s="2">
        <v>3.6666699999999999</v>
      </c>
      <c r="AB105" s="2">
        <v>16</v>
      </c>
      <c r="AC105" s="2">
        <v>3</v>
      </c>
      <c r="AD105" s="2">
        <v>11.66667</v>
      </c>
      <c r="AE105" s="2">
        <v>88.905900000000003</v>
      </c>
      <c r="AF105" s="2">
        <v>15.9994</v>
      </c>
      <c r="AG105" s="2">
        <v>61.288429999999998</v>
      </c>
      <c r="AH105" s="2">
        <v>3.5</v>
      </c>
      <c r="AI105" s="2">
        <v>0.7</v>
      </c>
      <c r="AJ105" s="2">
        <v>2.2000000000000002</v>
      </c>
      <c r="AK105" s="2">
        <v>3.44</v>
      </c>
      <c r="AL105" s="2">
        <v>1.22</v>
      </c>
      <c r="AM105" s="2">
        <v>2.40333</v>
      </c>
      <c r="AN105" s="2">
        <v>8.12E-4</v>
      </c>
    </row>
    <row r="106" spans="1:40">
      <c r="A106" s="3">
        <v>4551</v>
      </c>
      <c r="B106" s="4" t="s">
        <v>224</v>
      </c>
      <c r="C106" s="4" t="s">
        <v>225</v>
      </c>
      <c r="D106" s="4">
        <v>3</v>
      </c>
      <c r="E106" s="4">
        <v>5</v>
      </c>
      <c r="F106" s="2">
        <v>15</v>
      </c>
      <c r="G106" s="4">
        <v>221</v>
      </c>
      <c r="H106" s="5">
        <v>4.1412060000000004</v>
      </c>
      <c r="I106" s="5">
        <v>4.1412060000000004</v>
      </c>
      <c r="J106" s="5">
        <v>4.1412060000000004</v>
      </c>
      <c r="K106" s="5">
        <v>90</v>
      </c>
      <c r="L106" s="5">
        <v>90</v>
      </c>
      <c r="M106" s="5">
        <v>90</v>
      </c>
      <c r="N106" s="2">
        <v>7.3442569215320299</v>
      </c>
      <c r="O106" s="2">
        <v>71.019967993773093</v>
      </c>
      <c r="P106" s="2">
        <v>-43.329316400000003</v>
      </c>
      <c r="Q106" s="2">
        <v>-8.6658632799999999</v>
      </c>
      <c r="R106" s="2">
        <f t="shared" si="1"/>
        <v>14.203993598754618</v>
      </c>
      <c r="S106" s="2">
        <v>72</v>
      </c>
      <c r="T106" s="2">
        <v>8</v>
      </c>
      <c r="U106" s="2">
        <v>39.333329999999997</v>
      </c>
      <c r="V106" s="2">
        <v>2</v>
      </c>
      <c r="W106" s="2">
        <v>0.6</v>
      </c>
      <c r="X106" s="2">
        <v>1.3833299999999999</v>
      </c>
      <c r="Y106" s="2">
        <v>6</v>
      </c>
      <c r="Z106" s="2">
        <v>2</v>
      </c>
      <c r="AA106" s="2">
        <v>4.3333300000000001</v>
      </c>
      <c r="AB106" s="2">
        <v>16</v>
      </c>
      <c r="AC106" s="2">
        <v>2</v>
      </c>
      <c r="AD106" s="2">
        <v>7.3333300000000001</v>
      </c>
      <c r="AE106" s="2">
        <v>178.49</v>
      </c>
      <c r="AF106" s="2">
        <v>15.9994</v>
      </c>
      <c r="AG106" s="2">
        <v>94.036469999999994</v>
      </c>
      <c r="AH106" s="2">
        <v>3.5</v>
      </c>
      <c r="AI106" s="2">
        <v>0.55000000000000004</v>
      </c>
      <c r="AJ106" s="2">
        <v>1.60833</v>
      </c>
      <c r="AK106" s="2">
        <v>3.44</v>
      </c>
      <c r="AL106" s="2">
        <v>0.95</v>
      </c>
      <c r="AM106" s="2">
        <v>1.8966700000000001</v>
      </c>
      <c r="AN106" s="2">
        <v>8.1899999999999996E-4</v>
      </c>
    </row>
    <row r="107" spans="1:40">
      <c r="A107" s="3">
        <v>7825</v>
      </c>
      <c r="B107" s="4" t="s">
        <v>220</v>
      </c>
      <c r="C107" s="4" t="s">
        <v>221</v>
      </c>
      <c r="D107" s="4">
        <v>3</v>
      </c>
      <c r="E107" s="4">
        <v>9</v>
      </c>
      <c r="F107" s="2">
        <v>27</v>
      </c>
      <c r="G107" s="4">
        <v>164</v>
      </c>
      <c r="H107" s="5">
        <v>5.7517699999999996</v>
      </c>
      <c r="I107" s="5">
        <v>5.7517699999999996</v>
      </c>
      <c r="J107" s="5">
        <v>4.7777989999999999</v>
      </c>
      <c r="K107" s="5">
        <v>90</v>
      </c>
      <c r="L107" s="5">
        <v>90</v>
      </c>
      <c r="M107" s="5">
        <v>120</v>
      </c>
      <c r="N107" s="2">
        <v>3.2125488376312199</v>
      </c>
      <c r="O107" s="2">
        <v>136.88681322530999</v>
      </c>
      <c r="P107" s="2">
        <v>-42.834013390000003</v>
      </c>
      <c r="Q107" s="2">
        <v>-4.7593348211111097</v>
      </c>
      <c r="R107" s="2">
        <f t="shared" si="1"/>
        <v>15.209645913923332</v>
      </c>
      <c r="S107" s="2">
        <v>32</v>
      </c>
      <c r="T107" s="2">
        <v>9</v>
      </c>
      <c r="U107" s="2">
        <v>20</v>
      </c>
      <c r="V107" s="2">
        <v>2.2000000000000002</v>
      </c>
      <c r="W107" s="2">
        <v>0.5</v>
      </c>
      <c r="X107" s="2">
        <v>1.31667</v>
      </c>
      <c r="Y107" s="2">
        <v>4</v>
      </c>
      <c r="Z107" s="2">
        <v>2</v>
      </c>
      <c r="AA107" s="2">
        <v>3.3333300000000001</v>
      </c>
      <c r="AB107" s="2">
        <v>17</v>
      </c>
      <c r="AC107" s="2">
        <v>1</v>
      </c>
      <c r="AD107" s="2">
        <v>10.66667</v>
      </c>
      <c r="AE107" s="2">
        <v>72.61</v>
      </c>
      <c r="AF107" s="2">
        <v>18.9984</v>
      </c>
      <c r="AG107" s="2">
        <v>43.568899999999999</v>
      </c>
      <c r="AH107" s="2">
        <v>4</v>
      </c>
      <c r="AI107" s="2">
        <v>0.35</v>
      </c>
      <c r="AJ107" s="2">
        <v>2.09</v>
      </c>
      <c r="AK107" s="2">
        <v>3.98</v>
      </c>
      <c r="AL107" s="2">
        <v>0.82</v>
      </c>
      <c r="AM107" s="2">
        <v>2.27</v>
      </c>
      <c r="AN107" s="2">
        <v>8.1899999999999996E-4</v>
      </c>
    </row>
    <row r="108" spans="1:40">
      <c r="A108" s="3">
        <v>8277</v>
      </c>
      <c r="B108" s="4" t="s">
        <v>222</v>
      </c>
      <c r="C108" s="4" t="s">
        <v>223</v>
      </c>
      <c r="D108" s="4">
        <v>3</v>
      </c>
      <c r="E108" s="4">
        <v>5</v>
      </c>
      <c r="F108" s="2">
        <v>15</v>
      </c>
      <c r="G108" s="4">
        <v>164</v>
      </c>
      <c r="H108" s="5">
        <v>4.3888910000000001</v>
      </c>
      <c r="I108" s="5">
        <v>4.3888910000000001</v>
      </c>
      <c r="J108" s="5">
        <v>7.3315679999999999</v>
      </c>
      <c r="K108" s="5">
        <v>90</v>
      </c>
      <c r="L108" s="5">
        <v>90</v>
      </c>
      <c r="M108" s="5">
        <v>120</v>
      </c>
      <c r="N108" s="2">
        <v>5.0831812885264398</v>
      </c>
      <c r="O108" s="2">
        <v>122.303010836917</v>
      </c>
      <c r="P108" s="2">
        <v>-17.311081869999999</v>
      </c>
      <c r="Q108" s="2">
        <v>-3.4622163739999898</v>
      </c>
      <c r="R108" s="2">
        <f t="shared" si="1"/>
        <v>24.460602167383399</v>
      </c>
      <c r="S108" s="2">
        <v>48</v>
      </c>
      <c r="T108" s="2">
        <v>15</v>
      </c>
      <c r="U108" s="2">
        <v>33.666670000000003</v>
      </c>
      <c r="V108" s="2">
        <v>2</v>
      </c>
      <c r="W108" s="2">
        <v>1</v>
      </c>
      <c r="X108" s="2">
        <v>1.51667</v>
      </c>
      <c r="Y108" s="2">
        <v>5</v>
      </c>
      <c r="Z108" s="2">
        <v>3</v>
      </c>
      <c r="AA108" s="2">
        <v>4.3333300000000001</v>
      </c>
      <c r="AB108" s="2">
        <v>15</v>
      </c>
      <c r="AC108" s="2">
        <v>2</v>
      </c>
      <c r="AD108" s="2">
        <v>9.6666699999999999</v>
      </c>
      <c r="AE108" s="2">
        <v>112.411</v>
      </c>
      <c r="AF108" s="2">
        <v>30.973800000000001</v>
      </c>
      <c r="AG108" s="2">
        <v>77.001599999999996</v>
      </c>
      <c r="AH108" s="2">
        <v>2.1800000000000002</v>
      </c>
      <c r="AI108" s="2">
        <v>0.55000000000000004</v>
      </c>
      <c r="AJ108" s="2">
        <v>1.3633299999999999</v>
      </c>
      <c r="AK108" s="2">
        <v>2.19</v>
      </c>
      <c r="AL108" s="2">
        <v>0.95</v>
      </c>
      <c r="AM108" s="2">
        <v>1.61</v>
      </c>
      <c r="AN108" s="2">
        <v>8.1899999999999996E-4</v>
      </c>
    </row>
    <row r="109" spans="1:40">
      <c r="A109" s="3">
        <v>5986</v>
      </c>
      <c r="B109" s="4" t="s">
        <v>228</v>
      </c>
      <c r="C109" s="4" t="s">
        <v>227</v>
      </c>
      <c r="D109" s="4">
        <v>3</v>
      </c>
      <c r="E109" s="4">
        <v>5</v>
      </c>
      <c r="F109" s="2">
        <v>15</v>
      </c>
      <c r="G109" s="4">
        <v>99</v>
      </c>
      <c r="H109" s="5">
        <v>4.0020059999999997</v>
      </c>
      <c r="I109" s="5">
        <v>4.0020059999999997</v>
      </c>
      <c r="J109" s="5">
        <v>4.2155069999999997</v>
      </c>
      <c r="K109" s="5">
        <v>90</v>
      </c>
      <c r="L109" s="5">
        <v>90</v>
      </c>
      <c r="M109" s="5">
        <v>90</v>
      </c>
      <c r="N109" s="2">
        <v>5.7353217238437901</v>
      </c>
      <c r="O109" s="2">
        <v>67.515780773689301</v>
      </c>
      <c r="P109" s="2">
        <v>-40.040974179999999</v>
      </c>
      <c r="Q109" s="2">
        <v>-8.0081948359999995</v>
      </c>
      <c r="R109" s="2">
        <f t="shared" si="1"/>
        <v>13.50315615473786</v>
      </c>
      <c r="S109" s="2">
        <v>56</v>
      </c>
      <c r="T109" s="2">
        <v>8</v>
      </c>
      <c r="U109" s="2">
        <v>28.66667</v>
      </c>
      <c r="V109" s="2">
        <v>2.15</v>
      </c>
      <c r="W109" s="2">
        <v>0.6</v>
      </c>
      <c r="X109" s="2">
        <v>1.3833299999999999</v>
      </c>
      <c r="Y109" s="2">
        <v>6</v>
      </c>
      <c r="Z109" s="2">
        <v>2</v>
      </c>
      <c r="AA109" s="2">
        <v>4</v>
      </c>
      <c r="AB109" s="2">
        <v>16</v>
      </c>
      <c r="AC109" s="2">
        <v>2</v>
      </c>
      <c r="AD109" s="2">
        <v>7.3333300000000001</v>
      </c>
      <c r="AE109" s="2">
        <v>137.327</v>
      </c>
      <c r="AF109" s="2">
        <v>15.9994</v>
      </c>
      <c r="AG109" s="2">
        <v>67.068799999999996</v>
      </c>
      <c r="AH109" s="2">
        <v>3.5</v>
      </c>
      <c r="AI109" s="2">
        <v>0.5</v>
      </c>
      <c r="AJ109" s="2">
        <v>1.59667</v>
      </c>
      <c r="AK109" s="2">
        <v>3.44</v>
      </c>
      <c r="AL109" s="2">
        <v>0.89</v>
      </c>
      <c r="AM109" s="2">
        <v>1.9566699999999999</v>
      </c>
      <c r="AN109" s="2">
        <v>8.2100000000000001E-4</v>
      </c>
    </row>
    <row r="110" spans="1:40">
      <c r="A110" s="3">
        <v>9486</v>
      </c>
      <c r="B110" s="4" t="s">
        <v>229</v>
      </c>
      <c r="C110" s="4" t="s">
        <v>230</v>
      </c>
      <c r="D110" s="4">
        <v>3</v>
      </c>
      <c r="E110" s="4">
        <v>8</v>
      </c>
      <c r="F110" s="2">
        <v>24</v>
      </c>
      <c r="G110" s="4">
        <v>123</v>
      </c>
      <c r="H110" s="5">
        <v>6.036988</v>
      </c>
      <c r="I110" s="5">
        <v>6.036988</v>
      </c>
      <c r="J110" s="5">
        <v>3.7517580000000001</v>
      </c>
      <c r="K110" s="5">
        <v>90</v>
      </c>
      <c r="L110" s="5">
        <v>90</v>
      </c>
      <c r="M110" s="5">
        <v>90</v>
      </c>
      <c r="N110" s="2">
        <v>2.4309326659369499</v>
      </c>
      <c r="O110" s="2">
        <v>136.73366489884799</v>
      </c>
      <c r="P110" s="2">
        <v>-41.339437689999997</v>
      </c>
      <c r="Q110" s="2">
        <v>-5.1674297112499996</v>
      </c>
      <c r="R110" s="2">
        <f t="shared" si="1"/>
        <v>17.091708112355999</v>
      </c>
      <c r="S110" s="2">
        <v>19</v>
      </c>
      <c r="T110" s="2">
        <v>9</v>
      </c>
      <c r="U110" s="2">
        <v>13.66667</v>
      </c>
      <c r="V110" s="2">
        <v>2.2000000000000002</v>
      </c>
      <c r="W110" s="2">
        <v>0.5</v>
      </c>
      <c r="X110" s="2">
        <v>1.31667</v>
      </c>
      <c r="Y110" s="2">
        <v>4</v>
      </c>
      <c r="Z110" s="2">
        <v>2</v>
      </c>
      <c r="AA110" s="2">
        <v>3</v>
      </c>
      <c r="AB110" s="2">
        <v>17</v>
      </c>
      <c r="AC110" s="2">
        <v>1</v>
      </c>
      <c r="AD110" s="2">
        <v>10.33333</v>
      </c>
      <c r="AE110" s="2">
        <v>39.098300000000002</v>
      </c>
      <c r="AF110" s="2">
        <v>18.9984</v>
      </c>
      <c r="AG110" s="2">
        <v>28.359400000000001</v>
      </c>
      <c r="AH110" s="2">
        <v>4</v>
      </c>
      <c r="AI110" s="2">
        <v>0.35</v>
      </c>
      <c r="AJ110" s="2">
        <v>2.0033300000000001</v>
      </c>
      <c r="AK110" s="2">
        <v>3.98</v>
      </c>
      <c r="AL110" s="2">
        <v>0.82</v>
      </c>
      <c r="AM110" s="2">
        <v>2.1366700000000001</v>
      </c>
      <c r="AN110" s="2">
        <v>8.2100000000000001E-4</v>
      </c>
    </row>
    <row r="111" spans="1:40">
      <c r="A111" s="3">
        <v>12992</v>
      </c>
      <c r="B111" s="4" t="s">
        <v>226</v>
      </c>
      <c r="C111" s="4" t="s">
        <v>227</v>
      </c>
      <c r="D111" s="4">
        <v>3</v>
      </c>
      <c r="E111" s="4">
        <v>5</v>
      </c>
      <c r="F111" s="2">
        <v>15</v>
      </c>
      <c r="G111" s="4">
        <v>99</v>
      </c>
      <c r="H111" s="5">
        <v>3.9999630000000002</v>
      </c>
      <c r="I111" s="5">
        <v>3.9999630000000002</v>
      </c>
      <c r="J111" s="5">
        <v>4.2247750000000002</v>
      </c>
      <c r="K111" s="5">
        <v>90</v>
      </c>
      <c r="L111" s="5">
        <v>90</v>
      </c>
      <c r="M111" s="5">
        <v>90</v>
      </c>
      <c r="N111" s="2">
        <v>5.7285885522586604</v>
      </c>
      <c r="O111" s="2">
        <v>67.595136330910194</v>
      </c>
      <c r="P111" s="2">
        <v>-40.040956880000003</v>
      </c>
      <c r="Q111" s="2">
        <v>-8.0081913759999992</v>
      </c>
      <c r="R111" s="2">
        <f t="shared" si="1"/>
        <v>13.519027266182039</v>
      </c>
      <c r="S111" s="2">
        <v>56</v>
      </c>
      <c r="T111" s="2">
        <v>8</v>
      </c>
      <c r="U111" s="2">
        <v>28.66667</v>
      </c>
      <c r="V111" s="2">
        <v>2.15</v>
      </c>
      <c r="W111" s="2">
        <v>0.6</v>
      </c>
      <c r="X111" s="2">
        <v>1.3833299999999999</v>
      </c>
      <c r="Y111" s="2">
        <v>6</v>
      </c>
      <c r="Z111" s="2">
        <v>2</v>
      </c>
      <c r="AA111" s="2">
        <v>4</v>
      </c>
      <c r="AB111" s="2">
        <v>16</v>
      </c>
      <c r="AC111" s="2">
        <v>2</v>
      </c>
      <c r="AD111" s="2">
        <v>7.3333300000000001</v>
      </c>
      <c r="AE111" s="2">
        <v>137.327</v>
      </c>
      <c r="AF111" s="2">
        <v>15.9994</v>
      </c>
      <c r="AG111" s="2">
        <v>67.068799999999996</v>
      </c>
      <c r="AH111" s="2">
        <v>3.5</v>
      </c>
      <c r="AI111" s="2">
        <v>0.5</v>
      </c>
      <c r="AJ111" s="2">
        <v>1.59667</v>
      </c>
      <c r="AK111" s="2">
        <v>3.44</v>
      </c>
      <c r="AL111" s="2">
        <v>0.89</v>
      </c>
      <c r="AM111" s="2">
        <v>1.9566699999999999</v>
      </c>
      <c r="AN111" s="2">
        <v>8.2100000000000001E-4</v>
      </c>
    </row>
    <row r="112" spans="1:40">
      <c r="A112" s="3">
        <v>13033</v>
      </c>
      <c r="B112" s="4" t="s">
        <v>233</v>
      </c>
      <c r="C112" s="4" t="s">
        <v>234</v>
      </c>
      <c r="D112" s="4">
        <v>2</v>
      </c>
      <c r="E112" s="4">
        <v>2</v>
      </c>
      <c r="F112" s="2">
        <v>6</v>
      </c>
      <c r="G112" s="4">
        <v>216</v>
      </c>
      <c r="H112" s="5">
        <v>4.6051120000000001</v>
      </c>
      <c r="I112" s="5">
        <v>4.6051120000000001</v>
      </c>
      <c r="J112" s="5">
        <v>4.6051120000000001</v>
      </c>
      <c r="K112" s="5">
        <v>60</v>
      </c>
      <c r="L112" s="5">
        <v>60</v>
      </c>
      <c r="M112" s="5">
        <v>60</v>
      </c>
      <c r="N112" s="2">
        <v>3.65271329054077</v>
      </c>
      <c r="O112" s="2">
        <v>69.056655896789707</v>
      </c>
      <c r="P112" s="2">
        <v>-6.4934281900000004</v>
      </c>
      <c r="Q112" s="2">
        <v>-3.2467140950000002</v>
      </c>
      <c r="R112" s="2">
        <f t="shared" si="1"/>
        <v>34.528327948394853</v>
      </c>
      <c r="S112" s="2">
        <v>52</v>
      </c>
      <c r="T112" s="2">
        <v>12</v>
      </c>
      <c r="U112" s="2">
        <v>32</v>
      </c>
      <c r="V112" s="2">
        <v>1.5</v>
      </c>
      <c r="W112" s="2">
        <v>1.4</v>
      </c>
      <c r="X112" s="2">
        <v>1.45</v>
      </c>
      <c r="Y112" s="2">
        <v>5</v>
      </c>
      <c r="Z112" s="2">
        <v>3</v>
      </c>
      <c r="AA112" s="2">
        <v>4</v>
      </c>
      <c r="AB112" s="2">
        <v>16</v>
      </c>
      <c r="AC112" s="2">
        <v>2</v>
      </c>
      <c r="AD112" s="2">
        <v>9</v>
      </c>
      <c r="AE112" s="2">
        <v>127.6</v>
      </c>
      <c r="AF112" s="2">
        <v>24.305</v>
      </c>
      <c r="AG112" s="2">
        <v>75.952500000000001</v>
      </c>
      <c r="AH112" s="2">
        <v>2.3199999999999998</v>
      </c>
      <c r="AI112" s="2">
        <v>1.28</v>
      </c>
      <c r="AJ112" s="2">
        <v>1.8</v>
      </c>
      <c r="AK112" s="2">
        <v>2.1</v>
      </c>
      <c r="AL112" s="2">
        <v>1.31</v>
      </c>
      <c r="AM112" s="2">
        <v>1.7050000000000001</v>
      </c>
      <c r="AN112" s="2">
        <v>8.25E-4</v>
      </c>
    </row>
    <row r="113" spans="1:40">
      <c r="A113" s="3">
        <v>27985</v>
      </c>
      <c r="B113" s="4" t="s">
        <v>231</v>
      </c>
      <c r="C113" s="4" t="s">
        <v>232</v>
      </c>
      <c r="D113" s="4">
        <v>3</v>
      </c>
      <c r="E113" s="4">
        <v>6</v>
      </c>
      <c r="F113" s="2">
        <v>18</v>
      </c>
      <c r="G113" s="4">
        <v>129</v>
      </c>
      <c r="H113" s="5">
        <v>3.93024</v>
      </c>
      <c r="I113" s="5">
        <v>3.93024</v>
      </c>
      <c r="J113" s="5">
        <v>6.7442799999999998</v>
      </c>
      <c r="K113" s="5">
        <v>90</v>
      </c>
      <c r="L113" s="5">
        <v>90</v>
      </c>
      <c r="M113" s="5">
        <v>90</v>
      </c>
      <c r="N113" s="2">
        <v>4.4744860978869498</v>
      </c>
      <c r="O113" s="2">
        <v>104.177477327961</v>
      </c>
      <c r="P113" s="2">
        <v>-44.786070330000001</v>
      </c>
      <c r="Q113" s="2">
        <v>-7.4643450549999999</v>
      </c>
      <c r="R113" s="2">
        <f t="shared" si="1"/>
        <v>17.362912887993499</v>
      </c>
      <c r="S113" s="2">
        <v>39</v>
      </c>
      <c r="T113" s="2">
        <v>8</v>
      </c>
      <c r="U113" s="2">
        <v>21.33333</v>
      </c>
      <c r="V113" s="2">
        <v>1.8</v>
      </c>
      <c r="W113" s="2">
        <v>0.6</v>
      </c>
      <c r="X113" s="2">
        <v>1.1333299999999999</v>
      </c>
      <c r="Y113" s="2">
        <v>5</v>
      </c>
      <c r="Z113" s="2">
        <v>2</v>
      </c>
      <c r="AA113" s="2">
        <v>3.3333300000000001</v>
      </c>
      <c r="AB113" s="2">
        <v>17</v>
      </c>
      <c r="AC113" s="2">
        <v>3</v>
      </c>
      <c r="AD113" s="2">
        <v>12</v>
      </c>
      <c r="AE113" s="2">
        <v>88.905900000000003</v>
      </c>
      <c r="AF113" s="2">
        <v>15.9994</v>
      </c>
      <c r="AG113" s="2">
        <v>46.786000000000001</v>
      </c>
      <c r="AH113" s="2">
        <v>3.5</v>
      </c>
      <c r="AI113" s="2">
        <v>0.7</v>
      </c>
      <c r="AJ113" s="2">
        <v>2.2999999999999998</v>
      </c>
      <c r="AK113" s="2">
        <v>3.44</v>
      </c>
      <c r="AL113" s="2">
        <v>1.22</v>
      </c>
      <c r="AM113" s="2">
        <v>2.6066699999999998</v>
      </c>
      <c r="AN113" s="2">
        <v>8.25E-4</v>
      </c>
    </row>
    <row r="114" spans="1:40">
      <c r="A114" s="3">
        <v>2998</v>
      </c>
      <c r="B114" s="4" t="s">
        <v>235</v>
      </c>
      <c r="C114" s="4" t="s">
        <v>227</v>
      </c>
      <c r="D114" s="4">
        <v>3</v>
      </c>
      <c r="E114" s="4">
        <v>5</v>
      </c>
      <c r="F114" s="2">
        <v>15</v>
      </c>
      <c r="G114" s="4">
        <v>221</v>
      </c>
      <c r="H114" s="5">
        <v>4.0355829999999999</v>
      </c>
      <c r="I114" s="5">
        <v>4.0355829999999999</v>
      </c>
      <c r="J114" s="5">
        <v>4.0355829999999999</v>
      </c>
      <c r="K114" s="5">
        <v>90</v>
      </c>
      <c r="L114" s="5">
        <v>90</v>
      </c>
      <c r="M114" s="5">
        <v>90</v>
      </c>
      <c r="N114" s="2">
        <v>5.8917482160979002</v>
      </c>
      <c r="O114" s="2">
        <v>65.723230180748303</v>
      </c>
      <c r="P114" s="2">
        <v>-39.984987689999997</v>
      </c>
      <c r="Q114" s="2">
        <v>-7.9969975379999996</v>
      </c>
      <c r="R114" s="2">
        <f t="shared" si="1"/>
        <v>13.144646036149661</v>
      </c>
      <c r="S114" s="2">
        <v>56</v>
      </c>
      <c r="T114" s="2">
        <v>8</v>
      </c>
      <c r="U114" s="2">
        <v>28.66667</v>
      </c>
      <c r="V114" s="2">
        <v>2.15</v>
      </c>
      <c r="W114" s="2">
        <v>0.6</v>
      </c>
      <c r="X114" s="2">
        <v>1.3833299999999999</v>
      </c>
      <c r="Y114" s="2">
        <v>6</v>
      </c>
      <c r="Z114" s="2">
        <v>2</v>
      </c>
      <c r="AA114" s="2">
        <v>4</v>
      </c>
      <c r="AB114" s="2">
        <v>16</v>
      </c>
      <c r="AC114" s="2">
        <v>2</v>
      </c>
      <c r="AD114" s="2">
        <v>7.3333300000000001</v>
      </c>
      <c r="AE114" s="2">
        <v>137.327</v>
      </c>
      <c r="AF114" s="2">
        <v>15.9994</v>
      </c>
      <c r="AG114" s="2">
        <v>67.068799999999996</v>
      </c>
      <c r="AH114" s="2">
        <v>3.5</v>
      </c>
      <c r="AI114" s="2">
        <v>0.5</v>
      </c>
      <c r="AJ114" s="2">
        <v>1.59667</v>
      </c>
      <c r="AK114" s="2">
        <v>3.44</v>
      </c>
      <c r="AL114" s="2">
        <v>0.89</v>
      </c>
      <c r="AM114" s="2">
        <v>1.9566699999999999</v>
      </c>
      <c r="AN114" s="2">
        <v>8.2700000000000004E-4</v>
      </c>
    </row>
    <row r="115" spans="1:40">
      <c r="A115" s="3">
        <v>8452</v>
      </c>
      <c r="B115" s="4" t="s">
        <v>236</v>
      </c>
      <c r="C115" s="4" t="s">
        <v>237</v>
      </c>
      <c r="D115" s="4">
        <v>3</v>
      </c>
      <c r="E115" s="4">
        <v>6</v>
      </c>
      <c r="F115" s="2">
        <v>18</v>
      </c>
      <c r="G115" s="4">
        <v>129</v>
      </c>
      <c r="H115" s="5">
        <v>4.0404159999999996</v>
      </c>
      <c r="I115" s="5">
        <v>4.0404159999999996</v>
      </c>
      <c r="J115" s="5">
        <v>6.5494969999999997</v>
      </c>
      <c r="K115" s="5">
        <v>90</v>
      </c>
      <c r="L115" s="5">
        <v>90</v>
      </c>
      <c r="M115" s="5">
        <v>90</v>
      </c>
      <c r="N115" s="2">
        <v>1.9256665202319101</v>
      </c>
      <c r="O115" s="2">
        <v>106.920265523833</v>
      </c>
      <c r="P115" s="2">
        <v>-21.97201737</v>
      </c>
      <c r="Q115" s="2">
        <v>-3.6620028950000001</v>
      </c>
      <c r="R115" s="2">
        <f t="shared" si="1"/>
        <v>17.820044253972167</v>
      </c>
      <c r="S115" s="2">
        <v>16</v>
      </c>
      <c r="T115" s="2">
        <v>3</v>
      </c>
      <c r="U115" s="2">
        <v>10</v>
      </c>
      <c r="V115" s="2">
        <v>1.8</v>
      </c>
      <c r="W115" s="2">
        <v>1</v>
      </c>
      <c r="X115" s="2">
        <v>1.4166700000000001</v>
      </c>
      <c r="Y115" s="2">
        <v>3</v>
      </c>
      <c r="Z115" s="2">
        <v>2</v>
      </c>
      <c r="AA115" s="2">
        <v>2.6666699999999999</v>
      </c>
      <c r="AB115" s="2">
        <v>16</v>
      </c>
      <c r="AC115" s="2">
        <v>1</v>
      </c>
      <c r="AD115" s="2">
        <v>6</v>
      </c>
      <c r="AE115" s="2">
        <v>32.066000000000003</v>
      </c>
      <c r="AF115" s="2">
        <v>6.9409999999999998</v>
      </c>
      <c r="AG115" s="2">
        <v>20.665600000000001</v>
      </c>
      <c r="AH115" s="2">
        <v>2.44</v>
      </c>
      <c r="AI115" s="2">
        <v>0.4</v>
      </c>
      <c r="AJ115" s="2">
        <v>1.09667</v>
      </c>
      <c r="AK115" s="2">
        <v>2.58</v>
      </c>
      <c r="AL115" s="2">
        <v>0.93</v>
      </c>
      <c r="AM115" s="2">
        <v>1.4866699999999999</v>
      </c>
      <c r="AN115" s="2">
        <v>8.2799999999999996E-4</v>
      </c>
    </row>
    <row r="116" spans="1:40">
      <c r="A116" s="3">
        <v>10733</v>
      </c>
      <c r="B116" s="4" t="s">
        <v>238</v>
      </c>
      <c r="C116" s="4" t="s">
        <v>239</v>
      </c>
      <c r="D116" s="4">
        <v>2</v>
      </c>
      <c r="E116" s="4">
        <v>5</v>
      </c>
      <c r="F116" s="2">
        <v>15</v>
      </c>
      <c r="G116" s="4">
        <v>164</v>
      </c>
      <c r="H116" s="5">
        <v>3.796405</v>
      </c>
      <c r="I116" s="5">
        <v>3.796405</v>
      </c>
      <c r="J116" s="5">
        <v>6.0110679999999999</v>
      </c>
      <c r="K116" s="5">
        <v>90</v>
      </c>
      <c r="L116" s="5">
        <v>90</v>
      </c>
      <c r="M116" s="5">
        <v>120</v>
      </c>
      <c r="N116" s="2">
        <v>7.7178500128743401</v>
      </c>
      <c r="O116" s="2">
        <v>75.028685786212094</v>
      </c>
      <c r="P116" s="2">
        <v>-41.331750360000001</v>
      </c>
      <c r="Q116" s="2">
        <v>-8.2663500719999998</v>
      </c>
      <c r="R116" s="2">
        <f t="shared" si="1"/>
        <v>15.005737157242418</v>
      </c>
      <c r="S116" s="2">
        <v>62</v>
      </c>
      <c r="T116" s="2">
        <v>8</v>
      </c>
      <c r="U116" s="2">
        <v>35</v>
      </c>
      <c r="V116" s="2">
        <v>1.85</v>
      </c>
      <c r="W116" s="2">
        <v>0.6</v>
      </c>
      <c r="X116" s="2">
        <v>1.2250000000000001</v>
      </c>
      <c r="Y116" s="2">
        <v>6</v>
      </c>
      <c r="Z116" s="2">
        <v>2</v>
      </c>
      <c r="AA116" s="2">
        <v>4</v>
      </c>
      <c r="AB116" s="2">
        <v>16</v>
      </c>
      <c r="AC116" s="2">
        <v>3</v>
      </c>
      <c r="AD116" s="2">
        <v>9.5</v>
      </c>
      <c r="AE116" s="2">
        <v>150.36000000000001</v>
      </c>
      <c r="AF116" s="2">
        <v>15.9994</v>
      </c>
      <c r="AG116" s="2">
        <v>83.179699999999997</v>
      </c>
      <c r="AH116" s="2">
        <v>3.5</v>
      </c>
      <c r="AI116" s="2">
        <v>0.748</v>
      </c>
      <c r="AJ116" s="2">
        <v>2.1240000000000001</v>
      </c>
      <c r="AK116" s="2">
        <v>3.44</v>
      </c>
      <c r="AL116" s="2">
        <v>1.17</v>
      </c>
      <c r="AM116" s="2">
        <v>2.3050000000000002</v>
      </c>
      <c r="AN116" s="2">
        <v>8.2799999999999996E-4</v>
      </c>
    </row>
    <row r="117" spans="1:40">
      <c r="A117" s="3">
        <v>12673</v>
      </c>
      <c r="B117" s="4" t="s">
        <v>240</v>
      </c>
      <c r="C117" s="4" t="s">
        <v>241</v>
      </c>
      <c r="D117" s="4">
        <v>3</v>
      </c>
      <c r="E117" s="4">
        <v>5</v>
      </c>
      <c r="F117" s="2">
        <v>15</v>
      </c>
      <c r="G117" s="4">
        <v>164</v>
      </c>
      <c r="H117" s="5">
        <v>3.7044130000000002</v>
      </c>
      <c r="I117" s="5">
        <v>3.7044130000000002</v>
      </c>
      <c r="J117" s="5">
        <v>6.4851530000000004</v>
      </c>
      <c r="K117" s="5">
        <v>90</v>
      </c>
      <c r="L117" s="5">
        <v>90</v>
      </c>
      <c r="M117" s="5">
        <v>120</v>
      </c>
      <c r="N117" s="2">
        <v>8.91984709576729</v>
      </c>
      <c r="O117" s="2">
        <v>77.070767326784207</v>
      </c>
      <c r="P117" s="2">
        <v>-39.343045709999998</v>
      </c>
      <c r="Q117" s="2">
        <v>-7.8686091419999897</v>
      </c>
      <c r="R117" s="2">
        <f t="shared" si="1"/>
        <v>15.414153465356842</v>
      </c>
      <c r="S117" s="2">
        <v>71</v>
      </c>
      <c r="T117" s="2">
        <v>8</v>
      </c>
      <c r="U117" s="2">
        <v>31.66667</v>
      </c>
      <c r="V117" s="2">
        <v>1.75</v>
      </c>
      <c r="W117" s="2">
        <v>0.6</v>
      </c>
      <c r="X117" s="2">
        <v>1.1166700000000001</v>
      </c>
      <c r="Y117" s="2">
        <v>6</v>
      </c>
      <c r="Z117" s="2">
        <v>2</v>
      </c>
      <c r="AA117" s="2">
        <v>3.6666699999999999</v>
      </c>
      <c r="AB117" s="2">
        <v>16</v>
      </c>
      <c r="AC117" s="2">
        <v>3</v>
      </c>
      <c r="AD117" s="2">
        <v>11.66667</v>
      </c>
      <c r="AE117" s="2">
        <v>174.96700000000001</v>
      </c>
      <c r="AF117" s="2">
        <v>15.9994</v>
      </c>
      <c r="AG117" s="2">
        <v>74.344130000000007</v>
      </c>
      <c r="AH117" s="2">
        <v>3.5</v>
      </c>
      <c r="AI117" s="2">
        <v>0.748</v>
      </c>
      <c r="AJ117" s="2">
        <v>2.22933</v>
      </c>
      <c r="AK117" s="2">
        <v>3.44</v>
      </c>
      <c r="AL117" s="2">
        <v>1.27</v>
      </c>
      <c r="AM117" s="2">
        <v>2.4300000000000002</v>
      </c>
      <c r="AN117" s="2">
        <v>8.3299999999999997E-4</v>
      </c>
    </row>
    <row r="118" spans="1:40">
      <c r="A118" s="3">
        <v>3556</v>
      </c>
      <c r="B118" s="4" t="s">
        <v>244</v>
      </c>
      <c r="C118" s="4" t="s">
        <v>245</v>
      </c>
      <c r="D118" s="4">
        <v>3</v>
      </c>
      <c r="E118" s="4">
        <v>5</v>
      </c>
      <c r="F118" s="2">
        <v>15</v>
      </c>
      <c r="G118" s="4">
        <v>164</v>
      </c>
      <c r="H118" s="5">
        <v>3.741876</v>
      </c>
      <c r="I118" s="5">
        <v>3.741876</v>
      </c>
      <c r="J118" s="5">
        <v>6.5292000000000003</v>
      </c>
      <c r="K118" s="5">
        <v>90</v>
      </c>
      <c r="L118" s="5">
        <v>90</v>
      </c>
      <c r="M118" s="5">
        <v>120</v>
      </c>
      <c r="N118" s="2">
        <v>8.4300967783142209</v>
      </c>
      <c r="O118" s="2">
        <v>79.171581592139205</v>
      </c>
      <c r="P118" s="2">
        <v>-39.231667569999999</v>
      </c>
      <c r="Q118" s="2">
        <v>-7.8463335139999897</v>
      </c>
      <c r="R118" s="2">
        <f t="shared" si="1"/>
        <v>15.834316318427842</v>
      </c>
      <c r="S118" s="2">
        <v>69</v>
      </c>
      <c r="T118" s="2">
        <v>8</v>
      </c>
      <c r="U118" s="2">
        <v>31</v>
      </c>
      <c r="V118" s="2">
        <v>1.75</v>
      </c>
      <c r="W118" s="2">
        <v>0.6</v>
      </c>
      <c r="X118" s="2">
        <v>1.1166700000000001</v>
      </c>
      <c r="Y118" s="2">
        <v>6</v>
      </c>
      <c r="Z118" s="2">
        <v>2</v>
      </c>
      <c r="AA118" s="2">
        <v>3.6666699999999999</v>
      </c>
      <c r="AB118" s="2">
        <v>16</v>
      </c>
      <c r="AC118" s="2">
        <v>3</v>
      </c>
      <c r="AD118" s="2">
        <v>11.66667</v>
      </c>
      <c r="AE118" s="2">
        <v>168.9342</v>
      </c>
      <c r="AF118" s="2">
        <v>15.9994</v>
      </c>
      <c r="AG118" s="2">
        <v>72.333200000000005</v>
      </c>
      <c r="AH118" s="2">
        <v>3.5</v>
      </c>
      <c r="AI118" s="2">
        <v>0.748</v>
      </c>
      <c r="AJ118" s="2">
        <v>2.22933</v>
      </c>
      <c r="AK118" s="2">
        <v>3.44</v>
      </c>
      <c r="AL118" s="2">
        <v>1.25</v>
      </c>
      <c r="AM118" s="2">
        <v>2.42333</v>
      </c>
      <c r="AN118" s="2">
        <v>8.34E-4</v>
      </c>
    </row>
    <row r="119" spans="1:40">
      <c r="A119" s="3">
        <v>12894</v>
      </c>
      <c r="B119" s="4" t="s">
        <v>242</v>
      </c>
      <c r="C119" s="4" t="s">
        <v>243</v>
      </c>
      <c r="D119" s="4">
        <v>3</v>
      </c>
      <c r="E119" s="4">
        <v>5</v>
      </c>
      <c r="F119" s="2">
        <v>15</v>
      </c>
      <c r="G119" s="4">
        <v>164</v>
      </c>
      <c r="H119" s="5">
        <v>3.8192569999999999</v>
      </c>
      <c r="I119" s="5">
        <v>3.8192569999999999</v>
      </c>
      <c r="J119" s="5">
        <v>6.6387119999999999</v>
      </c>
      <c r="K119" s="5">
        <v>90</v>
      </c>
      <c r="L119" s="5">
        <v>90</v>
      </c>
      <c r="M119" s="5">
        <v>120</v>
      </c>
      <c r="N119" s="2">
        <v>4.7892629396493502</v>
      </c>
      <c r="O119" s="2">
        <v>83.8633599465185</v>
      </c>
      <c r="P119" s="2">
        <v>-42.842114870000003</v>
      </c>
      <c r="Q119" s="2">
        <v>-8.5684229740000006</v>
      </c>
      <c r="R119" s="2">
        <f t="shared" si="1"/>
        <v>16.772671989303699</v>
      </c>
      <c r="S119" s="2">
        <v>39</v>
      </c>
      <c r="T119" s="2">
        <v>8</v>
      </c>
      <c r="U119" s="2">
        <v>21</v>
      </c>
      <c r="V119" s="2">
        <v>1.8</v>
      </c>
      <c r="W119" s="2">
        <v>0.6</v>
      </c>
      <c r="X119" s="2">
        <v>1.1333299999999999</v>
      </c>
      <c r="Y119" s="2">
        <v>5</v>
      </c>
      <c r="Z119" s="2">
        <v>2</v>
      </c>
      <c r="AA119" s="2">
        <v>3.3333300000000001</v>
      </c>
      <c r="AB119" s="2">
        <v>16</v>
      </c>
      <c r="AC119" s="2">
        <v>3</v>
      </c>
      <c r="AD119" s="2">
        <v>11.66667</v>
      </c>
      <c r="AE119" s="2">
        <v>88.905900000000003</v>
      </c>
      <c r="AF119" s="2">
        <v>15.9994</v>
      </c>
      <c r="AG119" s="2">
        <v>45.6571</v>
      </c>
      <c r="AH119" s="2">
        <v>3.5</v>
      </c>
      <c r="AI119" s="2">
        <v>0.7</v>
      </c>
      <c r="AJ119" s="2">
        <v>2.21333</v>
      </c>
      <c r="AK119" s="2">
        <v>3.44</v>
      </c>
      <c r="AL119" s="2">
        <v>1.22</v>
      </c>
      <c r="AM119" s="2">
        <v>2.4133300000000002</v>
      </c>
      <c r="AN119" s="2">
        <v>8.34E-4</v>
      </c>
    </row>
    <row r="120" spans="1:40">
      <c r="A120" s="3">
        <v>28593</v>
      </c>
      <c r="B120" s="4" t="s">
        <v>246</v>
      </c>
      <c r="C120" s="4" t="s">
        <v>247</v>
      </c>
      <c r="D120" s="4">
        <v>3</v>
      </c>
      <c r="E120" s="4">
        <v>5</v>
      </c>
      <c r="F120" s="2">
        <v>15</v>
      </c>
      <c r="G120" s="4">
        <v>221</v>
      </c>
      <c r="H120" s="5">
        <v>4.0058660000000001</v>
      </c>
      <c r="I120" s="5">
        <v>4.0058660000000001</v>
      </c>
      <c r="J120" s="5">
        <v>4.0058660000000001</v>
      </c>
      <c r="K120" s="5">
        <v>90</v>
      </c>
      <c r="L120" s="5">
        <v>90</v>
      </c>
      <c r="M120" s="5">
        <v>90</v>
      </c>
      <c r="N120" s="2">
        <v>3.01528909121454</v>
      </c>
      <c r="O120" s="2">
        <v>64.281972455961494</v>
      </c>
      <c r="P120" s="2">
        <v>-20.753545939999999</v>
      </c>
      <c r="Q120" s="2">
        <v>-4.1507091879999898</v>
      </c>
      <c r="R120" s="2">
        <f t="shared" si="1"/>
        <v>12.856394491192299</v>
      </c>
      <c r="S120" s="2">
        <v>35</v>
      </c>
      <c r="T120" s="2">
        <v>3</v>
      </c>
      <c r="U120" s="2">
        <v>15.33333</v>
      </c>
      <c r="V120" s="2">
        <v>1.45</v>
      </c>
      <c r="W120" s="2">
        <v>0.6</v>
      </c>
      <c r="X120" s="2">
        <v>1.06667</v>
      </c>
      <c r="Y120" s="2">
        <v>4</v>
      </c>
      <c r="Z120" s="2">
        <v>2</v>
      </c>
      <c r="AA120" s="2">
        <v>2.6666699999999999</v>
      </c>
      <c r="AB120" s="2">
        <v>17</v>
      </c>
      <c r="AC120" s="2">
        <v>1</v>
      </c>
      <c r="AD120" s="2">
        <v>11.33333</v>
      </c>
      <c r="AE120" s="2">
        <v>79.903999999999996</v>
      </c>
      <c r="AF120" s="2">
        <v>6.9409999999999998</v>
      </c>
      <c r="AG120" s="2">
        <v>34.281469999999999</v>
      </c>
      <c r="AH120" s="2">
        <v>3.5</v>
      </c>
      <c r="AI120" s="2">
        <v>0.45</v>
      </c>
      <c r="AJ120" s="2">
        <v>2.1966700000000001</v>
      </c>
      <c r="AK120" s="2">
        <v>3.44</v>
      </c>
      <c r="AL120" s="2">
        <v>0.95</v>
      </c>
      <c r="AM120" s="2">
        <v>2.4500000000000002</v>
      </c>
      <c r="AN120" s="2">
        <v>8.3600000000000005E-4</v>
      </c>
    </row>
    <row r="121" spans="1:40">
      <c r="A121" s="3">
        <v>3834</v>
      </c>
      <c r="B121" s="4" t="s">
        <v>248</v>
      </c>
      <c r="C121" s="4" t="s">
        <v>249</v>
      </c>
      <c r="D121" s="4">
        <v>3</v>
      </c>
      <c r="E121" s="4">
        <v>5</v>
      </c>
      <c r="F121" s="2">
        <v>15</v>
      </c>
      <c r="G121" s="4">
        <v>221</v>
      </c>
      <c r="H121" s="5">
        <v>4.2556890000000003</v>
      </c>
      <c r="I121" s="5">
        <v>4.2556890000000003</v>
      </c>
      <c r="J121" s="5">
        <v>4.2556890000000003</v>
      </c>
      <c r="K121" s="5">
        <v>90</v>
      </c>
      <c r="L121" s="5">
        <v>90</v>
      </c>
      <c r="M121" s="5">
        <v>90</v>
      </c>
      <c r="N121" s="2">
        <v>5.9581548177711303</v>
      </c>
      <c r="O121" s="2">
        <v>77.074316498409104</v>
      </c>
      <c r="P121" s="2">
        <v>-41.445245110000002</v>
      </c>
      <c r="Q121" s="2">
        <v>-8.2890490220000004</v>
      </c>
      <c r="R121" s="2">
        <f t="shared" si="1"/>
        <v>15.414863299681821</v>
      </c>
      <c r="S121" s="2">
        <v>56</v>
      </c>
      <c r="T121" s="2">
        <v>8</v>
      </c>
      <c r="U121" s="2">
        <v>34.666670000000003</v>
      </c>
      <c r="V121" s="2">
        <v>2.15</v>
      </c>
      <c r="W121" s="2">
        <v>0.6</v>
      </c>
      <c r="X121" s="2">
        <v>1.43333</v>
      </c>
      <c r="Y121" s="2">
        <v>6</v>
      </c>
      <c r="Z121" s="2">
        <v>2</v>
      </c>
      <c r="AA121" s="2">
        <v>4.3333300000000001</v>
      </c>
      <c r="AB121" s="2">
        <v>16</v>
      </c>
      <c r="AC121" s="2">
        <v>2</v>
      </c>
      <c r="AD121" s="2">
        <v>7.3333300000000001</v>
      </c>
      <c r="AE121" s="2">
        <v>137.327</v>
      </c>
      <c r="AF121" s="2">
        <v>15.9994</v>
      </c>
      <c r="AG121" s="2">
        <v>81.516800000000003</v>
      </c>
      <c r="AH121" s="2">
        <v>3.5</v>
      </c>
      <c r="AI121" s="2">
        <v>0.5</v>
      </c>
      <c r="AJ121" s="2">
        <v>1.58667</v>
      </c>
      <c r="AK121" s="2">
        <v>3.44</v>
      </c>
      <c r="AL121" s="2">
        <v>0.89</v>
      </c>
      <c r="AM121" s="2">
        <v>1.8866700000000001</v>
      </c>
      <c r="AN121" s="2">
        <v>8.4199999999999998E-4</v>
      </c>
    </row>
    <row r="122" spans="1:40">
      <c r="A122" s="3">
        <v>12671</v>
      </c>
      <c r="B122" s="4" t="s">
        <v>250</v>
      </c>
      <c r="C122" s="4" t="s">
        <v>251</v>
      </c>
      <c r="D122" s="4">
        <v>3</v>
      </c>
      <c r="E122" s="4">
        <v>5</v>
      </c>
      <c r="F122" s="2">
        <v>15</v>
      </c>
      <c r="G122" s="4">
        <v>164</v>
      </c>
      <c r="H122" s="5">
        <v>3.7666040000000001</v>
      </c>
      <c r="I122" s="5">
        <v>3.7666040000000001</v>
      </c>
      <c r="J122" s="5">
        <v>6.5615500000000004</v>
      </c>
      <c r="K122" s="5">
        <v>90</v>
      </c>
      <c r="L122" s="5">
        <v>90</v>
      </c>
      <c r="M122" s="5">
        <v>120</v>
      </c>
      <c r="N122" s="2">
        <v>8.2097403342886093</v>
      </c>
      <c r="O122" s="2">
        <v>80.618943493002504</v>
      </c>
      <c r="P122" s="2">
        <v>-39.329978130000001</v>
      </c>
      <c r="Q122" s="2">
        <v>-7.8659956260000001</v>
      </c>
      <c r="R122" s="2">
        <f t="shared" si="1"/>
        <v>16.123788698600499</v>
      </c>
      <c r="S122" s="2">
        <v>68</v>
      </c>
      <c r="T122" s="2">
        <v>8</v>
      </c>
      <c r="U122" s="2">
        <v>30.66667</v>
      </c>
      <c r="V122" s="2">
        <v>1.75</v>
      </c>
      <c r="W122" s="2">
        <v>0.6</v>
      </c>
      <c r="X122" s="2">
        <v>1.1166700000000001</v>
      </c>
      <c r="Y122" s="2">
        <v>6</v>
      </c>
      <c r="Z122" s="2">
        <v>2</v>
      </c>
      <c r="AA122" s="2">
        <v>3.6666699999999999</v>
      </c>
      <c r="AB122" s="2">
        <v>16</v>
      </c>
      <c r="AC122" s="2">
        <v>3</v>
      </c>
      <c r="AD122" s="2">
        <v>11.66667</v>
      </c>
      <c r="AE122" s="2">
        <v>167.26</v>
      </c>
      <c r="AF122" s="2">
        <v>15.9994</v>
      </c>
      <c r="AG122" s="2">
        <v>71.775130000000004</v>
      </c>
      <c r="AH122" s="2">
        <v>3.5</v>
      </c>
      <c r="AI122" s="2">
        <v>0.748</v>
      </c>
      <c r="AJ122" s="2">
        <v>2.22933</v>
      </c>
      <c r="AK122" s="2">
        <v>3.44</v>
      </c>
      <c r="AL122" s="2">
        <v>1.24</v>
      </c>
      <c r="AM122" s="2">
        <v>2.42</v>
      </c>
      <c r="AN122" s="2">
        <v>8.4500000000000005E-4</v>
      </c>
    </row>
    <row r="123" spans="1:40">
      <c r="A123" s="3">
        <v>19845</v>
      </c>
      <c r="B123" s="4" t="s">
        <v>252</v>
      </c>
      <c r="C123" s="4" t="s">
        <v>199</v>
      </c>
      <c r="D123" s="4">
        <v>3</v>
      </c>
      <c r="E123" s="4">
        <v>5</v>
      </c>
      <c r="F123" s="2">
        <v>15</v>
      </c>
      <c r="G123" s="4">
        <v>221</v>
      </c>
      <c r="H123" s="5">
        <v>3.969049</v>
      </c>
      <c r="I123" s="5">
        <v>3.969049</v>
      </c>
      <c r="J123" s="5">
        <v>3.969049</v>
      </c>
      <c r="K123" s="5">
        <v>90</v>
      </c>
      <c r="L123" s="5">
        <v>90</v>
      </c>
      <c r="M123" s="5">
        <v>90</v>
      </c>
      <c r="N123" s="2">
        <v>8.0487009668709302</v>
      </c>
      <c r="O123" s="2">
        <v>62.525811590226802</v>
      </c>
      <c r="P123" s="2">
        <v>-37.841899320000003</v>
      </c>
      <c r="Q123" s="2">
        <v>-7.5683798639999997</v>
      </c>
      <c r="R123" s="2">
        <f t="shared" si="1"/>
        <v>12.505162318045361</v>
      </c>
      <c r="S123" s="2">
        <v>82</v>
      </c>
      <c r="T123" s="2">
        <v>8</v>
      </c>
      <c r="U123" s="2">
        <v>37.333329999999997</v>
      </c>
      <c r="V123" s="2">
        <v>1.8</v>
      </c>
      <c r="W123" s="2">
        <v>0.6</v>
      </c>
      <c r="X123" s="2">
        <v>1.26667</v>
      </c>
      <c r="Y123" s="2">
        <v>6</v>
      </c>
      <c r="Z123" s="2">
        <v>2</v>
      </c>
      <c r="AA123" s="2">
        <v>4</v>
      </c>
      <c r="AB123" s="2">
        <v>16</v>
      </c>
      <c r="AC123" s="2">
        <v>4</v>
      </c>
      <c r="AD123" s="2">
        <v>11.33333</v>
      </c>
      <c r="AE123" s="2">
        <v>207.2</v>
      </c>
      <c r="AF123" s="2">
        <v>15.9994</v>
      </c>
      <c r="AG123" s="2">
        <v>90.359800000000007</v>
      </c>
      <c r="AH123" s="2">
        <v>3.5</v>
      </c>
      <c r="AI123" s="2">
        <v>0.79</v>
      </c>
      <c r="AJ123" s="2">
        <v>2.0299999999999998</v>
      </c>
      <c r="AK123" s="2">
        <v>3.44</v>
      </c>
      <c r="AL123" s="2">
        <v>1.54</v>
      </c>
      <c r="AM123" s="2">
        <v>2.2833299999999999</v>
      </c>
      <c r="AN123" s="2">
        <v>8.4900000000000004E-4</v>
      </c>
    </row>
    <row r="124" spans="1:40">
      <c r="A124" s="3">
        <v>2763</v>
      </c>
      <c r="B124" s="4" t="s">
        <v>253</v>
      </c>
      <c r="C124" s="4" t="s">
        <v>254</v>
      </c>
      <c r="D124" s="4">
        <v>2</v>
      </c>
      <c r="E124" s="4">
        <v>5</v>
      </c>
      <c r="F124" s="2">
        <v>15</v>
      </c>
      <c r="G124" s="4">
        <v>164</v>
      </c>
      <c r="H124" s="5">
        <v>3.8601030000000001</v>
      </c>
      <c r="I124" s="5">
        <v>3.8601030000000001</v>
      </c>
      <c r="J124" s="5">
        <v>6.0912160000000002</v>
      </c>
      <c r="K124" s="5">
        <v>90</v>
      </c>
      <c r="L124" s="5">
        <v>90</v>
      </c>
      <c r="M124" s="5">
        <v>120</v>
      </c>
      <c r="N124" s="2">
        <v>7.1085135644178097</v>
      </c>
      <c r="O124" s="2">
        <v>78.601775780597706</v>
      </c>
      <c r="P124" s="2">
        <v>-41.077473519999998</v>
      </c>
      <c r="Q124" s="2">
        <v>-8.2154947039999993</v>
      </c>
      <c r="R124" s="2">
        <f t="shared" si="1"/>
        <v>15.720355156119542</v>
      </c>
      <c r="S124" s="2">
        <v>60</v>
      </c>
      <c r="T124" s="2">
        <v>8</v>
      </c>
      <c r="U124" s="2">
        <v>34</v>
      </c>
      <c r="V124" s="2">
        <v>1.85</v>
      </c>
      <c r="W124" s="2">
        <v>0.6</v>
      </c>
      <c r="X124" s="2">
        <v>1.2250000000000001</v>
      </c>
      <c r="Y124" s="2">
        <v>6</v>
      </c>
      <c r="Z124" s="2">
        <v>2</v>
      </c>
      <c r="AA124" s="2">
        <v>4</v>
      </c>
      <c r="AB124" s="2">
        <v>16</v>
      </c>
      <c r="AC124" s="2">
        <v>3</v>
      </c>
      <c r="AD124" s="2">
        <v>9.5</v>
      </c>
      <c r="AE124" s="2">
        <v>144.24</v>
      </c>
      <c r="AF124" s="2">
        <v>15.9994</v>
      </c>
      <c r="AG124" s="2">
        <v>80.119699999999995</v>
      </c>
      <c r="AH124" s="2">
        <v>3.5</v>
      </c>
      <c r="AI124" s="2">
        <v>0.748</v>
      </c>
      <c r="AJ124" s="2">
        <v>2.1240000000000001</v>
      </c>
      <c r="AK124" s="2">
        <v>3.44</v>
      </c>
      <c r="AL124" s="2">
        <v>1.1399999999999999</v>
      </c>
      <c r="AM124" s="2">
        <v>2.29</v>
      </c>
      <c r="AN124" s="2">
        <v>8.5300000000000003E-4</v>
      </c>
    </row>
    <row r="125" spans="1:40">
      <c r="A125" s="3">
        <v>3448</v>
      </c>
      <c r="B125" s="4" t="s">
        <v>259</v>
      </c>
      <c r="C125" s="4" t="s">
        <v>260</v>
      </c>
      <c r="D125" s="4">
        <v>3</v>
      </c>
      <c r="E125" s="4">
        <v>5</v>
      </c>
      <c r="F125" s="2">
        <v>15</v>
      </c>
      <c r="G125" s="4">
        <v>221</v>
      </c>
      <c r="H125" s="5">
        <v>4.0534460000000001</v>
      </c>
      <c r="I125" s="5">
        <v>4.0534460000000001</v>
      </c>
      <c r="J125" s="5">
        <v>4.0534460000000001</v>
      </c>
      <c r="K125" s="5">
        <v>90</v>
      </c>
      <c r="L125" s="5">
        <v>90</v>
      </c>
      <c r="M125" s="5">
        <v>90</v>
      </c>
      <c r="N125" s="2">
        <v>3.0019057961611502</v>
      </c>
      <c r="O125" s="2">
        <v>66.599828507896106</v>
      </c>
      <c r="P125" s="2">
        <v>-24.797800339999998</v>
      </c>
      <c r="Q125" s="2">
        <v>-4.959560068</v>
      </c>
      <c r="R125" s="2">
        <f t="shared" si="1"/>
        <v>13.319965701579221</v>
      </c>
      <c r="S125" s="2">
        <v>19</v>
      </c>
      <c r="T125" s="2">
        <v>9</v>
      </c>
      <c r="U125" s="2">
        <v>13.33333</v>
      </c>
      <c r="V125" s="2">
        <v>2.2000000000000002</v>
      </c>
      <c r="W125" s="2">
        <v>0.5</v>
      </c>
      <c r="X125" s="2">
        <v>1.4</v>
      </c>
      <c r="Y125" s="2">
        <v>4</v>
      </c>
      <c r="Z125" s="2">
        <v>2</v>
      </c>
      <c r="AA125" s="2">
        <v>3</v>
      </c>
      <c r="AB125" s="2">
        <v>17</v>
      </c>
      <c r="AC125" s="2">
        <v>1</v>
      </c>
      <c r="AD125" s="2">
        <v>6.6666699999999999</v>
      </c>
      <c r="AE125" s="2">
        <v>39.098300000000002</v>
      </c>
      <c r="AF125" s="2">
        <v>18.9984</v>
      </c>
      <c r="AG125" s="2">
        <v>27.467230000000001</v>
      </c>
      <c r="AH125" s="2">
        <v>4</v>
      </c>
      <c r="AI125" s="2">
        <v>0.35</v>
      </c>
      <c r="AJ125" s="2">
        <v>1.8766700000000001</v>
      </c>
      <c r="AK125" s="2">
        <v>3.98</v>
      </c>
      <c r="AL125" s="2">
        <v>0.82</v>
      </c>
      <c r="AM125" s="2">
        <v>2.03667</v>
      </c>
      <c r="AN125" s="2">
        <v>8.5400000000000005E-4</v>
      </c>
    </row>
    <row r="126" spans="1:40">
      <c r="A126" s="3">
        <v>5606</v>
      </c>
      <c r="B126" s="4" t="s">
        <v>255</v>
      </c>
      <c r="C126" s="4" t="s">
        <v>256</v>
      </c>
      <c r="D126" s="4">
        <v>3</v>
      </c>
      <c r="E126" s="4">
        <v>6</v>
      </c>
      <c r="F126" s="2">
        <v>18</v>
      </c>
      <c r="G126" s="4">
        <v>123</v>
      </c>
      <c r="H126" s="5">
        <v>3.697743</v>
      </c>
      <c r="I126" s="5">
        <v>3.697743</v>
      </c>
      <c r="J126" s="5">
        <v>6.478351</v>
      </c>
      <c r="K126" s="5">
        <v>90</v>
      </c>
      <c r="L126" s="5">
        <v>90</v>
      </c>
      <c r="M126" s="5">
        <v>90</v>
      </c>
      <c r="N126" s="2">
        <v>5.7617737682138497</v>
      </c>
      <c r="O126" s="2">
        <v>88.580477432768802</v>
      </c>
      <c r="P126" s="2">
        <v>-31.593076069999999</v>
      </c>
      <c r="Q126" s="2">
        <v>-5.2655126783333301</v>
      </c>
      <c r="R126" s="2">
        <f t="shared" si="1"/>
        <v>14.763412905461466</v>
      </c>
      <c r="S126" s="2">
        <v>81</v>
      </c>
      <c r="T126" s="2">
        <v>9</v>
      </c>
      <c r="U126" s="2">
        <v>34.333329999999997</v>
      </c>
      <c r="V126" s="2">
        <v>1.9</v>
      </c>
      <c r="W126" s="2">
        <v>0.5</v>
      </c>
      <c r="X126" s="2">
        <v>1.2166699999999999</v>
      </c>
      <c r="Y126" s="2">
        <v>6</v>
      </c>
      <c r="Z126" s="2">
        <v>2</v>
      </c>
      <c r="AA126" s="2">
        <v>3.6666699999999999</v>
      </c>
      <c r="AB126" s="2">
        <v>17</v>
      </c>
      <c r="AC126" s="2">
        <v>13</v>
      </c>
      <c r="AD126" s="2">
        <v>14.33333</v>
      </c>
      <c r="AE126" s="2">
        <v>204.38329999999999</v>
      </c>
      <c r="AF126" s="2">
        <v>18.9984</v>
      </c>
      <c r="AG126" s="2">
        <v>83.454400000000007</v>
      </c>
      <c r="AH126" s="2">
        <v>4</v>
      </c>
      <c r="AI126" s="2">
        <v>1.56</v>
      </c>
      <c r="AJ126" s="2">
        <v>2.4066700000000001</v>
      </c>
      <c r="AK126" s="2">
        <v>3.98</v>
      </c>
      <c r="AL126" s="2">
        <v>1.61</v>
      </c>
      <c r="AM126" s="2">
        <v>2.40333</v>
      </c>
      <c r="AN126" s="2">
        <v>8.5400000000000005E-4</v>
      </c>
    </row>
    <row r="127" spans="1:40">
      <c r="A127" s="3">
        <v>12670</v>
      </c>
      <c r="B127" s="4" t="s">
        <v>257</v>
      </c>
      <c r="C127" s="4" t="s">
        <v>258</v>
      </c>
      <c r="D127" s="4">
        <v>3</v>
      </c>
      <c r="E127" s="4">
        <v>5</v>
      </c>
      <c r="F127" s="2">
        <v>15</v>
      </c>
      <c r="G127" s="4">
        <v>164</v>
      </c>
      <c r="H127" s="5">
        <v>3.787331</v>
      </c>
      <c r="I127" s="5">
        <v>3.787331</v>
      </c>
      <c r="J127" s="5">
        <v>6.5890319999999996</v>
      </c>
      <c r="K127" s="5">
        <v>90</v>
      </c>
      <c r="L127" s="5">
        <v>90</v>
      </c>
      <c r="M127" s="5">
        <v>120</v>
      </c>
      <c r="N127" s="2">
        <v>7.9917746124861901</v>
      </c>
      <c r="O127" s="2">
        <v>81.850014079618006</v>
      </c>
      <c r="P127" s="2">
        <v>-39.31460002</v>
      </c>
      <c r="Q127" s="2">
        <v>-7.8629200040000002</v>
      </c>
      <c r="R127" s="2">
        <f t="shared" si="1"/>
        <v>16.370002815923602</v>
      </c>
      <c r="S127" s="2">
        <v>67</v>
      </c>
      <c r="T127" s="2">
        <v>8</v>
      </c>
      <c r="U127" s="2">
        <v>30.33333</v>
      </c>
      <c r="V127" s="2">
        <v>1.75</v>
      </c>
      <c r="W127" s="2">
        <v>0.6</v>
      </c>
      <c r="X127" s="2">
        <v>1.1166700000000001</v>
      </c>
      <c r="Y127" s="2">
        <v>6</v>
      </c>
      <c r="Z127" s="2">
        <v>2</v>
      </c>
      <c r="AA127" s="2">
        <v>3.6666699999999999</v>
      </c>
      <c r="AB127" s="2">
        <v>16</v>
      </c>
      <c r="AC127" s="2">
        <v>3</v>
      </c>
      <c r="AD127" s="2">
        <v>11.66667</v>
      </c>
      <c r="AE127" s="2">
        <v>164.93029999999999</v>
      </c>
      <c r="AF127" s="2">
        <v>15.9994</v>
      </c>
      <c r="AG127" s="2">
        <v>70.998570000000001</v>
      </c>
      <c r="AH127" s="2">
        <v>3.5</v>
      </c>
      <c r="AI127" s="2">
        <v>0.748</v>
      </c>
      <c r="AJ127" s="2">
        <v>2.22933</v>
      </c>
      <c r="AK127" s="2">
        <v>3.44</v>
      </c>
      <c r="AL127" s="2">
        <v>1.23</v>
      </c>
      <c r="AM127" s="2">
        <v>2.4166699999999999</v>
      </c>
      <c r="AN127" s="2">
        <v>8.5400000000000005E-4</v>
      </c>
    </row>
    <row r="128" spans="1:40">
      <c r="A128" s="3">
        <v>4823</v>
      </c>
      <c r="B128" s="4" t="s">
        <v>261</v>
      </c>
      <c r="C128" s="4" t="s">
        <v>262</v>
      </c>
      <c r="D128" s="4">
        <v>3</v>
      </c>
      <c r="E128" s="4">
        <v>5</v>
      </c>
      <c r="F128" s="2">
        <v>15</v>
      </c>
      <c r="G128" s="4">
        <v>164</v>
      </c>
      <c r="H128" s="5">
        <v>4.5120990000000001</v>
      </c>
      <c r="I128" s="5">
        <v>4.5120990000000001</v>
      </c>
      <c r="J128" s="5">
        <v>5.2830009999999996</v>
      </c>
      <c r="K128" s="5">
        <v>90</v>
      </c>
      <c r="L128" s="5">
        <v>90</v>
      </c>
      <c r="M128" s="5">
        <v>120</v>
      </c>
      <c r="N128" s="2">
        <v>3.1450722833571398</v>
      </c>
      <c r="O128" s="2">
        <v>93.146932268762299</v>
      </c>
      <c r="P128" s="2">
        <v>-26.098111459999998</v>
      </c>
      <c r="Q128" s="2">
        <v>-5.2196222919999897</v>
      </c>
      <c r="R128" s="2">
        <f t="shared" si="1"/>
        <v>18.62938645375246</v>
      </c>
      <c r="S128" s="2">
        <v>46</v>
      </c>
      <c r="T128" s="2">
        <v>6</v>
      </c>
      <c r="U128" s="2">
        <v>21</v>
      </c>
      <c r="V128" s="2">
        <v>1.8</v>
      </c>
      <c r="W128" s="2">
        <v>0.7</v>
      </c>
      <c r="X128" s="2">
        <v>1.3</v>
      </c>
      <c r="Y128" s="2">
        <v>5</v>
      </c>
      <c r="Z128" s="2">
        <v>2</v>
      </c>
      <c r="AA128" s="2">
        <v>3.3333300000000001</v>
      </c>
      <c r="AB128" s="2">
        <v>14</v>
      </c>
      <c r="AC128" s="2">
        <v>1</v>
      </c>
      <c r="AD128" s="2">
        <v>8.3333300000000001</v>
      </c>
      <c r="AE128" s="2">
        <v>106.42</v>
      </c>
      <c r="AF128" s="2">
        <v>12.010999999999999</v>
      </c>
      <c r="AG128" s="2">
        <v>47.140270000000001</v>
      </c>
      <c r="AH128" s="2">
        <v>2.5</v>
      </c>
      <c r="AI128" s="2">
        <v>0.4</v>
      </c>
      <c r="AJ128" s="2">
        <v>1.34</v>
      </c>
      <c r="AK128" s="2">
        <v>2.5499999999999998</v>
      </c>
      <c r="AL128" s="2">
        <v>0.93</v>
      </c>
      <c r="AM128" s="2">
        <v>1.89333</v>
      </c>
      <c r="AN128" s="2">
        <v>8.5499999999999997E-4</v>
      </c>
    </row>
    <row r="129" spans="1:40">
      <c r="A129" s="3">
        <v>9562</v>
      </c>
      <c r="B129" s="4" t="s">
        <v>263</v>
      </c>
      <c r="C129" s="4" t="s">
        <v>264</v>
      </c>
      <c r="D129" s="4">
        <v>3</v>
      </c>
      <c r="E129" s="4">
        <v>6</v>
      </c>
      <c r="F129" s="2">
        <v>18</v>
      </c>
      <c r="G129" s="4">
        <v>129</v>
      </c>
      <c r="H129" s="5">
        <v>3.748262</v>
      </c>
      <c r="I129" s="5">
        <v>3.748262</v>
      </c>
      <c r="J129" s="5">
        <v>6.2128949999999996</v>
      </c>
      <c r="K129" s="5">
        <v>90</v>
      </c>
      <c r="L129" s="5">
        <v>90</v>
      </c>
      <c r="M129" s="5">
        <v>90</v>
      </c>
      <c r="N129" s="2">
        <v>3.4575512565036401</v>
      </c>
      <c r="O129" s="2">
        <v>87.287852733662504</v>
      </c>
      <c r="P129" s="2">
        <v>-23.515614979999999</v>
      </c>
      <c r="Q129" s="2">
        <v>-3.9192691633333299</v>
      </c>
      <c r="R129" s="2">
        <f t="shared" si="1"/>
        <v>14.547975455610418</v>
      </c>
      <c r="S129" s="2">
        <v>33</v>
      </c>
      <c r="T129" s="2">
        <v>3</v>
      </c>
      <c r="U129" s="2">
        <v>13.33333</v>
      </c>
      <c r="V129" s="2">
        <v>1.45</v>
      </c>
      <c r="W129" s="2">
        <v>1.05</v>
      </c>
      <c r="X129" s="2">
        <v>1.2166699999999999</v>
      </c>
      <c r="Y129" s="2">
        <v>4</v>
      </c>
      <c r="Z129" s="2">
        <v>2</v>
      </c>
      <c r="AA129" s="2">
        <v>2.6666699999999999</v>
      </c>
      <c r="AB129" s="2">
        <v>15</v>
      </c>
      <c r="AC129" s="2">
        <v>1</v>
      </c>
      <c r="AD129" s="2">
        <v>6</v>
      </c>
      <c r="AE129" s="2">
        <v>74.921599999999998</v>
      </c>
      <c r="AF129" s="2">
        <v>6.9409999999999998</v>
      </c>
      <c r="AG129" s="2">
        <v>30.291599999999999</v>
      </c>
      <c r="AH129" s="2">
        <v>2.16</v>
      </c>
      <c r="AI129" s="2">
        <v>0.45</v>
      </c>
      <c r="AJ129" s="2">
        <v>1.37</v>
      </c>
      <c r="AK129" s="2">
        <v>2.1800000000000002</v>
      </c>
      <c r="AL129" s="2">
        <v>0.95</v>
      </c>
      <c r="AM129" s="2">
        <v>1.56667</v>
      </c>
      <c r="AN129" s="2">
        <v>8.5800000000000004E-4</v>
      </c>
    </row>
    <row r="130" spans="1:40">
      <c r="A130" s="3">
        <v>7769</v>
      </c>
      <c r="B130" s="4" t="s">
        <v>265</v>
      </c>
      <c r="C130" s="4" t="s">
        <v>266</v>
      </c>
      <c r="D130" s="4">
        <v>3</v>
      </c>
      <c r="E130" s="4">
        <v>5</v>
      </c>
      <c r="F130" s="2">
        <v>15</v>
      </c>
      <c r="G130" s="4">
        <v>164</v>
      </c>
      <c r="H130" s="5">
        <v>4.0230540000000001</v>
      </c>
      <c r="I130" s="5">
        <v>4.0230540000000001</v>
      </c>
      <c r="J130" s="5">
        <v>6.9419950000000004</v>
      </c>
      <c r="K130" s="5">
        <v>90</v>
      </c>
      <c r="L130" s="5">
        <v>90</v>
      </c>
      <c r="M130" s="5">
        <v>120</v>
      </c>
      <c r="N130" s="2">
        <v>8.9450299069732893</v>
      </c>
      <c r="O130" s="2">
        <v>97.303082284783599</v>
      </c>
      <c r="P130" s="2">
        <v>-45.625991560000003</v>
      </c>
      <c r="Q130" s="2">
        <v>-9.1251983120000002</v>
      </c>
      <c r="R130" s="2">
        <f t="shared" ref="R130:R193" si="2">O130/E130</f>
        <v>19.460616456956721</v>
      </c>
      <c r="S130" s="2">
        <v>90</v>
      </c>
      <c r="T130" s="2">
        <v>7</v>
      </c>
      <c r="U130" s="2">
        <v>37.666670000000003</v>
      </c>
      <c r="V130" s="2">
        <v>1.8</v>
      </c>
      <c r="W130" s="2">
        <v>0.65</v>
      </c>
      <c r="X130" s="2">
        <v>1.1499999999999999</v>
      </c>
      <c r="Y130" s="2">
        <v>7</v>
      </c>
      <c r="Z130" s="2">
        <v>2</v>
      </c>
      <c r="AA130" s="2">
        <v>4</v>
      </c>
      <c r="AB130" s="2">
        <v>16</v>
      </c>
      <c r="AC130" s="2">
        <v>3</v>
      </c>
      <c r="AD130" s="2">
        <v>11.33333</v>
      </c>
      <c r="AE130" s="2">
        <v>232.03809999999999</v>
      </c>
      <c r="AF130" s="2">
        <v>14.0067</v>
      </c>
      <c r="AG130" s="2">
        <v>92.703599999999994</v>
      </c>
      <c r="AH130" s="2">
        <v>3</v>
      </c>
      <c r="AI130" s="2">
        <v>0.74</v>
      </c>
      <c r="AJ130" s="2">
        <v>2.06</v>
      </c>
      <c r="AK130" s="2">
        <v>3.04</v>
      </c>
      <c r="AL130" s="2">
        <v>1.3</v>
      </c>
      <c r="AM130" s="2">
        <v>2.30667</v>
      </c>
      <c r="AN130" s="2">
        <v>8.5999999999999998E-4</v>
      </c>
    </row>
    <row r="131" spans="1:40">
      <c r="A131" s="3">
        <v>12669</v>
      </c>
      <c r="B131" s="4" t="s">
        <v>267</v>
      </c>
      <c r="C131" s="4" t="s">
        <v>268</v>
      </c>
      <c r="D131" s="4">
        <v>3</v>
      </c>
      <c r="E131" s="4">
        <v>5</v>
      </c>
      <c r="F131" s="2">
        <v>15</v>
      </c>
      <c r="G131" s="4">
        <v>164</v>
      </c>
      <c r="H131" s="5">
        <v>3.8096709999999998</v>
      </c>
      <c r="I131" s="5">
        <v>3.8096709999999998</v>
      </c>
      <c r="J131" s="5">
        <v>6.6146779999999996</v>
      </c>
      <c r="K131" s="5">
        <v>90</v>
      </c>
      <c r="L131" s="5">
        <v>90</v>
      </c>
      <c r="M131" s="5">
        <v>120</v>
      </c>
      <c r="N131" s="2">
        <v>7.7706179134788398</v>
      </c>
      <c r="O131" s="2">
        <v>83.140824815426498</v>
      </c>
      <c r="P131" s="2">
        <v>-39.313879479999997</v>
      </c>
      <c r="Q131" s="2">
        <v>-7.8627758959999996</v>
      </c>
      <c r="R131" s="2">
        <f t="shared" si="2"/>
        <v>16.6281649630853</v>
      </c>
      <c r="S131" s="2">
        <v>66</v>
      </c>
      <c r="T131" s="2">
        <v>8</v>
      </c>
      <c r="U131" s="2">
        <v>30</v>
      </c>
      <c r="V131" s="2">
        <v>1.75</v>
      </c>
      <c r="W131" s="2">
        <v>0.6</v>
      </c>
      <c r="X131" s="2">
        <v>1.1166700000000001</v>
      </c>
      <c r="Y131" s="2">
        <v>6</v>
      </c>
      <c r="Z131" s="2">
        <v>2</v>
      </c>
      <c r="AA131" s="2">
        <v>3.6666699999999999</v>
      </c>
      <c r="AB131" s="2">
        <v>16</v>
      </c>
      <c r="AC131" s="2">
        <v>3</v>
      </c>
      <c r="AD131" s="2">
        <v>11.66667</v>
      </c>
      <c r="AE131" s="2">
        <v>162.5</v>
      </c>
      <c r="AF131" s="2">
        <v>15.9994</v>
      </c>
      <c r="AG131" s="2">
        <v>70.188469999999995</v>
      </c>
      <c r="AH131" s="2">
        <v>3.5</v>
      </c>
      <c r="AI131" s="2">
        <v>0.748</v>
      </c>
      <c r="AJ131" s="2">
        <v>2.22933</v>
      </c>
      <c r="AK131" s="2">
        <v>3.44</v>
      </c>
      <c r="AL131" s="2">
        <v>1.22</v>
      </c>
      <c r="AM131" s="2">
        <v>2.4133300000000002</v>
      </c>
      <c r="AN131" s="2">
        <v>8.61E-4</v>
      </c>
    </row>
    <row r="132" spans="1:40">
      <c r="A132" s="3">
        <v>2063</v>
      </c>
      <c r="B132" s="4" t="s">
        <v>269</v>
      </c>
      <c r="C132" s="4" t="s">
        <v>270</v>
      </c>
      <c r="D132" s="4">
        <v>2</v>
      </c>
      <c r="E132" s="4">
        <v>5</v>
      </c>
      <c r="F132" s="2">
        <v>15</v>
      </c>
      <c r="G132" s="4">
        <v>164</v>
      </c>
      <c r="H132" s="5">
        <v>3.8992499999999999</v>
      </c>
      <c r="I132" s="5">
        <v>3.8992499999999999</v>
      </c>
      <c r="J132" s="5">
        <v>6.1376390000000001</v>
      </c>
      <c r="K132" s="5">
        <v>90</v>
      </c>
      <c r="L132" s="5">
        <v>90</v>
      </c>
      <c r="M132" s="5">
        <v>120</v>
      </c>
      <c r="N132" s="2">
        <v>6.7767782651806403</v>
      </c>
      <c r="O132" s="2">
        <v>80.815415820106395</v>
      </c>
      <c r="P132" s="2">
        <v>-40.891541359999998</v>
      </c>
      <c r="Q132" s="2">
        <v>-8.17830827199999</v>
      </c>
      <c r="R132" s="2">
        <f t="shared" si="2"/>
        <v>16.16308316402128</v>
      </c>
      <c r="S132" s="2">
        <v>59</v>
      </c>
      <c r="T132" s="2">
        <v>8</v>
      </c>
      <c r="U132" s="2">
        <v>33.5</v>
      </c>
      <c r="V132" s="2">
        <v>1.85</v>
      </c>
      <c r="W132" s="2">
        <v>0.6</v>
      </c>
      <c r="X132" s="2">
        <v>1.2250000000000001</v>
      </c>
      <c r="Y132" s="2">
        <v>6</v>
      </c>
      <c r="Z132" s="2">
        <v>2</v>
      </c>
      <c r="AA132" s="2">
        <v>4</v>
      </c>
      <c r="AB132" s="2">
        <v>16</v>
      </c>
      <c r="AC132" s="2">
        <v>3</v>
      </c>
      <c r="AD132" s="2">
        <v>9.5</v>
      </c>
      <c r="AE132" s="2">
        <v>140.90770000000001</v>
      </c>
      <c r="AF132" s="2">
        <v>15.9994</v>
      </c>
      <c r="AG132" s="2">
        <v>78.453550000000007</v>
      </c>
      <c r="AH132" s="2">
        <v>3.5</v>
      </c>
      <c r="AI132" s="2">
        <v>0.748</v>
      </c>
      <c r="AJ132" s="2">
        <v>2.1240000000000001</v>
      </c>
      <c r="AK132" s="2">
        <v>3.44</v>
      </c>
      <c r="AL132" s="2">
        <v>1.1299999999999999</v>
      </c>
      <c r="AM132" s="2">
        <v>2.2850000000000001</v>
      </c>
      <c r="AN132" s="2">
        <v>8.6300000000000005E-4</v>
      </c>
    </row>
    <row r="133" spans="1:40">
      <c r="A133" s="3">
        <v>5621</v>
      </c>
      <c r="B133" s="4" t="s">
        <v>271</v>
      </c>
      <c r="C133" s="4" t="s">
        <v>272</v>
      </c>
      <c r="D133" s="4">
        <v>3</v>
      </c>
      <c r="E133" s="4">
        <v>8</v>
      </c>
      <c r="F133" s="2">
        <v>24</v>
      </c>
      <c r="G133" s="4">
        <v>215</v>
      </c>
      <c r="H133" s="5">
        <v>5.5249199999999998</v>
      </c>
      <c r="I133" s="5">
        <v>5.5249199999999998</v>
      </c>
      <c r="J133" s="5">
        <v>5.5249199999999998</v>
      </c>
      <c r="K133" s="5">
        <v>90</v>
      </c>
      <c r="L133" s="5">
        <v>90</v>
      </c>
      <c r="M133" s="5">
        <v>90</v>
      </c>
      <c r="N133" s="2">
        <v>4.0547320244505398</v>
      </c>
      <c r="O133" s="2">
        <v>168.64670629397199</v>
      </c>
      <c r="P133" s="2">
        <v>-43.70928533</v>
      </c>
      <c r="Q133" s="2">
        <v>-5.46366066625</v>
      </c>
      <c r="R133" s="2">
        <f t="shared" si="2"/>
        <v>21.080838286746499</v>
      </c>
      <c r="S133" s="2">
        <v>41</v>
      </c>
      <c r="T133" s="2">
        <v>16</v>
      </c>
      <c r="U133" s="2">
        <v>28.66667</v>
      </c>
      <c r="V133" s="2">
        <v>1.45</v>
      </c>
      <c r="W133" s="2">
        <v>1</v>
      </c>
      <c r="X133" s="2">
        <v>1.26667</v>
      </c>
      <c r="Y133" s="2">
        <v>5</v>
      </c>
      <c r="Z133" s="2">
        <v>3</v>
      </c>
      <c r="AA133" s="2">
        <v>4</v>
      </c>
      <c r="AB133" s="2">
        <v>16</v>
      </c>
      <c r="AC133" s="2">
        <v>5</v>
      </c>
      <c r="AD133" s="2">
        <v>10.66667</v>
      </c>
      <c r="AE133" s="2">
        <v>92.906400000000005</v>
      </c>
      <c r="AF133" s="2">
        <v>32.066000000000003</v>
      </c>
      <c r="AG133" s="2">
        <v>62.839469999999999</v>
      </c>
      <c r="AH133" s="2">
        <v>2.44</v>
      </c>
      <c r="AI133" s="2">
        <v>0.82</v>
      </c>
      <c r="AJ133" s="2">
        <v>1.4866699999999999</v>
      </c>
      <c r="AK133" s="2">
        <v>2.58</v>
      </c>
      <c r="AL133" s="2">
        <v>1.6</v>
      </c>
      <c r="AM133" s="2">
        <v>2.0266700000000002</v>
      </c>
      <c r="AN133" s="2">
        <v>8.6399999999999997E-4</v>
      </c>
    </row>
    <row r="134" spans="1:40">
      <c r="A134" s="3">
        <v>10919</v>
      </c>
      <c r="B134" s="4" t="s">
        <v>273</v>
      </c>
      <c r="C134" s="4" t="s">
        <v>274</v>
      </c>
      <c r="D134" s="4">
        <v>3</v>
      </c>
      <c r="E134" s="4">
        <v>5</v>
      </c>
      <c r="F134" s="2">
        <v>15</v>
      </c>
      <c r="G134" s="4">
        <v>164</v>
      </c>
      <c r="H134" s="5">
        <v>5.471406</v>
      </c>
      <c r="I134" s="5">
        <v>5.471406</v>
      </c>
      <c r="J134" s="5">
        <v>5.2486870000000003</v>
      </c>
      <c r="K134" s="5">
        <v>90</v>
      </c>
      <c r="L134" s="5">
        <v>90</v>
      </c>
      <c r="M134" s="5">
        <v>120</v>
      </c>
      <c r="N134" s="2">
        <v>4.7597062805642398</v>
      </c>
      <c r="O134" s="2">
        <v>136.07525824240099</v>
      </c>
      <c r="P134" s="2">
        <v>-26.77167979</v>
      </c>
      <c r="Q134" s="2">
        <v>-5.3543359580000001</v>
      </c>
      <c r="R134" s="2">
        <f t="shared" si="2"/>
        <v>27.215051648480198</v>
      </c>
      <c r="S134" s="2">
        <v>78</v>
      </c>
      <c r="T134" s="2">
        <v>6</v>
      </c>
      <c r="U134" s="2">
        <v>40.333329999999997</v>
      </c>
      <c r="V134" s="2">
        <v>2.35</v>
      </c>
      <c r="W134" s="2">
        <v>0.7</v>
      </c>
      <c r="X134" s="2">
        <v>1.4666699999999999</v>
      </c>
      <c r="Y134" s="2">
        <v>6</v>
      </c>
      <c r="Z134" s="2">
        <v>2</v>
      </c>
      <c r="AA134" s="2">
        <v>4.3333300000000001</v>
      </c>
      <c r="AB134" s="2">
        <v>14</v>
      </c>
      <c r="AC134" s="2">
        <v>1</v>
      </c>
      <c r="AD134" s="2">
        <v>8.3333300000000001</v>
      </c>
      <c r="AE134" s="2">
        <v>195.08</v>
      </c>
      <c r="AF134" s="2">
        <v>12.010999999999999</v>
      </c>
      <c r="AG134" s="2">
        <v>97.519599999999997</v>
      </c>
      <c r="AH134" s="2">
        <v>2.5</v>
      </c>
      <c r="AI134" s="2">
        <v>0.3</v>
      </c>
      <c r="AJ134" s="2">
        <v>1.3016700000000001</v>
      </c>
      <c r="AK134" s="2">
        <v>2.5499999999999998</v>
      </c>
      <c r="AL134" s="2">
        <v>0.82</v>
      </c>
      <c r="AM134" s="2">
        <v>1.8833299999999999</v>
      </c>
      <c r="AN134" s="2">
        <v>8.6499999999999999E-4</v>
      </c>
    </row>
    <row r="135" spans="1:40">
      <c r="A135" s="3">
        <v>12668</v>
      </c>
      <c r="B135" s="4" t="s">
        <v>275</v>
      </c>
      <c r="C135" s="4" t="s">
        <v>276</v>
      </c>
      <c r="D135" s="4">
        <v>3</v>
      </c>
      <c r="E135" s="4">
        <v>5</v>
      </c>
      <c r="F135" s="2">
        <v>15</v>
      </c>
      <c r="G135" s="4">
        <v>164</v>
      </c>
      <c r="H135" s="5">
        <v>3.8326310000000001</v>
      </c>
      <c r="I135" s="5">
        <v>3.8326310000000001</v>
      </c>
      <c r="J135" s="5">
        <v>6.645905</v>
      </c>
      <c r="K135" s="5">
        <v>90</v>
      </c>
      <c r="L135" s="5">
        <v>90</v>
      </c>
      <c r="M135" s="5">
        <v>120</v>
      </c>
      <c r="N135" s="2">
        <v>7.5013002239270197</v>
      </c>
      <c r="O135" s="2">
        <v>84.543195554470302</v>
      </c>
      <c r="P135" s="2">
        <v>-39.309555260000003</v>
      </c>
      <c r="Q135" s="2">
        <v>-7.861911052</v>
      </c>
      <c r="R135" s="2">
        <f t="shared" si="2"/>
        <v>16.908639110894061</v>
      </c>
      <c r="S135" s="2">
        <v>65</v>
      </c>
      <c r="T135" s="2">
        <v>8</v>
      </c>
      <c r="U135" s="2">
        <v>29.66667</v>
      </c>
      <c r="V135" s="2">
        <v>1.75</v>
      </c>
      <c r="W135" s="2">
        <v>0.6</v>
      </c>
      <c r="X135" s="2">
        <v>1.1166700000000001</v>
      </c>
      <c r="Y135" s="2">
        <v>6</v>
      </c>
      <c r="Z135" s="2">
        <v>2</v>
      </c>
      <c r="AA135" s="2">
        <v>3.6666699999999999</v>
      </c>
      <c r="AB135" s="2">
        <v>16</v>
      </c>
      <c r="AC135" s="2">
        <v>3</v>
      </c>
      <c r="AD135" s="2">
        <v>11.66667</v>
      </c>
      <c r="AE135" s="2">
        <v>158.92529999999999</v>
      </c>
      <c r="AF135" s="2">
        <v>15.9994</v>
      </c>
      <c r="AG135" s="2">
        <v>68.996899999999997</v>
      </c>
      <c r="AH135" s="2">
        <v>3.5</v>
      </c>
      <c r="AI135" s="2">
        <v>0.748</v>
      </c>
      <c r="AJ135" s="2">
        <v>2.22933</v>
      </c>
      <c r="AK135" s="2">
        <v>3.44</v>
      </c>
      <c r="AL135" s="2">
        <v>1.1000000000000001</v>
      </c>
      <c r="AM135" s="2">
        <v>2.3733300000000002</v>
      </c>
      <c r="AN135" s="2">
        <v>8.7000000000000001E-4</v>
      </c>
    </row>
    <row r="136" spans="1:40">
      <c r="A136" s="3">
        <v>8976</v>
      </c>
      <c r="B136" s="4" t="s">
        <v>277</v>
      </c>
      <c r="C136" s="4" t="s">
        <v>278</v>
      </c>
      <c r="D136" s="4">
        <v>3</v>
      </c>
      <c r="E136" s="4">
        <v>7</v>
      </c>
      <c r="F136" s="2">
        <v>21</v>
      </c>
      <c r="G136" s="4">
        <v>111</v>
      </c>
      <c r="H136" s="5">
        <v>5.4556230000000001</v>
      </c>
      <c r="I136" s="5">
        <v>5.4556230000000001</v>
      </c>
      <c r="J136" s="5">
        <v>5.6989910000000004</v>
      </c>
      <c r="K136" s="5">
        <v>90</v>
      </c>
      <c r="L136" s="5">
        <v>90</v>
      </c>
      <c r="M136" s="5">
        <v>90</v>
      </c>
      <c r="N136" s="2">
        <v>4.2994881121102502</v>
      </c>
      <c r="O136" s="2">
        <v>169.62377631365999</v>
      </c>
      <c r="P136" s="2">
        <v>-40.901950229999997</v>
      </c>
      <c r="Q136" s="2">
        <v>-5.84313574714285</v>
      </c>
      <c r="R136" s="2">
        <f t="shared" si="2"/>
        <v>24.231968044808571</v>
      </c>
      <c r="S136" s="2">
        <v>74</v>
      </c>
      <c r="T136" s="2">
        <v>16</v>
      </c>
      <c r="U136" s="2">
        <v>39.666670000000003</v>
      </c>
      <c r="V136" s="2">
        <v>1.35</v>
      </c>
      <c r="W136" s="2">
        <v>1</v>
      </c>
      <c r="X136" s="2">
        <v>1.23333</v>
      </c>
      <c r="Y136" s="2">
        <v>6</v>
      </c>
      <c r="Z136" s="2">
        <v>3</v>
      </c>
      <c r="AA136" s="2">
        <v>4.3333300000000001</v>
      </c>
      <c r="AB136" s="2">
        <v>16</v>
      </c>
      <c r="AC136" s="2">
        <v>6</v>
      </c>
      <c r="AD136" s="2">
        <v>11</v>
      </c>
      <c r="AE136" s="2">
        <v>183.85</v>
      </c>
      <c r="AF136" s="2">
        <v>32.066000000000003</v>
      </c>
      <c r="AG136" s="2">
        <v>93.153999999999996</v>
      </c>
      <c r="AH136" s="2">
        <v>2.44</v>
      </c>
      <c r="AI136" s="2">
        <v>0.88500000000000001</v>
      </c>
      <c r="AJ136" s="2">
        <v>1.5083299999999999</v>
      </c>
      <c r="AK136" s="2">
        <v>2.58</v>
      </c>
      <c r="AL136" s="2">
        <v>1.9</v>
      </c>
      <c r="AM136" s="2">
        <v>2.2799999999999998</v>
      </c>
      <c r="AN136" s="2">
        <v>8.7100000000000003E-4</v>
      </c>
    </row>
    <row r="137" spans="1:40">
      <c r="A137" s="3">
        <v>567290</v>
      </c>
      <c r="B137" s="4" t="s">
        <v>279</v>
      </c>
      <c r="C137" s="4" t="s">
        <v>280</v>
      </c>
      <c r="D137" s="4">
        <v>2</v>
      </c>
      <c r="E137" s="4">
        <v>4</v>
      </c>
      <c r="F137" s="2">
        <v>12</v>
      </c>
      <c r="G137" s="4">
        <v>186</v>
      </c>
      <c r="H137" s="5">
        <v>4.1328649999999998</v>
      </c>
      <c r="I137" s="5">
        <v>4.1328649999999998</v>
      </c>
      <c r="J137" s="5">
        <v>5.9600669999999996</v>
      </c>
      <c r="K137" s="5">
        <v>90</v>
      </c>
      <c r="L137" s="5">
        <v>90</v>
      </c>
      <c r="M137" s="5">
        <v>120</v>
      </c>
      <c r="N137" s="2">
        <v>5.7601918691007601</v>
      </c>
      <c r="O137" s="2">
        <v>88.162552758579494</v>
      </c>
      <c r="P137" s="2">
        <v>-31.82601386</v>
      </c>
      <c r="Q137" s="2">
        <v>-7.9565034649999999</v>
      </c>
      <c r="R137" s="2">
        <f t="shared" si="2"/>
        <v>22.040638189644874</v>
      </c>
      <c r="S137" s="2">
        <v>57</v>
      </c>
      <c r="T137" s="2">
        <v>7</v>
      </c>
      <c r="U137" s="2">
        <v>32</v>
      </c>
      <c r="V137" s="2">
        <v>1.95</v>
      </c>
      <c r="W137" s="2">
        <v>0.65</v>
      </c>
      <c r="X137" s="2">
        <v>1.3</v>
      </c>
      <c r="Y137" s="2">
        <v>6</v>
      </c>
      <c r="Z137" s="2">
        <v>2</v>
      </c>
      <c r="AA137" s="2">
        <v>4</v>
      </c>
      <c r="AB137" s="2">
        <v>15</v>
      </c>
      <c r="AC137" s="2">
        <v>3</v>
      </c>
      <c r="AD137" s="2">
        <v>9</v>
      </c>
      <c r="AE137" s="2">
        <v>138.90549999999999</v>
      </c>
      <c r="AF137" s="2">
        <v>14.0067</v>
      </c>
      <c r="AG137" s="2">
        <v>76.456100000000006</v>
      </c>
      <c r="AH137" s="2">
        <v>3</v>
      </c>
      <c r="AI137" s="2">
        <v>0.748</v>
      </c>
      <c r="AJ137" s="2">
        <v>1.8740000000000001</v>
      </c>
      <c r="AK137" s="2">
        <v>3.04</v>
      </c>
      <c r="AL137" s="2">
        <v>1.1000000000000001</v>
      </c>
      <c r="AM137" s="2">
        <v>2.0699999999999998</v>
      </c>
      <c r="AN137" s="2">
        <v>8.7299999999999997E-4</v>
      </c>
    </row>
    <row r="138" spans="1:40">
      <c r="A138" s="3">
        <v>22862</v>
      </c>
      <c r="B138" s="4" t="s">
        <v>281</v>
      </c>
      <c r="C138" s="4" t="s">
        <v>282</v>
      </c>
      <c r="D138" s="4">
        <v>2</v>
      </c>
      <c r="E138" s="4">
        <v>2</v>
      </c>
      <c r="F138" s="2">
        <v>6</v>
      </c>
      <c r="G138" s="4">
        <v>225</v>
      </c>
      <c r="H138" s="5">
        <v>4.024635</v>
      </c>
      <c r="I138" s="5">
        <v>4.024635</v>
      </c>
      <c r="J138" s="5">
        <v>4.024635</v>
      </c>
      <c r="K138" s="5">
        <v>60</v>
      </c>
      <c r="L138" s="5">
        <v>60</v>
      </c>
      <c r="M138" s="5">
        <v>60</v>
      </c>
      <c r="N138" s="2">
        <v>2.1053063827062601</v>
      </c>
      <c r="O138" s="2">
        <v>46.096137758208201</v>
      </c>
      <c r="P138" s="2">
        <v>-6.77629517</v>
      </c>
      <c r="Q138" s="2">
        <v>-3.388147585</v>
      </c>
      <c r="R138" s="2">
        <f t="shared" si="2"/>
        <v>23.0480688791041</v>
      </c>
      <c r="S138" s="2">
        <v>17</v>
      </c>
      <c r="T138" s="2">
        <v>11</v>
      </c>
      <c r="U138" s="2">
        <v>14</v>
      </c>
      <c r="V138" s="2">
        <v>1.8</v>
      </c>
      <c r="W138" s="2">
        <v>1</v>
      </c>
      <c r="X138" s="2">
        <v>1.4</v>
      </c>
      <c r="Y138" s="2">
        <v>3</v>
      </c>
      <c r="Z138" s="2">
        <v>3</v>
      </c>
      <c r="AA138" s="2">
        <v>3</v>
      </c>
      <c r="AB138" s="2">
        <v>17</v>
      </c>
      <c r="AC138" s="2">
        <v>1</v>
      </c>
      <c r="AD138" s="2">
        <v>9</v>
      </c>
      <c r="AE138" s="2">
        <v>35.4527</v>
      </c>
      <c r="AF138" s="2">
        <v>22.989799999999999</v>
      </c>
      <c r="AG138" s="2">
        <v>29.221250000000001</v>
      </c>
      <c r="AH138" s="2">
        <v>2.7</v>
      </c>
      <c r="AI138" s="2">
        <v>0.4</v>
      </c>
      <c r="AJ138" s="2">
        <v>1.55</v>
      </c>
      <c r="AK138" s="2">
        <v>3.16</v>
      </c>
      <c r="AL138" s="2">
        <v>0.93</v>
      </c>
      <c r="AM138" s="2">
        <v>2.0449999999999999</v>
      </c>
      <c r="AN138" s="2">
        <v>8.7399999999999999E-4</v>
      </c>
    </row>
    <row r="139" spans="1:40">
      <c r="A139" s="3">
        <v>10918</v>
      </c>
      <c r="B139" s="4" t="s">
        <v>283</v>
      </c>
      <c r="C139" s="4" t="s">
        <v>284</v>
      </c>
      <c r="D139" s="4">
        <v>3</v>
      </c>
      <c r="E139" s="4">
        <v>5</v>
      </c>
      <c r="F139" s="2">
        <v>15</v>
      </c>
      <c r="G139" s="4">
        <v>164</v>
      </c>
      <c r="H139" s="5">
        <v>5.463165</v>
      </c>
      <c r="I139" s="5">
        <v>5.463165</v>
      </c>
      <c r="J139" s="5">
        <v>5.3098409999999996</v>
      </c>
      <c r="K139" s="5">
        <v>90</v>
      </c>
      <c r="L139" s="5">
        <v>90</v>
      </c>
      <c r="M139" s="5">
        <v>120</v>
      </c>
      <c r="N139" s="2">
        <v>3.6463504452543898</v>
      </c>
      <c r="O139" s="2">
        <v>137.246336003039</v>
      </c>
      <c r="P139" s="2">
        <v>-25.39386859</v>
      </c>
      <c r="Q139" s="2">
        <v>-5.0787737179999999</v>
      </c>
      <c r="R139" s="2">
        <f t="shared" si="2"/>
        <v>27.4492672006078</v>
      </c>
      <c r="S139" s="2">
        <v>46</v>
      </c>
      <c r="T139" s="2">
        <v>6</v>
      </c>
      <c r="U139" s="2">
        <v>29.66667</v>
      </c>
      <c r="V139" s="2">
        <v>2.35</v>
      </c>
      <c r="W139" s="2">
        <v>0.7</v>
      </c>
      <c r="X139" s="2">
        <v>1.48333</v>
      </c>
      <c r="Y139" s="2">
        <v>5</v>
      </c>
      <c r="Z139" s="2">
        <v>2</v>
      </c>
      <c r="AA139" s="2">
        <v>4</v>
      </c>
      <c r="AB139" s="2">
        <v>14</v>
      </c>
      <c r="AC139" s="2">
        <v>1</v>
      </c>
      <c r="AD139" s="2">
        <v>8.3333300000000001</v>
      </c>
      <c r="AE139" s="2">
        <v>106.42</v>
      </c>
      <c r="AF139" s="2">
        <v>12.010999999999999</v>
      </c>
      <c r="AG139" s="2">
        <v>67.966269999999994</v>
      </c>
      <c r="AH139" s="2">
        <v>2.5</v>
      </c>
      <c r="AI139" s="2">
        <v>0.3</v>
      </c>
      <c r="AJ139" s="2">
        <v>1.30667</v>
      </c>
      <c r="AK139" s="2">
        <v>2.5499999999999998</v>
      </c>
      <c r="AL139" s="2">
        <v>0.82</v>
      </c>
      <c r="AM139" s="2">
        <v>1.85667</v>
      </c>
      <c r="AN139" s="2">
        <v>8.7500000000000002E-4</v>
      </c>
    </row>
    <row r="140" spans="1:40">
      <c r="A140" s="3">
        <v>8276</v>
      </c>
      <c r="B140" s="4" t="s">
        <v>285</v>
      </c>
      <c r="C140" s="4" t="s">
        <v>286</v>
      </c>
      <c r="D140" s="4">
        <v>3</v>
      </c>
      <c r="E140" s="4">
        <v>5</v>
      </c>
      <c r="F140" s="2">
        <v>15</v>
      </c>
      <c r="G140" s="4">
        <v>164</v>
      </c>
      <c r="H140" s="5">
        <v>4.114744</v>
      </c>
      <c r="I140" s="5">
        <v>4.114744</v>
      </c>
      <c r="J140" s="5">
        <v>7.1296910000000002</v>
      </c>
      <c r="K140" s="5">
        <v>90</v>
      </c>
      <c r="L140" s="5">
        <v>90</v>
      </c>
      <c r="M140" s="5">
        <v>120</v>
      </c>
      <c r="N140" s="2">
        <v>4.4536654887678901</v>
      </c>
      <c r="O140" s="2">
        <v>104.541096914709</v>
      </c>
      <c r="P140" s="2">
        <v>-18.49179895</v>
      </c>
      <c r="Q140" s="2">
        <v>-3.69835979</v>
      </c>
      <c r="R140" s="2">
        <f t="shared" si="2"/>
        <v>20.908219382941802</v>
      </c>
      <c r="S140" s="2">
        <v>38</v>
      </c>
      <c r="T140" s="2">
        <v>15</v>
      </c>
      <c r="U140" s="2">
        <v>27.66667</v>
      </c>
      <c r="V140" s="2">
        <v>2</v>
      </c>
      <c r="W140" s="2">
        <v>1</v>
      </c>
      <c r="X140" s="2">
        <v>1.45</v>
      </c>
      <c r="Y140" s="2">
        <v>5</v>
      </c>
      <c r="Z140" s="2">
        <v>3</v>
      </c>
      <c r="AA140" s="2">
        <v>4</v>
      </c>
      <c r="AB140" s="2">
        <v>15</v>
      </c>
      <c r="AC140" s="2">
        <v>2</v>
      </c>
      <c r="AD140" s="2">
        <v>9.6666699999999999</v>
      </c>
      <c r="AE140" s="2">
        <v>87.62</v>
      </c>
      <c r="AF140" s="2">
        <v>30.973800000000001</v>
      </c>
      <c r="AG140" s="2">
        <v>61.327930000000002</v>
      </c>
      <c r="AH140" s="2">
        <v>2.1800000000000002</v>
      </c>
      <c r="AI140" s="2">
        <v>0.55000000000000004</v>
      </c>
      <c r="AJ140" s="2">
        <v>1.39</v>
      </c>
      <c r="AK140" s="2">
        <v>2.19</v>
      </c>
      <c r="AL140" s="2">
        <v>0.95</v>
      </c>
      <c r="AM140" s="2">
        <v>1.59667</v>
      </c>
      <c r="AN140" s="2">
        <v>8.8500000000000004E-4</v>
      </c>
    </row>
    <row r="141" spans="1:40">
      <c r="A141" s="3">
        <v>13947</v>
      </c>
      <c r="B141" s="4" t="s">
        <v>287</v>
      </c>
      <c r="C141" s="4" t="s">
        <v>288</v>
      </c>
      <c r="D141" s="4">
        <v>3</v>
      </c>
      <c r="E141" s="4">
        <v>9</v>
      </c>
      <c r="F141" s="2">
        <v>27</v>
      </c>
      <c r="G141" s="4">
        <v>164</v>
      </c>
      <c r="H141" s="5">
        <v>6.2233710000000002</v>
      </c>
      <c r="I141" s="5">
        <v>6.2233710000000002</v>
      </c>
      <c r="J141" s="5">
        <v>4.9257689999999998</v>
      </c>
      <c r="K141" s="5">
        <v>90</v>
      </c>
      <c r="L141" s="5">
        <v>90</v>
      </c>
      <c r="M141" s="5">
        <v>120</v>
      </c>
      <c r="N141" s="2">
        <v>4.6576192344581804</v>
      </c>
      <c r="O141" s="2">
        <v>165.21752804595701</v>
      </c>
      <c r="P141" s="2">
        <v>-54.400070900000003</v>
      </c>
      <c r="Q141" s="2">
        <v>-6.0444523222222202</v>
      </c>
      <c r="R141" s="2">
        <f t="shared" si="2"/>
        <v>18.357503116217444</v>
      </c>
      <c r="S141" s="2">
        <v>72</v>
      </c>
      <c r="T141" s="2">
        <v>9</v>
      </c>
      <c r="U141" s="2">
        <v>39.333329999999997</v>
      </c>
      <c r="V141" s="2">
        <v>2.35</v>
      </c>
      <c r="W141" s="2">
        <v>0.5</v>
      </c>
      <c r="X141" s="2">
        <v>1.4666699999999999</v>
      </c>
      <c r="Y141" s="2">
        <v>6</v>
      </c>
      <c r="Z141" s="2">
        <v>2</v>
      </c>
      <c r="AA141" s="2">
        <v>4.3333300000000001</v>
      </c>
      <c r="AB141" s="2">
        <v>17</v>
      </c>
      <c r="AC141" s="2">
        <v>1</v>
      </c>
      <c r="AD141" s="2">
        <v>7.3333300000000001</v>
      </c>
      <c r="AE141" s="2">
        <v>178.49</v>
      </c>
      <c r="AF141" s="2">
        <v>18.9984</v>
      </c>
      <c r="AG141" s="2">
        <v>94.318730000000002</v>
      </c>
      <c r="AH141" s="2">
        <v>4</v>
      </c>
      <c r="AI141" s="2">
        <v>0.3</v>
      </c>
      <c r="AJ141" s="2">
        <v>1.69167</v>
      </c>
      <c r="AK141" s="2">
        <v>3.98</v>
      </c>
      <c r="AL141" s="2">
        <v>0.82</v>
      </c>
      <c r="AM141" s="2">
        <v>2.0333299999999999</v>
      </c>
      <c r="AN141" s="2">
        <v>8.8800000000000001E-4</v>
      </c>
    </row>
    <row r="142" spans="1:40">
      <c r="A142" s="3">
        <v>13946</v>
      </c>
      <c r="B142" s="4" t="s">
        <v>289</v>
      </c>
      <c r="C142" s="4" t="s">
        <v>290</v>
      </c>
      <c r="D142" s="4">
        <v>3</v>
      </c>
      <c r="E142" s="4">
        <v>9</v>
      </c>
      <c r="F142" s="2">
        <v>27</v>
      </c>
      <c r="G142" s="4">
        <v>164</v>
      </c>
      <c r="H142" s="5">
        <v>6.2703439999999997</v>
      </c>
      <c r="I142" s="5">
        <v>6.2703439999999997</v>
      </c>
      <c r="J142" s="5">
        <v>4.9242340000000002</v>
      </c>
      <c r="K142" s="5">
        <v>90</v>
      </c>
      <c r="L142" s="5">
        <v>90</v>
      </c>
      <c r="M142" s="5">
        <v>120</v>
      </c>
      <c r="N142" s="2">
        <v>3.7252727139359401</v>
      </c>
      <c r="O142" s="2">
        <v>167.66873058175699</v>
      </c>
      <c r="P142" s="2">
        <v>-52.153842959999999</v>
      </c>
      <c r="Q142" s="2">
        <v>-5.7948714399999997</v>
      </c>
      <c r="R142" s="2">
        <f t="shared" si="2"/>
        <v>18.629858953528554</v>
      </c>
      <c r="S142" s="2">
        <v>40</v>
      </c>
      <c r="T142" s="2">
        <v>9</v>
      </c>
      <c r="U142" s="2">
        <v>28.66667</v>
      </c>
      <c r="V142" s="2">
        <v>2.35</v>
      </c>
      <c r="W142" s="2">
        <v>0.5</v>
      </c>
      <c r="X142" s="2">
        <v>1.4666699999999999</v>
      </c>
      <c r="Y142" s="2">
        <v>5</v>
      </c>
      <c r="Z142" s="2">
        <v>2</v>
      </c>
      <c r="AA142" s="2">
        <v>4</v>
      </c>
      <c r="AB142" s="2">
        <v>17</v>
      </c>
      <c r="AC142" s="2">
        <v>1</v>
      </c>
      <c r="AD142" s="2">
        <v>7.3333300000000001</v>
      </c>
      <c r="AE142" s="2">
        <v>91.224000000000004</v>
      </c>
      <c r="AF142" s="2">
        <v>18.9984</v>
      </c>
      <c r="AG142" s="2">
        <v>65.230069999999998</v>
      </c>
      <c r="AH142" s="2">
        <v>4</v>
      </c>
      <c r="AI142" s="2">
        <v>0.3</v>
      </c>
      <c r="AJ142" s="2">
        <v>1.6866699999999999</v>
      </c>
      <c r="AK142" s="2">
        <v>3.98</v>
      </c>
      <c r="AL142" s="2">
        <v>0.82</v>
      </c>
      <c r="AM142" s="2">
        <v>2.0433300000000001</v>
      </c>
      <c r="AN142" s="2">
        <v>8.9700000000000001E-4</v>
      </c>
    </row>
    <row r="143" spans="1:40">
      <c r="A143" s="3">
        <v>7903</v>
      </c>
      <c r="B143" s="4" t="s">
        <v>291</v>
      </c>
      <c r="C143" s="4" t="s">
        <v>292</v>
      </c>
      <c r="D143" s="4">
        <v>3</v>
      </c>
      <c r="E143" s="4">
        <v>9</v>
      </c>
      <c r="F143" s="2">
        <v>27</v>
      </c>
      <c r="G143" s="4">
        <v>164</v>
      </c>
      <c r="H143" s="5">
        <v>6.5222870000000004</v>
      </c>
      <c r="I143" s="5">
        <v>6.5222870000000004</v>
      </c>
      <c r="J143" s="5">
        <v>5.1437730000000004</v>
      </c>
      <c r="K143" s="5">
        <v>90</v>
      </c>
      <c r="L143" s="5">
        <v>90</v>
      </c>
      <c r="M143" s="5">
        <v>120</v>
      </c>
      <c r="N143" s="2">
        <v>4.1274433266498001</v>
      </c>
      <c r="O143" s="2">
        <v>189.501301342631</v>
      </c>
      <c r="P143" s="2">
        <v>-52.107527930000003</v>
      </c>
      <c r="Q143" s="2">
        <v>-5.7897253255555503</v>
      </c>
      <c r="R143" s="2">
        <f t="shared" si="2"/>
        <v>21.05570014918122</v>
      </c>
      <c r="S143" s="2">
        <v>55</v>
      </c>
      <c r="T143" s="2">
        <v>9</v>
      </c>
      <c r="U143" s="2">
        <v>34.666670000000003</v>
      </c>
      <c r="V143" s="2">
        <v>2.6</v>
      </c>
      <c r="W143" s="2">
        <v>0.5</v>
      </c>
      <c r="X143" s="2">
        <v>1.55</v>
      </c>
      <c r="Y143" s="2">
        <v>6</v>
      </c>
      <c r="Z143" s="2">
        <v>2</v>
      </c>
      <c r="AA143" s="2">
        <v>4.3333300000000001</v>
      </c>
      <c r="AB143" s="2">
        <v>17</v>
      </c>
      <c r="AC143" s="2">
        <v>1</v>
      </c>
      <c r="AD143" s="2">
        <v>7.3333300000000001</v>
      </c>
      <c r="AE143" s="2">
        <v>132.90539999999999</v>
      </c>
      <c r="AF143" s="2">
        <v>18.9984</v>
      </c>
      <c r="AG143" s="2">
        <v>81.042599999999993</v>
      </c>
      <c r="AH143" s="2">
        <v>4</v>
      </c>
      <c r="AI143" s="2">
        <v>0.25</v>
      </c>
      <c r="AJ143" s="2">
        <v>1.67</v>
      </c>
      <c r="AK143" s="2">
        <v>3.98</v>
      </c>
      <c r="AL143" s="2">
        <v>0.79</v>
      </c>
      <c r="AM143" s="2">
        <v>2.0333299999999999</v>
      </c>
      <c r="AN143" s="2">
        <v>9.0200000000000002E-4</v>
      </c>
    </row>
    <row r="144" spans="1:40">
      <c r="A144" s="3">
        <v>22925</v>
      </c>
      <c r="B144" s="4" t="s">
        <v>293</v>
      </c>
      <c r="C144" s="4" t="s">
        <v>294</v>
      </c>
      <c r="D144" s="4">
        <v>2</v>
      </c>
      <c r="E144" s="4">
        <v>2</v>
      </c>
      <c r="F144" s="2">
        <v>6</v>
      </c>
      <c r="G144" s="4">
        <v>216</v>
      </c>
      <c r="H144" s="5">
        <v>4.6958489999999999</v>
      </c>
      <c r="I144" s="5">
        <v>4.6958489999999999</v>
      </c>
      <c r="J144" s="5">
        <v>4.6958489999999999</v>
      </c>
      <c r="K144" s="5">
        <v>60</v>
      </c>
      <c r="L144" s="5">
        <v>60</v>
      </c>
      <c r="M144" s="5">
        <v>60</v>
      </c>
      <c r="N144" s="2">
        <v>5.324383702055</v>
      </c>
      <c r="O144" s="2">
        <v>73.219583324098494</v>
      </c>
      <c r="P144" s="2">
        <v>-4.9181909099999999</v>
      </c>
      <c r="Q144" s="2">
        <v>-2.4590954549999999</v>
      </c>
      <c r="R144" s="2">
        <f t="shared" si="2"/>
        <v>36.609791662049247</v>
      </c>
      <c r="S144" s="2">
        <v>53</v>
      </c>
      <c r="T144" s="2">
        <v>47</v>
      </c>
      <c r="U144" s="2">
        <v>50</v>
      </c>
      <c r="V144" s="2">
        <v>1.6</v>
      </c>
      <c r="W144" s="2">
        <v>1.4</v>
      </c>
      <c r="X144" s="2">
        <v>1.5</v>
      </c>
      <c r="Y144" s="2">
        <v>5</v>
      </c>
      <c r="Z144" s="2">
        <v>5</v>
      </c>
      <c r="AA144" s="2">
        <v>5</v>
      </c>
      <c r="AB144" s="2">
        <v>17</v>
      </c>
      <c r="AC144" s="2">
        <v>11</v>
      </c>
      <c r="AD144" s="2">
        <v>14</v>
      </c>
      <c r="AE144" s="2">
        <v>126.9045</v>
      </c>
      <c r="AF144" s="2">
        <v>107.8682</v>
      </c>
      <c r="AG144" s="2">
        <v>117.38634999999999</v>
      </c>
      <c r="AH144" s="2">
        <v>2.56</v>
      </c>
      <c r="AI144" s="2">
        <v>1.18</v>
      </c>
      <c r="AJ144" s="2">
        <v>1.87</v>
      </c>
      <c r="AK144" s="2">
        <v>2.66</v>
      </c>
      <c r="AL144" s="2">
        <v>1.93</v>
      </c>
      <c r="AM144" s="2">
        <v>2.2949999999999999</v>
      </c>
      <c r="AN144" s="2">
        <v>9.0399999999999996E-4</v>
      </c>
    </row>
    <row r="145" spans="1:40">
      <c r="A145" s="3">
        <v>13948</v>
      </c>
      <c r="B145" s="4" t="s">
        <v>295</v>
      </c>
      <c r="C145" s="4" t="s">
        <v>296</v>
      </c>
      <c r="D145" s="4">
        <v>3</v>
      </c>
      <c r="E145" s="4">
        <v>9</v>
      </c>
      <c r="F145" s="2">
        <v>27</v>
      </c>
      <c r="G145" s="4">
        <v>164</v>
      </c>
      <c r="H145" s="5">
        <v>6.4824279999999996</v>
      </c>
      <c r="I145" s="5">
        <v>6.4824279999999996</v>
      </c>
      <c r="J145" s="5">
        <v>5.1396699999999997</v>
      </c>
      <c r="K145" s="5">
        <v>90</v>
      </c>
      <c r="L145" s="5">
        <v>90</v>
      </c>
      <c r="M145" s="5">
        <v>120</v>
      </c>
      <c r="N145" s="2">
        <v>4.95642703181041</v>
      </c>
      <c r="O145" s="2">
        <v>187.04289706035601</v>
      </c>
      <c r="P145" s="2">
        <v>-54.342082820000002</v>
      </c>
      <c r="Q145" s="2">
        <v>-6.03800920222222</v>
      </c>
      <c r="R145" s="2">
        <f t="shared" si="2"/>
        <v>20.782544117817334</v>
      </c>
      <c r="S145" s="2">
        <v>72</v>
      </c>
      <c r="T145" s="2">
        <v>9</v>
      </c>
      <c r="U145" s="2">
        <v>45.333329999999997</v>
      </c>
      <c r="V145" s="2">
        <v>2.6</v>
      </c>
      <c r="W145" s="2">
        <v>0.5</v>
      </c>
      <c r="X145" s="2">
        <v>1.55</v>
      </c>
      <c r="Y145" s="2">
        <v>6</v>
      </c>
      <c r="Z145" s="2">
        <v>2</v>
      </c>
      <c r="AA145" s="2">
        <v>4.6666699999999999</v>
      </c>
      <c r="AB145" s="2">
        <v>17</v>
      </c>
      <c r="AC145" s="2">
        <v>1</v>
      </c>
      <c r="AD145" s="2">
        <v>7.3333300000000001</v>
      </c>
      <c r="AE145" s="2">
        <v>178.49</v>
      </c>
      <c r="AF145" s="2">
        <v>18.9984</v>
      </c>
      <c r="AG145" s="2">
        <v>110.13127</v>
      </c>
      <c r="AH145" s="2">
        <v>4</v>
      </c>
      <c r="AI145" s="2">
        <v>0.25</v>
      </c>
      <c r="AJ145" s="2">
        <v>1.675</v>
      </c>
      <c r="AK145" s="2">
        <v>3.98</v>
      </c>
      <c r="AL145" s="2">
        <v>0.79</v>
      </c>
      <c r="AM145" s="2">
        <v>2.0233300000000001</v>
      </c>
      <c r="AN145" s="2">
        <v>9.0499999999999999E-4</v>
      </c>
    </row>
    <row r="146" spans="1:40">
      <c r="A146" s="3">
        <v>5598</v>
      </c>
      <c r="B146" s="4" t="s">
        <v>297</v>
      </c>
      <c r="C146" s="4" t="s">
        <v>298</v>
      </c>
      <c r="D146" s="4">
        <v>3</v>
      </c>
      <c r="E146" s="4">
        <v>5</v>
      </c>
      <c r="F146" s="2">
        <v>15</v>
      </c>
      <c r="G146" s="4">
        <v>164</v>
      </c>
      <c r="H146" s="5">
        <v>3.9201220000000001</v>
      </c>
      <c r="I146" s="5">
        <v>3.9201220000000001</v>
      </c>
      <c r="J146" s="5">
        <v>6.7630429999999997</v>
      </c>
      <c r="K146" s="5">
        <v>90</v>
      </c>
      <c r="L146" s="5">
        <v>90</v>
      </c>
      <c r="M146" s="5">
        <v>120</v>
      </c>
      <c r="N146" s="2">
        <v>6.7299626115473696</v>
      </c>
      <c r="O146" s="2">
        <v>90.006101461982198</v>
      </c>
      <c r="P146" s="2">
        <v>-39.108046790000003</v>
      </c>
      <c r="Q146" s="2">
        <v>-7.8216093579999999</v>
      </c>
      <c r="R146" s="2">
        <f t="shared" si="2"/>
        <v>18.00122029239644</v>
      </c>
      <c r="S146" s="2">
        <v>62</v>
      </c>
      <c r="T146" s="2">
        <v>8</v>
      </c>
      <c r="U146" s="2">
        <v>28.66667</v>
      </c>
      <c r="V146" s="2">
        <v>1.85</v>
      </c>
      <c r="W146" s="2">
        <v>0.6</v>
      </c>
      <c r="X146" s="2">
        <v>1.1499999999999999</v>
      </c>
      <c r="Y146" s="2">
        <v>6</v>
      </c>
      <c r="Z146" s="2">
        <v>2</v>
      </c>
      <c r="AA146" s="2">
        <v>3.6666699999999999</v>
      </c>
      <c r="AB146" s="2">
        <v>16</v>
      </c>
      <c r="AC146" s="2">
        <v>3</v>
      </c>
      <c r="AD146" s="2">
        <v>11.66667</v>
      </c>
      <c r="AE146" s="2">
        <v>150.36000000000001</v>
      </c>
      <c r="AF146" s="2">
        <v>15.9994</v>
      </c>
      <c r="AG146" s="2">
        <v>66.141800000000003</v>
      </c>
      <c r="AH146" s="2">
        <v>3.5</v>
      </c>
      <c r="AI146" s="2">
        <v>0.748</v>
      </c>
      <c r="AJ146" s="2">
        <v>2.22933</v>
      </c>
      <c r="AK146" s="2">
        <v>3.44</v>
      </c>
      <c r="AL146" s="2">
        <v>1.17</v>
      </c>
      <c r="AM146" s="2">
        <v>2.3966699999999999</v>
      </c>
      <c r="AN146" s="2">
        <v>9.0899999999999998E-4</v>
      </c>
    </row>
    <row r="147" spans="1:40">
      <c r="A147" s="3">
        <v>8152</v>
      </c>
      <c r="B147" s="4" t="s">
        <v>299</v>
      </c>
      <c r="C147" s="4" t="s">
        <v>300</v>
      </c>
      <c r="D147" s="4">
        <v>3</v>
      </c>
      <c r="E147" s="4">
        <v>5</v>
      </c>
      <c r="F147" s="2">
        <v>15</v>
      </c>
      <c r="G147" s="4">
        <v>164</v>
      </c>
      <c r="H147" s="5">
        <v>4.2781289999999998</v>
      </c>
      <c r="I147" s="5">
        <v>4.2781289999999998</v>
      </c>
      <c r="J147" s="5">
        <v>6.8479950000000001</v>
      </c>
      <c r="K147" s="5">
        <v>90</v>
      </c>
      <c r="L147" s="5">
        <v>90</v>
      </c>
      <c r="M147" s="5">
        <v>120</v>
      </c>
      <c r="N147" s="2">
        <v>4.6482974793979199</v>
      </c>
      <c r="O147" s="2">
        <v>108.54299679389101</v>
      </c>
      <c r="P147" s="2">
        <v>-23.998355830000001</v>
      </c>
      <c r="Q147" s="2">
        <v>-4.7996711660000004</v>
      </c>
      <c r="R147" s="2">
        <f t="shared" si="2"/>
        <v>21.708599358778201</v>
      </c>
      <c r="S147" s="2">
        <v>58</v>
      </c>
      <c r="T147" s="2">
        <v>3</v>
      </c>
      <c r="U147" s="2">
        <v>31.33333</v>
      </c>
      <c r="V147" s="2">
        <v>1.85</v>
      </c>
      <c r="W147" s="2">
        <v>1.1499999999999999</v>
      </c>
      <c r="X147" s="2">
        <v>1.48333</v>
      </c>
      <c r="Y147" s="2">
        <v>6</v>
      </c>
      <c r="Z147" s="2">
        <v>2</v>
      </c>
      <c r="AA147" s="2">
        <v>4</v>
      </c>
      <c r="AB147" s="2">
        <v>15</v>
      </c>
      <c r="AC147" s="2">
        <v>1</v>
      </c>
      <c r="AD147" s="2">
        <v>6.3333300000000001</v>
      </c>
      <c r="AE147" s="2">
        <v>140.11500000000001</v>
      </c>
      <c r="AF147" s="2">
        <v>6.9409999999999998</v>
      </c>
      <c r="AG147" s="2">
        <v>73.992530000000002</v>
      </c>
      <c r="AH147" s="2">
        <v>2.16</v>
      </c>
      <c r="AI147" s="2">
        <v>0.45</v>
      </c>
      <c r="AJ147" s="2">
        <v>1.1193299999999999</v>
      </c>
      <c r="AK147" s="2">
        <v>2.1800000000000002</v>
      </c>
      <c r="AL147" s="2">
        <v>0.95</v>
      </c>
      <c r="AM147" s="2">
        <v>1.4166700000000001</v>
      </c>
      <c r="AN147" s="2">
        <v>9.1299999999999997E-4</v>
      </c>
    </row>
    <row r="148" spans="1:40">
      <c r="A148" s="3">
        <v>755309</v>
      </c>
      <c r="B148" s="4" t="s">
        <v>301</v>
      </c>
      <c r="C148" s="4" t="s">
        <v>302</v>
      </c>
      <c r="D148" s="4">
        <v>3</v>
      </c>
      <c r="E148" s="4">
        <v>8</v>
      </c>
      <c r="F148" s="2">
        <v>24</v>
      </c>
      <c r="G148" s="4">
        <v>215</v>
      </c>
      <c r="H148" s="5">
        <v>6.105086</v>
      </c>
      <c r="I148" s="5">
        <v>6.105086</v>
      </c>
      <c r="J148" s="5">
        <v>6.105086</v>
      </c>
      <c r="K148" s="5">
        <v>90</v>
      </c>
      <c r="L148" s="5">
        <v>90</v>
      </c>
      <c r="M148" s="5">
        <v>90</v>
      </c>
      <c r="N148" s="2">
        <v>1.7659158640553401</v>
      </c>
      <c r="O148" s="2">
        <v>227.54922368490799</v>
      </c>
      <c r="P148" s="2">
        <v>-41.481174879999998</v>
      </c>
      <c r="Q148" s="2">
        <v>-5.1851468599999997</v>
      </c>
      <c r="R148" s="2">
        <f t="shared" si="2"/>
        <v>28.443652960613498</v>
      </c>
      <c r="S148" s="2">
        <v>41</v>
      </c>
      <c r="T148" s="2">
        <v>3</v>
      </c>
      <c r="U148" s="2">
        <v>20</v>
      </c>
      <c r="V148" s="2">
        <v>1.45</v>
      </c>
      <c r="W148" s="2">
        <v>1</v>
      </c>
      <c r="X148" s="2">
        <v>1.3</v>
      </c>
      <c r="Y148" s="2">
        <v>5</v>
      </c>
      <c r="Z148" s="2">
        <v>2</v>
      </c>
      <c r="AA148" s="2">
        <v>3.3333300000000001</v>
      </c>
      <c r="AB148" s="2">
        <v>16</v>
      </c>
      <c r="AC148" s="2">
        <v>1</v>
      </c>
      <c r="AD148" s="2">
        <v>7.3333300000000001</v>
      </c>
      <c r="AE148" s="2">
        <v>92.906400000000005</v>
      </c>
      <c r="AF148" s="2">
        <v>6.9409999999999998</v>
      </c>
      <c r="AG148" s="2">
        <v>43.971130000000002</v>
      </c>
      <c r="AH148" s="2">
        <v>2.44</v>
      </c>
      <c r="AI148" s="2">
        <v>0.45</v>
      </c>
      <c r="AJ148" s="2">
        <v>1.2366699999999999</v>
      </c>
      <c r="AK148" s="2">
        <v>2.58</v>
      </c>
      <c r="AL148" s="2">
        <v>0.95</v>
      </c>
      <c r="AM148" s="2">
        <v>1.71</v>
      </c>
      <c r="AN148" s="2">
        <v>9.2199999999999997E-4</v>
      </c>
    </row>
    <row r="149" spans="1:40">
      <c r="A149" s="3">
        <v>1968</v>
      </c>
      <c r="B149" s="4" t="s">
        <v>303</v>
      </c>
      <c r="C149" s="4" t="s">
        <v>304</v>
      </c>
      <c r="D149" s="4">
        <v>2</v>
      </c>
      <c r="E149" s="4">
        <v>5</v>
      </c>
      <c r="F149" s="2">
        <v>15</v>
      </c>
      <c r="G149" s="4">
        <v>164</v>
      </c>
      <c r="H149" s="5">
        <v>3.9383409999999999</v>
      </c>
      <c r="I149" s="5">
        <v>3.9383409999999999</v>
      </c>
      <c r="J149" s="5">
        <v>6.1802929999999998</v>
      </c>
      <c r="K149" s="5">
        <v>90</v>
      </c>
      <c r="L149" s="5">
        <v>90</v>
      </c>
      <c r="M149" s="5">
        <v>120</v>
      </c>
      <c r="N149" s="2">
        <v>6.5169736134741498</v>
      </c>
      <c r="O149" s="2">
        <v>83.016871001127797</v>
      </c>
      <c r="P149" s="2">
        <v>-41.903157180000001</v>
      </c>
      <c r="Q149" s="2">
        <v>-8.3806314359999998</v>
      </c>
      <c r="R149" s="2">
        <f t="shared" si="2"/>
        <v>16.603374200225559</v>
      </c>
      <c r="S149" s="2">
        <v>57</v>
      </c>
      <c r="T149" s="2">
        <v>8</v>
      </c>
      <c r="U149" s="2">
        <v>32.5</v>
      </c>
      <c r="V149" s="2">
        <v>1.95</v>
      </c>
      <c r="W149" s="2">
        <v>0.6</v>
      </c>
      <c r="X149" s="2">
        <v>1.2749999999999999</v>
      </c>
      <c r="Y149" s="2">
        <v>6</v>
      </c>
      <c r="Z149" s="2">
        <v>2</v>
      </c>
      <c r="AA149" s="2">
        <v>4</v>
      </c>
      <c r="AB149" s="2">
        <v>16</v>
      </c>
      <c r="AC149" s="2">
        <v>3</v>
      </c>
      <c r="AD149" s="2">
        <v>9.5</v>
      </c>
      <c r="AE149" s="2">
        <v>138.90549999999999</v>
      </c>
      <c r="AF149" s="2">
        <v>15.9994</v>
      </c>
      <c r="AG149" s="2">
        <v>77.452449999999999</v>
      </c>
      <c r="AH149" s="2">
        <v>3.5</v>
      </c>
      <c r="AI149" s="2">
        <v>0.748</v>
      </c>
      <c r="AJ149" s="2">
        <v>2.1240000000000001</v>
      </c>
      <c r="AK149" s="2">
        <v>3.44</v>
      </c>
      <c r="AL149" s="2">
        <v>1.1000000000000001</v>
      </c>
      <c r="AM149" s="2">
        <v>2.27</v>
      </c>
      <c r="AN149" s="2">
        <v>9.2500000000000004E-4</v>
      </c>
    </row>
    <row r="150" spans="1:40">
      <c r="A150" s="3">
        <v>2758</v>
      </c>
      <c r="B150" s="4" t="s">
        <v>305</v>
      </c>
      <c r="C150" s="4" t="s">
        <v>306</v>
      </c>
      <c r="D150" s="4">
        <v>2</v>
      </c>
      <c r="E150" s="4">
        <v>2</v>
      </c>
      <c r="F150" s="2">
        <v>6</v>
      </c>
      <c r="G150" s="4">
        <v>225</v>
      </c>
      <c r="H150" s="5">
        <v>4.4574959999999999</v>
      </c>
      <c r="I150" s="5">
        <v>4.4574959999999999</v>
      </c>
      <c r="J150" s="5">
        <v>4.4574959999999999</v>
      </c>
      <c r="K150" s="5">
        <v>60</v>
      </c>
      <c r="L150" s="5">
        <v>60</v>
      </c>
      <c r="M150" s="5">
        <v>60</v>
      </c>
      <c r="N150" s="2">
        <v>4.4168654627792803</v>
      </c>
      <c r="O150" s="2">
        <v>62.626443071716899</v>
      </c>
      <c r="P150" s="2">
        <v>-9.3101535799999997</v>
      </c>
      <c r="Q150" s="2">
        <v>-4.6550767899999999</v>
      </c>
      <c r="R150" s="2">
        <f t="shared" si="2"/>
        <v>31.31322153585845</v>
      </c>
      <c r="S150" s="2">
        <v>38</v>
      </c>
      <c r="T150" s="2">
        <v>34</v>
      </c>
      <c r="U150" s="2">
        <v>36</v>
      </c>
      <c r="V150" s="2">
        <v>2</v>
      </c>
      <c r="W150" s="2">
        <v>1.1499999999999999</v>
      </c>
      <c r="X150" s="2">
        <v>1.575</v>
      </c>
      <c r="Y150" s="2">
        <v>5</v>
      </c>
      <c r="Z150" s="2">
        <v>4</v>
      </c>
      <c r="AA150" s="2">
        <v>4.5</v>
      </c>
      <c r="AB150" s="2">
        <v>16</v>
      </c>
      <c r="AC150" s="2">
        <v>2</v>
      </c>
      <c r="AD150" s="2">
        <v>9</v>
      </c>
      <c r="AE150" s="2">
        <v>87.62</v>
      </c>
      <c r="AF150" s="2">
        <v>78.959999999999994</v>
      </c>
      <c r="AG150" s="2">
        <v>83.29</v>
      </c>
      <c r="AH150" s="2">
        <v>2.4</v>
      </c>
      <c r="AI150" s="2">
        <v>0.55000000000000004</v>
      </c>
      <c r="AJ150" s="2">
        <v>1.4750000000000001</v>
      </c>
      <c r="AK150" s="2">
        <v>2.5499999999999998</v>
      </c>
      <c r="AL150" s="2">
        <v>0.95</v>
      </c>
      <c r="AM150" s="2">
        <v>1.75</v>
      </c>
      <c r="AN150" s="2">
        <v>9.2500000000000004E-4</v>
      </c>
    </row>
    <row r="151" spans="1:40">
      <c r="A151" s="3">
        <v>3211</v>
      </c>
      <c r="B151" s="4" t="s">
        <v>307</v>
      </c>
      <c r="C151" s="4" t="s">
        <v>308</v>
      </c>
      <c r="D151" s="4">
        <v>3</v>
      </c>
      <c r="E151" s="4">
        <v>5</v>
      </c>
      <c r="F151" s="2">
        <v>15</v>
      </c>
      <c r="G151" s="4">
        <v>164</v>
      </c>
      <c r="H151" s="5">
        <v>3.9828070000000002</v>
      </c>
      <c r="I151" s="5">
        <v>3.9828070000000002</v>
      </c>
      <c r="J151" s="5">
        <v>6.8491739999999997</v>
      </c>
      <c r="K151" s="5">
        <v>90</v>
      </c>
      <c r="L151" s="5">
        <v>90</v>
      </c>
      <c r="M151" s="5">
        <v>120</v>
      </c>
      <c r="N151" s="2">
        <v>6.2218515333299198</v>
      </c>
      <c r="O151" s="2">
        <v>94.090857082796404</v>
      </c>
      <c r="P151" s="2">
        <v>-38.95106921</v>
      </c>
      <c r="Q151" s="2">
        <v>-7.790213842</v>
      </c>
      <c r="R151" s="2">
        <f t="shared" si="2"/>
        <v>18.818171416559281</v>
      </c>
      <c r="S151" s="2">
        <v>60</v>
      </c>
      <c r="T151" s="2">
        <v>8</v>
      </c>
      <c r="U151" s="2">
        <v>28</v>
      </c>
      <c r="V151" s="2">
        <v>1.85</v>
      </c>
      <c r="W151" s="2">
        <v>0.6</v>
      </c>
      <c r="X151" s="2">
        <v>1.1499999999999999</v>
      </c>
      <c r="Y151" s="2">
        <v>6</v>
      </c>
      <c r="Z151" s="2">
        <v>2</v>
      </c>
      <c r="AA151" s="2">
        <v>3.6666699999999999</v>
      </c>
      <c r="AB151" s="2">
        <v>16</v>
      </c>
      <c r="AC151" s="2">
        <v>3</v>
      </c>
      <c r="AD151" s="2">
        <v>11.66667</v>
      </c>
      <c r="AE151" s="2">
        <v>144.24</v>
      </c>
      <c r="AF151" s="2">
        <v>15.9994</v>
      </c>
      <c r="AG151" s="2">
        <v>64.101799999999997</v>
      </c>
      <c r="AH151" s="2">
        <v>3.5</v>
      </c>
      <c r="AI151" s="2">
        <v>0.748</v>
      </c>
      <c r="AJ151" s="2">
        <v>2.22933</v>
      </c>
      <c r="AK151" s="2">
        <v>3.44</v>
      </c>
      <c r="AL151" s="2">
        <v>1.1399999999999999</v>
      </c>
      <c r="AM151" s="2">
        <v>2.3866700000000001</v>
      </c>
      <c r="AN151" s="2">
        <v>9.2800000000000001E-4</v>
      </c>
    </row>
    <row r="152" spans="1:40">
      <c r="A152" s="3">
        <v>7297</v>
      </c>
      <c r="B152" s="4" t="s">
        <v>309</v>
      </c>
      <c r="C152" s="4" t="s">
        <v>310</v>
      </c>
      <c r="D152" s="4">
        <v>3</v>
      </c>
      <c r="E152" s="4">
        <v>9</v>
      </c>
      <c r="F152" s="2">
        <v>27</v>
      </c>
      <c r="G152" s="4">
        <v>164</v>
      </c>
      <c r="H152" s="5">
        <v>6.446256</v>
      </c>
      <c r="I152" s="5">
        <v>6.446256</v>
      </c>
      <c r="J152" s="5">
        <v>5.1753030000000004</v>
      </c>
      <c r="K152" s="5">
        <v>90</v>
      </c>
      <c r="L152" s="5">
        <v>90</v>
      </c>
      <c r="M152" s="5">
        <v>120</v>
      </c>
      <c r="N152" s="2">
        <v>4.4447015961676302</v>
      </c>
      <c r="O152" s="2">
        <v>186.24365134308599</v>
      </c>
      <c r="P152" s="2">
        <v>-41.90071657</v>
      </c>
      <c r="Q152" s="2">
        <v>-4.6556351744444404</v>
      </c>
      <c r="R152" s="2">
        <f t="shared" si="2"/>
        <v>20.693739038120665</v>
      </c>
      <c r="S152" s="2">
        <v>55</v>
      </c>
      <c r="T152" s="2">
        <v>9</v>
      </c>
      <c r="U152" s="2">
        <v>38</v>
      </c>
      <c r="V152" s="2">
        <v>2.6</v>
      </c>
      <c r="W152" s="2">
        <v>0.5</v>
      </c>
      <c r="X152" s="2">
        <v>1.51667</v>
      </c>
      <c r="Y152" s="2">
        <v>6</v>
      </c>
      <c r="Z152" s="2">
        <v>2</v>
      </c>
      <c r="AA152" s="2">
        <v>4.3333300000000001</v>
      </c>
      <c r="AB152" s="2">
        <v>17</v>
      </c>
      <c r="AC152" s="2">
        <v>1</v>
      </c>
      <c r="AD152" s="2">
        <v>10.66667</v>
      </c>
      <c r="AE152" s="2">
        <v>132.90539999999999</v>
      </c>
      <c r="AF152" s="2">
        <v>18.9984</v>
      </c>
      <c r="AG152" s="2">
        <v>90.204599999999999</v>
      </c>
      <c r="AH152" s="2">
        <v>4</v>
      </c>
      <c r="AI152" s="2">
        <v>0.25</v>
      </c>
      <c r="AJ152" s="2">
        <v>2.0299999999999998</v>
      </c>
      <c r="AK152" s="2">
        <v>3.98</v>
      </c>
      <c r="AL152" s="2">
        <v>0.79</v>
      </c>
      <c r="AM152" s="2">
        <v>2.2433299999999998</v>
      </c>
      <c r="AN152" s="2">
        <v>9.2800000000000001E-4</v>
      </c>
    </row>
    <row r="153" spans="1:40">
      <c r="A153" s="3">
        <v>22899</v>
      </c>
      <c r="B153" s="4" t="s">
        <v>311</v>
      </c>
      <c r="C153" s="4" t="s">
        <v>312</v>
      </c>
      <c r="D153" s="4">
        <v>2</v>
      </c>
      <c r="E153" s="4">
        <v>2</v>
      </c>
      <c r="F153" s="2">
        <v>6</v>
      </c>
      <c r="G153" s="4">
        <v>225</v>
      </c>
      <c r="H153" s="5">
        <v>4.2608129999999997</v>
      </c>
      <c r="I153" s="5">
        <v>4.2608129999999997</v>
      </c>
      <c r="J153" s="5">
        <v>4.2608129999999997</v>
      </c>
      <c r="K153" s="5">
        <v>60</v>
      </c>
      <c r="L153" s="5">
        <v>60</v>
      </c>
      <c r="M153" s="5">
        <v>60</v>
      </c>
      <c r="N153" s="2">
        <v>4.0634059272702698</v>
      </c>
      <c r="O153" s="2">
        <v>54.6968765396878</v>
      </c>
      <c r="P153" s="2">
        <v>-5.8256554999999999</v>
      </c>
      <c r="Q153" s="2">
        <v>-2.9128277499999999</v>
      </c>
      <c r="R153" s="2">
        <f t="shared" si="2"/>
        <v>27.3484382698439</v>
      </c>
      <c r="S153" s="2">
        <v>53</v>
      </c>
      <c r="T153" s="2">
        <v>3</v>
      </c>
      <c r="U153" s="2">
        <v>28</v>
      </c>
      <c r="V153" s="2">
        <v>1.45</v>
      </c>
      <c r="W153" s="2">
        <v>1.4</v>
      </c>
      <c r="X153" s="2">
        <v>1.425</v>
      </c>
      <c r="Y153" s="2">
        <v>5</v>
      </c>
      <c r="Z153" s="2">
        <v>2</v>
      </c>
      <c r="AA153" s="2">
        <v>3.5</v>
      </c>
      <c r="AB153" s="2">
        <v>17</v>
      </c>
      <c r="AC153" s="2">
        <v>1</v>
      </c>
      <c r="AD153" s="2">
        <v>9</v>
      </c>
      <c r="AE153" s="2">
        <v>126.9045</v>
      </c>
      <c r="AF153" s="2">
        <v>6.9409999999999998</v>
      </c>
      <c r="AG153" s="2">
        <v>66.922749999999994</v>
      </c>
      <c r="AH153" s="2">
        <v>2.56</v>
      </c>
      <c r="AI153" s="2">
        <v>0.45</v>
      </c>
      <c r="AJ153" s="2">
        <v>1.5049999999999999</v>
      </c>
      <c r="AK153" s="2">
        <v>2.66</v>
      </c>
      <c r="AL153" s="2">
        <v>0.95</v>
      </c>
      <c r="AM153" s="2">
        <v>1.8049999999999999</v>
      </c>
      <c r="AN153" s="2">
        <v>9.3000000000000005E-4</v>
      </c>
    </row>
    <row r="154" spans="1:40">
      <c r="A154" s="3">
        <v>463</v>
      </c>
      <c r="B154" s="4" t="s">
        <v>315</v>
      </c>
      <c r="C154" s="4" t="s">
        <v>316</v>
      </c>
      <c r="D154" s="4">
        <v>2</v>
      </c>
      <c r="E154" s="4">
        <v>2</v>
      </c>
      <c r="F154" s="2">
        <v>6</v>
      </c>
      <c r="G154" s="4">
        <v>225</v>
      </c>
      <c r="H154" s="5">
        <v>3.8353359999999999</v>
      </c>
      <c r="I154" s="5">
        <v>3.8353359999999999</v>
      </c>
      <c r="J154" s="5">
        <v>3.8353359999999999</v>
      </c>
      <c r="K154" s="5">
        <v>60</v>
      </c>
      <c r="L154" s="5">
        <v>60</v>
      </c>
      <c r="M154" s="5">
        <v>60</v>
      </c>
      <c r="N154" s="2">
        <v>2.4182724245529399</v>
      </c>
      <c r="O154" s="2">
        <v>39.892873882155499</v>
      </c>
      <c r="P154" s="2">
        <v>-8.4316262000000002</v>
      </c>
      <c r="Q154" s="2">
        <v>-4.2158131000000001</v>
      </c>
      <c r="R154" s="2">
        <f t="shared" si="2"/>
        <v>19.946436941077749</v>
      </c>
      <c r="S154" s="2">
        <v>19</v>
      </c>
      <c r="T154" s="2">
        <v>9</v>
      </c>
      <c r="U154" s="2">
        <v>14</v>
      </c>
      <c r="V154" s="2">
        <v>2.2000000000000002</v>
      </c>
      <c r="W154" s="2">
        <v>0.5</v>
      </c>
      <c r="X154" s="2">
        <v>1.35</v>
      </c>
      <c r="Y154" s="2">
        <v>4</v>
      </c>
      <c r="Z154" s="2">
        <v>2</v>
      </c>
      <c r="AA154" s="2">
        <v>3</v>
      </c>
      <c r="AB154" s="2">
        <v>17</v>
      </c>
      <c r="AC154" s="2">
        <v>1</v>
      </c>
      <c r="AD154" s="2">
        <v>9</v>
      </c>
      <c r="AE154" s="2">
        <v>39.098300000000002</v>
      </c>
      <c r="AF154" s="2">
        <v>18.9984</v>
      </c>
      <c r="AG154" s="2">
        <v>29.048349999999999</v>
      </c>
      <c r="AH154" s="2">
        <v>4</v>
      </c>
      <c r="AI154" s="2">
        <v>0.35</v>
      </c>
      <c r="AJ154" s="2">
        <v>2.1749999999999998</v>
      </c>
      <c r="AK154" s="2">
        <v>3.98</v>
      </c>
      <c r="AL154" s="2">
        <v>0.82</v>
      </c>
      <c r="AM154" s="2">
        <v>2.4</v>
      </c>
      <c r="AN154" s="2">
        <v>9.3400000000000004E-4</v>
      </c>
    </row>
    <row r="155" spans="1:40">
      <c r="A155" s="3">
        <v>560399</v>
      </c>
      <c r="B155" s="4" t="s">
        <v>313</v>
      </c>
      <c r="C155" s="4" t="s">
        <v>314</v>
      </c>
      <c r="D155" s="4">
        <v>3</v>
      </c>
      <c r="E155" s="4">
        <v>5</v>
      </c>
      <c r="F155" s="2">
        <v>15</v>
      </c>
      <c r="G155" s="4">
        <v>221</v>
      </c>
      <c r="H155" s="5">
        <v>3.9508390000000002</v>
      </c>
      <c r="I155" s="5">
        <v>3.9508390000000002</v>
      </c>
      <c r="J155" s="5">
        <v>3.9508390000000002</v>
      </c>
      <c r="K155" s="5">
        <v>90</v>
      </c>
      <c r="L155" s="5">
        <v>90</v>
      </c>
      <c r="M155" s="5">
        <v>90</v>
      </c>
      <c r="N155" s="2">
        <v>2.80817217245693</v>
      </c>
      <c r="O155" s="2">
        <v>61.669142191160901</v>
      </c>
      <c r="P155" s="2">
        <v>-24.56195494</v>
      </c>
      <c r="Q155" s="2">
        <v>-4.9123909880000003</v>
      </c>
      <c r="R155" s="2">
        <f t="shared" si="2"/>
        <v>12.33382843823218</v>
      </c>
      <c r="S155" s="2">
        <v>12</v>
      </c>
      <c r="T155" s="2">
        <v>9</v>
      </c>
      <c r="U155" s="2">
        <v>10.66667</v>
      </c>
      <c r="V155" s="2">
        <v>1.8</v>
      </c>
      <c r="W155" s="2">
        <v>0.5</v>
      </c>
      <c r="X155" s="2">
        <v>1.26667</v>
      </c>
      <c r="Y155" s="2">
        <v>3</v>
      </c>
      <c r="Z155" s="2">
        <v>2</v>
      </c>
      <c r="AA155" s="2">
        <v>2.6666699999999999</v>
      </c>
      <c r="AB155" s="2">
        <v>17</v>
      </c>
      <c r="AC155" s="2">
        <v>1</v>
      </c>
      <c r="AD155" s="2">
        <v>6.6666699999999999</v>
      </c>
      <c r="AE155" s="2">
        <v>24.305</v>
      </c>
      <c r="AF155" s="2">
        <v>18.9984</v>
      </c>
      <c r="AG155" s="2">
        <v>22.097729999999999</v>
      </c>
      <c r="AH155" s="2">
        <v>4</v>
      </c>
      <c r="AI155" s="2">
        <v>0.4</v>
      </c>
      <c r="AJ155" s="2">
        <v>1.89333</v>
      </c>
      <c r="AK155" s="2">
        <v>3.98</v>
      </c>
      <c r="AL155" s="2">
        <v>0.93</v>
      </c>
      <c r="AM155" s="2">
        <v>2.0733299999999999</v>
      </c>
      <c r="AN155" s="2">
        <v>9.3400000000000004E-4</v>
      </c>
    </row>
    <row r="156" spans="1:40">
      <c r="A156" s="3">
        <v>10930</v>
      </c>
      <c r="B156" s="4" t="s">
        <v>317</v>
      </c>
      <c r="C156" s="4" t="s">
        <v>318</v>
      </c>
      <c r="D156" s="4">
        <v>3</v>
      </c>
      <c r="E156" s="4">
        <v>6</v>
      </c>
      <c r="F156" s="2">
        <v>18</v>
      </c>
      <c r="G156" s="4">
        <v>129</v>
      </c>
      <c r="H156" s="5">
        <v>3.8072110000000001</v>
      </c>
      <c r="I156" s="5">
        <v>3.8072110000000001</v>
      </c>
      <c r="J156" s="5">
        <v>6.8758780000000002</v>
      </c>
      <c r="K156" s="5">
        <v>90</v>
      </c>
      <c r="L156" s="5">
        <v>90</v>
      </c>
      <c r="M156" s="5">
        <v>90</v>
      </c>
      <c r="N156" s="2">
        <v>6.9973421163542504</v>
      </c>
      <c r="O156" s="2">
        <v>99.664841839272498</v>
      </c>
      <c r="P156" s="2">
        <v>-39.365696219999997</v>
      </c>
      <c r="Q156" s="2">
        <v>-6.5609493699999897</v>
      </c>
      <c r="R156" s="2">
        <f t="shared" si="2"/>
        <v>16.610806973212082</v>
      </c>
      <c r="S156" s="2">
        <v>65</v>
      </c>
      <c r="T156" s="2">
        <v>9</v>
      </c>
      <c r="U156" s="2">
        <v>30</v>
      </c>
      <c r="V156" s="2">
        <v>1.75</v>
      </c>
      <c r="W156" s="2">
        <v>0.5</v>
      </c>
      <c r="X156" s="2">
        <v>1.0833299999999999</v>
      </c>
      <c r="Y156" s="2">
        <v>6</v>
      </c>
      <c r="Z156" s="2">
        <v>2</v>
      </c>
      <c r="AA156" s="2">
        <v>3.6666699999999999</v>
      </c>
      <c r="AB156" s="2">
        <v>17</v>
      </c>
      <c r="AC156" s="2">
        <v>3</v>
      </c>
      <c r="AD156" s="2">
        <v>12</v>
      </c>
      <c r="AE156" s="2">
        <v>158.92529999999999</v>
      </c>
      <c r="AF156" s="2">
        <v>18.9984</v>
      </c>
      <c r="AG156" s="2">
        <v>69.996570000000006</v>
      </c>
      <c r="AH156" s="2">
        <v>4</v>
      </c>
      <c r="AI156" s="2">
        <v>0.748</v>
      </c>
      <c r="AJ156" s="2">
        <v>2.3959999999999999</v>
      </c>
      <c r="AK156" s="2">
        <v>3.98</v>
      </c>
      <c r="AL156" s="2">
        <v>1.1000000000000001</v>
      </c>
      <c r="AM156" s="2">
        <v>2.5533299999999999</v>
      </c>
      <c r="AN156" s="2">
        <v>9.3700000000000001E-4</v>
      </c>
    </row>
    <row r="157" spans="1:40">
      <c r="A157" s="3">
        <v>3236</v>
      </c>
      <c r="B157" s="4" t="s">
        <v>321</v>
      </c>
      <c r="C157" s="4" t="s">
        <v>322</v>
      </c>
      <c r="D157" s="4">
        <v>3</v>
      </c>
      <c r="E157" s="4">
        <v>5</v>
      </c>
      <c r="F157" s="2">
        <v>15</v>
      </c>
      <c r="G157" s="4">
        <v>164</v>
      </c>
      <c r="H157" s="5">
        <v>4.0205109999999999</v>
      </c>
      <c r="I157" s="5">
        <v>4.0205109999999999</v>
      </c>
      <c r="J157" s="5">
        <v>6.9012820000000001</v>
      </c>
      <c r="K157" s="5">
        <v>90</v>
      </c>
      <c r="L157" s="5">
        <v>90</v>
      </c>
      <c r="M157" s="5">
        <v>120</v>
      </c>
      <c r="N157" s="2">
        <v>5.9449822423467902</v>
      </c>
      <c r="O157" s="2">
        <v>96.610163680443094</v>
      </c>
      <c r="P157" s="2">
        <v>-38.822262899999998</v>
      </c>
      <c r="Q157" s="2">
        <v>-7.7644525799999897</v>
      </c>
      <c r="R157" s="2">
        <f t="shared" si="2"/>
        <v>19.322032736088619</v>
      </c>
      <c r="S157" s="2">
        <v>59</v>
      </c>
      <c r="T157" s="2">
        <v>8</v>
      </c>
      <c r="U157" s="2">
        <v>27.66667</v>
      </c>
      <c r="V157" s="2">
        <v>1.85</v>
      </c>
      <c r="W157" s="2">
        <v>0.6</v>
      </c>
      <c r="X157" s="2">
        <v>1.1499999999999999</v>
      </c>
      <c r="Y157" s="2">
        <v>6</v>
      </c>
      <c r="Z157" s="2">
        <v>2</v>
      </c>
      <c r="AA157" s="2">
        <v>3.6666699999999999</v>
      </c>
      <c r="AB157" s="2">
        <v>16</v>
      </c>
      <c r="AC157" s="2">
        <v>3</v>
      </c>
      <c r="AD157" s="2">
        <v>11.66667</v>
      </c>
      <c r="AE157" s="2">
        <v>140.90770000000001</v>
      </c>
      <c r="AF157" s="2">
        <v>15.9994</v>
      </c>
      <c r="AG157" s="2">
        <v>62.991030000000002</v>
      </c>
      <c r="AH157" s="2">
        <v>3.5</v>
      </c>
      <c r="AI157" s="2">
        <v>0.748</v>
      </c>
      <c r="AJ157" s="2">
        <v>2.22933</v>
      </c>
      <c r="AK157" s="2">
        <v>3.44</v>
      </c>
      <c r="AL157" s="2">
        <v>1.1299999999999999</v>
      </c>
      <c r="AM157" s="2">
        <v>2.3833299999999999</v>
      </c>
      <c r="AN157" s="2">
        <v>9.41E-4</v>
      </c>
    </row>
    <row r="158" spans="1:40">
      <c r="A158" s="3">
        <v>7100</v>
      </c>
      <c r="B158" s="4" t="s">
        <v>319</v>
      </c>
      <c r="C158" s="4" t="s">
        <v>320</v>
      </c>
      <c r="D158" s="4">
        <v>3</v>
      </c>
      <c r="E158" s="4">
        <v>6</v>
      </c>
      <c r="F158" s="2">
        <v>18</v>
      </c>
      <c r="G158" s="4">
        <v>129</v>
      </c>
      <c r="H158" s="5">
        <v>4.0917709999999996</v>
      </c>
      <c r="I158" s="5">
        <v>4.0917709999999996</v>
      </c>
      <c r="J158" s="5">
        <v>5.8572059999999997</v>
      </c>
      <c r="K158" s="5">
        <v>90</v>
      </c>
      <c r="L158" s="5">
        <v>90</v>
      </c>
      <c r="M158" s="5">
        <v>90</v>
      </c>
      <c r="N158" s="2">
        <v>5.8894369034352501</v>
      </c>
      <c r="O158" s="2">
        <v>98.064775418328196</v>
      </c>
      <c r="P158" s="2">
        <v>-46.837617659999999</v>
      </c>
      <c r="Q158" s="2">
        <v>-7.8062696100000002</v>
      </c>
      <c r="R158" s="2">
        <f t="shared" si="2"/>
        <v>16.344129236388032</v>
      </c>
      <c r="S158" s="2">
        <v>57</v>
      </c>
      <c r="T158" s="2">
        <v>8</v>
      </c>
      <c r="U158" s="2">
        <v>24.66667</v>
      </c>
      <c r="V158" s="2">
        <v>1.95</v>
      </c>
      <c r="W158" s="2">
        <v>0.5</v>
      </c>
      <c r="X158" s="2">
        <v>1.01667</v>
      </c>
      <c r="Y158" s="2">
        <v>6</v>
      </c>
      <c r="Z158" s="2">
        <v>2</v>
      </c>
      <c r="AA158" s="2">
        <v>3.3333300000000001</v>
      </c>
      <c r="AB158" s="2">
        <v>17</v>
      </c>
      <c r="AC158" s="2">
        <v>3</v>
      </c>
      <c r="AD158" s="2">
        <v>12</v>
      </c>
      <c r="AE158" s="2">
        <v>138.90549999999999</v>
      </c>
      <c r="AF158" s="2">
        <v>15.9994</v>
      </c>
      <c r="AG158" s="2">
        <v>57.967770000000002</v>
      </c>
      <c r="AH158" s="2">
        <v>4</v>
      </c>
      <c r="AI158" s="2">
        <v>0.748</v>
      </c>
      <c r="AJ158" s="2">
        <v>2.7493300000000001</v>
      </c>
      <c r="AK158" s="2">
        <v>3.98</v>
      </c>
      <c r="AL158" s="2">
        <v>1.1000000000000001</v>
      </c>
      <c r="AM158" s="2">
        <v>2.84</v>
      </c>
      <c r="AN158" s="2">
        <v>9.41E-4</v>
      </c>
    </row>
    <row r="159" spans="1:40">
      <c r="A159" s="3">
        <v>568273</v>
      </c>
      <c r="B159" s="4" t="s">
        <v>323</v>
      </c>
      <c r="C159" s="4" t="s">
        <v>312</v>
      </c>
      <c r="D159" s="4">
        <v>2</v>
      </c>
      <c r="E159" s="4">
        <v>4</v>
      </c>
      <c r="F159" s="2">
        <v>12</v>
      </c>
      <c r="G159" s="4">
        <v>194</v>
      </c>
      <c r="H159" s="5">
        <v>4.2450809999999999</v>
      </c>
      <c r="I159" s="5">
        <v>4.2450809999999999</v>
      </c>
      <c r="J159" s="5">
        <v>6.9785630000000003</v>
      </c>
      <c r="K159" s="5">
        <v>90</v>
      </c>
      <c r="L159" s="5">
        <v>90</v>
      </c>
      <c r="M159" s="5">
        <v>120</v>
      </c>
      <c r="N159" s="2">
        <v>4.0814471338960603</v>
      </c>
      <c r="O159" s="2">
        <v>108.910200251633</v>
      </c>
      <c r="P159" s="2">
        <v>-11.652012969999999</v>
      </c>
      <c r="Q159" s="2">
        <v>-2.9130032424999999</v>
      </c>
      <c r="R159" s="2">
        <f t="shared" si="2"/>
        <v>27.22755006290825</v>
      </c>
      <c r="S159" s="2">
        <v>53</v>
      </c>
      <c r="T159" s="2">
        <v>3</v>
      </c>
      <c r="U159" s="2">
        <v>28</v>
      </c>
      <c r="V159" s="2">
        <v>1.45</v>
      </c>
      <c r="W159" s="2">
        <v>1.4</v>
      </c>
      <c r="X159" s="2">
        <v>1.425</v>
      </c>
      <c r="Y159" s="2">
        <v>5</v>
      </c>
      <c r="Z159" s="2">
        <v>2</v>
      </c>
      <c r="AA159" s="2">
        <v>3.5</v>
      </c>
      <c r="AB159" s="2">
        <v>17</v>
      </c>
      <c r="AC159" s="2">
        <v>1</v>
      </c>
      <c r="AD159" s="2">
        <v>9</v>
      </c>
      <c r="AE159" s="2">
        <v>126.9045</v>
      </c>
      <c r="AF159" s="2">
        <v>6.9409999999999998</v>
      </c>
      <c r="AG159" s="2">
        <v>66.922749999999994</v>
      </c>
      <c r="AH159" s="2">
        <v>2.56</v>
      </c>
      <c r="AI159" s="2">
        <v>0.45</v>
      </c>
      <c r="AJ159" s="2">
        <v>1.5049999999999999</v>
      </c>
      <c r="AK159" s="2">
        <v>2.66</v>
      </c>
      <c r="AL159" s="2">
        <v>0.95</v>
      </c>
      <c r="AM159" s="2">
        <v>1.8049999999999999</v>
      </c>
      <c r="AN159" s="2">
        <v>9.41E-4</v>
      </c>
    </row>
    <row r="160" spans="1:40">
      <c r="A160" s="3">
        <v>3931</v>
      </c>
      <c r="B160" s="4" t="s">
        <v>324</v>
      </c>
      <c r="C160" s="4" t="s">
        <v>325</v>
      </c>
      <c r="D160" s="4">
        <v>3</v>
      </c>
      <c r="E160" s="4">
        <v>6</v>
      </c>
      <c r="F160" s="2">
        <v>18</v>
      </c>
      <c r="G160" s="4">
        <v>129</v>
      </c>
      <c r="H160" s="5">
        <v>3.8903949999999998</v>
      </c>
      <c r="I160" s="5">
        <v>3.8903949999999998</v>
      </c>
      <c r="J160" s="5">
        <v>6.9448020000000001</v>
      </c>
      <c r="K160" s="5">
        <v>90</v>
      </c>
      <c r="L160" s="5">
        <v>90</v>
      </c>
      <c r="M160" s="5">
        <v>90</v>
      </c>
      <c r="N160" s="2">
        <v>6.3641697798275398</v>
      </c>
      <c r="O160" s="2">
        <v>105.110772397696</v>
      </c>
      <c r="P160" s="2">
        <v>-39.516136369999998</v>
      </c>
      <c r="Q160" s="2">
        <v>-6.5860227283333304</v>
      </c>
      <c r="R160" s="2">
        <f t="shared" si="2"/>
        <v>17.518462066282666</v>
      </c>
      <c r="S160" s="2">
        <v>62</v>
      </c>
      <c r="T160" s="2">
        <v>9</v>
      </c>
      <c r="U160" s="2">
        <v>29</v>
      </c>
      <c r="V160" s="2">
        <v>1.85</v>
      </c>
      <c r="W160" s="2">
        <v>0.5</v>
      </c>
      <c r="X160" s="2">
        <v>1.1166700000000001</v>
      </c>
      <c r="Y160" s="2">
        <v>6</v>
      </c>
      <c r="Z160" s="2">
        <v>2</v>
      </c>
      <c r="AA160" s="2">
        <v>3.6666699999999999</v>
      </c>
      <c r="AB160" s="2">
        <v>17</v>
      </c>
      <c r="AC160" s="2">
        <v>3</v>
      </c>
      <c r="AD160" s="2">
        <v>12</v>
      </c>
      <c r="AE160" s="2">
        <v>150.36000000000001</v>
      </c>
      <c r="AF160" s="2">
        <v>18.9984</v>
      </c>
      <c r="AG160" s="2">
        <v>67.141469999999998</v>
      </c>
      <c r="AH160" s="2">
        <v>4</v>
      </c>
      <c r="AI160" s="2">
        <v>0.748</v>
      </c>
      <c r="AJ160" s="2">
        <v>2.3959999999999999</v>
      </c>
      <c r="AK160" s="2">
        <v>3.98</v>
      </c>
      <c r="AL160" s="2">
        <v>1.17</v>
      </c>
      <c r="AM160" s="2">
        <v>2.57667</v>
      </c>
      <c r="AN160" s="2">
        <v>9.4899999999999997E-4</v>
      </c>
    </row>
    <row r="161" spans="1:40">
      <c r="A161" s="3">
        <v>22905</v>
      </c>
      <c r="B161" s="4" t="s">
        <v>326</v>
      </c>
      <c r="C161" s="4" t="s">
        <v>327</v>
      </c>
      <c r="D161" s="4">
        <v>2</v>
      </c>
      <c r="E161" s="4">
        <v>2</v>
      </c>
      <c r="F161" s="2">
        <v>6</v>
      </c>
      <c r="G161" s="4">
        <v>225</v>
      </c>
      <c r="H161" s="5">
        <v>3.6435430000000002</v>
      </c>
      <c r="I161" s="5">
        <v>3.6435430000000002</v>
      </c>
      <c r="J161" s="5">
        <v>3.6435430000000002</v>
      </c>
      <c r="K161" s="5">
        <v>60</v>
      </c>
      <c r="L161" s="5">
        <v>60</v>
      </c>
      <c r="M161" s="5">
        <v>60</v>
      </c>
      <c r="N161" s="2">
        <v>2.0582442680668098</v>
      </c>
      <c r="O161" s="2">
        <v>34.202396726698296</v>
      </c>
      <c r="P161" s="2">
        <v>-7.3763845300000002</v>
      </c>
      <c r="Q161" s="2">
        <v>-3.6881922650000001</v>
      </c>
      <c r="R161" s="2">
        <f t="shared" si="2"/>
        <v>17.101198363349148</v>
      </c>
      <c r="S161" s="2">
        <v>17</v>
      </c>
      <c r="T161" s="2">
        <v>3</v>
      </c>
      <c r="U161" s="2">
        <v>10</v>
      </c>
      <c r="V161" s="2">
        <v>1.45</v>
      </c>
      <c r="W161" s="2">
        <v>1</v>
      </c>
      <c r="X161" s="2">
        <v>1.2250000000000001</v>
      </c>
      <c r="Y161" s="2">
        <v>3</v>
      </c>
      <c r="Z161" s="2">
        <v>2</v>
      </c>
      <c r="AA161" s="2">
        <v>2.5</v>
      </c>
      <c r="AB161" s="2">
        <v>17</v>
      </c>
      <c r="AC161" s="2">
        <v>1</v>
      </c>
      <c r="AD161" s="2">
        <v>9</v>
      </c>
      <c r="AE161" s="2">
        <v>35.4527</v>
      </c>
      <c r="AF161" s="2">
        <v>6.9409999999999998</v>
      </c>
      <c r="AG161" s="2">
        <v>21.196850000000001</v>
      </c>
      <c r="AH161" s="2">
        <v>2.7</v>
      </c>
      <c r="AI161" s="2">
        <v>0.45</v>
      </c>
      <c r="AJ161" s="2">
        <v>1.575</v>
      </c>
      <c r="AK161" s="2">
        <v>3.16</v>
      </c>
      <c r="AL161" s="2">
        <v>0.95</v>
      </c>
      <c r="AM161" s="2">
        <v>2.0550000000000002</v>
      </c>
      <c r="AN161" s="2">
        <v>9.5100000000000002E-4</v>
      </c>
    </row>
    <row r="162" spans="1:40">
      <c r="A162" s="3">
        <v>3992</v>
      </c>
      <c r="B162" s="4" t="s">
        <v>328</v>
      </c>
      <c r="C162" s="4" t="s">
        <v>329</v>
      </c>
      <c r="D162" s="4">
        <v>3</v>
      </c>
      <c r="E162" s="4">
        <v>6</v>
      </c>
      <c r="F162" s="2">
        <v>18</v>
      </c>
      <c r="G162" s="4">
        <v>129</v>
      </c>
      <c r="H162" s="5">
        <v>3.9907509999999999</v>
      </c>
      <c r="I162" s="5">
        <v>3.9907509999999999</v>
      </c>
      <c r="J162" s="5">
        <v>7.0202429999999998</v>
      </c>
      <c r="K162" s="5">
        <v>90</v>
      </c>
      <c r="L162" s="5">
        <v>90</v>
      </c>
      <c r="M162" s="5">
        <v>90</v>
      </c>
      <c r="N162" s="2">
        <v>5.70234532715219</v>
      </c>
      <c r="O162" s="2">
        <v>111.805016096126</v>
      </c>
      <c r="P162" s="2">
        <v>-39.586203449999999</v>
      </c>
      <c r="Q162" s="2">
        <v>-6.5977005750000002</v>
      </c>
      <c r="R162" s="2">
        <f t="shared" si="2"/>
        <v>18.634169349354334</v>
      </c>
      <c r="S162" s="2">
        <v>59</v>
      </c>
      <c r="T162" s="2">
        <v>9</v>
      </c>
      <c r="U162" s="2">
        <v>28</v>
      </c>
      <c r="V162" s="2">
        <v>1.85</v>
      </c>
      <c r="W162" s="2">
        <v>0.5</v>
      </c>
      <c r="X162" s="2">
        <v>1.1166700000000001</v>
      </c>
      <c r="Y162" s="2">
        <v>6</v>
      </c>
      <c r="Z162" s="2">
        <v>2</v>
      </c>
      <c r="AA162" s="2">
        <v>3.6666699999999999</v>
      </c>
      <c r="AB162" s="2">
        <v>17</v>
      </c>
      <c r="AC162" s="2">
        <v>3</v>
      </c>
      <c r="AD162" s="2">
        <v>12</v>
      </c>
      <c r="AE162" s="2">
        <v>140.90770000000001</v>
      </c>
      <c r="AF162" s="2">
        <v>18.9984</v>
      </c>
      <c r="AG162" s="2">
        <v>63.990699999999997</v>
      </c>
      <c r="AH162" s="2">
        <v>4</v>
      </c>
      <c r="AI162" s="2">
        <v>0.748</v>
      </c>
      <c r="AJ162" s="2">
        <v>2.3959999999999999</v>
      </c>
      <c r="AK162" s="2">
        <v>3.98</v>
      </c>
      <c r="AL162" s="2">
        <v>1.1299999999999999</v>
      </c>
      <c r="AM162" s="2">
        <v>2.5633300000000001</v>
      </c>
      <c r="AN162" s="2">
        <v>9.5299999999999996E-4</v>
      </c>
    </row>
    <row r="163" spans="1:40">
      <c r="A163" s="3">
        <v>5760</v>
      </c>
      <c r="B163" s="4" t="s">
        <v>330</v>
      </c>
      <c r="C163" s="4" t="s">
        <v>331</v>
      </c>
      <c r="D163" s="4">
        <v>3</v>
      </c>
      <c r="E163" s="4">
        <v>6</v>
      </c>
      <c r="F163" s="2">
        <v>18</v>
      </c>
      <c r="G163" s="4">
        <v>129</v>
      </c>
      <c r="H163" s="5">
        <v>3.9528240000000001</v>
      </c>
      <c r="I163" s="5">
        <v>3.9528240000000001</v>
      </c>
      <c r="J163" s="5">
        <v>6.9928749999999997</v>
      </c>
      <c r="K163" s="5">
        <v>90</v>
      </c>
      <c r="L163" s="5">
        <v>90</v>
      </c>
      <c r="M163" s="5">
        <v>90</v>
      </c>
      <c r="N163" s="2">
        <v>5.9363929301774396</v>
      </c>
      <c r="O163" s="2">
        <v>109.262384518574</v>
      </c>
      <c r="P163" s="2">
        <v>-39.587375960000003</v>
      </c>
      <c r="Q163" s="2">
        <v>-6.5978959933333297</v>
      </c>
      <c r="R163" s="2">
        <f t="shared" si="2"/>
        <v>18.210397419762334</v>
      </c>
      <c r="S163" s="2">
        <v>60</v>
      </c>
      <c r="T163" s="2">
        <v>9</v>
      </c>
      <c r="U163" s="2">
        <v>28.33333</v>
      </c>
      <c r="V163" s="2">
        <v>1.85</v>
      </c>
      <c r="W163" s="2">
        <v>0.5</v>
      </c>
      <c r="X163" s="2">
        <v>1.1166700000000001</v>
      </c>
      <c r="Y163" s="2">
        <v>6</v>
      </c>
      <c r="Z163" s="2">
        <v>2</v>
      </c>
      <c r="AA163" s="2">
        <v>3.6666699999999999</v>
      </c>
      <c r="AB163" s="2">
        <v>17</v>
      </c>
      <c r="AC163" s="2">
        <v>3</v>
      </c>
      <c r="AD163" s="2">
        <v>12</v>
      </c>
      <c r="AE163" s="2">
        <v>144.24</v>
      </c>
      <c r="AF163" s="2">
        <v>18.9984</v>
      </c>
      <c r="AG163" s="2">
        <v>65.101470000000006</v>
      </c>
      <c r="AH163" s="2">
        <v>4</v>
      </c>
      <c r="AI163" s="2">
        <v>0.748</v>
      </c>
      <c r="AJ163" s="2">
        <v>2.3959999999999999</v>
      </c>
      <c r="AK163" s="2">
        <v>3.98</v>
      </c>
      <c r="AL163" s="2">
        <v>1.1399999999999999</v>
      </c>
      <c r="AM163" s="2">
        <v>2.5666699999999998</v>
      </c>
      <c r="AN163" s="2">
        <v>9.5500000000000001E-4</v>
      </c>
    </row>
    <row r="164" spans="1:40">
      <c r="A164" s="3">
        <v>10931</v>
      </c>
      <c r="B164" s="4" t="s">
        <v>332</v>
      </c>
      <c r="C164" s="4" t="s">
        <v>333</v>
      </c>
      <c r="D164" s="4">
        <v>3</v>
      </c>
      <c r="E164" s="4">
        <v>6</v>
      </c>
      <c r="F164" s="2">
        <v>18</v>
      </c>
      <c r="G164" s="4">
        <v>129</v>
      </c>
      <c r="H164" s="5">
        <v>3.765898</v>
      </c>
      <c r="I164" s="5">
        <v>3.765898</v>
      </c>
      <c r="J164" s="5">
        <v>6.8415549999999996</v>
      </c>
      <c r="K164" s="5">
        <v>90</v>
      </c>
      <c r="L164" s="5">
        <v>90</v>
      </c>
      <c r="M164" s="5">
        <v>90</v>
      </c>
      <c r="N164" s="2">
        <v>7.39312945555257</v>
      </c>
      <c r="O164" s="2">
        <v>97.026837206516404</v>
      </c>
      <c r="P164" s="2">
        <v>-39.171929830000003</v>
      </c>
      <c r="Q164" s="2">
        <v>-6.5286549716666604</v>
      </c>
      <c r="R164" s="2">
        <f t="shared" si="2"/>
        <v>16.1711395344194</v>
      </c>
      <c r="S164" s="2">
        <v>67</v>
      </c>
      <c r="T164" s="2">
        <v>9</v>
      </c>
      <c r="U164" s="2">
        <v>30.66667</v>
      </c>
      <c r="V164" s="2">
        <v>1.75</v>
      </c>
      <c r="W164" s="2">
        <v>0.5</v>
      </c>
      <c r="X164" s="2">
        <v>1.0833299999999999</v>
      </c>
      <c r="Y164" s="2">
        <v>6</v>
      </c>
      <c r="Z164" s="2">
        <v>2</v>
      </c>
      <c r="AA164" s="2">
        <v>3.6666699999999999</v>
      </c>
      <c r="AB164" s="2">
        <v>17</v>
      </c>
      <c r="AC164" s="2">
        <v>3</v>
      </c>
      <c r="AD164" s="2">
        <v>12</v>
      </c>
      <c r="AE164" s="2">
        <v>164.93029999999999</v>
      </c>
      <c r="AF164" s="2">
        <v>18.9984</v>
      </c>
      <c r="AG164" s="2">
        <v>71.998230000000007</v>
      </c>
      <c r="AH164" s="2">
        <v>4</v>
      </c>
      <c r="AI164" s="2">
        <v>0.748</v>
      </c>
      <c r="AJ164" s="2">
        <v>2.3959999999999999</v>
      </c>
      <c r="AK164" s="2">
        <v>3.98</v>
      </c>
      <c r="AL164" s="2">
        <v>1.23</v>
      </c>
      <c r="AM164" s="2">
        <v>2.59667</v>
      </c>
      <c r="AN164" s="2">
        <v>9.5699999999999995E-4</v>
      </c>
    </row>
    <row r="165" spans="1:40">
      <c r="A165" s="3">
        <v>8407</v>
      </c>
      <c r="B165" s="4" t="s">
        <v>336</v>
      </c>
      <c r="C165" s="4" t="s">
        <v>337</v>
      </c>
      <c r="D165" s="4">
        <v>3</v>
      </c>
      <c r="E165" s="4">
        <v>6</v>
      </c>
      <c r="F165" s="2">
        <v>18</v>
      </c>
      <c r="G165" s="4">
        <v>164</v>
      </c>
      <c r="H165" s="5">
        <v>4.2365870000000001</v>
      </c>
      <c r="I165" s="5">
        <v>4.2365870000000001</v>
      </c>
      <c r="J165" s="5">
        <v>6.8790529999999999</v>
      </c>
      <c r="K165" s="5">
        <v>90</v>
      </c>
      <c r="L165" s="5">
        <v>90</v>
      </c>
      <c r="M165" s="5">
        <v>120</v>
      </c>
      <c r="N165" s="2">
        <v>3.4425180173110501</v>
      </c>
      <c r="O165" s="2">
        <v>106.928014330593</v>
      </c>
      <c r="P165" s="2">
        <v>-27.557724669999999</v>
      </c>
      <c r="Q165" s="2">
        <v>-4.5929541116666597</v>
      </c>
      <c r="R165" s="2">
        <f t="shared" si="2"/>
        <v>17.8213357217655</v>
      </c>
      <c r="S165" s="2">
        <v>57</v>
      </c>
      <c r="T165" s="2">
        <v>3</v>
      </c>
      <c r="U165" s="2">
        <v>25</v>
      </c>
      <c r="V165" s="2">
        <v>1.95</v>
      </c>
      <c r="W165" s="2">
        <v>1</v>
      </c>
      <c r="X165" s="2">
        <v>1.4666699999999999</v>
      </c>
      <c r="Y165" s="2">
        <v>6</v>
      </c>
      <c r="Z165" s="2">
        <v>2</v>
      </c>
      <c r="AA165" s="2">
        <v>3.6666699999999999</v>
      </c>
      <c r="AB165" s="2">
        <v>15</v>
      </c>
      <c r="AC165" s="2">
        <v>1</v>
      </c>
      <c r="AD165" s="2">
        <v>6.3333300000000001</v>
      </c>
      <c r="AE165" s="2">
        <v>138.90549999999999</v>
      </c>
      <c r="AF165" s="2">
        <v>6.9409999999999998</v>
      </c>
      <c r="AG165" s="2">
        <v>58.940100000000001</v>
      </c>
      <c r="AH165" s="2">
        <v>2.1800000000000002</v>
      </c>
      <c r="AI165" s="2">
        <v>0.45</v>
      </c>
      <c r="AJ165" s="2">
        <v>1.1259999999999999</v>
      </c>
      <c r="AK165" s="2">
        <v>2.19</v>
      </c>
      <c r="AL165" s="2">
        <v>0.95</v>
      </c>
      <c r="AM165" s="2">
        <v>1.41333</v>
      </c>
      <c r="AN165" s="2">
        <v>9.5799999999999998E-4</v>
      </c>
    </row>
    <row r="166" spans="1:40">
      <c r="A166" s="3">
        <v>27546</v>
      </c>
      <c r="B166" s="4" t="s">
        <v>334</v>
      </c>
      <c r="C166" s="4" t="s">
        <v>335</v>
      </c>
      <c r="D166" s="4">
        <v>3</v>
      </c>
      <c r="E166" s="4">
        <v>6</v>
      </c>
      <c r="F166" s="2">
        <v>18</v>
      </c>
      <c r="G166" s="4">
        <v>129</v>
      </c>
      <c r="H166" s="5">
        <v>3.9144619999999999</v>
      </c>
      <c r="I166" s="5">
        <v>3.9144619999999999</v>
      </c>
      <c r="J166" s="5">
        <v>6.9256520000000004</v>
      </c>
      <c r="K166" s="5">
        <v>90</v>
      </c>
      <c r="L166" s="5">
        <v>90</v>
      </c>
      <c r="M166" s="5">
        <v>90</v>
      </c>
      <c r="N166" s="2">
        <v>2.9582921154726298</v>
      </c>
      <c r="O166" s="2">
        <v>106.12187509915501</v>
      </c>
      <c r="P166" s="2">
        <v>-30.411479119999999</v>
      </c>
      <c r="Q166" s="2">
        <v>-5.0685798533333299</v>
      </c>
      <c r="R166" s="2">
        <f t="shared" si="2"/>
        <v>17.686979183192502</v>
      </c>
      <c r="S166" s="2">
        <v>20</v>
      </c>
      <c r="T166" s="2">
        <v>9</v>
      </c>
      <c r="U166" s="2">
        <v>15.33333</v>
      </c>
      <c r="V166" s="2">
        <v>1.8</v>
      </c>
      <c r="W166" s="2">
        <v>0.5</v>
      </c>
      <c r="X166" s="2">
        <v>1.1000000000000001</v>
      </c>
      <c r="Y166" s="2">
        <v>4</v>
      </c>
      <c r="Z166" s="2">
        <v>2</v>
      </c>
      <c r="AA166" s="2">
        <v>3</v>
      </c>
      <c r="AB166" s="2">
        <v>17</v>
      </c>
      <c r="AC166" s="2">
        <v>2</v>
      </c>
      <c r="AD166" s="2">
        <v>12</v>
      </c>
      <c r="AE166" s="2">
        <v>40.078000000000003</v>
      </c>
      <c r="AF166" s="2">
        <v>18.9984</v>
      </c>
      <c r="AG166" s="2">
        <v>31.509699999999999</v>
      </c>
      <c r="AH166" s="2">
        <v>4</v>
      </c>
      <c r="AI166" s="2">
        <v>0.6</v>
      </c>
      <c r="AJ166" s="2">
        <v>2.4333300000000002</v>
      </c>
      <c r="AK166" s="2">
        <v>3.98</v>
      </c>
      <c r="AL166" s="2">
        <v>1</v>
      </c>
      <c r="AM166" s="2">
        <v>2.71333</v>
      </c>
      <c r="AN166" s="2">
        <v>9.5799999999999998E-4</v>
      </c>
    </row>
    <row r="167" spans="1:40">
      <c r="A167" s="3">
        <v>10932</v>
      </c>
      <c r="B167" s="4" t="s">
        <v>338</v>
      </c>
      <c r="C167" s="4" t="s">
        <v>339</v>
      </c>
      <c r="D167" s="4">
        <v>3</v>
      </c>
      <c r="E167" s="4">
        <v>6</v>
      </c>
      <c r="F167" s="2">
        <v>18</v>
      </c>
      <c r="G167" s="4">
        <v>129</v>
      </c>
      <c r="H167" s="5">
        <v>3.746362</v>
      </c>
      <c r="I167" s="5">
        <v>3.746362</v>
      </c>
      <c r="J167" s="5">
        <v>6.8263920000000002</v>
      </c>
      <c r="K167" s="5">
        <v>90</v>
      </c>
      <c r="L167" s="5">
        <v>90</v>
      </c>
      <c r="M167" s="5">
        <v>90</v>
      </c>
      <c r="N167" s="2">
        <v>7.5677494504638601</v>
      </c>
      <c r="O167" s="2">
        <v>95.809949896698399</v>
      </c>
      <c r="P167" s="2">
        <v>-39.099469190000001</v>
      </c>
      <c r="Q167" s="2">
        <v>-6.5165781983333302</v>
      </c>
      <c r="R167" s="2">
        <f t="shared" si="2"/>
        <v>15.968324982783066</v>
      </c>
      <c r="S167" s="2">
        <v>68</v>
      </c>
      <c r="T167" s="2">
        <v>9</v>
      </c>
      <c r="U167" s="2">
        <v>31</v>
      </c>
      <c r="V167" s="2">
        <v>1.75</v>
      </c>
      <c r="W167" s="2">
        <v>0.5</v>
      </c>
      <c r="X167" s="2">
        <v>1.0833299999999999</v>
      </c>
      <c r="Y167" s="2">
        <v>6</v>
      </c>
      <c r="Z167" s="2">
        <v>2</v>
      </c>
      <c r="AA167" s="2">
        <v>3.6666699999999999</v>
      </c>
      <c r="AB167" s="2">
        <v>17</v>
      </c>
      <c r="AC167" s="2">
        <v>3</v>
      </c>
      <c r="AD167" s="2">
        <v>12</v>
      </c>
      <c r="AE167" s="2">
        <v>167.26</v>
      </c>
      <c r="AF167" s="2">
        <v>18.9984</v>
      </c>
      <c r="AG167" s="2">
        <v>72.774799999999999</v>
      </c>
      <c r="AH167" s="2">
        <v>4</v>
      </c>
      <c r="AI167" s="2">
        <v>0.748</v>
      </c>
      <c r="AJ167" s="2">
        <v>2.3959999999999999</v>
      </c>
      <c r="AK167" s="2">
        <v>3.98</v>
      </c>
      <c r="AL167" s="2">
        <v>1.24</v>
      </c>
      <c r="AM167" s="2">
        <v>2.6</v>
      </c>
      <c r="AN167" s="2">
        <v>9.59E-4</v>
      </c>
    </row>
    <row r="168" spans="1:40">
      <c r="A168" s="3">
        <v>11107</v>
      </c>
      <c r="B168" s="4" t="s">
        <v>340</v>
      </c>
      <c r="C168" s="4" t="s">
        <v>341</v>
      </c>
      <c r="D168" s="4">
        <v>2</v>
      </c>
      <c r="E168" s="4">
        <v>5</v>
      </c>
      <c r="F168" s="2">
        <v>15</v>
      </c>
      <c r="G168" s="4">
        <v>164</v>
      </c>
      <c r="H168" s="5">
        <v>4.1005649999999996</v>
      </c>
      <c r="I168" s="5">
        <v>4.1005649999999996</v>
      </c>
      <c r="J168" s="5">
        <v>6.37845</v>
      </c>
      <c r="K168" s="5">
        <v>90</v>
      </c>
      <c r="L168" s="5">
        <v>90</v>
      </c>
      <c r="M168" s="5">
        <v>120</v>
      </c>
      <c r="N168" s="2">
        <v>8.9746580286380002</v>
      </c>
      <c r="O168" s="2">
        <v>92.882374650039694</v>
      </c>
      <c r="P168" s="2">
        <v>-39.713135889999997</v>
      </c>
      <c r="Q168" s="2">
        <v>-7.9426271779999897</v>
      </c>
      <c r="R168" s="2">
        <f t="shared" si="2"/>
        <v>18.57647493000794</v>
      </c>
      <c r="S168" s="2">
        <v>89</v>
      </c>
      <c r="T168" s="2">
        <v>8</v>
      </c>
      <c r="U168" s="2">
        <v>48.5</v>
      </c>
      <c r="V168" s="2">
        <v>1.95</v>
      </c>
      <c r="W168" s="2">
        <v>0.6</v>
      </c>
      <c r="X168" s="2">
        <v>1.2749999999999999</v>
      </c>
      <c r="Y168" s="2">
        <v>7</v>
      </c>
      <c r="Z168" s="2">
        <v>2</v>
      </c>
      <c r="AA168" s="2">
        <v>4.5</v>
      </c>
      <c r="AB168" s="2">
        <v>16</v>
      </c>
      <c r="AC168" s="2">
        <v>3</v>
      </c>
      <c r="AD168" s="2">
        <v>9.5</v>
      </c>
      <c r="AE168" s="2">
        <v>227.02799999999999</v>
      </c>
      <c r="AF168" s="2">
        <v>15.9994</v>
      </c>
      <c r="AG168" s="2">
        <v>121.5137</v>
      </c>
      <c r="AH168" s="2">
        <v>3.5</v>
      </c>
      <c r="AI168" s="2">
        <v>0.74250000000000005</v>
      </c>
      <c r="AJ168" s="2">
        <v>2.1212499999999999</v>
      </c>
      <c r="AK168" s="2">
        <v>3.44</v>
      </c>
      <c r="AL168" s="2">
        <v>1.1000000000000001</v>
      </c>
      <c r="AM168" s="2">
        <v>2.27</v>
      </c>
      <c r="AN168" s="2">
        <v>9.6400000000000001E-4</v>
      </c>
    </row>
    <row r="169" spans="1:40">
      <c r="A169" s="3">
        <v>2488</v>
      </c>
      <c r="B169" s="4" t="s">
        <v>342</v>
      </c>
      <c r="C169" s="4" t="s">
        <v>343</v>
      </c>
      <c r="D169" s="4">
        <v>2</v>
      </c>
      <c r="E169" s="4">
        <v>8</v>
      </c>
      <c r="F169" s="2">
        <v>24</v>
      </c>
      <c r="G169" s="4">
        <v>198</v>
      </c>
      <c r="H169" s="5">
        <v>4.7941010000000004</v>
      </c>
      <c r="I169" s="5">
        <v>4.7941010000000004</v>
      </c>
      <c r="J169" s="5">
        <v>4.7941010000000004</v>
      </c>
      <c r="K169" s="5">
        <v>90</v>
      </c>
      <c r="L169" s="5">
        <v>90</v>
      </c>
      <c r="M169" s="5">
        <v>90</v>
      </c>
      <c r="N169" s="2">
        <v>13.1604937791595</v>
      </c>
      <c r="O169" s="2">
        <v>110.184736497242</v>
      </c>
      <c r="P169" s="2">
        <v>-69.515579959999997</v>
      </c>
      <c r="Q169" s="2">
        <v>-8.6894474949999996</v>
      </c>
      <c r="R169" s="2">
        <f t="shared" si="2"/>
        <v>13.77309206215525</v>
      </c>
      <c r="S169" s="2">
        <v>76</v>
      </c>
      <c r="T169" s="2">
        <v>14</v>
      </c>
      <c r="U169" s="2">
        <v>45</v>
      </c>
      <c r="V169" s="2">
        <v>1.3</v>
      </c>
      <c r="W169" s="2">
        <v>1.1000000000000001</v>
      </c>
      <c r="X169" s="2">
        <v>1.2</v>
      </c>
      <c r="Y169" s="2">
        <v>6</v>
      </c>
      <c r="Z169" s="2">
        <v>3</v>
      </c>
      <c r="AA169" s="2">
        <v>4.5</v>
      </c>
      <c r="AB169" s="2">
        <v>14</v>
      </c>
      <c r="AC169" s="2">
        <v>8</v>
      </c>
      <c r="AD169" s="2">
        <v>11</v>
      </c>
      <c r="AE169" s="2">
        <v>190.2</v>
      </c>
      <c r="AF169" s="2">
        <v>28.0855</v>
      </c>
      <c r="AG169" s="2">
        <v>109.14275000000001</v>
      </c>
      <c r="AH169" s="2">
        <v>1.92</v>
      </c>
      <c r="AI169" s="2">
        <v>0.995</v>
      </c>
      <c r="AJ169" s="2">
        <v>1.4575</v>
      </c>
      <c r="AK169" s="2">
        <v>2.2000000000000002</v>
      </c>
      <c r="AL169" s="2">
        <v>1.9</v>
      </c>
      <c r="AM169" s="2">
        <v>2.0499999999999998</v>
      </c>
      <c r="AN169" s="2">
        <v>9.6599999999999995E-4</v>
      </c>
    </row>
    <row r="170" spans="1:40">
      <c r="A170" s="3">
        <v>8402</v>
      </c>
      <c r="B170" s="4" t="s">
        <v>344</v>
      </c>
      <c r="C170" s="4" t="s">
        <v>345</v>
      </c>
      <c r="D170" s="4">
        <v>3</v>
      </c>
      <c r="E170" s="4">
        <v>5</v>
      </c>
      <c r="F170" s="2">
        <v>15</v>
      </c>
      <c r="G170" s="4">
        <v>221</v>
      </c>
      <c r="H170" s="5">
        <v>4.1282290000000001</v>
      </c>
      <c r="I170" s="5">
        <v>4.1282290000000001</v>
      </c>
      <c r="J170" s="5">
        <v>4.1282290000000001</v>
      </c>
      <c r="K170" s="5">
        <v>90</v>
      </c>
      <c r="L170" s="5">
        <v>90</v>
      </c>
      <c r="M170" s="5">
        <v>90</v>
      </c>
      <c r="N170" s="2">
        <v>3.93613996582951</v>
      </c>
      <c r="O170" s="2">
        <v>70.354401297348602</v>
      </c>
      <c r="P170" s="2">
        <v>-24.465073700000001</v>
      </c>
      <c r="Q170" s="2">
        <v>-4.8930147399999999</v>
      </c>
      <c r="R170" s="2">
        <f t="shared" si="2"/>
        <v>14.070880259469721</v>
      </c>
      <c r="S170" s="2">
        <v>37</v>
      </c>
      <c r="T170" s="2">
        <v>9</v>
      </c>
      <c r="U170" s="2">
        <v>19.33333</v>
      </c>
      <c r="V170" s="2">
        <v>2.35</v>
      </c>
      <c r="W170" s="2">
        <v>0.5</v>
      </c>
      <c r="X170" s="2">
        <v>1.45</v>
      </c>
      <c r="Y170" s="2">
        <v>5</v>
      </c>
      <c r="Z170" s="2">
        <v>2</v>
      </c>
      <c r="AA170" s="2">
        <v>3.3333300000000001</v>
      </c>
      <c r="AB170" s="2">
        <v>17</v>
      </c>
      <c r="AC170" s="2">
        <v>1</v>
      </c>
      <c r="AD170" s="2">
        <v>6.6666699999999999</v>
      </c>
      <c r="AE170" s="2">
        <v>85.467799999999997</v>
      </c>
      <c r="AF170" s="2">
        <v>18.9984</v>
      </c>
      <c r="AG170" s="2">
        <v>42.923729999999999</v>
      </c>
      <c r="AH170" s="2">
        <v>4</v>
      </c>
      <c r="AI170" s="2">
        <v>0.3</v>
      </c>
      <c r="AJ170" s="2">
        <v>1.86</v>
      </c>
      <c r="AK170" s="2">
        <v>3.98</v>
      </c>
      <c r="AL170" s="2">
        <v>0.82</v>
      </c>
      <c r="AM170" s="2">
        <v>2.03667</v>
      </c>
      <c r="AN170" s="2">
        <v>9.6599999999999995E-4</v>
      </c>
    </row>
    <row r="171" spans="1:40">
      <c r="A171" s="3">
        <v>1873</v>
      </c>
      <c r="B171" s="4" t="s">
        <v>346</v>
      </c>
      <c r="C171" s="4" t="s">
        <v>347</v>
      </c>
      <c r="D171" s="4">
        <v>2</v>
      </c>
      <c r="E171" s="4">
        <v>6</v>
      </c>
      <c r="F171" s="2">
        <v>18</v>
      </c>
      <c r="G171" s="4">
        <v>136</v>
      </c>
      <c r="H171" s="5">
        <v>4.8025270000000004</v>
      </c>
      <c r="I171" s="5">
        <v>4.8025270000000004</v>
      </c>
      <c r="J171" s="5">
        <v>3.1850329999999998</v>
      </c>
      <c r="K171" s="5">
        <v>90</v>
      </c>
      <c r="L171" s="5">
        <v>90</v>
      </c>
      <c r="M171" s="5">
        <v>90</v>
      </c>
      <c r="N171" s="2">
        <v>4.6748798352950898</v>
      </c>
      <c r="O171" s="2">
        <v>73.460440582106202</v>
      </c>
      <c r="P171" s="2">
        <v>-23.93210006</v>
      </c>
      <c r="Q171" s="2">
        <v>-3.9886833433333302</v>
      </c>
      <c r="R171" s="2">
        <f t="shared" si="2"/>
        <v>12.243406763684368</v>
      </c>
      <c r="S171" s="2">
        <v>30</v>
      </c>
      <c r="T171" s="2">
        <v>9</v>
      </c>
      <c r="U171" s="2">
        <v>19.5</v>
      </c>
      <c r="V171" s="2">
        <v>1.35</v>
      </c>
      <c r="W171" s="2">
        <v>0.5</v>
      </c>
      <c r="X171" s="2">
        <v>0.92500000000000004</v>
      </c>
      <c r="Y171" s="2">
        <v>4</v>
      </c>
      <c r="Z171" s="2">
        <v>2</v>
      </c>
      <c r="AA171" s="2">
        <v>3</v>
      </c>
      <c r="AB171" s="2">
        <v>17</v>
      </c>
      <c r="AC171" s="2">
        <v>12</v>
      </c>
      <c r="AD171" s="2">
        <v>14.5</v>
      </c>
      <c r="AE171" s="2">
        <v>65.39</v>
      </c>
      <c r="AF171" s="2">
        <v>18.9984</v>
      </c>
      <c r="AG171" s="2">
        <v>42.194200000000002</v>
      </c>
      <c r="AH171" s="2">
        <v>4</v>
      </c>
      <c r="AI171" s="2">
        <v>1.44</v>
      </c>
      <c r="AJ171" s="2">
        <v>2.72</v>
      </c>
      <c r="AK171" s="2">
        <v>3.98</v>
      </c>
      <c r="AL171" s="2">
        <v>1.65</v>
      </c>
      <c r="AM171" s="2">
        <v>2.8149999999999999</v>
      </c>
      <c r="AN171" s="2">
        <v>9.6900000000000003E-4</v>
      </c>
    </row>
    <row r="172" spans="1:40">
      <c r="A172" s="3">
        <v>10402</v>
      </c>
      <c r="B172" s="4" t="s">
        <v>348</v>
      </c>
      <c r="C172" s="4" t="s">
        <v>349</v>
      </c>
      <c r="D172" s="4">
        <v>3</v>
      </c>
      <c r="E172" s="4">
        <v>9</v>
      </c>
      <c r="F172" s="2">
        <v>27</v>
      </c>
      <c r="G172" s="4">
        <v>164</v>
      </c>
      <c r="H172" s="5">
        <v>6.0394240000000003</v>
      </c>
      <c r="I172" s="5">
        <v>6.0394240000000003</v>
      </c>
      <c r="J172" s="5">
        <v>4.9517239999999996</v>
      </c>
      <c r="K172" s="5">
        <v>90</v>
      </c>
      <c r="L172" s="5">
        <v>90</v>
      </c>
      <c r="M172" s="5">
        <v>120</v>
      </c>
      <c r="N172" s="2">
        <v>6.0578854898734198</v>
      </c>
      <c r="O172" s="2">
        <v>156.41487359293799</v>
      </c>
      <c r="P172" s="2">
        <v>-48.835211319999999</v>
      </c>
      <c r="Q172" s="2">
        <v>-5.4261345911111096</v>
      </c>
      <c r="R172" s="2">
        <f t="shared" si="2"/>
        <v>17.379430399215334</v>
      </c>
      <c r="S172" s="2">
        <v>81</v>
      </c>
      <c r="T172" s="2">
        <v>9</v>
      </c>
      <c r="U172" s="2">
        <v>37.333329999999997</v>
      </c>
      <c r="V172" s="2">
        <v>1.9</v>
      </c>
      <c r="W172" s="2">
        <v>0.5</v>
      </c>
      <c r="X172" s="2">
        <v>1.26667</v>
      </c>
      <c r="Y172" s="2">
        <v>6</v>
      </c>
      <c r="Z172" s="2">
        <v>2</v>
      </c>
      <c r="AA172" s="2">
        <v>4</v>
      </c>
      <c r="AB172" s="2">
        <v>17</v>
      </c>
      <c r="AC172" s="2">
        <v>4</v>
      </c>
      <c r="AD172" s="2">
        <v>11.33333</v>
      </c>
      <c r="AE172" s="2">
        <v>204.38329999999999</v>
      </c>
      <c r="AF172" s="2">
        <v>18.9984</v>
      </c>
      <c r="AG172" s="2">
        <v>90.420569999999998</v>
      </c>
      <c r="AH172" s="2">
        <v>4</v>
      </c>
      <c r="AI172" s="2">
        <v>0.79</v>
      </c>
      <c r="AJ172" s="2">
        <v>2.1166700000000001</v>
      </c>
      <c r="AK172" s="2">
        <v>3.98</v>
      </c>
      <c r="AL172" s="2">
        <v>1.54</v>
      </c>
      <c r="AM172" s="2">
        <v>2.38</v>
      </c>
      <c r="AN172" s="2">
        <v>9.7000000000000005E-4</v>
      </c>
    </row>
    <row r="173" spans="1:40">
      <c r="A173" s="3">
        <v>10250</v>
      </c>
      <c r="B173" s="4" t="s">
        <v>350</v>
      </c>
      <c r="C173" s="4" t="s">
        <v>351</v>
      </c>
      <c r="D173" s="4">
        <v>3</v>
      </c>
      <c r="E173" s="4">
        <v>5</v>
      </c>
      <c r="F173" s="2">
        <v>15</v>
      </c>
      <c r="G173" s="4">
        <v>221</v>
      </c>
      <c r="H173" s="5">
        <v>4.0526739999999997</v>
      </c>
      <c r="I173" s="5">
        <v>4.0526739999999997</v>
      </c>
      <c r="J173" s="5">
        <v>4.0526739999999997</v>
      </c>
      <c r="K173" s="5">
        <v>90</v>
      </c>
      <c r="L173" s="5">
        <v>90</v>
      </c>
      <c r="M173" s="5">
        <v>90</v>
      </c>
      <c r="N173" s="2">
        <v>5.0209778048985498</v>
      </c>
      <c r="O173" s="2">
        <v>66.561814429875398</v>
      </c>
      <c r="P173" s="2">
        <v>-26.890297149999999</v>
      </c>
      <c r="Q173" s="2">
        <v>-5.3780594299999898</v>
      </c>
      <c r="R173" s="2">
        <f t="shared" si="2"/>
        <v>13.31236288597508</v>
      </c>
      <c r="S173" s="2">
        <v>56</v>
      </c>
      <c r="T173" s="2">
        <v>3</v>
      </c>
      <c r="U173" s="2">
        <v>22.66667</v>
      </c>
      <c r="V173" s="2">
        <v>2.15</v>
      </c>
      <c r="W173" s="2">
        <v>0.5</v>
      </c>
      <c r="X173" s="2">
        <v>1.3666700000000001</v>
      </c>
      <c r="Y173" s="2">
        <v>6</v>
      </c>
      <c r="Z173" s="2">
        <v>2</v>
      </c>
      <c r="AA173" s="2">
        <v>3.3333300000000001</v>
      </c>
      <c r="AB173" s="2">
        <v>17</v>
      </c>
      <c r="AC173" s="2">
        <v>1</v>
      </c>
      <c r="AD173" s="2">
        <v>6.6666699999999999</v>
      </c>
      <c r="AE173" s="2">
        <v>137.327</v>
      </c>
      <c r="AF173" s="2">
        <v>6.9409999999999998</v>
      </c>
      <c r="AG173" s="2">
        <v>54.422130000000003</v>
      </c>
      <c r="AH173" s="2">
        <v>4</v>
      </c>
      <c r="AI173" s="2">
        <v>0.45</v>
      </c>
      <c r="AJ173" s="2">
        <v>1.65</v>
      </c>
      <c r="AK173" s="2">
        <v>3.98</v>
      </c>
      <c r="AL173" s="2">
        <v>0.89</v>
      </c>
      <c r="AM173" s="2">
        <v>1.94</v>
      </c>
      <c r="AN173" s="2">
        <v>9.7099999999999997E-4</v>
      </c>
    </row>
    <row r="174" spans="1:40">
      <c r="A174" s="3">
        <v>8136</v>
      </c>
      <c r="B174" s="4" t="s">
        <v>352</v>
      </c>
      <c r="C174" s="4" t="s">
        <v>353</v>
      </c>
      <c r="D174" s="4">
        <v>3</v>
      </c>
      <c r="E174" s="4">
        <v>6</v>
      </c>
      <c r="F174" s="2">
        <v>18</v>
      </c>
      <c r="G174" s="4">
        <v>129</v>
      </c>
      <c r="H174" s="5">
        <v>3.9799769999999999</v>
      </c>
      <c r="I174" s="5">
        <v>3.9799769999999999</v>
      </c>
      <c r="J174" s="5">
        <v>6.787331</v>
      </c>
      <c r="K174" s="5">
        <v>90</v>
      </c>
      <c r="L174" s="5">
        <v>90</v>
      </c>
      <c r="M174" s="5">
        <v>90</v>
      </c>
      <c r="N174" s="2">
        <v>8.6523832914591701</v>
      </c>
      <c r="O174" s="2">
        <v>107.512813760104</v>
      </c>
      <c r="P174" s="2">
        <v>-51.199157229999997</v>
      </c>
      <c r="Q174" s="2">
        <v>-8.5331928716666603</v>
      </c>
      <c r="R174" s="2">
        <f t="shared" si="2"/>
        <v>17.918802293350666</v>
      </c>
      <c r="S174" s="2">
        <v>90</v>
      </c>
      <c r="T174" s="2">
        <v>8</v>
      </c>
      <c r="U174" s="2">
        <v>38</v>
      </c>
      <c r="V174" s="2">
        <v>1.8</v>
      </c>
      <c r="W174" s="2">
        <v>0.6</v>
      </c>
      <c r="X174" s="2">
        <v>1.1333299999999999</v>
      </c>
      <c r="Y174" s="2">
        <v>7</v>
      </c>
      <c r="Z174" s="2">
        <v>2</v>
      </c>
      <c r="AA174" s="2">
        <v>4</v>
      </c>
      <c r="AB174" s="2">
        <v>16</v>
      </c>
      <c r="AC174" s="2">
        <v>3</v>
      </c>
      <c r="AD174" s="2">
        <v>11.66667</v>
      </c>
      <c r="AE174" s="2">
        <v>232.03809999999999</v>
      </c>
      <c r="AF174" s="2">
        <v>15.9994</v>
      </c>
      <c r="AG174" s="2">
        <v>93.367829999999998</v>
      </c>
      <c r="AH174" s="2">
        <v>3.5</v>
      </c>
      <c r="AI174" s="2">
        <v>0.74</v>
      </c>
      <c r="AJ174" s="2">
        <v>2.2266699999999999</v>
      </c>
      <c r="AK174" s="2">
        <v>3.44</v>
      </c>
      <c r="AL174" s="2">
        <v>1.3</v>
      </c>
      <c r="AM174" s="2">
        <v>2.44</v>
      </c>
      <c r="AN174" s="2">
        <v>9.7499999999999996E-4</v>
      </c>
    </row>
    <row r="175" spans="1:40">
      <c r="A175" s="3">
        <v>5878</v>
      </c>
      <c r="B175" s="4" t="s">
        <v>354</v>
      </c>
      <c r="C175" s="4" t="s">
        <v>355</v>
      </c>
      <c r="D175" s="4">
        <v>3</v>
      </c>
      <c r="E175" s="4">
        <v>5</v>
      </c>
      <c r="F175" s="2">
        <v>15</v>
      </c>
      <c r="G175" s="4">
        <v>221</v>
      </c>
      <c r="H175" s="5">
        <v>4.1315799999999996</v>
      </c>
      <c r="I175" s="5">
        <v>4.1315799999999996</v>
      </c>
      <c r="J175" s="5">
        <v>4.1315799999999996</v>
      </c>
      <c r="K175" s="5">
        <v>90</v>
      </c>
      <c r="L175" s="5">
        <v>90</v>
      </c>
      <c r="M175" s="5">
        <v>90</v>
      </c>
      <c r="N175" s="2">
        <v>3.80259421826488</v>
      </c>
      <c r="O175" s="2">
        <v>70.525853571708893</v>
      </c>
      <c r="P175" s="2">
        <v>-20.806173980000001</v>
      </c>
      <c r="Q175" s="2">
        <v>-4.1612347959999996</v>
      </c>
      <c r="R175" s="2">
        <f t="shared" si="2"/>
        <v>14.105170714341778</v>
      </c>
      <c r="S175" s="2">
        <v>30</v>
      </c>
      <c r="T175" s="2">
        <v>9</v>
      </c>
      <c r="U175" s="2">
        <v>19.33333</v>
      </c>
      <c r="V175" s="2">
        <v>2.2000000000000002</v>
      </c>
      <c r="W175" s="2">
        <v>0.5</v>
      </c>
      <c r="X175" s="2">
        <v>1.35</v>
      </c>
      <c r="Y175" s="2">
        <v>4</v>
      </c>
      <c r="Z175" s="2">
        <v>2</v>
      </c>
      <c r="AA175" s="2">
        <v>3.3333300000000001</v>
      </c>
      <c r="AB175" s="2">
        <v>17</v>
      </c>
      <c r="AC175" s="2">
        <v>1</v>
      </c>
      <c r="AD175" s="2">
        <v>10</v>
      </c>
      <c r="AE175" s="2">
        <v>65.39</v>
      </c>
      <c r="AF175" s="2">
        <v>18.9984</v>
      </c>
      <c r="AG175" s="2">
        <v>41.162230000000001</v>
      </c>
      <c r="AH175" s="2">
        <v>4</v>
      </c>
      <c r="AI175" s="2">
        <v>0.35</v>
      </c>
      <c r="AJ175" s="2">
        <v>1.93</v>
      </c>
      <c r="AK175" s="2">
        <v>3.98</v>
      </c>
      <c r="AL175" s="2">
        <v>0.82</v>
      </c>
      <c r="AM175" s="2">
        <v>2.15</v>
      </c>
      <c r="AN175" s="2">
        <v>9.7599999999999998E-4</v>
      </c>
    </row>
    <row r="176" spans="1:40">
      <c r="A176" s="3">
        <v>9006</v>
      </c>
      <c r="B176" s="4" t="s">
        <v>358</v>
      </c>
      <c r="C176" s="4" t="s">
        <v>359</v>
      </c>
      <c r="D176" s="4">
        <v>3</v>
      </c>
      <c r="E176" s="4">
        <v>5</v>
      </c>
      <c r="F176" s="2">
        <v>15</v>
      </c>
      <c r="G176" s="4">
        <v>164</v>
      </c>
      <c r="H176" s="5">
        <v>3.6420409999999999</v>
      </c>
      <c r="I176" s="5">
        <v>3.6420409999999999</v>
      </c>
      <c r="J176" s="5">
        <v>6.4210279999999997</v>
      </c>
      <c r="K176" s="5">
        <v>90</v>
      </c>
      <c r="L176" s="5">
        <v>90</v>
      </c>
      <c r="M176" s="5">
        <v>120</v>
      </c>
      <c r="N176" s="2">
        <v>8.5517896515333192</v>
      </c>
      <c r="O176" s="2">
        <v>73.760682576216894</v>
      </c>
      <c r="P176" s="2">
        <v>-34.336240959999998</v>
      </c>
      <c r="Q176" s="2">
        <v>-6.8672481919999999</v>
      </c>
      <c r="R176" s="2">
        <f t="shared" si="2"/>
        <v>14.752136515243379</v>
      </c>
      <c r="S176" s="2">
        <v>67</v>
      </c>
      <c r="T176" s="2">
        <v>6</v>
      </c>
      <c r="U176" s="2">
        <v>27.33333</v>
      </c>
      <c r="V176" s="2">
        <v>1.75</v>
      </c>
      <c r="W176" s="2">
        <v>0.5</v>
      </c>
      <c r="X176" s="2">
        <v>0.98333000000000004</v>
      </c>
      <c r="Y176" s="2">
        <v>6</v>
      </c>
      <c r="Z176" s="2">
        <v>2</v>
      </c>
      <c r="AA176" s="2">
        <v>3.3333300000000001</v>
      </c>
      <c r="AB176" s="2">
        <v>17</v>
      </c>
      <c r="AC176" s="2">
        <v>3</v>
      </c>
      <c r="AD176" s="2">
        <v>11.33333</v>
      </c>
      <c r="AE176" s="2">
        <v>164.93029999999999</v>
      </c>
      <c r="AF176" s="2">
        <v>12.010999999999999</v>
      </c>
      <c r="AG176" s="2">
        <v>65.313230000000004</v>
      </c>
      <c r="AH176" s="2">
        <v>4</v>
      </c>
      <c r="AI176" s="2">
        <v>0.748</v>
      </c>
      <c r="AJ176" s="2">
        <v>2.4159999999999999</v>
      </c>
      <c r="AK176" s="2">
        <v>3.98</v>
      </c>
      <c r="AL176" s="2">
        <v>1.23</v>
      </c>
      <c r="AM176" s="2">
        <v>2.5866699999999998</v>
      </c>
      <c r="AN176" s="2">
        <v>9.8900000000000008E-4</v>
      </c>
    </row>
    <row r="177" spans="1:40">
      <c r="A177" s="3">
        <v>553303</v>
      </c>
      <c r="B177" s="4" t="s">
        <v>356</v>
      </c>
      <c r="C177" s="4" t="s">
        <v>357</v>
      </c>
      <c r="D177" s="4">
        <v>3</v>
      </c>
      <c r="E177" s="4">
        <v>6</v>
      </c>
      <c r="F177" s="2">
        <v>18</v>
      </c>
      <c r="G177" s="4">
        <v>164</v>
      </c>
      <c r="H177" s="5">
        <v>5.1939270000000004</v>
      </c>
      <c r="I177" s="5">
        <v>5.1939270000000004</v>
      </c>
      <c r="J177" s="5">
        <v>5.591907</v>
      </c>
      <c r="K177" s="5">
        <v>90</v>
      </c>
      <c r="L177" s="5">
        <v>90</v>
      </c>
      <c r="M177" s="5">
        <v>120</v>
      </c>
      <c r="N177" s="2">
        <v>4.5191267973542697</v>
      </c>
      <c r="O177" s="2">
        <v>130.64288164819399</v>
      </c>
      <c r="P177" s="2">
        <v>-27.531815269999999</v>
      </c>
      <c r="Q177" s="2">
        <v>-4.5886358783333296</v>
      </c>
      <c r="R177" s="2">
        <f t="shared" si="2"/>
        <v>21.773813608032331</v>
      </c>
      <c r="S177" s="2">
        <v>55</v>
      </c>
      <c r="T177" s="2">
        <v>8</v>
      </c>
      <c r="U177" s="2">
        <v>30.66667</v>
      </c>
      <c r="V177" s="2">
        <v>2.6</v>
      </c>
      <c r="W177" s="2">
        <v>0.6</v>
      </c>
      <c r="X177" s="2">
        <v>1.51667</v>
      </c>
      <c r="Y177" s="2">
        <v>6</v>
      </c>
      <c r="Z177" s="2">
        <v>2</v>
      </c>
      <c r="AA177" s="2">
        <v>4</v>
      </c>
      <c r="AB177" s="2">
        <v>16</v>
      </c>
      <c r="AC177" s="2">
        <v>1</v>
      </c>
      <c r="AD177" s="2">
        <v>9.3333300000000001</v>
      </c>
      <c r="AE177" s="2">
        <v>132.90539999999999</v>
      </c>
      <c r="AF177" s="2">
        <v>15.9994</v>
      </c>
      <c r="AG177" s="2">
        <v>70.816929999999999</v>
      </c>
      <c r="AH177" s="2">
        <v>3.5</v>
      </c>
      <c r="AI177" s="2">
        <v>0.25</v>
      </c>
      <c r="AJ177" s="2">
        <v>1.65</v>
      </c>
      <c r="AK177" s="2">
        <v>3.44</v>
      </c>
      <c r="AL177" s="2">
        <v>0.79</v>
      </c>
      <c r="AM177" s="2">
        <v>2.0433300000000001</v>
      </c>
      <c r="AN177" s="2">
        <v>9.8900000000000008E-4</v>
      </c>
    </row>
    <row r="178" spans="1:40">
      <c r="A178" s="3">
        <v>4511</v>
      </c>
      <c r="B178" s="4" t="s">
        <v>362</v>
      </c>
      <c r="C178" s="4" t="s">
        <v>363</v>
      </c>
      <c r="D178" s="4">
        <v>3</v>
      </c>
      <c r="E178" s="4">
        <v>5</v>
      </c>
      <c r="F178" s="2">
        <v>15</v>
      </c>
      <c r="G178" s="4">
        <v>164</v>
      </c>
      <c r="H178" s="5">
        <v>4.0641439999999998</v>
      </c>
      <c r="I178" s="5">
        <v>4.0641439999999998</v>
      </c>
      <c r="J178" s="5">
        <v>6.9624519999999999</v>
      </c>
      <c r="K178" s="5">
        <v>90</v>
      </c>
      <c r="L178" s="5">
        <v>90</v>
      </c>
      <c r="M178" s="5">
        <v>120</v>
      </c>
      <c r="N178" s="2">
        <v>5.7001346714177004</v>
      </c>
      <c r="O178" s="2">
        <v>99.593491136861303</v>
      </c>
      <c r="P178" s="2">
        <v>-39.81955207</v>
      </c>
      <c r="Q178" s="2">
        <v>-7.9639104139999999</v>
      </c>
      <c r="R178" s="2">
        <f t="shared" si="2"/>
        <v>19.918698227372261</v>
      </c>
      <c r="S178" s="2">
        <v>57</v>
      </c>
      <c r="T178" s="2">
        <v>8</v>
      </c>
      <c r="U178" s="2">
        <v>27</v>
      </c>
      <c r="V178" s="2">
        <v>1.95</v>
      </c>
      <c r="W178" s="2">
        <v>0.6</v>
      </c>
      <c r="X178" s="2">
        <v>1.18333</v>
      </c>
      <c r="Y178" s="2">
        <v>6</v>
      </c>
      <c r="Z178" s="2">
        <v>2</v>
      </c>
      <c r="AA178" s="2">
        <v>3.6666699999999999</v>
      </c>
      <c r="AB178" s="2">
        <v>16</v>
      </c>
      <c r="AC178" s="2">
        <v>3</v>
      </c>
      <c r="AD178" s="2">
        <v>11.66667</v>
      </c>
      <c r="AE178" s="2">
        <v>138.90549999999999</v>
      </c>
      <c r="AF178" s="2">
        <v>15.9994</v>
      </c>
      <c r="AG178" s="2">
        <v>62.323630000000001</v>
      </c>
      <c r="AH178" s="2">
        <v>3.5</v>
      </c>
      <c r="AI178" s="2">
        <v>0.748</v>
      </c>
      <c r="AJ178" s="2">
        <v>2.22933</v>
      </c>
      <c r="AK178" s="2">
        <v>3.44</v>
      </c>
      <c r="AL178" s="2">
        <v>1.1000000000000001</v>
      </c>
      <c r="AM178" s="2">
        <v>2.3733300000000002</v>
      </c>
      <c r="AN178" s="2">
        <v>1.008E-3</v>
      </c>
    </row>
    <row r="179" spans="1:40">
      <c r="A179" s="3">
        <v>8430</v>
      </c>
      <c r="B179" s="4" t="s">
        <v>360</v>
      </c>
      <c r="C179" s="4" t="s">
        <v>361</v>
      </c>
      <c r="D179" s="4">
        <v>3</v>
      </c>
      <c r="E179" s="4">
        <v>6</v>
      </c>
      <c r="F179" s="2">
        <v>18</v>
      </c>
      <c r="G179" s="4">
        <v>129</v>
      </c>
      <c r="H179" s="5">
        <v>4.3342270000000003</v>
      </c>
      <c r="I179" s="5">
        <v>4.3342270000000003</v>
      </c>
      <c r="J179" s="5">
        <v>7.0272730000000001</v>
      </c>
      <c r="K179" s="5">
        <v>90</v>
      </c>
      <c r="L179" s="5">
        <v>90</v>
      </c>
      <c r="M179" s="5">
        <v>90</v>
      </c>
      <c r="N179" s="2">
        <v>1.9649152298494601</v>
      </c>
      <c r="O179" s="2">
        <v>132.01101816223999</v>
      </c>
      <c r="P179" s="2">
        <v>-21.640258790000001</v>
      </c>
      <c r="Q179" s="2">
        <v>-3.6067097983333301</v>
      </c>
      <c r="R179" s="2">
        <f t="shared" si="2"/>
        <v>22.001836360373332</v>
      </c>
      <c r="S179" s="2">
        <v>19</v>
      </c>
      <c r="T179" s="2">
        <v>3</v>
      </c>
      <c r="U179" s="2">
        <v>12.66667</v>
      </c>
      <c r="V179" s="2">
        <v>2.2000000000000002</v>
      </c>
      <c r="W179" s="2">
        <v>1</v>
      </c>
      <c r="X179" s="2">
        <v>1.55</v>
      </c>
      <c r="Y179" s="2">
        <v>4</v>
      </c>
      <c r="Z179" s="2">
        <v>2</v>
      </c>
      <c r="AA179" s="2">
        <v>3</v>
      </c>
      <c r="AB179" s="2">
        <v>16</v>
      </c>
      <c r="AC179" s="2">
        <v>1</v>
      </c>
      <c r="AD179" s="2">
        <v>6</v>
      </c>
      <c r="AE179" s="2">
        <v>39.098300000000002</v>
      </c>
      <c r="AF179" s="2">
        <v>6.9409999999999998</v>
      </c>
      <c r="AG179" s="2">
        <v>26.0351</v>
      </c>
      <c r="AH179" s="2">
        <v>2.44</v>
      </c>
      <c r="AI179" s="2">
        <v>0.35</v>
      </c>
      <c r="AJ179" s="2">
        <v>1.08</v>
      </c>
      <c r="AK179" s="2">
        <v>2.58</v>
      </c>
      <c r="AL179" s="2">
        <v>0.82</v>
      </c>
      <c r="AM179" s="2">
        <v>1.45</v>
      </c>
      <c r="AN179" s="2">
        <v>1.008E-3</v>
      </c>
    </row>
    <row r="180" spans="1:40">
      <c r="A180" s="3">
        <v>10615</v>
      </c>
      <c r="B180" s="4" t="s">
        <v>364</v>
      </c>
      <c r="C180" s="4" t="s">
        <v>365</v>
      </c>
      <c r="D180" s="4">
        <v>3</v>
      </c>
      <c r="E180" s="4">
        <v>3</v>
      </c>
      <c r="F180" s="2">
        <v>9</v>
      </c>
      <c r="G180" s="4">
        <v>187</v>
      </c>
      <c r="H180" s="5">
        <v>4.4334959999999999</v>
      </c>
      <c r="I180" s="5">
        <v>4.4334959999999999</v>
      </c>
      <c r="J180" s="5">
        <v>4.5269459999999997</v>
      </c>
      <c r="K180" s="5">
        <v>90</v>
      </c>
      <c r="L180" s="5">
        <v>90</v>
      </c>
      <c r="M180" s="5">
        <v>120</v>
      </c>
      <c r="N180" s="2">
        <v>3.7762267118083499</v>
      </c>
      <c r="O180" s="2">
        <v>77.059930081969696</v>
      </c>
      <c r="P180" s="2">
        <v>-11.87125472</v>
      </c>
      <c r="Q180" s="2">
        <v>-3.95708490666666</v>
      </c>
      <c r="R180" s="2">
        <f t="shared" si="2"/>
        <v>25.686643360656564</v>
      </c>
      <c r="S180" s="2">
        <v>56</v>
      </c>
      <c r="T180" s="2">
        <v>3</v>
      </c>
      <c r="U180" s="2">
        <v>24.66667</v>
      </c>
      <c r="V180" s="2">
        <v>2.15</v>
      </c>
      <c r="W180" s="2">
        <v>1</v>
      </c>
      <c r="X180" s="2">
        <v>1.5333300000000001</v>
      </c>
      <c r="Y180" s="2">
        <v>6</v>
      </c>
      <c r="Z180" s="2">
        <v>2</v>
      </c>
      <c r="AA180" s="2">
        <v>3.6666699999999999</v>
      </c>
      <c r="AB180" s="2">
        <v>15</v>
      </c>
      <c r="AC180" s="2">
        <v>1</v>
      </c>
      <c r="AD180" s="2">
        <v>6</v>
      </c>
      <c r="AE180" s="2">
        <v>137.327</v>
      </c>
      <c r="AF180" s="2">
        <v>6.9409999999999998</v>
      </c>
      <c r="AG180" s="2">
        <v>58.413930000000001</v>
      </c>
      <c r="AH180" s="2">
        <v>2.1800000000000002</v>
      </c>
      <c r="AI180" s="2">
        <v>0.45</v>
      </c>
      <c r="AJ180" s="2">
        <v>1.0433300000000001</v>
      </c>
      <c r="AK180" s="2">
        <v>2.19</v>
      </c>
      <c r="AL180" s="2">
        <v>0.89</v>
      </c>
      <c r="AM180" s="2">
        <v>1.3433299999999999</v>
      </c>
      <c r="AN180" s="2">
        <v>1.0169999999999999E-3</v>
      </c>
    </row>
    <row r="181" spans="1:40">
      <c r="A181" s="3">
        <v>7233</v>
      </c>
      <c r="B181" s="4" t="s">
        <v>366</v>
      </c>
      <c r="C181" s="4" t="s">
        <v>367</v>
      </c>
      <c r="D181" s="4">
        <v>3</v>
      </c>
      <c r="E181" s="4">
        <v>5</v>
      </c>
      <c r="F181" s="2">
        <v>15</v>
      </c>
      <c r="G181" s="4">
        <v>164</v>
      </c>
      <c r="H181" s="5">
        <v>4.0987580000000001</v>
      </c>
      <c r="I181" s="5">
        <v>4.0987580000000001</v>
      </c>
      <c r="J181" s="5">
        <v>7.1870810000000001</v>
      </c>
      <c r="K181" s="5">
        <v>90</v>
      </c>
      <c r="L181" s="5">
        <v>90</v>
      </c>
      <c r="M181" s="5">
        <v>120</v>
      </c>
      <c r="N181" s="2">
        <v>6.1738179266718598</v>
      </c>
      <c r="O181" s="2">
        <v>104.565326066403</v>
      </c>
      <c r="P181" s="2">
        <v>-38.874208340000003</v>
      </c>
      <c r="Q181" s="2">
        <v>-7.7748416679999997</v>
      </c>
      <c r="R181" s="2">
        <f t="shared" si="2"/>
        <v>20.9130652132806</v>
      </c>
      <c r="S181" s="2">
        <v>57</v>
      </c>
      <c r="T181" s="2">
        <v>8</v>
      </c>
      <c r="U181" s="2">
        <v>33</v>
      </c>
      <c r="V181" s="2">
        <v>1.95</v>
      </c>
      <c r="W181" s="2">
        <v>0.6</v>
      </c>
      <c r="X181" s="2">
        <v>1.23333</v>
      </c>
      <c r="Y181" s="2">
        <v>6</v>
      </c>
      <c r="Z181" s="2">
        <v>2</v>
      </c>
      <c r="AA181" s="2">
        <v>4</v>
      </c>
      <c r="AB181" s="2">
        <v>16</v>
      </c>
      <c r="AC181" s="2">
        <v>3</v>
      </c>
      <c r="AD181" s="2">
        <v>11.66667</v>
      </c>
      <c r="AE181" s="2">
        <v>138.90549999999999</v>
      </c>
      <c r="AF181" s="2">
        <v>15.9994</v>
      </c>
      <c r="AG181" s="2">
        <v>77.954970000000003</v>
      </c>
      <c r="AH181" s="2">
        <v>3.5</v>
      </c>
      <c r="AI181" s="2">
        <v>0.748</v>
      </c>
      <c r="AJ181" s="2">
        <v>2.2160000000000002</v>
      </c>
      <c r="AK181" s="2">
        <v>3.44</v>
      </c>
      <c r="AL181" s="2">
        <v>1.1000000000000001</v>
      </c>
      <c r="AM181" s="2">
        <v>2.3633299999999999</v>
      </c>
      <c r="AN181" s="2">
        <v>1.018E-3</v>
      </c>
    </row>
    <row r="182" spans="1:40">
      <c r="A182" s="3">
        <v>5394</v>
      </c>
      <c r="B182" s="4" t="s">
        <v>368</v>
      </c>
      <c r="C182" s="4" t="s">
        <v>369</v>
      </c>
      <c r="D182" s="4">
        <v>3</v>
      </c>
      <c r="E182" s="4">
        <v>6</v>
      </c>
      <c r="F182" s="2">
        <v>18</v>
      </c>
      <c r="G182" s="4">
        <v>129</v>
      </c>
      <c r="H182" s="5">
        <v>4.0526499999999999</v>
      </c>
      <c r="I182" s="5">
        <v>4.0526499999999999</v>
      </c>
      <c r="J182" s="5">
        <v>7.0227009999999996</v>
      </c>
      <c r="K182" s="5">
        <v>90</v>
      </c>
      <c r="L182" s="5">
        <v>90</v>
      </c>
      <c r="M182" s="5">
        <v>90</v>
      </c>
      <c r="N182" s="2">
        <v>5.4698965791815999</v>
      </c>
      <c r="O182" s="2">
        <v>115.340647911961</v>
      </c>
      <c r="P182" s="2">
        <v>-40.56110082</v>
      </c>
      <c r="Q182" s="2">
        <v>-6.7601834700000003</v>
      </c>
      <c r="R182" s="2">
        <f t="shared" si="2"/>
        <v>19.223441318660168</v>
      </c>
      <c r="S182" s="2">
        <v>57</v>
      </c>
      <c r="T182" s="2">
        <v>9</v>
      </c>
      <c r="U182" s="2">
        <v>27.33333</v>
      </c>
      <c r="V182" s="2">
        <v>1.95</v>
      </c>
      <c r="W182" s="2">
        <v>0.5</v>
      </c>
      <c r="X182" s="2">
        <v>1.1499999999999999</v>
      </c>
      <c r="Y182" s="2">
        <v>6</v>
      </c>
      <c r="Z182" s="2">
        <v>2</v>
      </c>
      <c r="AA182" s="2">
        <v>3.6666699999999999</v>
      </c>
      <c r="AB182" s="2">
        <v>17</v>
      </c>
      <c r="AC182" s="2">
        <v>3</v>
      </c>
      <c r="AD182" s="2">
        <v>12</v>
      </c>
      <c r="AE182" s="2">
        <v>138.90549999999999</v>
      </c>
      <c r="AF182" s="2">
        <v>18.9984</v>
      </c>
      <c r="AG182" s="2">
        <v>63.323300000000003</v>
      </c>
      <c r="AH182" s="2">
        <v>4</v>
      </c>
      <c r="AI182" s="2">
        <v>0.748</v>
      </c>
      <c r="AJ182" s="2">
        <v>2.3959999999999999</v>
      </c>
      <c r="AK182" s="2">
        <v>3.98</v>
      </c>
      <c r="AL182" s="2">
        <v>1.1000000000000001</v>
      </c>
      <c r="AM182" s="2">
        <v>2.5533299999999999</v>
      </c>
      <c r="AN182" s="2">
        <v>1.0200000000000001E-3</v>
      </c>
    </row>
    <row r="183" spans="1:40">
      <c r="A183" s="3">
        <v>11147</v>
      </c>
      <c r="B183" s="4" t="s">
        <v>370</v>
      </c>
      <c r="C183" s="4" t="s">
        <v>371</v>
      </c>
      <c r="D183" s="4">
        <v>4</v>
      </c>
      <c r="E183" s="4">
        <v>9</v>
      </c>
      <c r="F183" s="2">
        <v>27</v>
      </c>
      <c r="G183" s="4">
        <v>123</v>
      </c>
      <c r="H183" s="5">
        <v>4.5773510000000002</v>
      </c>
      <c r="I183" s="5">
        <v>4.5773510000000002</v>
      </c>
      <c r="J183" s="5">
        <v>8.2072509999999994</v>
      </c>
      <c r="K183" s="5">
        <v>90</v>
      </c>
      <c r="L183" s="5">
        <v>90</v>
      </c>
      <c r="M183" s="5">
        <v>90</v>
      </c>
      <c r="N183" s="2">
        <v>2.3422847088338199</v>
      </c>
      <c r="O183" s="2">
        <v>171.959485306468</v>
      </c>
      <c r="P183" s="2">
        <v>-34.789110520000001</v>
      </c>
      <c r="Q183" s="2">
        <v>-3.86545672444444</v>
      </c>
      <c r="R183" s="2">
        <f t="shared" si="2"/>
        <v>19.106609478496445</v>
      </c>
      <c r="S183" s="2">
        <v>29</v>
      </c>
      <c r="T183" s="2">
        <v>8</v>
      </c>
      <c r="U183" s="2">
        <v>16</v>
      </c>
      <c r="V183" s="2">
        <v>1.8</v>
      </c>
      <c r="W183" s="2">
        <v>0.6</v>
      </c>
      <c r="X183" s="2">
        <v>1.1875</v>
      </c>
      <c r="Y183" s="2">
        <v>4</v>
      </c>
      <c r="Z183" s="2">
        <v>2</v>
      </c>
      <c r="AA183" s="2">
        <v>3</v>
      </c>
      <c r="AB183" s="2">
        <v>16</v>
      </c>
      <c r="AC183" s="2">
        <v>1</v>
      </c>
      <c r="AD183" s="2">
        <v>11</v>
      </c>
      <c r="AE183" s="2">
        <v>63.545999999999999</v>
      </c>
      <c r="AF183" s="2">
        <v>15.9994</v>
      </c>
      <c r="AG183" s="2">
        <v>33.650300000000001</v>
      </c>
      <c r="AH183" s="2">
        <v>3.5</v>
      </c>
      <c r="AI183" s="2">
        <v>0.4</v>
      </c>
      <c r="AJ183" s="2">
        <v>1.885</v>
      </c>
      <c r="AK183" s="2">
        <v>3.44</v>
      </c>
      <c r="AL183" s="2">
        <v>0.93</v>
      </c>
      <c r="AM183" s="2">
        <v>2.2124999999999999</v>
      </c>
      <c r="AN183" s="2">
        <v>1.023E-3</v>
      </c>
    </row>
    <row r="184" spans="1:40">
      <c r="A184" s="3">
        <v>3762</v>
      </c>
      <c r="B184" s="4" t="s">
        <v>372</v>
      </c>
      <c r="C184" s="4" t="s">
        <v>373</v>
      </c>
      <c r="D184" s="4">
        <v>3</v>
      </c>
      <c r="E184" s="4">
        <v>8</v>
      </c>
      <c r="F184" s="2">
        <v>24</v>
      </c>
      <c r="G184" s="4">
        <v>215</v>
      </c>
      <c r="H184" s="5">
        <v>5.4128679999999996</v>
      </c>
      <c r="I184" s="5">
        <v>5.4128679999999996</v>
      </c>
      <c r="J184" s="5">
        <v>5.4128679999999996</v>
      </c>
      <c r="K184" s="5">
        <v>90</v>
      </c>
      <c r="L184" s="5">
        <v>90</v>
      </c>
      <c r="M184" s="5">
        <v>90</v>
      </c>
      <c r="N184" s="2">
        <v>3.8723975801589399</v>
      </c>
      <c r="O184" s="2">
        <v>158.592415050515</v>
      </c>
      <c r="P184" s="2">
        <v>-42.759172589999999</v>
      </c>
      <c r="Q184" s="2">
        <v>-5.3448965737499998</v>
      </c>
      <c r="R184" s="2">
        <f t="shared" si="2"/>
        <v>19.824051881314375</v>
      </c>
      <c r="S184" s="2">
        <v>29</v>
      </c>
      <c r="T184" s="2">
        <v>16</v>
      </c>
      <c r="U184" s="2">
        <v>22.66667</v>
      </c>
      <c r="V184" s="2">
        <v>1.35</v>
      </c>
      <c r="W184" s="2">
        <v>1</v>
      </c>
      <c r="X184" s="2">
        <v>1.23333</v>
      </c>
      <c r="Y184" s="2">
        <v>4</v>
      </c>
      <c r="Z184" s="2">
        <v>3</v>
      </c>
      <c r="AA184" s="2">
        <v>3.6666699999999999</v>
      </c>
      <c r="AB184" s="2">
        <v>16</v>
      </c>
      <c r="AC184" s="2">
        <v>5</v>
      </c>
      <c r="AD184" s="2">
        <v>10.66667</v>
      </c>
      <c r="AE184" s="2">
        <v>63.545999999999999</v>
      </c>
      <c r="AF184" s="2">
        <v>32.066000000000003</v>
      </c>
      <c r="AG184" s="2">
        <v>48.851170000000003</v>
      </c>
      <c r="AH184" s="2">
        <v>2.44</v>
      </c>
      <c r="AI184" s="2">
        <v>0.84</v>
      </c>
      <c r="AJ184" s="2">
        <v>1.49333</v>
      </c>
      <c r="AK184" s="2">
        <v>2.58</v>
      </c>
      <c r="AL184" s="2">
        <v>1.63</v>
      </c>
      <c r="AM184" s="2">
        <v>2.03667</v>
      </c>
      <c r="AN184" s="2">
        <v>1.024E-3</v>
      </c>
    </row>
    <row r="185" spans="1:40">
      <c r="A185" s="3">
        <v>1415</v>
      </c>
      <c r="B185" s="4" t="s">
        <v>374</v>
      </c>
      <c r="C185" s="4" t="s">
        <v>375</v>
      </c>
      <c r="D185" s="4">
        <v>2</v>
      </c>
      <c r="E185" s="4">
        <v>2</v>
      </c>
      <c r="F185" s="2">
        <v>6</v>
      </c>
      <c r="G185" s="4">
        <v>225</v>
      </c>
      <c r="H185" s="5">
        <v>4.2176499999999999</v>
      </c>
      <c r="I185" s="5">
        <v>4.2176499999999999</v>
      </c>
      <c r="J185" s="5">
        <v>4.2176499999999999</v>
      </c>
      <c r="K185" s="5">
        <v>60</v>
      </c>
      <c r="L185" s="5">
        <v>60</v>
      </c>
      <c r="M185" s="5">
        <v>60</v>
      </c>
      <c r="N185" s="2">
        <v>3.7259585769663901</v>
      </c>
      <c r="O185" s="2">
        <v>53.051376711475697</v>
      </c>
      <c r="P185" s="2">
        <v>-9.5462675400000006</v>
      </c>
      <c r="Q185" s="2">
        <v>-4.7731337700000003</v>
      </c>
      <c r="R185" s="2">
        <f t="shared" si="2"/>
        <v>26.525688355737849</v>
      </c>
      <c r="S185" s="2">
        <v>34</v>
      </c>
      <c r="T185" s="2">
        <v>20</v>
      </c>
      <c r="U185" s="2">
        <v>27</v>
      </c>
      <c r="V185" s="2">
        <v>1.8</v>
      </c>
      <c r="W185" s="2">
        <v>1.1499999999999999</v>
      </c>
      <c r="X185" s="2">
        <v>1.4750000000000001</v>
      </c>
      <c r="Y185" s="2">
        <v>4</v>
      </c>
      <c r="Z185" s="2">
        <v>4</v>
      </c>
      <c r="AA185" s="2">
        <v>4</v>
      </c>
      <c r="AB185" s="2">
        <v>16</v>
      </c>
      <c r="AC185" s="2">
        <v>2</v>
      </c>
      <c r="AD185" s="2">
        <v>9</v>
      </c>
      <c r="AE185" s="2">
        <v>78.959999999999994</v>
      </c>
      <c r="AF185" s="2">
        <v>40.078000000000003</v>
      </c>
      <c r="AG185" s="2">
        <v>59.518999999999998</v>
      </c>
      <c r="AH185" s="2">
        <v>2.4</v>
      </c>
      <c r="AI185" s="2">
        <v>0.6</v>
      </c>
      <c r="AJ185" s="2">
        <v>1.5</v>
      </c>
      <c r="AK185" s="2">
        <v>2.5499999999999998</v>
      </c>
      <c r="AL185" s="2">
        <v>1</v>
      </c>
      <c r="AM185" s="2">
        <v>1.7749999999999999</v>
      </c>
      <c r="AN185" s="2">
        <v>1.0269999999999999E-3</v>
      </c>
    </row>
    <row r="186" spans="1:40">
      <c r="A186" s="3">
        <v>661</v>
      </c>
      <c r="B186" s="4" t="s">
        <v>376</v>
      </c>
      <c r="C186" s="4" t="s">
        <v>46</v>
      </c>
      <c r="D186" s="4">
        <v>2</v>
      </c>
      <c r="E186" s="4">
        <v>4</v>
      </c>
      <c r="F186" s="2">
        <v>12</v>
      </c>
      <c r="G186" s="4">
        <v>186</v>
      </c>
      <c r="H186" s="5">
        <v>3.1285880000000001</v>
      </c>
      <c r="I186" s="5">
        <v>3.1285880000000001</v>
      </c>
      <c r="J186" s="5">
        <v>5.0169550000000003</v>
      </c>
      <c r="K186" s="5">
        <v>90</v>
      </c>
      <c r="L186" s="5">
        <v>90</v>
      </c>
      <c r="M186" s="5">
        <v>120</v>
      </c>
      <c r="N186" s="2">
        <v>3.2008894110553001</v>
      </c>
      <c r="O186" s="2">
        <v>42.527283362841899</v>
      </c>
      <c r="P186" s="2">
        <v>-29.77967434</v>
      </c>
      <c r="Q186" s="2">
        <v>-7.4449185849999999</v>
      </c>
      <c r="R186" s="2">
        <f t="shared" si="2"/>
        <v>10.631820840710475</v>
      </c>
      <c r="S186" s="2">
        <v>13</v>
      </c>
      <c r="T186" s="2">
        <v>7</v>
      </c>
      <c r="U186" s="2">
        <v>10</v>
      </c>
      <c r="V186" s="2">
        <v>1.25</v>
      </c>
      <c r="W186" s="2">
        <v>0.65</v>
      </c>
      <c r="X186" s="2">
        <v>0.95</v>
      </c>
      <c r="Y186" s="2">
        <v>3</v>
      </c>
      <c r="Z186" s="2">
        <v>2</v>
      </c>
      <c r="AA186" s="2">
        <v>2.5</v>
      </c>
      <c r="AB186" s="2">
        <v>15</v>
      </c>
      <c r="AC186" s="2">
        <v>13</v>
      </c>
      <c r="AD186" s="2">
        <v>14</v>
      </c>
      <c r="AE186" s="2">
        <v>26.9815</v>
      </c>
      <c r="AF186" s="2">
        <v>14.0067</v>
      </c>
      <c r="AG186" s="2">
        <v>20.4941</v>
      </c>
      <c r="AH186" s="2">
        <v>3</v>
      </c>
      <c r="AI186" s="2">
        <v>1.66</v>
      </c>
      <c r="AJ186" s="2">
        <v>2.33</v>
      </c>
      <c r="AK186" s="2">
        <v>3.04</v>
      </c>
      <c r="AL186" s="2">
        <v>1.61</v>
      </c>
      <c r="AM186" s="2">
        <v>2.3250000000000002</v>
      </c>
      <c r="AN186" s="2">
        <v>1.0280000000000001E-3</v>
      </c>
    </row>
    <row r="187" spans="1:40">
      <c r="A187" s="3">
        <v>8278</v>
      </c>
      <c r="B187" s="4" t="s">
        <v>377</v>
      </c>
      <c r="C187" s="4" t="s">
        <v>378</v>
      </c>
      <c r="D187" s="4">
        <v>3</v>
      </c>
      <c r="E187" s="4">
        <v>5</v>
      </c>
      <c r="F187" s="2">
        <v>15</v>
      </c>
      <c r="G187" s="4">
        <v>164</v>
      </c>
      <c r="H187" s="5">
        <v>4.3906029999999996</v>
      </c>
      <c r="I187" s="5">
        <v>4.3906029999999996</v>
      </c>
      <c r="J187" s="5">
        <v>7.6205480000000003</v>
      </c>
      <c r="K187" s="5">
        <v>90</v>
      </c>
      <c r="L187" s="5">
        <v>90</v>
      </c>
      <c r="M187" s="5">
        <v>120</v>
      </c>
      <c r="N187" s="2">
        <v>3.2354391955694402</v>
      </c>
      <c r="O187" s="2">
        <v>127.222882315089</v>
      </c>
      <c r="P187" s="2">
        <v>-20.604368480000002</v>
      </c>
      <c r="Q187" s="2">
        <v>-4.1208736960000003</v>
      </c>
      <c r="R187" s="2">
        <f t="shared" si="2"/>
        <v>25.4445764630178</v>
      </c>
      <c r="S187" s="2">
        <v>56</v>
      </c>
      <c r="T187" s="2">
        <v>12</v>
      </c>
      <c r="U187" s="2">
        <v>27.66667</v>
      </c>
      <c r="V187" s="2">
        <v>2.15</v>
      </c>
      <c r="W187" s="2">
        <v>1</v>
      </c>
      <c r="X187" s="2">
        <v>1.55</v>
      </c>
      <c r="Y187" s="2">
        <v>6</v>
      </c>
      <c r="Z187" s="2">
        <v>3</v>
      </c>
      <c r="AA187" s="2">
        <v>4</v>
      </c>
      <c r="AB187" s="2">
        <v>15</v>
      </c>
      <c r="AC187" s="2">
        <v>2</v>
      </c>
      <c r="AD187" s="2">
        <v>6.3333300000000001</v>
      </c>
      <c r="AE187" s="2">
        <v>137.327</v>
      </c>
      <c r="AF187" s="2">
        <v>24.305</v>
      </c>
      <c r="AG187" s="2">
        <v>64.201930000000004</v>
      </c>
      <c r="AH187" s="2">
        <v>2.1800000000000002</v>
      </c>
      <c r="AI187" s="2">
        <v>0.5</v>
      </c>
      <c r="AJ187" s="2">
        <v>1.32</v>
      </c>
      <c r="AK187" s="2">
        <v>2.19</v>
      </c>
      <c r="AL187" s="2">
        <v>0.89</v>
      </c>
      <c r="AM187" s="2">
        <v>1.46333</v>
      </c>
      <c r="AN187" s="2">
        <v>1.0300000000000001E-3</v>
      </c>
    </row>
    <row r="188" spans="1:40">
      <c r="A188" s="3">
        <v>5663</v>
      </c>
      <c r="B188" s="4" t="s">
        <v>379</v>
      </c>
      <c r="C188" s="4" t="s">
        <v>380</v>
      </c>
      <c r="D188" s="4">
        <v>3</v>
      </c>
      <c r="E188" s="4">
        <v>5</v>
      </c>
      <c r="F188" s="2">
        <v>15</v>
      </c>
      <c r="G188" s="4">
        <v>221</v>
      </c>
      <c r="H188" s="5">
        <v>4.4741929999999996</v>
      </c>
      <c r="I188" s="5">
        <v>4.4741929999999996</v>
      </c>
      <c r="J188" s="5">
        <v>4.4741929999999996</v>
      </c>
      <c r="K188" s="5">
        <v>90</v>
      </c>
      <c r="L188" s="5">
        <v>90</v>
      </c>
      <c r="M188" s="5">
        <v>90</v>
      </c>
      <c r="N188" s="2">
        <v>6.0336148092246704</v>
      </c>
      <c r="O188" s="2">
        <v>89.566171554525894</v>
      </c>
      <c r="P188" s="2">
        <v>-38.380677200000001</v>
      </c>
      <c r="Q188" s="2">
        <v>-7.6761354400000004</v>
      </c>
      <c r="R188" s="2">
        <f t="shared" si="2"/>
        <v>17.913234310905178</v>
      </c>
      <c r="S188" s="2">
        <v>58</v>
      </c>
      <c r="T188" s="2">
        <v>8</v>
      </c>
      <c r="U188" s="2">
        <v>40.666670000000003</v>
      </c>
      <c r="V188" s="2">
        <v>2.15</v>
      </c>
      <c r="W188" s="2">
        <v>0.6</v>
      </c>
      <c r="X188" s="2">
        <v>1.5333300000000001</v>
      </c>
      <c r="Y188" s="2">
        <v>6</v>
      </c>
      <c r="Z188" s="2">
        <v>2</v>
      </c>
      <c r="AA188" s="2">
        <v>4.6666699999999999</v>
      </c>
      <c r="AB188" s="2">
        <v>16</v>
      </c>
      <c r="AC188" s="2">
        <v>2</v>
      </c>
      <c r="AD188" s="2">
        <v>7</v>
      </c>
      <c r="AE188" s="2">
        <v>140.11500000000001</v>
      </c>
      <c r="AF188" s="2">
        <v>15.9994</v>
      </c>
      <c r="AG188" s="2">
        <v>97.813800000000001</v>
      </c>
      <c r="AH188" s="2">
        <v>3.5</v>
      </c>
      <c r="AI188" s="2">
        <v>0.5</v>
      </c>
      <c r="AJ188" s="2">
        <v>1.58267</v>
      </c>
      <c r="AK188" s="2">
        <v>3.44</v>
      </c>
      <c r="AL188" s="2">
        <v>0.89</v>
      </c>
      <c r="AM188" s="2">
        <v>1.81667</v>
      </c>
      <c r="AN188" s="2">
        <v>1.031E-3</v>
      </c>
    </row>
    <row r="189" spans="1:40">
      <c r="A189" s="3">
        <v>2472</v>
      </c>
      <c r="B189" s="4" t="s">
        <v>381</v>
      </c>
      <c r="C189" s="4" t="s">
        <v>382</v>
      </c>
      <c r="D189" s="4">
        <v>2</v>
      </c>
      <c r="E189" s="4">
        <v>2</v>
      </c>
      <c r="F189" s="2">
        <v>6</v>
      </c>
      <c r="G189" s="4">
        <v>225</v>
      </c>
      <c r="H189" s="5">
        <v>4.2688040000000003</v>
      </c>
      <c r="I189" s="5">
        <v>4.2688040000000003</v>
      </c>
      <c r="J189" s="5">
        <v>4.2688040000000003</v>
      </c>
      <c r="K189" s="5">
        <v>60</v>
      </c>
      <c r="L189" s="5">
        <v>60</v>
      </c>
      <c r="M189" s="5">
        <v>60</v>
      </c>
      <c r="N189" s="2">
        <v>4.8775253621780701</v>
      </c>
      <c r="O189" s="2">
        <v>35.2769148070265</v>
      </c>
      <c r="P189" s="2">
        <v>-12.10460644</v>
      </c>
      <c r="Q189" s="2">
        <v>-6.0523032199999998</v>
      </c>
      <c r="R189" s="2">
        <f t="shared" si="2"/>
        <v>17.63845740351325</v>
      </c>
      <c r="S189" s="2">
        <v>38</v>
      </c>
      <c r="T189" s="2">
        <v>8</v>
      </c>
      <c r="U189" s="2">
        <v>23</v>
      </c>
      <c r="V189" s="2">
        <v>2</v>
      </c>
      <c r="W189" s="2">
        <v>0.6</v>
      </c>
      <c r="X189" s="2">
        <v>1.3</v>
      </c>
      <c r="Y189" s="2">
        <v>5</v>
      </c>
      <c r="Z189" s="2">
        <v>2</v>
      </c>
      <c r="AA189" s="2">
        <v>3.5</v>
      </c>
      <c r="AB189" s="2">
        <v>16</v>
      </c>
      <c r="AC189" s="2">
        <v>2</v>
      </c>
      <c r="AD189" s="2">
        <v>9</v>
      </c>
      <c r="AE189" s="2">
        <v>87.62</v>
      </c>
      <c r="AF189" s="2">
        <v>15.9994</v>
      </c>
      <c r="AG189" s="2">
        <v>51.809699999999999</v>
      </c>
      <c r="AH189" s="2">
        <v>3.5</v>
      </c>
      <c r="AI189" s="2">
        <v>0.55000000000000004</v>
      </c>
      <c r="AJ189" s="2">
        <v>2.0249999999999999</v>
      </c>
      <c r="AK189" s="2">
        <v>3.44</v>
      </c>
      <c r="AL189" s="2">
        <v>0.95</v>
      </c>
      <c r="AM189" s="2">
        <v>2.1949999999999998</v>
      </c>
      <c r="AN189" s="2">
        <v>1.034E-3</v>
      </c>
    </row>
    <row r="190" spans="1:40">
      <c r="A190" s="3">
        <v>1190</v>
      </c>
      <c r="B190" s="4" t="s">
        <v>383</v>
      </c>
      <c r="C190" s="4" t="s">
        <v>384</v>
      </c>
      <c r="D190" s="4">
        <v>2</v>
      </c>
      <c r="E190" s="4">
        <v>2</v>
      </c>
      <c r="F190" s="2">
        <v>6</v>
      </c>
      <c r="G190" s="4">
        <v>216</v>
      </c>
      <c r="H190" s="5">
        <v>4.0604469999999999</v>
      </c>
      <c r="I190" s="5">
        <v>4.0604469999999999</v>
      </c>
      <c r="J190" s="5">
        <v>4.0604469999999999</v>
      </c>
      <c r="K190" s="5">
        <v>60</v>
      </c>
      <c r="L190" s="5">
        <v>60</v>
      </c>
      <c r="M190" s="5">
        <v>60</v>
      </c>
      <c r="N190" s="2">
        <v>5.06426420906321</v>
      </c>
      <c r="O190" s="2">
        <v>47.3376454286918</v>
      </c>
      <c r="P190" s="2">
        <v>-6.1851660700000002</v>
      </c>
      <c r="Q190" s="2">
        <v>-3.0925830350000001</v>
      </c>
      <c r="R190" s="2">
        <f t="shared" si="2"/>
        <v>23.6688227143459</v>
      </c>
      <c r="S190" s="2">
        <v>34</v>
      </c>
      <c r="T190" s="2">
        <v>30</v>
      </c>
      <c r="U190" s="2">
        <v>32</v>
      </c>
      <c r="V190" s="2">
        <v>1.35</v>
      </c>
      <c r="W190" s="2">
        <v>1.1499999999999999</v>
      </c>
      <c r="X190" s="2">
        <v>1.25</v>
      </c>
      <c r="Y190" s="2">
        <v>4</v>
      </c>
      <c r="Z190" s="2">
        <v>4</v>
      </c>
      <c r="AA190" s="2">
        <v>4</v>
      </c>
      <c r="AB190" s="2">
        <v>16</v>
      </c>
      <c r="AC190" s="2">
        <v>12</v>
      </c>
      <c r="AD190" s="2">
        <v>14</v>
      </c>
      <c r="AE190" s="2">
        <v>78.959999999999994</v>
      </c>
      <c r="AF190" s="2">
        <v>65.39</v>
      </c>
      <c r="AG190" s="2">
        <v>72.174999999999997</v>
      </c>
      <c r="AH190" s="2">
        <v>2.4</v>
      </c>
      <c r="AI190" s="2">
        <v>1.44</v>
      </c>
      <c r="AJ190" s="2">
        <v>1.92</v>
      </c>
      <c r="AK190" s="2">
        <v>2.5499999999999998</v>
      </c>
      <c r="AL190" s="2">
        <v>1.65</v>
      </c>
      <c r="AM190" s="2">
        <v>2.1</v>
      </c>
      <c r="AN190" s="2">
        <v>1.0349999999999999E-3</v>
      </c>
    </row>
    <row r="191" spans="1:40">
      <c r="A191" s="3">
        <v>8579</v>
      </c>
      <c r="B191" s="4" t="s">
        <v>385</v>
      </c>
      <c r="C191" s="4" t="s">
        <v>386</v>
      </c>
      <c r="D191" s="4">
        <v>3</v>
      </c>
      <c r="E191" s="4">
        <v>5</v>
      </c>
      <c r="F191" s="2">
        <v>15</v>
      </c>
      <c r="G191" s="4">
        <v>164</v>
      </c>
      <c r="H191" s="5">
        <v>4.4251189999999996</v>
      </c>
      <c r="I191" s="5">
        <v>4.4251189999999996</v>
      </c>
      <c r="J191" s="5">
        <v>7.2809650000000001</v>
      </c>
      <c r="K191" s="5">
        <v>90</v>
      </c>
      <c r="L191" s="5">
        <v>90</v>
      </c>
      <c r="M191" s="5">
        <v>120</v>
      </c>
      <c r="N191" s="2">
        <v>5.6106990981754601</v>
      </c>
      <c r="O191" s="2">
        <v>123.472292162237</v>
      </c>
      <c r="P191" s="2">
        <v>-20.193187399999999</v>
      </c>
      <c r="Q191" s="2">
        <v>-4.0386374800000002</v>
      </c>
      <c r="R191" s="2">
        <f t="shared" si="2"/>
        <v>24.694458432447398</v>
      </c>
      <c r="S191" s="2">
        <v>56</v>
      </c>
      <c r="T191" s="2">
        <v>16</v>
      </c>
      <c r="U191" s="2">
        <v>39.666670000000003</v>
      </c>
      <c r="V191" s="2">
        <v>2.15</v>
      </c>
      <c r="W191" s="2">
        <v>1</v>
      </c>
      <c r="X191" s="2">
        <v>1.5833299999999999</v>
      </c>
      <c r="Y191" s="2">
        <v>6</v>
      </c>
      <c r="Z191" s="2">
        <v>3</v>
      </c>
      <c r="AA191" s="2">
        <v>4.6666699999999999</v>
      </c>
      <c r="AB191" s="2">
        <v>16</v>
      </c>
      <c r="AC191" s="2">
        <v>2</v>
      </c>
      <c r="AD191" s="2">
        <v>9.6666699999999999</v>
      </c>
      <c r="AE191" s="2">
        <v>137.327</v>
      </c>
      <c r="AF191" s="2">
        <v>32.066000000000003</v>
      </c>
      <c r="AG191" s="2">
        <v>92.420400000000001</v>
      </c>
      <c r="AH191" s="2">
        <v>2.44</v>
      </c>
      <c r="AI191" s="2">
        <v>0.5</v>
      </c>
      <c r="AJ191" s="2">
        <v>1.3733299999999999</v>
      </c>
      <c r="AK191" s="2">
        <v>2.58</v>
      </c>
      <c r="AL191" s="2">
        <v>0.89</v>
      </c>
      <c r="AM191" s="2">
        <v>1.8</v>
      </c>
      <c r="AN191" s="2">
        <v>1.036E-3</v>
      </c>
    </row>
    <row r="192" spans="1:40">
      <c r="A192" s="3">
        <v>239</v>
      </c>
      <c r="B192" s="4" t="s">
        <v>387</v>
      </c>
      <c r="C192" s="4" t="s">
        <v>388</v>
      </c>
      <c r="D192" s="4">
        <v>2</v>
      </c>
      <c r="E192" s="4">
        <v>8</v>
      </c>
      <c r="F192" s="2">
        <v>24</v>
      </c>
      <c r="G192" s="4">
        <v>113</v>
      </c>
      <c r="H192" s="5">
        <v>4.544346</v>
      </c>
      <c r="I192" s="5">
        <v>4.544346</v>
      </c>
      <c r="J192" s="5">
        <v>4.544346</v>
      </c>
      <c r="K192" s="5">
        <v>90</v>
      </c>
      <c r="L192" s="5">
        <v>90</v>
      </c>
      <c r="M192" s="5">
        <v>90</v>
      </c>
      <c r="N192" s="2">
        <v>3.7554787917151802</v>
      </c>
      <c r="O192" s="2">
        <v>206.510216894427</v>
      </c>
      <c r="P192" s="2">
        <v>-37.080591800000001</v>
      </c>
      <c r="Q192" s="2">
        <v>-4.6350739750000001</v>
      </c>
      <c r="R192" s="2">
        <f t="shared" si="2"/>
        <v>25.813777111803375</v>
      </c>
      <c r="S192" s="2">
        <v>56</v>
      </c>
      <c r="T192" s="2">
        <v>16</v>
      </c>
      <c r="U192" s="2">
        <v>36</v>
      </c>
      <c r="V192" s="2">
        <v>2.15</v>
      </c>
      <c r="W192" s="2">
        <v>1</v>
      </c>
      <c r="X192" s="2">
        <v>1.575</v>
      </c>
      <c r="Y192" s="2">
        <v>6</v>
      </c>
      <c r="Z192" s="2">
        <v>3</v>
      </c>
      <c r="AA192" s="2">
        <v>4.5</v>
      </c>
      <c r="AB192" s="2">
        <v>16</v>
      </c>
      <c r="AC192" s="2">
        <v>2</v>
      </c>
      <c r="AD192" s="2">
        <v>9</v>
      </c>
      <c r="AE192" s="2">
        <v>137.327</v>
      </c>
      <c r="AF192" s="2">
        <v>32.066000000000003</v>
      </c>
      <c r="AG192" s="2">
        <v>84.6965</v>
      </c>
      <c r="AH192" s="2">
        <v>2.44</v>
      </c>
      <c r="AI192" s="2">
        <v>0.5</v>
      </c>
      <c r="AJ192" s="2">
        <v>1.47</v>
      </c>
      <c r="AK192" s="2">
        <v>2.58</v>
      </c>
      <c r="AL192" s="2">
        <v>0.89</v>
      </c>
      <c r="AM192" s="2">
        <v>1.7350000000000001</v>
      </c>
      <c r="AN192" s="2">
        <v>1.0449999999999999E-3</v>
      </c>
    </row>
    <row r="193" spans="1:40">
      <c r="A193" s="3">
        <v>9569</v>
      </c>
      <c r="B193" s="4" t="s">
        <v>389</v>
      </c>
      <c r="C193" s="4" t="s">
        <v>390</v>
      </c>
      <c r="D193" s="4">
        <v>3</v>
      </c>
      <c r="E193" s="4">
        <v>5</v>
      </c>
      <c r="F193" s="2">
        <v>15</v>
      </c>
      <c r="G193" s="4">
        <v>164</v>
      </c>
      <c r="H193" s="5">
        <v>4.047936</v>
      </c>
      <c r="I193" s="5">
        <v>4.047936</v>
      </c>
      <c r="J193" s="5">
        <v>6.8446119999999997</v>
      </c>
      <c r="K193" s="5">
        <v>90</v>
      </c>
      <c r="L193" s="5">
        <v>90</v>
      </c>
      <c r="M193" s="5">
        <v>120</v>
      </c>
      <c r="N193" s="2">
        <v>3.9807641766890001</v>
      </c>
      <c r="O193" s="2">
        <v>97.128520289888002</v>
      </c>
      <c r="P193" s="2">
        <v>-18.85642343</v>
      </c>
      <c r="Q193" s="2">
        <v>-3.771284686</v>
      </c>
      <c r="R193" s="2">
        <f t="shared" si="2"/>
        <v>19.425704057977601</v>
      </c>
      <c r="S193" s="2">
        <v>30</v>
      </c>
      <c r="T193" s="2">
        <v>15</v>
      </c>
      <c r="U193" s="2">
        <v>21.66667</v>
      </c>
      <c r="V193" s="2">
        <v>1.8</v>
      </c>
      <c r="W193" s="2">
        <v>1</v>
      </c>
      <c r="X193" s="2">
        <v>1.3833299999999999</v>
      </c>
      <c r="Y193" s="2">
        <v>4</v>
      </c>
      <c r="Z193" s="2">
        <v>3</v>
      </c>
      <c r="AA193" s="2">
        <v>3.6666699999999999</v>
      </c>
      <c r="AB193" s="2">
        <v>15</v>
      </c>
      <c r="AC193" s="2">
        <v>2</v>
      </c>
      <c r="AD193" s="2">
        <v>9.6666699999999999</v>
      </c>
      <c r="AE193" s="2">
        <v>65.39</v>
      </c>
      <c r="AF193" s="2">
        <v>30.973800000000001</v>
      </c>
      <c r="AG193" s="2">
        <v>45.480600000000003</v>
      </c>
      <c r="AH193" s="2">
        <v>2.1800000000000002</v>
      </c>
      <c r="AI193" s="2">
        <v>0.6</v>
      </c>
      <c r="AJ193" s="2">
        <v>1.4066700000000001</v>
      </c>
      <c r="AK193" s="2">
        <v>2.19</v>
      </c>
      <c r="AL193" s="2">
        <v>1</v>
      </c>
      <c r="AM193" s="2">
        <v>1.6133299999999999</v>
      </c>
      <c r="AN193" s="2">
        <v>1.057E-3</v>
      </c>
    </row>
    <row r="194" spans="1:40">
      <c r="A194" s="3">
        <v>11824</v>
      </c>
      <c r="B194" s="4" t="s">
        <v>391</v>
      </c>
      <c r="C194" s="4" t="s">
        <v>392</v>
      </c>
      <c r="D194" s="4">
        <v>3</v>
      </c>
      <c r="E194" s="4">
        <v>5</v>
      </c>
      <c r="F194" s="2">
        <v>15</v>
      </c>
      <c r="G194" s="4">
        <v>221</v>
      </c>
      <c r="H194" s="5">
        <v>4.7255320000000003</v>
      </c>
      <c r="I194" s="5">
        <v>4.7255320000000003</v>
      </c>
      <c r="J194" s="5">
        <v>4.7255320000000003</v>
      </c>
      <c r="K194" s="5">
        <v>90</v>
      </c>
      <c r="L194" s="5">
        <v>90</v>
      </c>
      <c r="M194" s="5">
        <v>90</v>
      </c>
      <c r="N194" s="2">
        <v>2.59983021212813</v>
      </c>
      <c r="O194" s="2">
        <v>105.524215844274</v>
      </c>
      <c r="P194" s="2">
        <v>-24.855849030000002</v>
      </c>
      <c r="Q194" s="2">
        <v>-4.9711698059999998</v>
      </c>
      <c r="R194" s="2">
        <f t="shared" ref="R194:R257" si="3">O194/E194</f>
        <v>21.104843168854799</v>
      </c>
      <c r="S194" s="2">
        <v>20</v>
      </c>
      <c r="T194" s="2">
        <v>7</v>
      </c>
      <c r="U194" s="2">
        <v>14</v>
      </c>
      <c r="V194" s="2">
        <v>1.8</v>
      </c>
      <c r="W194" s="2">
        <v>0.65</v>
      </c>
      <c r="X194" s="2">
        <v>1.1499999999999999</v>
      </c>
      <c r="Y194" s="2">
        <v>4</v>
      </c>
      <c r="Z194" s="2">
        <v>2</v>
      </c>
      <c r="AA194" s="2">
        <v>3</v>
      </c>
      <c r="AB194" s="2">
        <v>15</v>
      </c>
      <c r="AC194" s="2">
        <v>2</v>
      </c>
      <c r="AD194" s="2">
        <v>10.66667</v>
      </c>
      <c r="AE194" s="2">
        <v>40.078000000000003</v>
      </c>
      <c r="AF194" s="2">
        <v>14.0067</v>
      </c>
      <c r="AG194" s="2">
        <v>28.352830000000001</v>
      </c>
      <c r="AH194" s="2">
        <v>3</v>
      </c>
      <c r="AI194" s="2">
        <v>0.6</v>
      </c>
      <c r="AJ194" s="2">
        <v>1.9266700000000001</v>
      </c>
      <c r="AK194" s="2">
        <v>3.04</v>
      </c>
      <c r="AL194" s="2">
        <v>1</v>
      </c>
      <c r="AM194" s="2">
        <v>2.07667</v>
      </c>
      <c r="AN194" s="2">
        <v>1.057E-3</v>
      </c>
    </row>
    <row r="195" spans="1:40">
      <c r="A195" s="3">
        <v>8398</v>
      </c>
      <c r="B195" s="4" t="s">
        <v>393</v>
      </c>
      <c r="C195" s="4" t="s">
        <v>394</v>
      </c>
      <c r="D195" s="4">
        <v>3</v>
      </c>
      <c r="E195" s="4">
        <v>5</v>
      </c>
      <c r="F195" s="2">
        <v>15</v>
      </c>
      <c r="G195" s="4">
        <v>221</v>
      </c>
      <c r="H195" s="5">
        <v>4.5115239999999996</v>
      </c>
      <c r="I195" s="5">
        <v>4.5115239999999996</v>
      </c>
      <c r="J195" s="5">
        <v>4.5115239999999996</v>
      </c>
      <c r="K195" s="5">
        <v>90</v>
      </c>
      <c r="L195" s="5">
        <v>90</v>
      </c>
      <c r="M195" s="5">
        <v>90</v>
      </c>
      <c r="N195" s="2">
        <v>6.56318645905524</v>
      </c>
      <c r="O195" s="2">
        <v>91.826904232275893</v>
      </c>
      <c r="P195" s="2">
        <v>-26.23601798</v>
      </c>
      <c r="Q195" s="2">
        <v>-5.2472035960000003</v>
      </c>
      <c r="R195" s="2">
        <f t="shared" si="3"/>
        <v>18.365380846455178</v>
      </c>
      <c r="S195" s="2">
        <v>70</v>
      </c>
      <c r="T195" s="2">
        <v>9</v>
      </c>
      <c r="U195" s="2">
        <v>44.666670000000003</v>
      </c>
      <c r="V195" s="2">
        <v>2.6</v>
      </c>
      <c r="W195" s="2">
        <v>0.5</v>
      </c>
      <c r="X195" s="2">
        <v>1.6166700000000001</v>
      </c>
      <c r="Y195" s="2">
        <v>6</v>
      </c>
      <c r="Z195" s="2">
        <v>2</v>
      </c>
      <c r="AA195" s="2">
        <v>4.6666699999999999</v>
      </c>
      <c r="AB195" s="2">
        <v>17</v>
      </c>
      <c r="AC195" s="2">
        <v>1</v>
      </c>
      <c r="AD195" s="2">
        <v>7</v>
      </c>
      <c r="AE195" s="2">
        <v>173.04</v>
      </c>
      <c r="AF195" s="2">
        <v>18.9984</v>
      </c>
      <c r="AG195" s="2">
        <v>108.3146</v>
      </c>
      <c r="AH195" s="2">
        <v>4</v>
      </c>
      <c r="AI195" s="2">
        <v>0.25</v>
      </c>
      <c r="AJ195" s="2">
        <v>1.6659999999999999</v>
      </c>
      <c r="AK195" s="2">
        <v>3.98</v>
      </c>
      <c r="AL195" s="2">
        <v>0.79</v>
      </c>
      <c r="AM195" s="2">
        <v>1.9566699999999999</v>
      </c>
      <c r="AN195" s="2">
        <v>1.078E-3</v>
      </c>
    </row>
    <row r="196" spans="1:40">
      <c r="A196" s="3">
        <v>1186</v>
      </c>
      <c r="B196" s="4" t="s">
        <v>397</v>
      </c>
      <c r="C196" s="4" t="s">
        <v>398</v>
      </c>
      <c r="D196" s="4">
        <v>2</v>
      </c>
      <c r="E196" s="4">
        <v>3</v>
      </c>
      <c r="F196" s="2">
        <v>9</v>
      </c>
      <c r="G196" s="4">
        <v>164</v>
      </c>
      <c r="H196" s="5">
        <v>3.6909200000000002</v>
      </c>
      <c r="I196" s="5">
        <v>3.6909200000000002</v>
      </c>
      <c r="J196" s="5">
        <v>6.6111329999999997</v>
      </c>
      <c r="K196" s="5">
        <v>90</v>
      </c>
      <c r="L196" s="5">
        <v>90</v>
      </c>
      <c r="M196" s="5">
        <v>120</v>
      </c>
      <c r="N196" s="2">
        <v>3.3074688044418501</v>
      </c>
      <c r="O196" s="2">
        <v>77.996612753107101</v>
      </c>
      <c r="P196" s="2">
        <v>-21.35985668</v>
      </c>
      <c r="Q196" s="2">
        <v>-7.1199522266666602</v>
      </c>
      <c r="R196" s="2">
        <f t="shared" si="3"/>
        <v>25.998870917702366</v>
      </c>
      <c r="S196" s="2">
        <v>40</v>
      </c>
      <c r="T196" s="2">
        <v>16</v>
      </c>
      <c r="U196" s="2">
        <v>28</v>
      </c>
      <c r="V196" s="2">
        <v>1.55</v>
      </c>
      <c r="W196" s="2">
        <v>1</v>
      </c>
      <c r="X196" s="2">
        <v>1.2749999999999999</v>
      </c>
      <c r="Y196" s="2">
        <v>5</v>
      </c>
      <c r="Z196" s="2">
        <v>3</v>
      </c>
      <c r="AA196" s="2">
        <v>4</v>
      </c>
      <c r="AB196" s="2">
        <v>16</v>
      </c>
      <c r="AC196" s="2">
        <v>4</v>
      </c>
      <c r="AD196" s="2">
        <v>10</v>
      </c>
      <c r="AE196" s="2">
        <v>91.224000000000004</v>
      </c>
      <c r="AF196" s="2">
        <v>32.066000000000003</v>
      </c>
      <c r="AG196" s="2">
        <v>61.645000000000003</v>
      </c>
      <c r="AH196" s="2">
        <v>2.44</v>
      </c>
      <c r="AI196" s="2">
        <v>0.76</v>
      </c>
      <c r="AJ196" s="2">
        <v>1.6</v>
      </c>
      <c r="AK196" s="2">
        <v>2.58</v>
      </c>
      <c r="AL196" s="2">
        <v>1.33</v>
      </c>
      <c r="AM196" s="2">
        <v>1.9550000000000001</v>
      </c>
      <c r="AN196" s="2">
        <v>1.0970000000000001E-3</v>
      </c>
    </row>
    <row r="197" spans="1:40">
      <c r="A197" s="3">
        <v>10401</v>
      </c>
      <c r="B197" s="4" t="s">
        <v>395</v>
      </c>
      <c r="C197" s="4" t="s">
        <v>396</v>
      </c>
      <c r="D197" s="4">
        <v>3</v>
      </c>
      <c r="E197" s="4">
        <v>9</v>
      </c>
      <c r="F197" s="2">
        <v>27</v>
      </c>
      <c r="G197" s="4">
        <v>164</v>
      </c>
      <c r="H197" s="5">
        <v>6.1826129999999999</v>
      </c>
      <c r="I197" s="5">
        <v>6.1826129999999999</v>
      </c>
      <c r="J197" s="5">
        <v>4.9652599999999998</v>
      </c>
      <c r="K197" s="5">
        <v>90</v>
      </c>
      <c r="L197" s="5">
        <v>90</v>
      </c>
      <c r="M197" s="5">
        <v>120</v>
      </c>
      <c r="N197" s="2">
        <v>6.4804724168679702</v>
      </c>
      <c r="O197" s="2">
        <v>164.36779348784799</v>
      </c>
      <c r="P197" s="2">
        <v>-40.381296970000001</v>
      </c>
      <c r="Q197" s="2">
        <v>-4.4868107744444403</v>
      </c>
      <c r="R197" s="2">
        <f t="shared" si="3"/>
        <v>18.263088165316443</v>
      </c>
      <c r="S197" s="2">
        <v>81</v>
      </c>
      <c r="T197" s="2">
        <v>9</v>
      </c>
      <c r="U197" s="2">
        <v>46.666670000000003</v>
      </c>
      <c r="V197" s="2">
        <v>1.9</v>
      </c>
      <c r="W197" s="2">
        <v>0.5</v>
      </c>
      <c r="X197" s="2">
        <v>1.2833300000000001</v>
      </c>
      <c r="Y197" s="2">
        <v>6</v>
      </c>
      <c r="Z197" s="2">
        <v>2</v>
      </c>
      <c r="AA197" s="2">
        <v>4.3333300000000001</v>
      </c>
      <c r="AB197" s="2">
        <v>17</v>
      </c>
      <c r="AC197" s="2">
        <v>13</v>
      </c>
      <c r="AD197" s="2">
        <v>14.66667</v>
      </c>
      <c r="AE197" s="2">
        <v>204.38329999999999</v>
      </c>
      <c r="AF197" s="2">
        <v>18.9984</v>
      </c>
      <c r="AG197" s="2">
        <v>114.03057</v>
      </c>
      <c r="AH197" s="2">
        <v>4</v>
      </c>
      <c r="AI197" s="2">
        <v>1.56</v>
      </c>
      <c r="AJ197" s="2">
        <v>2.4666700000000001</v>
      </c>
      <c r="AK197" s="2">
        <v>3.98</v>
      </c>
      <c r="AL197" s="2">
        <v>1.62</v>
      </c>
      <c r="AM197" s="2">
        <v>2.52</v>
      </c>
      <c r="AN197" s="2">
        <v>1.0970000000000001E-3</v>
      </c>
    </row>
    <row r="198" spans="1:40">
      <c r="A198" s="3">
        <v>1039</v>
      </c>
      <c r="B198" s="4" t="s">
        <v>399</v>
      </c>
      <c r="C198" s="4" t="s">
        <v>234</v>
      </c>
      <c r="D198" s="4">
        <v>2</v>
      </c>
      <c r="E198" s="4">
        <v>4</v>
      </c>
      <c r="F198" s="2">
        <v>12</v>
      </c>
      <c r="G198" s="4">
        <v>186</v>
      </c>
      <c r="H198" s="5">
        <v>4.610881</v>
      </c>
      <c r="I198" s="5">
        <v>4.610881</v>
      </c>
      <c r="J198" s="5">
        <v>7.5093750000000004</v>
      </c>
      <c r="K198" s="5">
        <v>90</v>
      </c>
      <c r="L198" s="5">
        <v>90</v>
      </c>
      <c r="M198" s="5">
        <v>120</v>
      </c>
      <c r="N198" s="2">
        <v>3.6487899984054999</v>
      </c>
      <c r="O198" s="2">
        <v>138.26181550855699</v>
      </c>
      <c r="P198" s="2">
        <v>-12.99041779</v>
      </c>
      <c r="Q198" s="2">
        <v>-3.2476044475000001</v>
      </c>
      <c r="R198" s="2">
        <f t="shared" si="3"/>
        <v>34.565453877139248</v>
      </c>
      <c r="S198" s="2">
        <v>52</v>
      </c>
      <c r="T198" s="2">
        <v>12</v>
      </c>
      <c r="U198" s="2">
        <v>32</v>
      </c>
      <c r="V198" s="2">
        <v>1.5</v>
      </c>
      <c r="W198" s="2">
        <v>1.4</v>
      </c>
      <c r="X198" s="2">
        <v>1.45</v>
      </c>
      <c r="Y198" s="2">
        <v>5</v>
      </c>
      <c r="Z198" s="2">
        <v>3</v>
      </c>
      <c r="AA198" s="2">
        <v>4</v>
      </c>
      <c r="AB198" s="2">
        <v>16</v>
      </c>
      <c r="AC198" s="2">
        <v>2</v>
      </c>
      <c r="AD198" s="2">
        <v>9</v>
      </c>
      <c r="AE198" s="2">
        <v>127.6</v>
      </c>
      <c r="AF198" s="2">
        <v>24.305</v>
      </c>
      <c r="AG198" s="2">
        <v>75.952500000000001</v>
      </c>
      <c r="AH198" s="2">
        <v>2.3199999999999998</v>
      </c>
      <c r="AI198" s="2">
        <v>1.28</v>
      </c>
      <c r="AJ198" s="2">
        <v>1.8</v>
      </c>
      <c r="AK198" s="2">
        <v>2.1</v>
      </c>
      <c r="AL198" s="2">
        <v>1.31</v>
      </c>
      <c r="AM198" s="2">
        <v>1.7050000000000001</v>
      </c>
      <c r="AN198" s="2">
        <v>1.1180000000000001E-3</v>
      </c>
    </row>
    <row r="199" spans="1:40">
      <c r="A199" s="3">
        <v>380</v>
      </c>
      <c r="B199" s="4" t="s">
        <v>400</v>
      </c>
      <c r="C199" s="4" t="s">
        <v>384</v>
      </c>
      <c r="D199" s="4">
        <v>2</v>
      </c>
      <c r="E199" s="4">
        <v>4</v>
      </c>
      <c r="F199" s="2">
        <v>12</v>
      </c>
      <c r="G199" s="4">
        <v>186</v>
      </c>
      <c r="H199" s="5">
        <v>5.0237569999999998</v>
      </c>
      <c r="I199" s="5">
        <v>5.0237569999999998</v>
      </c>
      <c r="J199" s="5">
        <v>5.0237569999999998</v>
      </c>
      <c r="K199" s="5">
        <v>90</v>
      </c>
      <c r="L199" s="5">
        <v>90</v>
      </c>
      <c r="M199" s="5">
        <v>90</v>
      </c>
      <c r="N199" s="2">
        <v>5.0573658799330197</v>
      </c>
      <c r="O199" s="2">
        <v>94.804429490485504</v>
      </c>
      <c r="P199" s="2">
        <v>-12.35102026</v>
      </c>
      <c r="Q199" s="2">
        <v>-3.0877550650000001</v>
      </c>
      <c r="R199" s="2">
        <f t="shared" si="3"/>
        <v>23.701107372621376</v>
      </c>
      <c r="S199" s="2">
        <v>34</v>
      </c>
      <c r="T199" s="2">
        <v>30</v>
      </c>
      <c r="U199" s="2">
        <v>32</v>
      </c>
      <c r="V199" s="2">
        <v>1.35</v>
      </c>
      <c r="W199" s="2">
        <v>1.1499999999999999</v>
      </c>
      <c r="X199" s="2">
        <v>1.25</v>
      </c>
      <c r="Y199" s="2">
        <v>4</v>
      </c>
      <c r="Z199" s="2">
        <v>4</v>
      </c>
      <c r="AA199" s="2">
        <v>4</v>
      </c>
      <c r="AB199" s="2">
        <v>16</v>
      </c>
      <c r="AC199" s="2">
        <v>12</v>
      </c>
      <c r="AD199" s="2">
        <v>14</v>
      </c>
      <c r="AE199" s="2">
        <v>78.959999999999994</v>
      </c>
      <c r="AF199" s="2">
        <v>65.39</v>
      </c>
      <c r="AG199" s="2">
        <v>72.174999999999997</v>
      </c>
      <c r="AH199" s="2">
        <v>2.4</v>
      </c>
      <c r="AI199" s="2">
        <v>1.44</v>
      </c>
      <c r="AJ199" s="2">
        <v>1.92</v>
      </c>
      <c r="AK199" s="2">
        <v>2.5499999999999998</v>
      </c>
      <c r="AL199" s="2">
        <v>1.65</v>
      </c>
      <c r="AM199" s="2">
        <v>2.1</v>
      </c>
      <c r="AN199" s="2">
        <v>1.1280000000000001E-3</v>
      </c>
    </row>
    <row r="200" spans="1:40">
      <c r="A200" s="3">
        <v>10933</v>
      </c>
      <c r="B200" s="4" t="s">
        <v>403</v>
      </c>
      <c r="C200" s="4" t="s">
        <v>404</v>
      </c>
      <c r="D200" s="4">
        <v>3</v>
      </c>
      <c r="E200" s="4">
        <v>5</v>
      </c>
      <c r="F200" s="2">
        <v>15</v>
      </c>
      <c r="G200" s="4">
        <v>164</v>
      </c>
      <c r="H200" s="5">
        <v>4.6587139999999998</v>
      </c>
      <c r="I200" s="5">
        <v>4.6587139999999998</v>
      </c>
      <c r="J200" s="5">
        <v>7.7731680000000001</v>
      </c>
      <c r="K200" s="5">
        <v>90</v>
      </c>
      <c r="L200" s="5">
        <v>90</v>
      </c>
      <c r="M200" s="5">
        <v>120</v>
      </c>
      <c r="N200" s="2">
        <v>5.4578687810703101</v>
      </c>
      <c r="O200" s="2">
        <v>146.10355605740901</v>
      </c>
      <c r="P200" s="2">
        <v>-30.336818099999999</v>
      </c>
      <c r="Q200" s="2">
        <v>-6.0673636200000001</v>
      </c>
      <c r="R200" s="2">
        <f t="shared" si="3"/>
        <v>29.220711211481802</v>
      </c>
      <c r="S200" s="2">
        <v>60</v>
      </c>
      <c r="T200" s="2">
        <v>16</v>
      </c>
      <c r="U200" s="2">
        <v>42.666670000000003</v>
      </c>
      <c r="V200" s="2">
        <v>1.85</v>
      </c>
      <c r="W200" s="2">
        <v>1</v>
      </c>
      <c r="X200" s="2">
        <v>1.4166700000000001</v>
      </c>
      <c r="Y200" s="2">
        <v>6</v>
      </c>
      <c r="Z200" s="2">
        <v>3</v>
      </c>
      <c r="AA200" s="2">
        <v>4.6666699999999999</v>
      </c>
      <c r="AB200" s="2">
        <v>16</v>
      </c>
      <c r="AC200" s="2">
        <v>3</v>
      </c>
      <c r="AD200" s="2">
        <v>11.66667</v>
      </c>
      <c r="AE200" s="2">
        <v>144.24</v>
      </c>
      <c r="AF200" s="2">
        <v>32.066000000000003</v>
      </c>
      <c r="AG200" s="2">
        <v>101.30200000000001</v>
      </c>
      <c r="AH200" s="2">
        <v>2.44</v>
      </c>
      <c r="AI200" s="2">
        <v>0.748</v>
      </c>
      <c r="AJ200" s="2">
        <v>1.8360000000000001</v>
      </c>
      <c r="AK200" s="2">
        <v>2.58</v>
      </c>
      <c r="AL200" s="2">
        <v>1.1399999999999999</v>
      </c>
      <c r="AM200" s="2">
        <v>1.94</v>
      </c>
      <c r="AN200" s="2">
        <v>1.129E-3</v>
      </c>
    </row>
    <row r="201" spans="1:40">
      <c r="A201" s="3">
        <v>19921</v>
      </c>
      <c r="B201" s="4" t="s">
        <v>401</v>
      </c>
      <c r="C201" s="4" t="s">
        <v>402</v>
      </c>
      <c r="D201" s="4">
        <v>2</v>
      </c>
      <c r="E201" s="4">
        <v>4</v>
      </c>
      <c r="F201" s="2">
        <v>12</v>
      </c>
      <c r="G201" s="4">
        <v>129</v>
      </c>
      <c r="H201" s="5">
        <v>4.062481</v>
      </c>
      <c r="I201" s="5">
        <v>4.062481</v>
      </c>
      <c r="J201" s="5">
        <v>5.3023389999999999</v>
      </c>
      <c r="K201" s="5">
        <v>90</v>
      </c>
      <c r="L201" s="5">
        <v>90</v>
      </c>
      <c r="M201" s="5">
        <v>90</v>
      </c>
      <c r="N201" s="2">
        <v>8.47075179166875</v>
      </c>
      <c r="O201" s="2">
        <v>87.508476215387304</v>
      </c>
      <c r="P201" s="2">
        <v>-21.81922659</v>
      </c>
      <c r="Q201" s="2">
        <v>-5.4548066474999999</v>
      </c>
      <c r="R201" s="2">
        <f t="shared" si="3"/>
        <v>21.877119053846826</v>
      </c>
      <c r="S201" s="2">
        <v>82</v>
      </c>
      <c r="T201" s="2">
        <v>8</v>
      </c>
      <c r="U201" s="2">
        <v>45</v>
      </c>
      <c r="V201" s="2">
        <v>1.8</v>
      </c>
      <c r="W201" s="2">
        <v>0.6</v>
      </c>
      <c r="X201" s="2">
        <v>1.2</v>
      </c>
      <c r="Y201" s="2">
        <v>6</v>
      </c>
      <c r="Z201" s="2">
        <v>2</v>
      </c>
      <c r="AA201" s="2">
        <v>4</v>
      </c>
      <c r="AB201" s="2">
        <v>16</v>
      </c>
      <c r="AC201" s="2">
        <v>14</v>
      </c>
      <c r="AD201" s="2">
        <v>15</v>
      </c>
      <c r="AE201" s="2">
        <v>207.2</v>
      </c>
      <c r="AF201" s="2">
        <v>15.9994</v>
      </c>
      <c r="AG201" s="2">
        <v>111.5997</v>
      </c>
      <c r="AH201" s="2">
        <v>3.5</v>
      </c>
      <c r="AI201" s="2">
        <v>1.8</v>
      </c>
      <c r="AJ201" s="2">
        <v>2.65</v>
      </c>
      <c r="AK201" s="2">
        <v>3.44</v>
      </c>
      <c r="AL201" s="2">
        <v>1.87</v>
      </c>
      <c r="AM201" s="2">
        <v>2.6549999999999998</v>
      </c>
      <c r="AN201" s="2">
        <v>1.129E-3</v>
      </c>
    </row>
    <row r="202" spans="1:40">
      <c r="A202" s="3">
        <v>23193</v>
      </c>
      <c r="B202" s="4" t="s">
        <v>405</v>
      </c>
      <c r="C202" s="4" t="s">
        <v>406</v>
      </c>
      <c r="D202" s="4">
        <v>2</v>
      </c>
      <c r="E202" s="4">
        <v>2</v>
      </c>
      <c r="F202" s="2">
        <v>6</v>
      </c>
      <c r="G202" s="4">
        <v>225</v>
      </c>
      <c r="H202" s="5">
        <v>2.9484370000000002</v>
      </c>
      <c r="I202" s="5">
        <v>5.1269439999999999</v>
      </c>
      <c r="J202" s="5">
        <v>5.9351960000000004</v>
      </c>
      <c r="K202" s="5">
        <v>90</v>
      </c>
      <c r="L202" s="5">
        <v>90</v>
      </c>
      <c r="M202" s="5">
        <v>90</v>
      </c>
      <c r="N202" s="2">
        <v>1.8931437319734801</v>
      </c>
      <c r="O202" s="2">
        <v>65.391408571021699</v>
      </c>
      <c r="P202" s="2">
        <v>-6.86146221</v>
      </c>
      <c r="Q202" s="2">
        <v>-3.430731105</v>
      </c>
      <c r="R202" s="2">
        <f t="shared" si="3"/>
        <v>32.69570428551085</v>
      </c>
      <c r="S202" s="2">
        <v>19</v>
      </c>
      <c r="T202" s="2">
        <v>17</v>
      </c>
      <c r="U202" s="2">
        <v>18</v>
      </c>
      <c r="V202" s="2">
        <v>2.2000000000000002</v>
      </c>
      <c r="W202" s="2">
        <v>1</v>
      </c>
      <c r="X202" s="2">
        <v>1.6</v>
      </c>
      <c r="Y202" s="2">
        <v>4</v>
      </c>
      <c r="Z202" s="2">
        <v>3</v>
      </c>
      <c r="AA202" s="2">
        <v>3.5</v>
      </c>
      <c r="AB202" s="2">
        <v>17</v>
      </c>
      <c r="AC202" s="2">
        <v>1</v>
      </c>
      <c r="AD202" s="2">
        <v>9</v>
      </c>
      <c r="AE202" s="2">
        <v>39.098300000000002</v>
      </c>
      <c r="AF202" s="2">
        <v>35.4527</v>
      </c>
      <c r="AG202" s="2">
        <v>37.275500000000001</v>
      </c>
      <c r="AH202" s="2">
        <v>2.7</v>
      </c>
      <c r="AI202" s="2">
        <v>0.35</v>
      </c>
      <c r="AJ202" s="2">
        <v>1.5249999999999999</v>
      </c>
      <c r="AK202" s="2">
        <v>3.16</v>
      </c>
      <c r="AL202" s="2">
        <v>0.82</v>
      </c>
      <c r="AM202" s="2">
        <v>1.99</v>
      </c>
      <c r="AN202" s="2">
        <v>1.137E-3</v>
      </c>
    </row>
    <row r="203" spans="1:40">
      <c r="A203" s="3">
        <v>570259</v>
      </c>
      <c r="B203" s="4" t="s">
        <v>407</v>
      </c>
      <c r="C203" s="4" t="s">
        <v>408</v>
      </c>
      <c r="D203" s="4">
        <v>2</v>
      </c>
      <c r="E203" s="4">
        <v>3</v>
      </c>
      <c r="F203" s="2">
        <v>9</v>
      </c>
      <c r="G203" s="4">
        <v>164</v>
      </c>
      <c r="H203" s="5">
        <v>3.676831</v>
      </c>
      <c r="I203" s="5">
        <v>3.676831</v>
      </c>
      <c r="J203" s="5">
        <v>6.4156519999999997</v>
      </c>
      <c r="K203" s="5">
        <v>90</v>
      </c>
      <c r="L203" s="5">
        <v>90</v>
      </c>
      <c r="M203" s="5">
        <v>120</v>
      </c>
      <c r="N203" s="2">
        <v>2.1048321204284202</v>
      </c>
      <c r="O203" s="2">
        <v>75.113625297180505</v>
      </c>
      <c r="P203" s="2">
        <v>-10.860241650000001</v>
      </c>
      <c r="Q203" s="2">
        <v>-3.62008055</v>
      </c>
      <c r="R203" s="2">
        <f t="shared" si="3"/>
        <v>25.03787509906017</v>
      </c>
      <c r="S203" s="2">
        <v>17</v>
      </c>
      <c r="T203" s="2">
        <v>12</v>
      </c>
      <c r="U203" s="2">
        <v>14.5</v>
      </c>
      <c r="V203" s="2">
        <v>1.5</v>
      </c>
      <c r="W203" s="2">
        <v>1</v>
      </c>
      <c r="X203" s="2">
        <v>1.25</v>
      </c>
      <c r="Y203" s="2">
        <v>3</v>
      </c>
      <c r="Z203" s="2">
        <v>3</v>
      </c>
      <c r="AA203" s="2">
        <v>3</v>
      </c>
      <c r="AB203" s="2">
        <v>17</v>
      </c>
      <c r="AC203" s="2">
        <v>2</v>
      </c>
      <c r="AD203" s="2">
        <v>9.5</v>
      </c>
      <c r="AE203" s="2">
        <v>35.4527</v>
      </c>
      <c r="AF203" s="2">
        <v>24.305</v>
      </c>
      <c r="AG203" s="2">
        <v>29.87885</v>
      </c>
      <c r="AH203" s="2">
        <v>2.7</v>
      </c>
      <c r="AI203" s="2">
        <v>1.28</v>
      </c>
      <c r="AJ203" s="2">
        <v>1.99</v>
      </c>
      <c r="AK203" s="2">
        <v>3.16</v>
      </c>
      <c r="AL203" s="2">
        <v>1.31</v>
      </c>
      <c r="AM203" s="2">
        <v>2.2349999999999999</v>
      </c>
      <c r="AN203" s="2">
        <v>1.1379999999999999E-3</v>
      </c>
    </row>
    <row r="204" spans="1:40">
      <c r="A204" s="3">
        <v>632319</v>
      </c>
      <c r="B204" s="4" t="s">
        <v>409</v>
      </c>
      <c r="C204" s="4" t="s">
        <v>410</v>
      </c>
      <c r="D204" s="4">
        <v>2</v>
      </c>
      <c r="E204" s="4">
        <v>2</v>
      </c>
      <c r="F204" s="2">
        <v>6</v>
      </c>
      <c r="G204" s="4">
        <v>221</v>
      </c>
      <c r="H204" s="5">
        <v>3.8586079999999998</v>
      </c>
      <c r="I204" s="5">
        <v>3.8586079999999998</v>
      </c>
      <c r="J204" s="5">
        <v>3.8586079999999998</v>
      </c>
      <c r="K204" s="5">
        <v>90</v>
      </c>
      <c r="L204" s="5">
        <v>90</v>
      </c>
      <c r="M204" s="5">
        <v>90</v>
      </c>
      <c r="N204" s="2">
        <v>3.8706236888917198</v>
      </c>
      <c r="O204" s="2">
        <v>57.450276019146301</v>
      </c>
      <c r="P204" s="2">
        <v>-4.4503679800000002</v>
      </c>
      <c r="Q204" s="2">
        <v>-2.2251839900000001</v>
      </c>
      <c r="R204" s="2">
        <f t="shared" si="3"/>
        <v>28.725138009573151</v>
      </c>
      <c r="S204" s="2">
        <v>55</v>
      </c>
      <c r="T204" s="2">
        <v>1</v>
      </c>
      <c r="U204" s="2">
        <v>28</v>
      </c>
      <c r="V204" s="2">
        <v>2.6</v>
      </c>
      <c r="W204" s="2">
        <v>0.25</v>
      </c>
      <c r="X204" s="2">
        <v>1.425</v>
      </c>
      <c r="Y204" s="2">
        <v>6</v>
      </c>
      <c r="Z204" s="2">
        <v>1</v>
      </c>
      <c r="AA204" s="2">
        <v>3.5</v>
      </c>
      <c r="AB204" s="2">
        <v>1</v>
      </c>
      <c r="AC204" s="2">
        <v>1</v>
      </c>
      <c r="AD204" s="2">
        <v>1</v>
      </c>
      <c r="AE204" s="2">
        <v>132.90539999999999</v>
      </c>
      <c r="AF204" s="2">
        <v>1.0079</v>
      </c>
      <c r="AG204" s="2">
        <v>66.956649999999996</v>
      </c>
      <c r="AH204" s="2">
        <v>5</v>
      </c>
      <c r="AI204" s="2">
        <v>0.25</v>
      </c>
      <c r="AJ204" s="2">
        <v>2.625</v>
      </c>
      <c r="AK204" s="2">
        <v>2.2000000000000002</v>
      </c>
      <c r="AL204" s="2">
        <v>0.79</v>
      </c>
      <c r="AM204" s="2">
        <v>1.4950000000000001</v>
      </c>
      <c r="AN204" s="2">
        <v>1.1559999999999999E-3</v>
      </c>
    </row>
    <row r="205" spans="1:40">
      <c r="A205" s="3">
        <v>9564</v>
      </c>
      <c r="B205" s="4" t="s">
        <v>411</v>
      </c>
      <c r="C205" s="4" t="s">
        <v>412</v>
      </c>
      <c r="D205" s="4">
        <v>3</v>
      </c>
      <c r="E205" s="4">
        <v>5</v>
      </c>
      <c r="F205" s="2">
        <v>15</v>
      </c>
      <c r="G205" s="4">
        <v>164</v>
      </c>
      <c r="H205" s="5">
        <v>4.381335</v>
      </c>
      <c r="I205" s="5">
        <v>4.381335</v>
      </c>
      <c r="J205" s="5">
        <v>7.1506069999999999</v>
      </c>
      <c r="K205" s="5">
        <v>90</v>
      </c>
      <c r="L205" s="5">
        <v>90</v>
      </c>
      <c r="M205" s="5">
        <v>120</v>
      </c>
      <c r="N205" s="2">
        <v>3.3320213666131999</v>
      </c>
      <c r="O205" s="2">
        <v>118.873890018129</v>
      </c>
      <c r="P205" s="2">
        <v>-19.23933645</v>
      </c>
      <c r="Q205" s="2">
        <v>-3.8478672899999999</v>
      </c>
      <c r="R205" s="2">
        <f t="shared" si="3"/>
        <v>23.774778003625801</v>
      </c>
      <c r="S205" s="2">
        <v>33</v>
      </c>
      <c r="T205" s="2">
        <v>12</v>
      </c>
      <c r="U205" s="2">
        <v>21.66667</v>
      </c>
      <c r="V205" s="2">
        <v>1.8</v>
      </c>
      <c r="W205" s="2">
        <v>1.1499999999999999</v>
      </c>
      <c r="X205" s="2">
        <v>1.48333</v>
      </c>
      <c r="Y205" s="2">
        <v>4</v>
      </c>
      <c r="Z205" s="2">
        <v>3</v>
      </c>
      <c r="AA205" s="2">
        <v>3.6666699999999999</v>
      </c>
      <c r="AB205" s="2">
        <v>15</v>
      </c>
      <c r="AC205" s="2">
        <v>2</v>
      </c>
      <c r="AD205" s="2">
        <v>6.3333300000000001</v>
      </c>
      <c r="AE205" s="2">
        <v>74.921599999999998</v>
      </c>
      <c r="AF205" s="2">
        <v>24.305</v>
      </c>
      <c r="AG205" s="2">
        <v>46.434869999999997</v>
      </c>
      <c r="AH205" s="2">
        <v>2.16</v>
      </c>
      <c r="AI205" s="2">
        <v>0.6</v>
      </c>
      <c r="AJ205" s="2">
        <v>1.34667</v>
      </c>
      <c r="AK205" s="2">
        <v>2.1800000000000002</v>
      </c>
      <c r="AL205" s="2">
        <v>1</v>
      </c>
      <c r="AM205" s="2">
        <v>1.4966699999999999</v>
      </c>
      <c r="AN205" s="2">
        <v>1.1620000000000001E-3</v>
      </c>
    </row>
    <row r="206" spans="1:40">
      <c r="A206" s="3">
        <v>3654</v>
      </c>
      <c r="B206" s="4" t="s">
        <v>415</v>
      </c>
      <c r="C206" s="4" t="s">
        <v>416</v>
      </c>
      <c r="D206" s="4">
        <v>3</v>
      </c>
      <c r="E206" s="4">
        <v>5</v>
      </c>
      <c r="F206" s="2">
        <v>15</v>
      </c>
      <c r="G206" s="4">
        <v>221</v>
      </c>
      <c r="H206" s="5">
        <v>4.517137</v>
      </c>
      <c r="I206" s="5">
        <v>4.517137</v>
      </c>
      <c r="J206" s="5">
        <v>4.517137</v>
      </c>
      <c r="K206" s="5">
        <v>90</v>
      </c>
      <c r="L206" s="5">
        <v>90</v>
      </c>
      <c r="M206" s="5">
        <v>90</v>
      </c>
      <c r="N206" s="2">
        <v>3.2886655699013101</v>
      </c>
      <c r="O206" s="2">
        <v>92.1700442555276</v>
      </c>
      <c r="P206" s="2">
        <v>-25.926655279999999</v>
      </c>
      <c r="Q206" s="2">
        <v>-5.1853310559999999</v>
      </c>
      <c r="R206" s="2">
        <f t="shared" si="3"/>
        <v>18.434008851105521</v>
      </c>
      <c r="S206" s="2">
        <v>37</v>
      </c>
      <c r="T206" s="2">
        <v>9</v>
      </c>
      <c r="U206" s="2">
        <v>22</v>
      </c>
      <c r="V206" s="2">
        <v>2.35</v>
      </c>
      <c r="W206" s="2">
        <v>0.5</v>
      </c>
      <c r="X206" s="2">
        <v>1.55</v>
      </c>
      <c r="Y206" s="2">
        <v>5</v>
      </c>
      <c r="Z206" s="2">
        <v>2</v>
      </c>
      <c r="AA206" s="2">
        <v>3.6666699999999999</v>
      </c>
      <c r="AB206" s="2">
        <v>17</v>
      </c>
      <c r="AC206" s="2">
        <v>1</v>
      </c>
      <c r="AD206" s="2">
        <v>6.6666699999999999</v>
      </c>
      <c r="AE206" s="2">
        <v>85.467799999999997</v>
      </c>
      <c r="AF206" s="2">
        <v>18.9984</v>
      </c>
      <c r="AG206" s="2">
        <v>48.181399999999996</v>
      </c>
      <c r="AH206" s="2">
        <v>4</v>
      </c>
      <c r="AI206" s="2">
        <v>0.3</v>
      </c>
      <c r="AJ206" s="2">
        <v>1.6333299999999999</v>
      </c>
      <c r="AK206" s="2">
        <v>3.98</v>
      </c>
      <c r="AL206" s="2">
        <v>0.82</v>
      </c>
      <c r="AM206" s="2">
        <v>1.93333</v>
      </c>
      <c r="AN206" s="2">
        <v>1.168E-3</v>
      </c>
    </row>
    <row r="207" spans="1:40">
      <c r="A207" s="3">
        <v>14099</v>
      </c>
      <c r="B207" s="4" t="s">
        <v>413</v>
      </c>
      <c r="C207" s="4" t="s">
        <v>414</v>
      </c>
      <c r="D207" s="4">
        <v>3</v>
      </c>
      <c r="E207" s="4">
        <v>5</v>
      </c>
      <c r="F207" s="2">
        <v>15</v>
      </c>
      <c r="G207" s="4">
        <v>221</v>
      </c>
      <c r="H207" s="5">
        <v>4.0730789999999999</v>
      </c>
      <c r="I207" s="5">
        <v>4.0730789999999999</v>
      </c>
      <c r="J207" s="5">
        <v>4.0730789999999999</v>
      </c>
      <c r="K207" s="5">
        <v>90</v>
      </c>
      <c r="L207" s="5">
        <v>90</v>
      </c>
      <c r="M207" s="5">
        <v>90</v>
      </c>
      <c r="N207" s="2">
        <v>5.6587758276750302</v>
      </c>
      <c r="O207" s="2">
        <v>67.572264782638896</v>
      </c>
      <c r="P207" s="2">
        <v>-18.447253310000001</v>
      </c>
      <c r="Q207" s="2">
        <v>-3.689450662</v>
      </c>
      <c r="R207" s="2">
        <f t="shared" si="3"/>
        <v>13.51445295652778</v>
      </c>
      <c r="S207" s="2">
        <v>47</v>
      </c>
      <c r="T207" s="2">
        <v>9</v>
      </c>
      <c r="U207" s="2">
        <v>28.66667</v>
      </c>
      <c r="V207" s="2">
        <v>1.6</v>
      </c>
      <c r="W207" s="2">
        <v>0.5</v>
      </c>
      <c r="X207" s="2">
        <v>1.1499999999999999</v>
      </c>
      <c r="Y207" s="2">
        <v>5</v>
      </c>
      <c r="Z207" s="2">
        <v>2</v>
      </c>
      <c r="AA207" s="2">
        <v>3.6666699999999999</v>
      </c>
      <c r="AB207" s="2">
        <v>17</v>
      </c>
      <c r="AC207" s="2">
        <v>11</v>
      </c>
      <c r="AD207" s="2">
        <v>13.33333</v>
      </c>
      <c r="AE207" s="2">
        <v>107.8682</v>
      </c>
      <c r="AF207" s="2">
        <v>18.9984</v>
      </c>
      <c r="AG207" s="2">
        <v>64.085530000000006</v>
      </c>
      <c r="AH207" s="2">
        <v>4</v>
      </c>
      <c r="AI207" s="2">
        <v>1.18</v>
      </c>
      <c r="AJ207" s="2">
        <v>2.2066699999999999</v>
      </c>
      <c r="AK207" s="2">
        <v>3.98</v>
      </c>
      <c r="AL207" s="2">
        <v>1.65</v>
      </c>
      <c r="AM207" s="2">
        <v>2.52</v>
      </c>
      <c r="AN207" s="2">
        <v>1.168E-3</v>
      </c>
    </row>
    <row r="208" spans="1:40">
      <c r="A208" s="3">
        <v>4950</v>
      </c>
      <c r="B208" s="4" t="s">
        <v>417</v>
      </c>
      <c r="C208" s="4" t="s">
        <v>418</v>
      </c>
      <c r="D208" s="4">
        <v>3</v>
      </c>
      <c r="E208" s="4">
        <v>5</v>
      </c>
      <c r="F208" s="2">
        <v>15</v>
      </c>
      <c r="G208" s="4">
        <v>221</v>
      </c>
      <c r="H208" s="5">
        <v>4.4817260000000001</v>
      </c>
      <c r="I208" s="5">
        <v>4.4817260000000001</v>
      </c>
      <c r="J208" s="5">
        <v>4.4817260000000001</v>
      </c>
      <c r="K208" s="5">
        <v>90</v>
      </c>
      <c r="L208" s="5">
        <v>90</v>
      </c>
      <c r="M208" s="5">
        <v>90</v>
      </c>
      <c r="N208" s="2">
        <v>2.5118829850758102</v>
      </c>
      <c r="O208" s="2">
        <v>90.019357177699305</v>
      </c>
      <c r="P208" s="2">
        <v>-25.969563140000002</v>
      </c>
      <c r="Q208" s="2">
        <v>-5.1939126279999996</v>
      </c>
      <c r="R208" s="2">
        <f t="shared" si="3"/>
        <v>18.00387143553986</v>
      </c>
      <c r="S208" s="2">
        <v>20</v>
      </c>
      <c r="T208" s="2">
        <v>9</v>
      </c>
      <c r="U208" s="2">
        <v>16</v>
      </c>
      <c r="V208" s="2">
        <v>2.2000000000000002</v>
      </c>
      <c r="W208" s="2">
        <v>0.5</v>
      </c>
      <c r="X208" s="2">
        <v>1.5</v>
      </c>
      <c r="Y208" s="2">
        <v>4</v>
      </c>
      <c r="Z208" s="2">
        <v>2</v>
      </c>
      <c r="AA208" s="2">
        <v>3.3333300000000001</v>
      </c>
      <c r="AB208" s="2">
        <v>17</v>
      </c>
      <c r="AC208" s="2">
        <v>1</v>
      </c>
      <c r="AD208" s="2">
        <v>6.6666699999999999</v>
      </c>
      <c r="AE208" s="2">
        <v>40.078000000000003</v>
      </c>
      <c r="AF208" s="2">
        <v>18.9984</v>
      </c>
      <c r="AG208" s="2">
        <v>32.724899999999998</v>
      </c>
      <c r="AH208" s="2">
        <v>4</v>
      </c>
      <c r="AI208" s="2">
        <v>0.35</v>
      </c>
      <c r="AJ208" s="2">
        <v>1.65</v>
      </c>
      <c r="AK208" s="2">
        <v>3.98</v>
      </c>
      <c r="AL208" s="2">
        <v>0.82</v>
      </c>
      <c r="AM208" s="2">
        <v>1.93333</v>
      </c>
      <c r="AN208" s="2">
        <v>1.1720000000000001E-3</v>
      </c>
    </row>
    <row r="209" spans="1:40">
      <c r="A209" s="3">
        <v>774712</v>
      </c>
      <c r="B209" s="4" t="s">
        <v>419</v>
      </c>
      <c r="C209" s="4" t="s">
        <v>420</v>
      </c>
      <c r="D209" s="4">
        <v>3</v>
      </c>
      <c r="E209" s="4">
        <v>6</v>
      </c>
      <c r="F209" s="2">
        <v>18</v>
      </c>
      <c r="G209" s="4">
        <v>194</v>
      </c>
      <c r="H209" s="5">
        <v>3.874266</v>
      </c>
      <c r="I209" s="5">
        <v>3.874266</v>
      </c>
      <c r="J209" s="5">
        <v>6.8530069999999998</v>
      </c>
      <c r="K209" s="5">
        <v>90</v>
      </c>
      <c r="L209" s="5">
        <v>90</v>
      </c>
      <c r="M209" s="5">
        <v>120</v>
      </c>
      <c r="N209" s="2">
        <v>3.82303674040174</v>
      </c>
      <c r="O209" s="2">
        <v>89.087078670605095</v>
      </c>
      <c r="P209" s="2">
        <v>-24.409701739999999</v>
      </c>
      <c r="Q209" s="2">
        <v>-4.0682836233333299</v>
      </c>
      <c r="R209" s="2">
        <f t="shared" si="3"/>
        <v>14.847846445100849</v>
      </c>
      <c r="S209" s="2">
        <v>29</v>
      </c>
      <c r="T209" s="2">
        <v>3</v>
      </c>
      <c r="U209" s="2">
        <v>16</v>
      </c>
      <c r="V209" s="2">
        <v>1.45</v>
      </c>
      <c r="W209" s="2">
        <v>1</v>
      </c>
      <c r="X209" s="2">
        <v>1.26667</v>
      </c>
      <c r="Y209" s="2">
        <v>4</v>
      </c>
      <c r="Z209" s="2">
        <v>2</v>
      </c>
      <c r="AA209" s="2">
        <v>3</v>
      </c>
      <c r="AB209" s="2">
        <v>16</v>
      </c>
      <c r="AC209" s="2">
        <v>1</v>
      </c>
      <c r="AD209" s="2">
        <v>9.3333300000000001</v>
      </c>
      <c r="AE209" s="2">
        <v>63.545999999999999</v>
      </c>
      <c r="AF209" s="2">
        <v>6.9409999999999998</v>
      </c>
      <c r="AG209" s="2">
        <v>34.184330000000003</v>
      </c>
      <c r="AH209" s="2">
        <v>2.44</v>
      </c>
      <c r="AI209" s="2">
        <v>0.45</v>
      </c>
      <c r="AJ209" s="2">
        <v>1.3633299999999999</v>
      </c>
      <c r="AK209" s="2">
        <v>2.58</v>
      </c>
      <c r="AL209" s="2">
        <v>0.95</v>
      </c>
      <c r="AM209" s="2">
        <v>1.81</v>
      </c>
      <c r="AN209" s="2">
        <v>1.175E-3</v>
      </c>
    </row>
    <row r="210" spans="1:40">
      <c r="A210" s="3">
        <v>8751</v>
      </c>
      <c r="B210" s="4" t="s">
        <v>421</v>
      </c>
      <c r="C210" s="4" t="s">
        <v>422</v>
      </c>
      <c r="D210" s="4">
        <v>3</v>
      </c>
      <c r="E210" s="4">
        <v>6</v>
      </c>
      <c r="F210" s="2">
        <v>18</v>
      </c>
      <c r="G210" s="4">
        <v>129</v>
      </c>
      <c r="H210" s="5">
        <v>4.4350800000000001</v>
      </c>
      <c r="I210" s="5">
        <v>4.4350800000000001</v>
      </c>
      <c r="J210" s="5">
        <v>7.3685970000000003</v>
      </c>
      <c r="K210" s="5">
        <v>90</v>
      </c>
      <c r="L210" s="5">
        <v>90</v>
      </c>
      <c r="M210" s="5">
        <v>90</v>
      </c>
      <c r="N210" s="2">
        <v>2.8521304918941701</v>
      </c>
      <c r="O210" s="2">
        <v>144.93978458012199</v>
      </c>
      <c r="P210" s="2">
        <v>-21.11723903</v>
      </c>
      <c r="Q210" s="2">
        <v>-3.5195398383333298</v>
      </c>
      <c r="R210" s="2">
        <f t="shared" si="3"/>
        <v>24.156630763353665</v>
      </c>
      <c r="S210" s="2">
        <v>37</v>
      </c>
      <c r="T210" s="2">
        <v>3</v>
      </c>
      <c r="U210" s="2">
        <v>18.66667</v>
      </c>
      <c r="V210" s="2">
        <v>2.35</v>
      </c>
      <c r="W210" s="2">
        <v>1</v>
      </c>
      <c r="X210" s="2">
        <v>1.6</v>
      </c>
      <c r="Y210" s="2">
        <v>5</v>
      </c>
      <c r="Z210" s="2">
        <v>2</v>
      </c>
      <c r="AA210" s="2">
        <v>3.3333300000000001</v>
      </c>
      <c r="AB210" s="2">
        <v>16</v>
      </c>
      <c r="AC210" s="2">
        <v>1</v>
      </c>
      <c r="AD210" s="2">
        <v>6</v>
      </c>
      <c r="AE210" s="2">
        <v>85.467799999999997</v>
      </c>
      <c r="AF210" s="2">
        <v>6.9409999999999998</v>
      </c>
      <c r="AG210" s="2">
        <v>41.491599999999998</v>
      </c>
      <c r="AH210" s="2">
        <v>2.44</v>
      </c>
      <c r="AI210" s="2">
        <v>0.3</v>
      </c>
      <c r="AJ210" s="2">
        <v>1.0633300000000001</v>
      </c>
      <c r="AK210" s="2">
        <v>2.58</v>
      </c>
      <c r="AL210" s="2">
        <v>0.82</v>
      </c>
      <c r="AM210" s="2">
        <v>1.45</v>
      </c>
      <c r="AN210" s="2">
        <v>1.1770000000000001E-3</v>
      </c>
    </row>
    <row r="211" spans="1:40">
      <c r="A211" s="3">
        <v>7483</v>
      </c>
      <c r="B211" s="4" t="s">
        <v>423</v>
      </c>
      <c r="C211" s="4" t="s">
        <v>424</v>
      </c>
      <c r="D211" s="4">
        <v>3</v>
      </c>
      <c r="E211" s="4">
        <v>20</v>
      </c>
      <c r="F211" s="2">
        <v>60</v>
      </c>
      <c r="G211" s="4">
        <v>221</v>
      </c>
      <c r="H211" s="5">
        <v>4.6011499999999996</v>
      </c>
      <c r="I211" s="5">
        <v>4.6011499999999996</v>
      </c>
      <c r="J211" s="5">
        <v>4.6011499999999996</v>
      </c>
      <c r="K211" s="5">
        <v>90</v>
      </c>
      <c r="L211" s="5">
        <v>90</v>
      </c>
      <c r="M211" s="5">
        <v>90</v>
      </c>
      <c r="N211" s="2">
        <v>5.0576013101505399</v>
      </c>
      <c r="O211" s="2">
        <v>389.63491560390497</v>
      </c>
      <c r="P211" s="2">
        <v>-67.138067100000001</v>
      </c>
      <c r="Q211" s="2">
        <v>-3.356903355</v>
      </c>
      <c r="R211" s="2">
        <f t="shared" si="3"/>
        <v>19.481745780195247</v>
      </c>
      <c r="S211" s="2">
        <v>80</v>
      </c>
      <c r="T211" s="2">
        <v>9</v>
      </c>
      <c r="U211" s="2">
        <v>36</v>
      </c>
      <c r="V211" s="2">
        <v>2.2000000000000002</v>
      </c>
      <c r="W211" s="2">
        <v>0.5</v>
      </c>
      <c r="X211" s="2">
        <v>1.4</v>
      </c>
      <c r="Y211" s="2">
        <v>6</v>
      </c>
      <c r="Z211" s="2">
        <v>2</v>
      </c>
      <c r="AA211" s="2">
        <v>4</v>
      </c>
      <c r="AB211" s="2">
        <v>17</v>
      </c>
      <c r="AC211" s="2">
        <v>1</v>
      </c>
      <c r="AD211" s="2">
        <v>10</v>
      </c>
      <c r="AE211" s="2">
        <v>200.59</v>
      </c>
      <c r="AF211" s="2">
        <v>18.9984</v>
      </c>
      <c r="AG211" s="2">
        <v>86.228899999999996</v>
      </c>
      <c r="AH211" s="2">
        <v>4</v>
      </c>
      <c r="AI211" s="2">
        <v>0.35</v>
      </c>
      <c r="AJ211" s="2">
        <v>1.89</v>
      </c>
      <c r="AK211" s="2">
        <v>3.98</v>
      </c>
      <c r="AL211" s="2">
        <v>0.82</v>
      </c>
      <c r="AM211" s="2">
        <v>2.26667</v>
      </c>
      <c r="AN211" s="2">
        <v>1.1789999999999999E-3</v>
      </c>
    </row>
    <row r="212" spans="1:40">
      <c r="A212" s="3">
        <v>7738</v>
      </c>
      <c r="B212" s="4" t="s">
        <v>425</v>
      </c>
      <c r="C212" s="4" t="s">
        <v>426</v>
      </c>
      <c r="D212" s="4">
        <v>3</v>
      </c>
      <c r="E212" s="4">
        <v>6</v>
      </c>
      <c r="F212" s="2">
        <v>18</v>
      </c>
      <c r="G212" s="4">
        <v>194</v>
      </c>
      <c r="H212" s="5">
        <v>4.2357959999999997</v>
      </c>
      <c r="I212" s="5">
        <v>4.2357959999999997</v>
      </c>
      <c r="J212" s="5">
        <v>8.2649000000000008</v>
      </c>
      <c r="K212" s="5">
        <v>90</v>
      </c>
      <c r="L212" s="5">
        <v>90</v>
      </c>
      <c r="M212" s="5">
        <v>120</v>
      </c>
      <c r="N212" s="2">
        <v>6.1254729990060897</v>
      </c>
      <c r="O212" s="2">
        <v>128.42165184345001</v>
      </c>
      <c r="P212" s="2">
        <v>-38.634942170000002</v>
      </c>
      <c r="Q212" s="2">
        <v>-6.4391570283333301</v>
      </c>
      <c r="R212" s="2">
        <f t="shared" si="3"/>
        <v>21.403608640575001</v>
      </c>
      <c r="S212" s="2">
        <v>57</v>
      </c>
      <c r="T212" s="2">
        <v>9</v>
      </c>
      <c r="U212" s="2">
        <v>33.333329999999997</v>
      </c>
      <c r="V212" s="2">
        <v>1.95</v>
      </c>
      <c r="W212" s="2">
        <v>0.5</v>
      </c>
      <c r="X212" s="2">
        <v>1.2</v>
      </c>
      <c r="Y212" s="2">
        <v>6</v>
      </c>
      <c r="Z212" s="2">
        <v>2</v>
      </c>
      <c r="AA212" s="2">
        <v>4</v>
      </c>
      <c r="AB212" s="2">
        <v>17</v>
      </c>
      <c r="AC212" s="2">
        <v>3</v>
      </c>
      <c r="AD212" s="2">
        <v>12</v>
      </c>
      <c r="AE212" s="2">
        <v>138.90549999999999</v>
      </c>
      <c r="AF212" s="2">
        <v>18.9984</v>
      </c>
      <c r="AG212" s="2">
        <v>78.954629999999995</v>
      </c>
      <c r="AH212" s="2">
        <v>4</v>
      </c>
      <c r="AI212" s="2">
        <v>0.748</v>
      </c>
      <c r="AJ212" s="2">
        <v>2.3826700000000001</v>
      </c>
      <c r="AK212" s="2">
        <v>3.98</v>
      </c>
      <c r="AL212" s="2">
        <v>1.1000000000000001</v>
      </c>
      <c r="AM212" s="2">
        <v>2.5433300000000001</v>
      </c>
      <c r="AN212" s="2">
        <v>1.1820000000000001E-3</v>
      </c>
    </row>
    <row r="213" spans="1:40">
      <c r="A213" s="3">
        <v>6948</v>
      </c>
      <c r="B213" s="4" t="s">
        <v>427</v>
      </c>
      <c r="C213" s="4" t="s">
        <v>428</v>
      </c>
      <c r="D213" s="4">
        <v>3</v>
      </c>
      <c r="E213" s="4">
        <v>6</v>
      </c>
      <c r="F213" s="2">
        <v>18</v>
      </c>
      <c r="G213" s="4">
        <v>129</v>
      </c>
      <c r="H213" s="5">
        <v>4.0510929999999998</v>
      </c>
      <c r="I213" s="5">
        <v>4.0510929999999998</v>
      </c>
      <c r="J213" s="5">
        <v>6.296392</v>
      </c>
      <c r="K213" s="5">
        <v>90</v>
      </c>
      <c r="L213" s="5">
        <v>90</v>
      </c>
      <c r="M213" s="5">
        <v>90</v>
      </c>
      <c r="N213" s="2">
        <v>2.5097138882399102</v>
      </c>
      <c r="O213" s="2">
        <v>103.332322133953</v>
      </c>
      <c r="P213" s="2">
        <v>-21.357414729999999</v>
      </c>
      <c r="Q213" s="2">
        <v>-3.5595691216666601</v>
      </c>
      <c r="R213" s="2">
        <f t="shared" si="3"/>
        <v>17.222053688992165</v>
      </c>
      <c r="S213" s="2">
        <v>19</v>
      </c>
      <c r="T213" s="2">
        <v>8</v>
      </c>
      <c r="U213" s="2">
        <v>12.66667</v>
      </c>
      <c r="V213" s="2">
        <v>2.2000000000000002</v>
      </c>
      <c r="W213" s="2">
        <v>0.6</v>
      </c>
      <c r="X213" s="2">
        <v>1.5333300000000001</v>
      </c>
      <c r="Y213" s="2">
        <v>4</v>
      </c>
      <c r="Z213" s="2">
        <v>2</v>
      </c>
      <c r="AA213" s="2">
        <v>3</v>
      </c>
      <c r="AB213" s="2">
        <v>16</v>
      </c>
      <c r="AC213" s="2">
        <v>1</v>
      </c>
      <c r="AD213" s="2">
        <v>6</v>
      </c>
      <c r="AE213" s="2">
        <v>39.098300000000002</v>
      </c>
      <c r="AF213" s="2">
        <v>15.9994</v>
      </c>
      <c r="AG213" s="2">
        <v>26.029170000000001</v>
      </c>
      <c r="AH213" s="2">
        <v>3.5</v>
      </c>
      <c r="AI213" s="2">
        <v>0.35</v>
      </c>
      <c r="AJ213" s="2">
        <v>1.4166700000000001</v>
      </c>
      <c r="AK213" s="2">
        <v>3.44</v>
      </c>
      <c r="AL213" s="2">
        <v>0.82</v>
      </c>
      <c r="AM213" s="2">
        <v>1.73</v>
      </c>
      <c r="AN213" s="2">
        <v>1.191E-3</v>
      </c>
    </row>
    <row r="214" spans="1:40">
      <c r="A214" s="3">
        <v>21855</v>
      </c>
      <c r="B214" s="4" t="s">
        <v>429</v>
      </c>
      <c r="C214" s="4" t="s">
        <v>430</v>
      </c>
      <c r="D214" s="4">
        <v>3</v>
      </c>
      <c r="E214" s="4">
        <v>8</v>
      </c>
      <c r="F214" s="2">
        <v>24</v>
      </c>
      <c r="G214" s="4">
        <v>215</v>
      </c>
      <c r="H214" s="5">
        <v>5.6505400000000003</v>
      </c>
      <c r="I214" s="5">
        <v>5.6505400000000003</v>
      </c>
      <c r="J214" s="5">
        <v>5.6505400000000003</v>
      </c>
      <c r="K214" s="5">
        <v>90</v>
      </c>
      <c r="L214" s="5">
        <v>90</v>
      </c>
      <c r="M214" s="5">
        <v>90</v>
      </c>
      <c r="N214" s="2">
        <v>5.1305188127116397</v>
      </c>
      <c r="O214" s="2">
        <v>180.413874086379</v>
      </c>
      <c r="P214" s="2">
        <v>-39.25054866</v>
      </c>
      <c r="Q214" s="2">
        <v>-4.9063185825</v>
      </c>
      <c r="R214" s="2">
        <f t="shared" si="3"/>
        <v>22.551734260797375</v>
      </c>
      <c r="S214" s="2">
        <v>34</v>
      </c>
      <c r="T214" s="2">
        <v>23</v>
      </c>
      <c r="U214" s="2">
        <v>28.66667</v>
      </c>
      <c r="V214" s="2">
        <v>1.35</v>
      </c>
      <c r="W214" s="2">
        <v>1.1499999999999999</v>
      </c>
      <c r="X214" s="2">
        <v>1.2833300000000001</v>
      </c>
      <c r="Y214" s="2">
        <v>4</v>
      </c>
      <c r="Z214" s="2">
        <v>4</v>
      </c>
      <c r="AA214" s="2">
        <v>4</v>
      </c>
      <c r="AB214" s="2">
        <v>16</v>
      </c>
      <c r="AC214" s="2">
        <v>5</v>
      </c>
      <c r="AD214" s="2">
        <v>10.66667</v>
      </c>
      <c r="AE214" s="2">
        <v>78.959999999999994</v>
      </c>
      <c r="AF214" s="2">
        <v>50.941499999999998</v>
      </c>
      <c r="AG214" s="2">
        <v>64.482500000000002</v>
      </c>
      <c r="AH214" s="2">
        <v>2.4</v>
      </c>
      <c r="AI214" s="2">
        <v>0.84</v>
      </c>
      <c r="AJ214" s="2">
        <v>1.48</v>
      </c>
      <c r="AK214" s="2">
        <v>2.5499999999999998</v>
      </c>
      <c r="AL214" s="2">
        <v>1.63</v>
      </c>
      <c r="AM214" s="2">
        <v>2.0266700000000002</v>
      </c>
      <c r="AN214" s="2">
        <v>1.1950000000000001E-3</v>
      </c>
    </row>
    <row r="215" spans="1:40">
      <c r="A215" s="3">
        <v>8399</v>
      </c>
      <c r="B215" s="4" t="s">
        <v>431</v>
      </c>
      <c r="C215" s="4" t="s">
        <v>432</v>
      </c>
      <c r="D215" s="4">
        <v>3</v>
      </c>
      <c r="E215" s="4">
        <v>5</v>
      </c>
      <c r="F215" s="2">
        <v>15</v>
      </c>
      <c r="G215" s="4">
        <v>221</v>
      </c>
      <c r="H215" s="5">
        <v>4.5629999999999997</v>
      </c>
      <c r="I215" s="5">
        <v>4.5629999999999997</v>
      </c>
      <c r="J215" s="5">
        <v>4.5629999999999997</v>
      </c>
      <c r="K215" s="5">
        <v>90</v>
      </c>
      <c r="L215" s="5">
        <v>90</v>
      </c>
      <c r="M215" s="5">
        <v>90</v>
      </c>
      <c r="N215" s="2">
        <v>5.2838766459761199</v>
      </c>
      <c r="O215" s="2">
        <v>95.006055937210405</v>
      </c>
      <c r="P215" s="2">
        <v>-19.709742510000002</v>
      </c>
      <c r="Q215" s="2">
        <v>-3.9419485019999998</v>
      </c>
      <c r="R215" s="2">
        <f t="shared" si="3"/>
        <v>19.001211187442081</v>
      </c>
      <c r="S215" s="2">
        <v>55</v>
      </c>
      <c r="T215" s="2">
        <v>9</v>
      </c>
      <c r="U215" s="2">
        <v>37.333329999999997</v>
      </c>
      <c r="V215" s="2">
        <v>2.6</v>
      </c>
      <c r="W215" s="2">
        <v>0.5</v>
      </c>
      <c r="X215" s="2">
        <v>1.55</v>
      </c>
      <c r="Y215" s="2">
        <v>6</v>
      </c>
      <c r="Z215" s="2">
        <v>2</v>
      </c>
      <c r="AA215" s="2">
        <v>4.3333300000000001</v>
      </c>
      <c r="AB215" s="2">
        <v>17</v>
      </c>
      <c r="AC215" s="2">
        <v>1</v>
      </c>
      <c r="AD215" s="2">
        <v>10</v>
      </c>
      <c r="AE215" s="2">
        <v>132.90539999999999</v>
      </c>
      <c r="AF215" s="2">
        <v>18.9984</v>
      </c>
      <c r="AG215" s="2">
        <v>88.104929999999996</v>
      </c>
      <c r="AH215" s="2">
        <v>4</v>
      </c>
      <c r="AI215" s="2">
        <v>0.25</v>
      </c>
      <c r="AJ215" s="2">
        <v>1.87</v>
      </c>
      <c r="AK215" s="2">
        <v>3.98</v>
      </c>
      <c r="AL215" s="2">
        <v>0.79</v>
      </c>
      <c r="AM215" s="2">
        <v>2.15333</v>
      </c>
      <c r="AN215" s="2">
        <v>1.206E-3</v>
      </c>
    </row>
    <row r="216" spans="1:40">
      <c r="A216" s="3">
        <v>7104</v>
      </c>
      <c r="B216" s="4" t="s">
        <v>433</v>
      </c>
      <c r="C216" s="4" t="s">
        <v>434</v>
      </c>
      <c r="D216" s="4">
        <v>3</v>
      </c>
      <c r="E216" s="4">
        <v>5</v>
      </c>
      <c r="F216" s="2">
        <v>15</v>
      </c>
      <c r="G216" s="4">
        <v>221</v>
      </c>
      <c r="H216" s="5">
        <v>4.5834650000000003</v>
      </c>
      <c r="I216" s="5">
        <v>4.5834650000000003</v>
      </c>
      <c r="J216" s="5">
        <v>4.5834650000000003</v>
      </c>
      <c r="K216" s="5">
        <v>90</v>
      </c>
      <c r="L216" s="5">
        <v>90</v>
      </c>
      <c r="M216" s="5">
        <v>90</v>
      </c>
      <c r="N216" s="2">
        <v>3.9660205469566798</v>
      </c>
      <c r="O216" s="2">
        <v>96.290100845109095</v>
      </c>
      <c r="P216" s="2">
        <v>-25.863325870000001</v>
      </c>
      <c r="Q216" s="2">
        <v>-5.1726651739999996</v>
      </c>
      <c r="R216" s="2">
        <f t="shared" si="3"/>
        <v>19.258020169021819</v>
      </c>
      <c r="S216" s="2">
        <v>55</v>
      </c>
      <c r="T216" s="2">
        <v>9</v>
      </c>
      <c r="U216" s="2">
        <v>28</v>
      </c>
      <c r="V216" s="2">
        <v>2.6</v>
      </c>
      <c r="W216" s="2">
        <v>0.5</v>
      </c>
      <c r="X216" s="2">
        <v>1.6333299999999999</v>
      </c>
      <c r="Y216" s="2">
        <v>6</v>
      </c>
      <c r="Z216" s="2">
        <v>2</v>
      </c>
      <c r="AA216" s="2">
        <v>4</v>
      </c>
      <c r="AB216" s="2">
        <v>17</v>
      </c>
      <c r="AC216" s="2">
        <v>1</v>
      </c>
      <c r="AD216" s="2">
        <v>6.6666699999999999</v>
      </c>
      <c r="AE216" s="2">
        <v>132.90539999999999</v>
      </c>
      <c r="AF216" s="2">
        <v>18.9984</v>
      </c>
      <c r="AG216" s="2">
        <v>63.993929999999999</v>
      </c>
      <c r="AH216" s="2">
        <v>4</v>
      </c>
      <c r="AI216" s="2">
        <v>0.25</v>
      </c>
      <c r="AJ216" s="2">
        <v>1.6166700000000001</v>
      </c>
      <c r="AK216" s="2">
        <v>3.98</v>
      </c>
      <c r="AL216" s="2">
        <v>0.79</v>
      </c>
      <c r="AM216" s="2">
        <v>1.92333</v>
      </c>
      <c r="AN216" s="2">
        <v>1.225E-3</v>
      </c>
    </row>
    <row r="217" spans="1:40">
      <c r="A217" s="3">
        <v>12620</v>
      </c>
      <c r="B217" s="4" t="s">
        <v>435</v>
      </c>
      <c r="C217" s="4" t="s">
        <v>436</v>
      </c>
      <c r="D217" s="4">
        <v>3</v>
      </c>
      <c r="E217" s="4">
        <v>6</v>
      </c>
      <c r="F217" s="2">
        <v>18</v>
      </c>
      <c r="G217" s="4">
        <v>129</v>
      </c>
      <c r="H217" s="5">
        <v>4.0495549999999998</v>
      </c>
      <c r="I217" s="5">
        <v>4.0495549999999998</v>
      </c>
      <c r="J217" s="5">
        <v>7.2426000000000004</v>
      </c>
      <c r="K217" s="5">
        <v>90</v>
      </c>
      <c r="L217" s="5">
        <v>90</v>
      </c>
      <c r="M217" s="5">
        <v>90</v>
      </c>
      <c r="N217" s="2">
        <v>6.7724353824258499</v>
      </c>
      <c r="O217" s="2">
        <v>118.77062636555701</v>
      </c>
      <c r="P217" s="2">
        <v>-37.598705780000003</v>
      </c>
      <c r="Q217" s="2">
        <v>-6.2664509633333303</v>
      </c>
      <c r="R217" s="2">
        <f t="shared" si="3"/>
        <v>19.7951043942595</v>
      </c>
      <c r="S217" s="2">
        <v>60</v>
      </c>
      <c r="T217" s="2">
        <v>9</v>
      </c>
      <c r="U217" s="2">
        <v>34.333329999999997</v>
      </c>
      <c r="V217" s="2">
        <v>1.85</v>
      </c>
      <c r="W217" s="2">
        <v>0.5</v>
      </c>
      <c r="X217" s="2">
        <v>1.1666700000000001</v>
      </c>
      <c r="Y217" s="2">
        <v>6</v>
      </c>
      <c r="Z217" s="2">
        <v>2</v>
      </c>
      <c r="AA217" s="2">
        <v>4</v>
      </c>
      <c r="AB217" s="2">
        <v>17</v>
      </c>
      <c r="AC217" s="2">
        <v>3</v>
      </c>
      <c r="AD217" s="2">
        <v>12</v>
      </c>
      <c r="AE217" s="2">
        <v>144.24</v>
      </c>
      <c r="AF217" s="2">
        <v>18.9984</v>
      </c>
      <c r="AG217" s="2">
        <v>80.732799999999997</v>
      </c>
      <c r="AH217" s="2">
        <v>4</v>
      </c>
      <c r="AI217" s="2">
        <v>0.748</v>
      </c>
      <c r="AJ217" s="2">
        <v>2.3826700000000001</v>
      </c>
      <c r="AK217" s="2">
        <v>3.98</v>
      </c>
      <c r="AL217" s="2">
        <v>1.1399999999999999</v>
      </c>
      <c r="AM217" s="2">
        <v>2.55667</v>
      </c>
      <c r="AN217" s="2">
        <v>1.2340000000000001E-3</v>
      </c>
    </row>
    <row r="218" spans="1:40">
      <c r="A218" s="3">
        <v>6952</v>
      </c>
      <c r="B218" s="4" t="s">
        <v>437</v>
      </c>
      <c r="C218" s="4" t="s">
        <v>438</v>
      </c>
      <c r="D218" s="4">
        <v>3</v>
      </c>
      <c r="E218" s="4">
        <v>5</v>
      </c>
      <c r="F218" s="2">
        <v>15</v>
      </c>
      <c r="G218" s="4">
        <v>221</v>
      </c>
      <c r="H218" s="5">
        <v>4.4486879999999998</v>
      </c>
      <c r="I218" s="5">
        <v>4.4486879999999998</v>
      </c>
      <c r="J218" s="5">
        <v>4.4486879999999998</v>
      </c>
      <c r="K218" s="5">
        <v>90</v>
      </c>
      <c r="L218" s="5">
        <v>90</v>
      </c>
      <c r="M218" s="5">
        <v>90</v>
      </c>
      <c r="N218" s="2">
        <v>5.9505463653834099</v>
      </c>
      <c r="O218" s="2">
        <v>88.0431804012469</v>
      </c>
      <c r="P218" s="2">
        <v>-26.342148250000001</v>
      </c>
      <c r="Q218" s="2">
        <v>-5.2684296499999999</v>
      </c>
      <c r="R218" s="2">
        <f t="shared" si="3"/>
        <v>17.608636080249379</v>
      </c>
      <c r="S218" s="2">
        <v>70</v>
      </c>
      <c r="T218" s="2">
        <v>9</v>
      </c>
      <c r="U218" s="2">
        <v>38.666670000000003</v>
      </c>
      <c r="V218" s="2">
        <v>2.35</v>
      </c>
      <c r="W218" s="2">
        <v>0.5</v>
      </c>
      <c r="X218" s="2">
        <v>1.5333300000000001</v>
      </c>
      <c r="Y218" s="2">
        <v>6</v>
      </c>
      <c r="Z218" s="2">
        <v>2</v>
      </c>
      <c r="AA218" s="2">
        <v>4.3333300000000001</v>
      </c>
      <c r="AB218" s="2">
        <v>17</v>
      </c>
      <c r="AC218" s="2">
        <v>1</v>
      </c>
      <c r="AD218" s="2">
        <v>7</v>
      </c>
      <c r="AE218" s="2">
        <v>173.04</v>
      </c>
      <c r="AF218" s="2">
        <v>18.9984</v>
      </c>
      <c r="AG218" s="2">
        <v>92.502070000000003</v>
      </c>
      <c r="AH218" s="2">
        <v>4</v>
      </c>
      <c r="AI218" s="2">
        <v>0.3</v>
      </c>
      <c r="AJ218" s="2">
        <v>1.6826700000000001</v>
      </c>
      <c r="AK218" s="2">
        <v>3.98</v>
      </c>
      <c r="AL218" s="2">
        <v>0.82</v>
      </c>
      <c r="AM218" s="2">
        <v>1.9666699999999999</v>
      </c>
      <c r="AN218" s="2">
        <v>1.2440000000000001E-3</v>
      </c>
    </row>
    <row r="219" spans="1:40">
      <c r="A219" s="3">
        <v>1087</v>
      </c>
      <c r="B219" s="4" t="s">
        <v>439</v>
      </c>
      <c r="C219" s="4" t="s">
        <v>440</v>
      </c>
      <c r="D219" s="4">
        <v>2</v>
      </c>
      <c r="E219" s="4">
        <v>2</v>
      </c>
      <c r="F219" s="2">
        <v>6</v>
      </c>
      <c r="G219" s="4">
        <v>225</v>
      </c>
      <c r="H219" s="5">
        <v>4.2875120000000004</v>
      </c>
      <c r="I219" s="5">
        <v>4.2875120000000004</v>
      </c>
      <c r="J219" s="5">
        <v>4.2875120000000004</v>
      </c>
      <c r="K219" s="5">
        <v>60</v>
      </c>
      <c r="L219" s="5">
        <v>60</v>
      </c>
      <c r="M219" s="5">
        <v>60</v>
      </c>
      <c r="N219" s="2">
        <v>3.5660529708893298</v>
      </c>
      <c r="O219" s="2">
        <v>55.731533542061001</v>
      </c>
      <c r="P219" s="2">
        <v>-10.11311164</v>
      </c>
      <c r="Q219" s="2">
        <v>-5.0565558199999998</v>
      </c>
      <c r="R219" s="2">
        <f t="shared" si="3"/>
        <v>27.865766771030501</v>
      </c>
      <c r="S219" s="2">
        <v>38</v>
      </c>
      <c r="T219" s="2">
        <v>16</v>
      </c>
      <c r="U219" s="2">
        <v>27</v>
      </c>
      <c r="V219" s="2">
        <v>2</v>
      </c>
      <c r="W219" s="2">
        <v>1</v>
      </c>
      <c r="X219" s="2">
        <v>1.5</v>
      </c>
      <c r="Y219" s="2">
        <v>5</v>
      </c>
      <c r="Z219" s="2">
        <v>3</v>
      </c>
      <c r="AA219" s="2">
        <v>4</v>
      </c>
      <c r="AB219" s="2">
        <v>16</v>
      </c>
      <c r="AC219" s="2">
        <v>2</v>
      </c>
      <c r="AD219" s="2">
        <v>9</v>
      </c>
      <c r="AE219" s="2">
        <v>87.62</v>
      </c>
      <c r="AF219" s="2">
        <v>32.066000000000003</v>
      </c>
      <c r="AG219" s="2">
        <v>59.843000000000004</v>
      </c>
      <c r="AH219" s="2">
        <v>2.44</v>
      </c>
      <c r="AI219" s="2">
        <v>0.55000000000000004</v>
      </c>
      <c r="AJ219" s="2">
        <v>1.4950000000000001</v>
      </c>
      <c r="AK219" s="2">
        <v>2.58</v>
      </c>
      <c r="AL219" s="2">
        <v>0.95</v>
      </c>
      <c r="AM219" s="2">
        <v>1.7649999999999999</v>
      </c>
      <c r="AN219" s="2">
        <v>1.248E-3</v>
      </c>
    </row>
    <row r="220" spans="1:40">
      <c r="A220" s="3">
        <v>4824</v>
      </c>
      <c r="B220" s="4" t="s">
        <v>441</v>
      </c>
      <c r="C220" s="4" t="s">
        <v>442</v>
      </c>
      <c r="D220" s="4">
        <v>3</v>
      </c>
      <c r="E220" s="4">
        <v>6</v>
      </c>
      <c r="F220" s="2">
        <v>18</v>
      </c>
      <c r="G220" s="4">
        <v>129</v>
      </c>
      <c r="H220" s="5">
        <v>4.0697510000000001</v>
      </c>
      <c r="I220" s="5">
        <v>4.0697510000000001</v>
      </c>
      <c r="J220" s="5">
        <v>6.9285690000000004</v>
      </c>
      <c r="K220" s="5">
        <v>90</v>
      </c>
      <c r="L220" s="5">
        <v>90</v>
      </c>
      <c r="M220" s="5">
        <v>90</v>
      </c>
      <c r="N220" s="2">
        <v>3.4546508298683398</v>
      </c>
      <c r="O220" s="2">
        <v>114.75702990005701</v>
      </c>
      <c r="P220" s="2">
        <v>-18.434107239999999</v>
      </c>
      <c r="Q220" s="2">
        <v>-3.0723512066666601</v>
      </c>
      <c r="R220" s="2">
        <f t="shared" si="3"/>
        <v>19.1261716500095</v>
      </c>
      <c r="S220" s="2">
        <v>30</v>
      </c>
      <c r="T220" s="2">
        <v>11</v>
      </c>
      <c r="U220" s="2">
        <v>18.66667</v>
      </c>
      <c r="V220" s="2">
        <v>1.8</v>
      </c>
      <c r="W220" s="2">
        <v>1</v>
      </c>
      <c r="X220" s="2">
        <v>1.3833299999999999</v>
      </c>
      <c r="Y220" s="2">
        <v>4</v>
      </c>
      <c r="Z220" s="2">
        <v>3</v>
      </c>
      <c r="AA220" s="2">
        <v>3.3333300000000001</v>
      </c>
      <c r="AB220" s="2">
        <v>15</v>
      </c>
      <c r="AC220" s="2">
        <v>1</v>
      </c>
      <c r="AD220" s="2">
        <v>9.3333300000000001</v>
      </c>
      <c r="AE220" s="2">
        <v>65.39</v>
      </c>
      <c r="AF220" s="2">
        <v>22.989799999999999</v>
      </c>
      <c r="AG220" s="2">
        <v>39.784529999999997</v>
      </c>
      <c r="AH220" s="2">
        <v>2.1800000000000002</v>
      </c>
      <c r="AI220" s="2">
        <v>0.4</v>
      </c>
      <c r="AJ220" s="2">
        <v>1.34</v>
      </c>
      <c r="AK220" s="2">
        <v>2.19</v>
      </c>
      <c r="AL220" s="2">
        <v>0.93</v>
      </c>
      <c r="AM220" s="2">
        <v>1.59</v>
      </c>
      <c r="AN220" s="2">
        <v>1.253E-3</v>
      </c>
    </row>
    <row r="221" spans="1:40">
      <c r="A221" s="3">
        <v>9570</v>
      </c>
      <c r="B221" s="4" t="s">
        <v>443</v>
      </c>
      <c r="C221" s="4" t="s">
        <v>444</v>
      </c>
      <c r="D221" s="4">
        <v>3</v>
      </c>
      <c r="E221" s="4">
        <v>5</v>
      </c>
      <c r="F221" s="2">
        <v>15</v>
      </c>
      <c r="G221" s="4">
        <v>164</v>
      </c>
      <c r="H221" s="5">
        <v>4.3212409999999997</v>
      </c>
      <c r="I221" s="5">
        <v>4.3212409999999997</v>
      </c>
      <c r="J221" s="5">
        <v>7.0722759999999996</v>
      </c>
      <c r="K221" s="5">
        <v>90</v>
      </c>
      <c r="L221" s="5">
        <v>90</v>
      </c>
      <c r="M221" s="5">
        <v>120</v>
      </c>
      <c r="N221" s="2">
        <v>4.7455602578411904</v>
      </c>
      <c r="O221" s="2">
        <v>114.368589870436</v>
      </c>
      <c r="P221" s="2">
        <v>-17.494362160000001</v>
      </c>
      <c r="Q221" s="2">
        <v>-3.4988724320000002</v>
      </c>
      <c r="R221" s="2">
        <f t="shared" si="3"/>
        <v>22.873717974087199</v>
      </c>
      <c r="S221" s="2">
        <v>48</v>
      </c>
      <c r="T221" s="2">
        <v>15</v>
      </c>
      <c r="U221" s="2">
        <v>27.66667</v>
      </c>
      <c r="V221" s="2">
        <v>1.8</v>
      </c>
      <c r="W221" s="2">
        <v>1</v>
      </c>
      <c r="X221" s="2">
        <v>1.45</v>
      </c>
      <c r="Y221" s="2">
        <v>5</v>
      </c>
      <c r="Z221" s="2">
        <v>3</v>
      </c>
      <c r="AA221" s="2">
        <v>4</v>
      </c>
      <c r="AB221" s="2">
        <v>15</v>
      </c>
      <c r="AC221" s="2">
        <v>2</v>
      </c>
      <c r="AD221" s="2">
        <v>9.6666699999999999</v>
      </c>
      <c r="AE221" s="2">
        <v>112.411</v>
      </c>
      <c r="AF221" s="2">
        <v>30.973800000000001</v>
      </c>
      <c r="AG221" s="2">
        <v>61.154269999999997</v>
      </c>
      <c r="AH221" s="2">
        <v>2.1800000000000002</v>
      </c>
      <c r="AI221" s="2">
        <v>0.6</v>
      </c>
      <c r="AJ221" s="2">
        <v>1.38</v>
      </c>
      <c r="AK221" s="2">
        <v>2.19</v>
      </c>
      <c r="AL221" s="2">
        <v>1</v>
      </c>
      <c r="AM221" s="2">
        <v>1.6266700000000001</v>
      </c>
      <c r="AN221" s="2">
        <v>1.253E-3</v>
      </c>
    </row>
    <row r="222" spans="1:40">
      <c r="A222" s="3">
        <v>7891</v>
      </c>
      <c r="B222" s="4" t="s">
        <v>445</v>
      </c>
      <c r="C222" s="4" t="s">
        <v>446</v>
      </c>
      <c r="D222" s="4">
        <v>2</v>
      </c>
      <c r="E222" s="4">
        <v>5</v>
      </c>
      <c r="F222" s="2">
        <v>15</v>
      </c>
      <c r="G222" s="4">
        <v>164</v>
      </c>
      <c r="H222" s="5">
        <v>4.3004730000000002</v>
      </c>
      <c r="I222" s="5">
        <v>4.3004730000000002</v>
      </c>
      <c r="J222" s="5">
        <v>6.7697750000000001</v>
      </c>
      <c r="K222" s="5">
        <v>90</v>
      </c>
      <c r="L222" s="5">
        <v>90</v>
      </c>
      <c r="M222" s="5">
        <v>120</v>
      </c>
      <c r="N222" s="2">
        <v>3.41150104567933</v>
      </c>
      <c r="O222" s="2">
        <v>108.426952276734</v>
      </c>
      <c r="P222" s="2">
        <v>-17.154057680000001</v>
      </c>
      <c r="Q222" s="2">
        <v>-3.4308115360000002</v>
      </c>
      <c r="R222" s="2">
        <f t="shared" si="3"/>
        <v>21.685390455346798</v>
      </c>
      <c r="S222" s="2">
        <v>33</v>
      </c>
      <c r="T222" s="2">
        <v>12</v>
      </c>
      <c r="U222" s="2">
        <v>22.5</v>
      </c>
      <c r="V222" s="2">
        <v>1.5</v>
      </c>
      <c r="W222" s="2">
        <v>1.1499999999999999</v>
      </c>
      <c r="X222" s="2">
        <v>1.325</v>
      </c>
      <c r="Y222" s="2">
        <v>4</v>
      </c>
      <c r="Z222" s="2">
        <v>3</v>
      </c>
      <c r="AA222" s="2">
        <v>3.5</v>
      </c>
      <c r="AB222" s="2">
        <v>15</v>
      </c>
      <c r="AC222" s="2">
        <v>2</v>
      </c>
      <c r="AD222" s="2">
        <v>8.5</v>
      </c>
      <c r="AE222" s="2">
        <v>74.921599999999998</v>
      </c>
      <c r="AF222" s="2">
        <v>24.305</v>
      </c>
      <c r="AG222" s="2">
        <v>49.613300000000002</v>
      </c>
      <c r="AH222" s="2">
        <v>2.16</v>
      </c>
      <c r="AI222" s="2">
        <v>1.28</v>
      </c>
      <c r="AJ222" s="2">
        <v>1.72</v>
      </c>
      <c r="AK222" s="2">
        <v>2.1800000000000002</v>
      </c>
      <c r="AL222" s="2">
        <v>1.31</v>
      </c>
      <c r="AM222" s="2">
        <v>1.7450000000000001</v>
      </c>
      <c r="AN222" s="2">
        <v>1.2689999999999999E-3</v>
      </c>
    </row>
    <row r="223" spans="1:40">
      <c r="A223" s="3">
        <v>9567</v>
      </c>
      <c r="B223" s="4" t="s">
        <v>447</v>
      </c>
      <c r="C223" s="4" t="s">
        <v>448</v>
      </c>
      <c r="D223" s="4">
        <v>3</v>
      </c>
      <c r="E223" s="4">
        <v>5</v>
      </c>
      <c r="F223" s="2">
        <v>15</v>
      </c>
      <c r="G223" s="4">
        <v>164</v>
      </c>
      <c r="H223" s="5">
        <v>4.8239510000000001</v>
      </c>
      <c r="I223" s="5">
        <v>4.8239510000000001</v>
      </c>
      <c r="J223" s="5">
        <v>8.2150569999999998</v>
      </c>
      <c r="K223" s="5">
        <v>90</v>
      </c>
      <c r="L223" s="5">
        <v>90</v>
      </c>
      <c r="M223" s="5">
        <v>120</v>
      </c>
      <c r="N223" s="2">
        <v>4.3074660596176697</v>
      </c>
      <c r="O223" s="2">
        <v>165.55674578180901</v>
      </c>
      <c r="P223" s="2">
        <v>-17.227138029999999</v>
      </c>
      <c r="Q223" s="2">
        <v>-3.445427606</v>
      </c>
      <c r="R223" s="2">
        <f t="shared" si="3"/>
        <v>33.111349156361804</v>
      </c>
      <c r="S223" s="2">
        <v>56</v>
      </c>
      <c r="T223" s="2">
        <v>12</v>
      </c>
      <c r="U223" s="2">
        <v>39.666670000000003</v>
      </c>
      <c r="V223" s="2">
        <v>2.15</v>
      </c>
      <c r="W223" s="2">
        <v>1.45</v>
      </c>
      <c r="X223" s="2">
        <v>1.7</v>
      </c>
      <c r="Y223" s="2">
        <v>6</v>
      </c>
      <c r="Z223" s="2">
        <v>3</v>
      </c>
      <c r="AA223" s="2">
        <v>4.6666699999999999</v>
      </c>
      <c r="AB223" s="2">
        <v>15</v>
      </c>
      <c r="AC223" s="2">
        <v>2</v>
      </c>
      <c r="AD223" s="2">
        <v>6.3333300000000001</v>
      </c>
      <c r="AE223" s="2">
        <v>137.327</v>
      </c>
      <c r="AF223" s="2">
        <v>24.305</v>
      </c>
      <c r="AG223" s="2">
        <v>94.462999999999994</v>
      </c>
      <c r="AH223" s="2">
        <v>2.08</v>
      </c>
      <c r="AI223" s="2">
        <v>0.5</v>
      </c>
      <c r="AJ223" s="2">
        <v>1.28667</v>
      </c>
      <c r="AK223" s="2">
        <v>2.0499999999999998</v>
      </c>
      <c r="AL223" s="2">
        <v>0.89</v>
      </c>
      <c r="AM223" s="2">
        <v>1.4166700000000001</v>
      </c>
      <c r="AN223" s="2">
        <v>1.2719999999999999E-3</v>
      </c>
    </row>
    <row r="224" spans="1:40">
      <c r="A224" s="3">
        <v>29342</v>
      </c>
      <c r="B224" s="4" t="s">
        <v>449</v>
      </c>
      <c r="C224" s="4" t="s">
        <v>450</v>
      </c>
      <c r="D224" s="4">
        <v>3</v>
      </c>
      <c r="E224" s="4">
        <v>7</v>
      </c>
      <c r="F224" s="2">
        <v>21</v>
      </c>
      <c r="G224" s="4">
        <v>221</v>
      </c>
      <c r="H224" s="5">
        <v>5.7131819999999998</v>
      </c>
      <c r="I224" s="5">
        <v>5.7131819999999998</v>
      </c>
      <c r="J224" s="5">
        <v>5.7131819999999998</v>
      </c>
      <c r="K224" s="5">
        <v>90</v>
      </c>
      <c r="L224" s="5">
        <v>90</v>
      </c>
      <c r="M224" s="5">
        <v>90</v>
      </c>
      <c r="N224" s="2">
        <v>2.2935316919039299</v>
      </c>
      <c r="O224" s="2">
        <v>186.480803629923</v>
      </c>
      <c r="P224" s="2">
        <v>-31.045441230000002</v>
      </c>
      <c r="Q224" s="2">
        <v>-4.4350630328571397</v>
      </c>
      <c r="R224" s="2">
        <f t="shared" si="3"/>
        <v>26.640114804274713</v>
      </c>
      <c r="S224" s="2">
        <v>20</v>
      </c>
      <c r="T224" s="2">
        <v>15</v>
      </c>
      <c r="U224" s="2">
        <v>17.33333</v>
      </c>
      <c r="V224" s="2">
        <v>1.8</v>
      </c>
      <c r="W224" s="2">
        <v>1</v>
      </c>
      <c r="X224" s="2">
        <v>1.26667</v>
      </c>
      <c r="Y224" s="2">
        <v>4</v>
      </c>
      <c r="Z224" s="2">
        <v>3</v>
      </c>
      <c r="AA224" s="2">
        <v>3.3333300000000001</v>
      </c>
      <c r="AB224" s="2">
        <v>17</v>
      </c>
      <c r="AC224" s="2">
        <v>2</v>
      </c>
      <c r="AD224" s="2">
        <v>11.33333</v>
      </c>
      <c r="AE224" s="2">
        <v>40.078000000000003</v>
      </c>
      <c r="AF224" s="2">
        <v>30.973800000000001</v>
      </c>
      <c r="AG224" s="2">
        <v>35.5015</v>
      </c>
      <c r="AH224" s="2">
        <v>2.7</v>
      </c>
      <c r="AI224" s="2">
        <v>0.6</v>
      </c>
      <c r="AJ224" s="2">
        <v>1.82667</v>
      </c>
      <c r="AK224" s="2">
        <v>3.16</v>
      </c>
      <c r="AL224" s="2">
        <v>1</v>
      </c>
      <c r="AM224" s="2">
        <v>2.1166700000000001</v>
      </c>
      <c r="AN224" s="2">
        <v>1.2719999999999999E-3</v>
      </c>
    </row>
    <row r="225" spans="1:40">
      <c r="A225" s="3">
        <v>10760</v>
      </c>
      <c r="B225" s="4" t="s">
        <v>451</v>
      </c>
      <c r="C225" s="4" t="s">
        <v>91</v>
      </c>
      <c r="D225" s="4">
        <v>2</v>
      </c>
      <c r="E225" s="4">
        <v>2</v>
      </c>
      <c r="F225" s="2">
        <v>6</v>
      </c>
      <c r="G225" s="4">
        <v>225</v>
      </c>
      <c r="H225" s="5">
        <v>3.8968180000000001</v>
      </c>
      <c r="I225" s="5">
        <v>3.8968180000000001</v>
      </c>
      <c r="J225" s="5">
        <v>3.8968180000000001</v>
      </c>
      <c r="K225" s="5">
        <v>60</v>
      </c>
      <c r="L225" s="5">
        <v>60</v>
      </c>
      <c r="M225" s="5">
        <v>60</v>
      </c>
      <c r="N225" s="2">
        <v>4.0981418481462999</v>
      </c>
      <c r="O225" s="2">
        <v>41.8422685282667</v>
      </c>
      <c r="P225" s="2">
        <v>-7.5649510700000002</v>
      </c>
      <c r="Q225" s="2">
        <v>-3.7824755350000001</v>
      </c>
      <c r="R225" s="2">
        <f t="shared" si="3"/>
        <v>20.92113426413335</v>
      </c>
      <c r="S225" s="2">
        <v>34</v>
      </c>
      <c r="T225" s="2">
        <v>12</v>
      </c>
      <c r="U225" s="2">
        <v>23</v>
      </c>
      <c r="V225" s="2">
        <v>1.5</v>
      </c>
      <c r="W225" s="2">
        <v>1.1499999999999999</v>
      </c>
      <c r="X225" s="2">
        <v>1.325</v>
      </c>
      <c r="Y225" s="2">
        <v>4</v>
      </c>
      <c r="Z225" s="2">
        <v>3</v>
      </c>
      <c r="AA225" s="2">
        <v>3.5</v>
      </c>
      <c r="AB225" s="2">
        <v>16</v>
      </c>
      <c r="AC225" s="2">
        <v>2</v>
      </c>
      <c r="AD225" s="2">
        <v>9</v>
      </c>
      <c r="AE225" s="2">
        <v>78.959999999999994</v>
      </c>
      <c r="AF225" s="2">
        <v>24.305</v>
      </c>
      <c r="AG225" s="2">
        <v>51.6325</v>
      </c>
      <c r="AH225" s="2">
        <v>2.4</v>
      </c>
      <c r="AI225" s="2">
        <v>1.28</v>
      </c>
      <c r="AJ225" s="2">
        <v>1.84</v>
      </c>
      <c r="AK225" s="2">
        <v>2.5499999999999998</v>
      </c>
      <c r="AL225" s="2">
        <v>1.31</v>
      </c>
      <c r="AM225" s="2">
        <v>1.93</v>
      </c>
      <c r="AN225" s="2">
        <v>1.2930000000000001E-3</v>
      </c>
    </row>
    <row r="226" spans="1:40">
      <c r="A226" s="3">
        <v>7786</v>
      </c>
      <c r="B226" s="4" t="s">
        <v>452</v>
      </c>
      <c r="C226" s="4" t="s">
        <v>453</v>
      </c>
      <c r="D226" s="4">
        <v>3</v>
      </c>
      <c r="E226" s="4">
        <v>6</v>
      </c>
      <c r="F226" s="2">
        <v>18</v>
      </c>
      <c r="G226" s="4">
        <v>164</v>
      </c>
      <c r="H226" s="5">
        <v>5.3824630000000004</v>
      </c>
      <c r="I226" s="5">
        <v>5.3824630000000004</v>
      </c>
      <c r="J226" s="5">
        <v>6.6362209999999999</v>
      </c>
      <c r="K226" s="5">
        <v>90</v>
      </c>
      <c r="L226" s="5">
        <v>90</v>
      </c>
      <c r="M226" s="5">
        <v>120</v>
      </c>
      <c r="N226" s="2">
        <v>3.8663535996641198</v>
      </c>
      <c r="O226" s="2">
        <v>166.499736489258</v>
      </c>
      <c r="P226" s="2">
        <v>-24.706380330000002</v>
      </c>
      <c r="Q226" s="2">
        <v>-4.117730055</v>
      </c>
      <c r="R226" s="2">
        <f t="shared" si="3"/>
        <v>27.749956081543001</v>
      </c>
      <c r="S226" s="2">
        <v>55</v>
      </c>
      <c r="T226" s="2">
        <v>16</v>
      </c>
      <c r="U226" s="2">
        <v>33.333329999999997</v>
      </c>
      <c r="V226" s="2">
        <v>2.6</v>
      </c>
      <c r="W226" s="2">
        <v>1</v>
      </c>
      <c r="X226" s="2">
        <v>1.65</v>
      </c>
      <c r="Y226" s="2">
        <v>6</v>
      </c>
      <c r="Z226" s="2">
        <v>3</v>
      </c>
      <c r="AA226" s="2">
        <v>4.3333300000000001</v>
      </c>
      <c r="AB226" s="2">
        <v>16</v>
      </c>
      <c r="AC226" s="2">
        <v>1</v>
      </c>
      <c r="AD226" s="2">
        <v>9.3333300000000001</v>
      </c>
      <c r="AE226" s="2">
        <v>132.90539999999999</v>
      </c>
      <c r="AF226" s="2">
        <v>32.066000000000003</v>
      </c>
      <c r="AG226" s="2">
        <v>76.172470000000004</v>
      </c>
      <c r="AH226" s="2">
        <v>2.44</v>
      </c>
      <c r="AI226" s="2">
        <v>0.25</v>
      </c>
      <c r="AJ226" s="2">
        <v>1.29667</v>
      </c>
      <c r="AK226" s="2">
        <v>2.58</v>
      </c>
      <c r="AL226" s="2">
        <v>0.79</v>
      </c>
      <c r="AM226" s="2">
        <v>1.75667</v>
      </c>
      <c r="AN226" s="2">
        <v>1.305E-3</v>
      </c>
    </row>
    <row r="227" spans="1:40">
      <c r="A227" s="3">
        <v>1253</v>
      </c>
      <c r="B227" s="4" t="s">
        <v>454</v>
      </c>
      <c r="C227" s="4" t="s">
        <v>455</v>
      </c>
      <c r="D227" s="4">
        <v>2</v>
      </c>
      <c r="E227" s="4">
        <v>2</v>
      </c>
      <c r="F227" s="2">
        <v>6</v>
      </c>
      <c r="G227" s="4">
        <v>225</v>
      </c>
      <c r="H227" s="5">
        <v>4.7281529999999998</v>
      </c>
      <c r="I227" s="5">
        <v>4.7281529999999998</v>
      </c>
      <c r="J227" s="5">
        <v>4.7281529999999998</v>
      </c>
      <c r="K227" s="5">
        <v>60</v>
      </c>
      <c r="L227" s="5">
        <v>60</v>
      </c>
      <c r="M227" s="5">
        <v>60</v>
      </c>
      <c r="N227" s="2">
        <v>4.8052921307760297</v>
      </c>
      <c r="O227" s="2">
        <v>74.741133698426196</v>
      </c>
      <c r="P227" s="2">
        <v>-9.5103323100000008</v>
      </c>
      <c r="Q227" s="2">
        <v>-4.7551661550000004</v>
      </c>
      <c r="R227" s="2">
        <f t="shared" si="3"/>
        <v>37.370566849213098</v>
      </c>
      <c r="S227" s="2">
        <v>56</v>
      </c>
      <c r="T227" s="2">
        <v>34</v>
      </c>
      <c r="U227" s="2">
        <v>45</v>
      </c>
      <c r="V227" s="2">
        <v>2.15</v>
      </c>
      <c r="W227" s="2">
        <v>1.1499999999999999</v>
      </c>
      <c r="X227" s="2">
        <v>1.65</v>
      </c>
      <c r="Y227" s="2">
        <v>6</v>
      </c>
      <c r="Z227" s="2">
        <v>4</v>
      </c>
      <c r="AA227" s="2">
        <v>5</v>
      </c>
      <c r="AB227" s="2">
        <v>16</v>
      </c>
      <c r="AC227" s="2">
        <v>2</v>
      </c>
      <c r="AD227" s="2">
        <v>9</v>
      </c>
      <c r="AE227" s="2">
        <v>137.327</v>
      </c>
      <c r="AF227" s="2">
        <v>78.959999999999994</v>
      </c>
      <c r="AG227" s="2">
        <v>108.1435</v>
      </c>
      <c r="AH227" s="2">
        <v>2.4</v>
      </c>
      <c r="AI227" s="2">
        <v>0.5</v>
      </c>
      <c r="AJ227" s="2">
        <v>1.45</v>
      </c>
      <c r="AK227" s="2">
        <v>2.5499999999999998</v>
      </c>
      <c r="AL227" s="2">
        <v>0.89</v>
      </c>
      <c r="AM227" s="2">
        <v>1.72</v>
      </c>
      <c r="AN227" s="2">
        <v>1.3060000000000001E-3</v>
      </c>
    </row>
    <row r="228" spans="1:40">
      <c r="A228" s="3">
        <v>8453</v>
      </c>
      <c r="B228" s="4" t="s">
        <v>456</v>
      </c>
      <c r="C228" s="4" t="s">
        <v>457</v>
      </c>
      <c r="D228" s="4">
        <v>3</v>
      </c>
      <c r="E228" s="4">
        <v>6</v>
      </c>
      <c r="F228" s="2">
        <v>18</v>
      </c>
      <c r="G228" s="4">
        <v>129</v>
      </c>
      <c r="H228" s="5">
        <v>4.1299409999999996</v>
      </c>
      <c r="I228" s="5">
        <v>4.1299409999999996</v>
      </c>
      <c r="J228" s="5">
        <v>6.6504969999999997</v>
      </c>
      <c r="K228" s="5">
        <v>90</v>
      </c>
      <c r="L228" s="5">
        <v>90</v>
      </c>
      <c r="M228" s="5">
        <v>90</v>
      </c>
      <c r="N228" s="2">
        <v>3.6438161623907499</v>
      </c>
      <c r="O228" s="2">
        <v>113.433626872956</v>
      </c>
      <c r="P228" s="2">
        <v>-20.771081370000001</v>
      </c>
      <c r="Q228" s="2">
        <v>-3.4618468949999999</v>
      </c>
      <c r="R228" s="2">
        <f t="shared" si="3"/>
        <v>18.905604478826</v>
      </c>
      <c r="S228" s="2">
        <v>37</v>
      </c>
      <c r="T228" s="2">
        <v>8</v>
      </c>
      <c r="U228" s="2">
        <v>18.66667</v>
      </c>
      <c r="V228" s="2">
        <v>2.35</v>
      </c>
      <c r="W228" s="2">
        <v>0.6</v>
      </c>
      <c r="X228" s="2">
        <v>1.5833299999999999</v>
      </c>
      <c r="Y228" s="2">
        <v>5</v>
      </c>
      <c r="Z228" s="2">
        <v>2</v>
      </c>
      <c r="AA228" s="2">
        <v>3.3333300000000001</v>
      </c>
      <c r="AB228" s="2">
        <v>16</v>
      </c>
      <c r="AC228" s="2">
        <v>1</v>
      </c>
      <c r="AD228" s="2">
        <v>6</v>
      </c>
      <c r="AE228" s="2">
        <v>85.467799999999997</v>
      </c>
      <c r="AF228" s="2">
        <v>15.9994</v>
      </c>
      <c r="AG228" s="2">
        <v>41.485669999999999</v>
      </c>
      <c r="AH228" s="2">
        <v>3.5</v>
      </c>
      <c r="AI228" s="2">
        <v>0.3</v>
      </c>
      <c r="AJ228" s="2">
        <v>1.4</v>
      </c>
      <c r="AK228" s="2">
        <v>3.44</v>
      </c>
      <c r="AL228" s="2">
        <v>0.82</v>
      </c>
      <c r="AM228" s="2">
        <v>1.73</v>
      </c>
      <c r="AN228" s="2">
        <v>1.322E-3</v>
      </c>
    </row>
    <row r="229" spans="1:40">
      <c r="A229" s="3">
        <v>4043</v>
      </c>
      <c r="B229" s="4" t="s">
        <v>458</v>
      </c>
      <c r="C229" s="4" t="s">
        <v>459</v>
      </c>
      <c r="D229" s="4">
        <v>3</v>
      </c>
      <c r="E229" s="4">
        <v>8</v>
      </c>
      <c r="F229" s="2">
        <v>24</v>
      </c>
      <c r="G229" s="4">
        <v>215</v>
      </c>
      <c r="H229" s="5">
        <v>5.7104489999999997</v>
      </c>
      <c r="I229" s="5">
        <v>5.7104489999999997</v>
      </c>
      <c r="J229" s="5">
        <v>5.7104489999999997</v>
      </c>
      <c r="K229" s="5">
        <v>90</v>
      </c>
      <c r="L229" s="5">
        <v>90</v>
      </c>
      <c r="M229" s="5">
        <v>90</v>
      </c>
      <c r="N229" s="2">
        <v>5.3449498349336197</v>
      </c>
      <c r="O229" s="2">
        <v>186.21336445935299</v>
      </c>
      <c r="P229" s="2">
        <v>-40.491994689999999</v>
      </c>
      <c r="Q229" s="2">
        <v>-5.0614993362499998</v>
      </c>
      <c r="R229" s="2">
        <f t="shared" si="3"/>
        <v>23.276670557419123</v>
      </c>
      <c r="S229" s="2">
        <v>41</v>
      </c>
      <c r="T229" s="2">
        <v>29</v>
      </c>
      <c r="U229" s="2">
        <v>34.666670000000003</v>
      </c>
      <c r="V229" s="2">
        <v>1.45</v>
      </c>
      <c r="W229" s="2">
        <v>1.1499999999999999</v>
      </c>
      <c r="X229" s="2">
        <v>1.31667</v>
      </c>
      <c r="Y229" s="2">
        <v>5</v>
      </c>
      <c r="Z229" s="2">
        <v>4</v>
      </c>
      <c r="AA229" s="2">
        <v>4.3333300000000001</v>
      </c>
      <c r="AB229" s="2">
        <v>16</v>
      </c>
      <c r="AC229" s="2">
        <v>5</v>
      </c>
      <c r="AD229" s="2">
        <v>10.66667</v>
      </c>
      <c r="AE229" s="2">
        <v>92.906400000000005</v>
      </c>
      <c r="AF229" s="2">
        <v>63.545999999999999</v>
      </c>
      <c r="AG229" s="2">
        <v>78.470799999999997</v>
      </c>
      <c r="AH229" s="2">
        <v>2.4</v>
      </c>
      <c r="AI229" s="2">
        <v>0.82</v>
      </c>
      <c r="AJ229" s="2">
        <v>1.47333</v>
      </c>
      <c r="AK229" s="2">
        <v>2.5499999999999998</v>
      </c>
      <c r="AL229" s="2">
        <v>1.6</v>
      </c>
      <c r="AM229" s="2">
        <v>2.01667</v>
      </c>
      <c r="AN229" s="2">
        <v>1.3259999999999999E-3</v>
      </c>
    </row>
    <row r="230" spans="1:40">
      <c r="A230" s="3">
        <v>1500</v>
      </c>
      <c r="B230" s="4" t="s">
        <v>460</v>
      </c>
      <c r="C230" s="4" t="s">
        <v>461</v>
      </c>
      <c r="D230" s="4">
        <v>2</v>
      </c>
      <c r="E230" s="4">
        <v>2</v>
      </c>
      <c r="F230" s="2">
        <v>6</v>
      </c>
      <c r="G230" s="4">
        <v>225</v>
      </c>
      <c r="H230" s="5">
        <v>4.5659450000000001</v>
      </c>
      <c r="I230" s="5">
        <v>4.5659450000000001</v>
      </c>
      <c r="J230" s="5">
        <v>4.5659450000000001</v>
      </c>
      <c r="K230" s="5">
        <v>60</v>
      </c>
      <c r="L230" s="5">
        <v>60</v>
      </c>
      <c r="M230" s="5">
        <v>60</v>
      </c>
      <c r="N230" s="2">
        <v>4.1789287885527999</v>
      </c>
      <c r="O230" s="2">
        <v>67.309596104278697</v>
      </c>
      <c r="P230" s="2">
        <v>-10.212491549999999</v>
      </c>
      <c r="Q230" s="2">
        <v>-5.1062457749999997</v>
      </c>
      <c r="R230" s="2">
        <f t="shared" si="3"/>
        <v>33.654798052139348</v>
      </c>
      <c r="S230" s="2">
        <v>56</v>
      </c>
      <c r="T230" s="2">
        <v>16</v>
      </c>
      <c r="U230" s="2">
        <v>36</v>
      </c>
      <c r="V230" s="2">
        <v>2.15</v>
      </c>
      <c r="W230" s="2">
        <v>1</v>
      </c>
      <c r="X230" s="2">
        <v>1.575</v>
      </c>
      <c r="Y230" s="2">
        <v>6</v>
      </c>
      <c r="Z230" s="2">
        <v>3</v>
      </c>
      <c r="AA230" s="2">
        <v>4.5</v>
      </c>
      <c r="AB230" s="2">
        <v>16</v>
      </c>
      <c r="AC230" s="2">
        <v>2</v>
      </c>
      <c r="AD230" s="2">
        <v>9</v>
      </c>
      <c r="AE230" s="2">
        <v>137.327</v>
      </c>
      <c r="AF230" s="2">
        <v>32.066000000000003</v>
      </c>
      <c r="AG230" s="2">
        <v>84.6965</v>
      </c>
      <c r="AH230" s="2">
        <v>2.44</v>
      </c>
      <c r="AI230" s="2">
        <v>0.5</v>
      </c>
      <c r="AJ230" s="2">
        <v>1.47</v>
      </c>
      <c r="AK230" s="2">
        <v>2.58</v>
      </c>
      <c r="AL230" s="2">
        <v>0.89</v>
      </c>
      <c r="AM230" s="2">
        <v>1.7350000000000001</v>
      </c>
      <c r="AN230" s="2">
        <v>1.341E-3</v>
      </c>
    </row>
    <row r="231" spans="1:40">
      <c r="A231" s="3">
        <v>22914</v>
      </c>
      <c r="B231" s="4" t="s">
        <v>462</v>
      </c>
      <c r="C231" s="4" t="s">
        <v>463</v>
      </c>
      <c r="D231" s="4">
        <v>2</v>
      </c>
      <c r="E231" s="4">
        <v>2</v>
      </c>
      <c r="F231" s="2">
        <v>6</v>
      </c>
      <c r="G231" s="4">
        <v>216</v>
      </c>
      <c r="H231" s="5">
        <v>3.8216519999999998</v>
      </c>
      <c r="I231" s="5">
        <v>3.8216519999999998</v>
      </c>
      <c r="J231" s="5">
        <v>3.8216519999999998</v>
      </c>
      <c r="K231" s="5">
        <v>60</v>
      </c>
      <c r="L231" s="5">
        <v>60</v>
      </c>
      <c r="M231" s="5">
        <v>60</v>
      </c>
      <c r="N231" s="2">
        <v>4.1652544861256597</v>
      </c>
      <c r="O231" s="2">
        <v>39.467382650366901</v>
      </c>
      <c r="P231" s="2">
        <v>-6.6913248200000002</v>
      </c>
      <c r="Q231" s="2">
        <v>-3.3456624100000001</v>
      </c>
      <c r="R231" s="2">
        <f t="shared" si="3"/>
        <v>19.73369132518345</v>
      </c>
      <c r="S231" s="2">
        <v>29</v>
      </c>
      <c r="T231" s="2">
        <v>17</v>
      </c>
      <c r="U231" s="2">
        <v>23</v>
      </c>
      <c r="V231" s="2">
        <v>1.35</v>
      </c>
      <c r="W231" s="2">
        <v>1</v>
      </c>
      <c r="X231" s="2">
        <v>1.175</v>
      </c>
      <c r="Y231" s="2">
        <v>4</v>
      </c>
      <c r="Z231" s="2">
        <v>3</v>
      </c>
      <c r="AA231" s="2">
        <v>3.5</v>
      </c>
      <c r="AB231" s="2">
        <v>17</v>
      </c>
      <c r="AC231" s="2">
        <v>11</v>
      </c>
      <c r="AD231" s="2">
        <v>14</v>
      </c>
      <c r="AE231" s="2">
        <v>63.545999999999999</v>
      </c>
      <c r="AF231" s="2">
        <v>35.4527</v>
      </c>
      <c r="AG231" s="2">
        <v>49.49935</v>
      </c>
      <c r="AH231" s="2">
        <v>2.7</v>
      </c>
      <c r="AI231" s="2">
        <v>1.2</v>
      </c>
      <c r="AJ231" s="2">
        <v>1.95</v>
      </c>
      <c r="AK231" s="2">
        <v>3.16</v>
      </c>
      <c r="AL231" s="2">
        <v>1.9</v>
      </c>
      <c r="AM231" s="2">
        <v>2.5299999999999998</v>
      </c>
      <c r="AN231" s="2">
        <v>1.3519999999999999E-3</v>
      </c>
    </row>
    <row r="232" spans="1:40">
      <c r="A232" s="3">
        <v>8280</v>
      </c>
      <c r="B232" s="4" t="s">
        <v>464</v>
      </c>
      <c r="C232" s="4" t="s">
        <v>465</v>
      </c>
      <c r="D232" s="4">
        <v>3</v>
      </c>
      <c r="E232" s="4">
        <v>5</v>
      </c>
      <c r="F232" s="2">
        <v>15</v>
      </c>
      <c r="G232" s="4">
        <v>164</v>
      </c>
      <c r="H232" s="5">
        <v>4.5221479999999996</v>
      </c>
      <c r="I232" s="5">
        <v>4.5221479999999996</v>
      </c>
      <c r="J232" s="5">
        <v>7.7925500000000003</v>
      </c>
      <c r="K232" s="5">
        <v>90</v>
      </c>
      <c r="L232" s="5">
        <v>90</v>
      </c>
      <c r="M232" s="5">
        <v>120</v>
      </c>
      <c r="N232" s="2">
        <v>4.0402142938787504</v>
      </c>
      <c r="O232" s="2">
        <v>138.00656362360101</v>
      </c>
      <c r="P232" s="2">
        <v>-19.167750640000001</v>
      </c>
      <c r="Q232" s="2">
        <v>-3.8335501280000002</v>
      </c>
      <c r="R232" s="2">
        <f t="shared" si="3"/>
        <v>27.601312724720202</v>
      </c>
      <c r="S232" s="2">
        <v>56</v>
      </c>
      <c r="T232" s="2">
        <v>12</v>
      </c>
      <c r="U232" s="2">
        <v>33.666670000000003</v>
      </c>
      <c r="V232" s="2">
        <v>2.15</v>
      </c>
      <c r="W232" s="2">
        <v>1.1499999999999999</v>
      </c>
      <c r="X232" s="2">
        <v>1.6</v>
      </c>
      <c r="Y232" s="2">
        <v>6</v>
      </c>
      <c r="Z232" s="2">
        <v>3</v>
      </c>
      <c r="AA232" s="2">
        <v>4.3333300000000001</v>
      </c>
      <c r="AB232" s="2">
        <v>15</v>
      </c>
      <c r="AC232" s="2">
        <v>2</v>
      </c>
      <c r="AD232" s="2">
        <v>6.3333300000000001</v>
      </c>
      <c r="AE232" s="2">
        <v>137.327</v>
      </c>
      <c r="AF232" s="2">
        <v>24.305</v>
      </c>
      <c r="AG232" s="2">
        <v>78.851200000000006</v>
      </c>
      <c r="AH232" s="2">
        <v>2.16</v>
      </c>
      <c r="AI232" s="2">
        <v>0.5</v>
      </c>
      <c r="AJ232" s="2">
        <v>1.3133300000000001</v>
      </c>
      <c r="AK232" s="2">
        <v>2.1800000000000002</v>
      </c>
      <c r="AL232" s="2">
        <v>0.89</v>
      </c>
      <c r="AM232" s="2">
        <v>1.46</v>
      </c>
      <c r="AN232" s="2">
        <v>1.377E-3</v>
      </c>
    </row>
    <row r="233" spans="1:40">
      <c r="A233" s="3">
        <v>5962</v>
      </c>
      <c r="B233" s="4" t="s">
        <v>466</v>
      </c>
      <c r="C233" s="4" t="s">
        <v>467</v>
      </c>
      <c r="D233" s="4">
        <v>3</v>
      </c>
      <c r="E233" s="4">
        <v>6</v>
      </c>
      <c r="F233" s="2">
        <v>18</v>
      </c>
      <c r="G233" s="4">
        <v>129</v>
      </c>
      <c r="H233" s="5">
        <v>4.4229810000000001</v>
      </c>
      <c r="I233" s="5">
        <v>4.4229810000000001</v>
      </c>
      <c r="J233" s="5">
        <v>7.1982949999999999</v>
      </c>
      <c r="K233" s="5">
        <v>90</v>
      </c>
      <c r="L233" s="5">
        <v>90</v>
      </c>
      <c r="M233" s="5">
        <v>90</v>
      </c>
      <c r="N233" s="2">
        <v>2.8823631956055999</v>
      </c>
      <c r="O233" s="2">
        <v>140.81850495603999</v>
      </c>
      <c r="P233" s="2">
        <v>-18.976813239999998</v>
      </c>
      <c r="Q233" s="2">
        <v>-3.1628022066666599</v>
      </c>
      <c r="R233" s="2">
        <f t="shared" si="3"/>
        <v>23.469750826006663</v>
      </c>
      <c r="S233" s="2">
        <v>33</v>
      </c>
      <c r="T233" s="2">
        <v>11</v>
      </c>
      <c r="U233" s="2">
        <v>18.66667</v>
      </c>
      <c r="V233" s="2">
        <v>1.8</v>
      </c>
      <c r="W233" s="2">
        <v>1.1499999999999999</v>
      </c>
      <c r="X233" s="2">
        <v>1.48333</v>
      </c>
      <c r="Y233" s="2">
        <v>4</v>
      </c>
      <c r="Z233" s="2">
        <v>3</v>
      </c>
      <c r="AA233" s="2">
        <v>3.3333300000000001</v>
      </c>
      <c r="AB233" s="2">
        <v>15</v>
      </c>
      <c r="AC233" s="2">
        <v>1</v>
      </c>
      <c r="AD233" s="2">
        <v>6</v>
      </c>
      <c r="AE233" s="2">
        <v>74.921599999999998</v>
      </c>
      <c r="AF233" s="2">
        <v>22.989799999999999</v>
      </c>
      <c r="AG233" s="2">
        <v>40.738799999999998</v>
      </c>
      <c r="AH233" s="2">
        <v>2.16</v>
      </c>
      <c r="AI233" s="2">
        <v>0.4</v>
      </c>
      <c r="AJ233" s="2">
        <v>1.28</v>
      </c>
      <c r="AK233" s="2">
        <v>2.1800000000000002</v>
      </c>
      <c r="AL233" s="2">
        <v>0.93</v>
      </c>
      <c r="AM233" s="2">
        <v>1.47333</v>
      </c>
      <c r="AN233" s="2">
        <v>1.3780000000000001E-3</v>
      </c>
    </row>
    <row r="234" spans="1:40">
      <c r="A234" s="3">
        <v>406</v>
      </c>
      <c r="B234" s="4" t="s">
        <v>468</v>
      </c>
      <c r="C234" s="4" t="s">
        <v>469</v>
      </c>
      <c r="D234" s="4">
        <v>2</v>
      </c>
      <c r="E234" s="4">
        <v>2</v>
      </c>
      <c r="F234" s="2">
        <v>6</v>
      </c>
      <c r="G234" s="4">
        <v>216</v>
      </c>
      <c r="H234" s="5">
        <v>4.6874450000000003</v>
      </c>
      <c r="I234" s="5">
        <v>4.6874450000000003</v>
      </c>
      <c r="J234" s="5">
        <v>4.6874450000000003</v>
      </c>
      <c r="K234" s="5">
        <v>60</v>
      </c>
      <c r="L234" s="5">
        <v>60</v>
      </c>
      <c r="M234" s="5">
        <v>60</v>
      </c>
      <c r="N234" s="2">
        <v>5.4725097692921798</v>
      </c>
      <c r="O234" s="2">
        <v>72.827207948443501</v>
      </c>
      <c r="P234" s="2">
        <v>-4.98219499</v>
      </c>
      <c r="Q234" s="2">
        <v>-2.491097495</v>
      </c>
      <c r="R234" s="2">
        <f t="shared" si="3"/>
        <v>36.413603974221751</v>
      </c>
      <c r="S234" s="2">
        <v>52</v>
      </c>
      <c r="T234" s="2">
        <v>48</v>
      </c>
      <c r="U234" s="2">
        <v>50</v>
      </c>
      <c r="V234" s="2">
        <v>1.55</v>
      </c>
      <c r="W234" s="2">
        <v>1.4</v>
      </c>
      <c r="X234" s="2">
        <v>1.4750000000000001</v>
      </c>
      <c r="Y234" s="2">
        <v>5</v>
      </c>
      <c r="Z234" s="2">
        <v>5</v>
      </c>
      <c r="AA234" s="2">
        <v>5</v>
      </c>
      <c r="AB234" s="2">
        <v>16</v>
      </c>
      <c r="AC234" s="2">
        <v>12</v>
      </c>
      <c r="AD234" s="2">
        <v>14</v>
      </c>
      <c r="AE234" s="2">
        <v>127.6</v>
      </c>
      <c r="AF234" s="2">
        <v>112.411</v>
      </c>
      <c r="AG234" s="2">
        <v>120.0055</v>
      </c>
      <c r="AH234" s="2">
        <v>2.3199999999999998</v>
      </c>
      <c r="AI234" s="2">
        <v>1.36</v>
      </c>
      <c r="AJ234" s="2">
        <v>1.84</v>
      </c>
      <c r="AK234" s="2">
        <v>2.1</v>
      </c>
      <c r="AL234" s="2">
        <v>1.69</v>
      </c>
      <c r="AM234" s="2">
        <v>1.895</v>
      </c>
      <c r="AN234" s="2">
        <v>1.3799999999999999E-3</v>
      </c>
    </row>
    <row r="235" spans="1:40">
      <c r="A235" s="3">
        <v>6951</v>
      </c>
      <c r="B235" s="4" t="s">
        <v>470</v>
      </c>
      <c r="C235" s="4" t="s">
        <v>471</v>
      </c>
      <c r="D235" s="4">
        <v>3</v>
      </c>
      <c r="E235" s="4">
        <v>5</v>
      </c>
      <c r="F235" s="2">
        <v>15</v>
      </c>
      <c r="G235" s="4">
        <v>221</v>
      </c>
      <c r="H235" s="5">
        <v>4.5029279999999998</v>
      </c>
      <c r="I235" s="5">
        <v>4.5029279999999998</v>
      </c>
      <c r="J235" s="5">
        <v>4.5029279999999998</v>
      </c>
      <c r="K235" s="5">
        <v>90</v>
      </c>
      <c r="L235" s="5">
        <v>90</v>
      </c>
      <c r="M235" s="5">
        <v>90</v>
      </c>
      <c r="N235" s="2">
        <v>4.6354266677057598</v>
      </c>
      <c r="O235" s="2">
        <v>91.302968039746503</v>
      </c>
      <c r="P235" s="2">
        <v>-19.778588119999998</v>
      </c>
      <c r="Q235" s="2">
        <v>-3.9557176239999898</v>
      </c>
      <c r="R235" s="2">
        <f t="shared" si="3"/>
        <v>18.2605936079493</v>
      </c>
      <c r="S235" s="2">
        <v>48</v>
      </c>
      <c r="T235" s="2">
        <v>9</v>
      </c>
      <c r="U235" s="2">
        <v>31.33333</v>
      </c>
      <c r="V235" s="2">
        <v>2.35</v>
      </c>
      <c r="W235" s="2">
        <v>0.5</v>
      </c>
      <c r="X235" s="2">
        <v>1.4666699999999999</v>
      </c>
      <c r="Y235" s="2">
        <v>5</v>
      </c>
      <c r="Z235" s="2">
        <v>2</v>
      </c>
      <c r="AA235" s="2">
        <v>4</v>
      </c>
      <c r="AB235" s="2">
        <v>17</v>
      </c>
      <c r="AC235" s="2">
        <v>1</v>
      </c>
      <c r="AD235" s="2">
        <v>10</v>
      </c>
      <c r="AE235" s="2">
        <v>112.411</v>
      </c>
      <c r="AF235" s="2">
        <v>18.9984</v>
      </c>
      <c r="AG235" s="2">
        <v>72.292400000000001</v>
      </c>
      <c r="AH235" s="2">
        <v>4</v>
      </c>
      <c r="AI235" s="2">
        <v>0.3</v>
      </c>
      <c r="AJ235" s="2">
        <v>1.8866700000000001</v>
      </c>
      <c r="AK235" s="2">
        <v>3.98</v>
      </c>
      <c r="AL235" s="2">
        <v>0.82</v>
      </c>
      <c r="AM235" s="2">
        <v>2.1633300000000002</v>
      </c>
      <c r="AN235" s="2">
        <v>1.3960000000000001E-3</v>
      </c>
    </row>
    <row r="236" spans="1:40">
      <c r="A236" s="3">
        <v>9566</v>
      </c>
      <c r="B236" s="4" t="s">
        <v>472</v>
      </c>
      <c r="C236" s="4" t="s">
        <v>473</v>
      </c>
      <c r="D236" s="4">
        <v>3</v>
      </c>
      <c r="E236" s="4">
        <v>5</v>
      </c>
      <c r="F236" s="2">
        <v>15</v>
      </c>
      <c r="G236" s="4">
        <v>164</v>
      </c>
      <c r="H236" s="5">
        <v>4.7544079999999997</v>
      </c>
      <c r="I236" s="5">
        <v>4.7544079999999997</v>
      </c>
      <c r="J236" s="5">
        <v>7.8876660000000003</v>
      </c>
      <c r="K236" s="5">
        <v>90</v>
      </c>
      <c r="L236" s="5">
        <v>90</v>
      </c>
      <c r="M236" s="5">
        <v>120</v>
      </c>
      <c r="N236" s="2">
        <v>4.0838965732707804</v>
      </c>
      <c r="O236" s="2">
        <v>154.408821069803</v>
      </c>
      <c r="P236" s="2">
        <v>-16.912497500000001</v>
      </c>
      <c r="Q236" s="2">
        <v>-3.3824995000000002</v>
      </c>
      <c r="R236" s="2">
        <f t="shared" si="3"/>
        <v>30.881764213960601</v>
      </c>
      <c r="S236" s="2">
        <v>51</v>
      </c>
      <c r="T236" s="2">
        <v>12</v>
      </c>
      <c r="U236" s="2">
        <v>33.666670000000003</v>
      </c>
      <c r="V236" s="2">
        <v>2</v>
      </c>
      <c r="W236" s="2">
        <v>1.45</v>
      </c>
      <c r="X236" s="2">
        <v>1.65</v>
      </c>
      <c r="Y236" s="2">
        <v>5</v>
      </c>
      <c r="Z236" s="2">
        <v>3</v>
      </c>
      <c r="AA236" s="2">
        <v>4.3333300000000001</v>
      </c>
      <c r="AB236" s="2">
        <v>15</v>
      </c>
      <c r="AC236" s="2">
        <v>2</v>
      </c>
      <c r="AD236" s="2">
        <v>6.3333300000000001</v>
      </c>
      <c r="AE236" s="2">
        <v>121.75700000000001</v>
      </c>
      <c r="AF236" s="2">
        <v>24.305</v>
      </c>
      <c r="AG236" s="2">
        <v>77.894000000000005</v>
      </c>
      <c r="AH236" s="2">
        <v>2.08</v>
      </c>
      <c r="AI236" s="2">
        <v>0.55000000000000004</v>
      </c>
      <c r="AJ236" s="2">
        <v>1.3033300000000001</v>
      </c>
      <c r="AK236" s="2">
        <v>2.0499999999999998</v>
      </c>
      <c r="AL236" s="2">
        <v>0.95</v>
      </c>
      <c r="AM236" s="2">
        <v>1.4366699999999999</v>
      </c>
      <c r="AN236" s="2">
        <v>1.397E-3</v>
      </c>
    </row>
    <row r="237" spans="1:40">
      <c r="A237" s="3">
        <v>8397</v>
      </c>
      <c r="B237" s="4" t="s">
        <v>474</v>
      </c>
      <c r="C237" s="4" t="s">
        <v>475</v>
      </c>
      <c r="D237" s="4">
        <v>3</v>
      </c>
      <c r="E237" s="4">
        <v>5</v>
      </c>
      <c r="F237" s="2">
        <v>15</v>
      </c>
      <c r="G237" s="4">
        <v>221</v>
      </c>
      <c r="H237" s="5">
        <v>4.833151</v>
      </c>
      <c r="I237" s="5">
        <v>4.833151</v>
      </c>
      <c r="J237" s="5">
        <v>4.833151</v>
      </c>
      <c r="K237" s="5">
        <v>90</v>
      </c>
      <c r="L237" s="5">
        <v>90</v>
      </c>
      <c r="M237" s="5">
        <v>90</v>
      </c>
      <c r="N237" s="2">
        <v>4.0818140080499896</v>
      </c>
      <c r="O237" s="2">
        <v>112.899279313946</v>
      </c>
      <c r="P237" s="2">
        <v>-25.298705980000001</v>
      </c>
      <c r="Q237" s="2">
        <v>-5.0597411960000001</v>
      </c>
      <c r="R237" s="2">
        <f t="shared" si="3"/>
        <v>22.579855862789199</v>
      </c>
      <c r="S237" s="2">
        <v>55</v>
      </c>
      <c r="T237" s="2">
        <v>9</v>
      </c>
      <c r="U237" s="2">
        <v>34</v>
      </c>
      <c r="V237" s="2">
        <v>2.6</v>
      </c>
      <c r="W237" s="2">
        <v>0.5</v>
      </c>
      <c r="X237" s="2">
        <v>1.7</v>
      </c>
      <c r="Y237" s="2">
        <v>6</v>
      </c>
      <c r="Z237" s="2">
        <v>2</v>
      </c>
      <c r="AA237" s="2">
        <v>4.3333300000000001</v>
      </c>
      <c r="AB237" s="2">
        <v>17</v>
      </c>
      <c r="AC237" s="2">
        <v>1</v>
      </c>
      <c r="AD237" s="2">
        <v>6.6666699999999999</v>
      </c>
      <c r="AE237" s="2">
        <v>132.90539999999999</v>
      </c>
      <c r="AF237" s="2">
        <v>18.9984</v>
      </c>
      <c r="AG237" s="2">
        <v>79.841269999999994</v>
      </c>
      <c r="AH237" s="2">
        <v>4</v>
      </c>
      <c r="AI237" s="2">
        <v>0.25</v>
      </c>
      <c r="AJ237" s="2">
        <v>1.6</v>
      </c>
      <c r="AK237" s="2">
        <v>3.98</v>
      </c>
      <c r="AL237" s="2">
        <v>0.79</v>
      </c>
      <c r="AM237" s="2">
        <v>1.9066700000000001</v>
      </c>
      <c r="AN237" s="2">
        <v>1.42E-3</v>
      </c>
    </row>
    <row r="238" spans="1:40">
      <c r="A238" s="3">
        <v>28069</v>
      </c>
      <c r="B238" s="4" t="s">
        <v>476</v>
      </c>
      <c r="C238" s="4" t="s">
        <v>477</v>
      </c>
      <c r="D238" s="4">
        <v>3</v>
      </c>
      <c r="E238" s="4">
        <v>7</v>
      </c>
      <c r="F238" s="2">
        <v>21</v>
      </c>
      <c r="G238" s="4">
        <v>221</v>
      </c>
      <c r="H238" s="5">
        <v>5.7849279999999998</v>
      </c>
      <c r="I238" s="5">
        <v>5.7849279999999998</v>
      </c>
      <c r="J238" s="5">
        <v>5.7849279999999998</v>
      </c>
      <c r="K238" s="5">
        <v>90</v>
      </c>
      <c r="L238" s="5">
        <v>90</v>
      </c>
      <c r="M238" s="5">
        <v>90</v>
      </c>
      <c r="N238" s="2">
        <v>2.58620814689393</v>
      </c>
      <c r="O238" s="2">
        <v>193.59490810941301</v>
      </c>
      <c r="P238" s="2">
        <v>-30.22361961</v>
      </c>
      <c r="Q238" s="2">
        <v>-4.31765994428571</v>
      </c>
      <c r="R238" s="2">
        <f t="shared" si="3"/>
        <v>27.656415444201858</v>
      </c>
      <c r="S238" s="2">
        <v>33</v>
      </c>
      <c r="T238" s="2">
        <v>17</v>
      </c>
      <c r="U238" s="2">
        <v>23.33333</v>
      </c>
      <c r="V238" s="2">
        <v>1.8</v>
      </c>
      <c r="W238" s="2">
        <v>1</v>
      </c>
      <c r="X238" s="2">
        <v>1.31667</v>
      </c>
      <c r="Y238" s="2">
        <v>4</v>
      </c>
      <c r="Z238" s="2">
        <v>3</v>
      </c>
      <c r="AA238" s="2">
        <v>3.6666699999999999</v>
      </c>
      <c r="AB238" s="2">
        <v>17</v>
      </c>
      <c r="AC238" s="2">
        <v>2</v>
      </c>
      <c r="AD238" s="2">
        <v>11.33333</v>
      </c>
      <c r="AE238" s="2">
        <v>74.921599999999998</v>
      </c>
      <c r="AF238" s="2">
        <v>35.4527</v>
      </c>
      <c r="AG238" s="2">
        <v>50.150770000000001</v>
      </c>
      <c r="AH238" s="2">
        <v>2.7</v>
      </c>
      <c r="AI238" s="2">
        <v>0.6</v>
      </c>
      <c r="AJ238" s="2">
        <v>1.82</v>
      </c>
      <c r="AK238" s="2">
        <v>3.16</v>
      </c>
      <c r="AL238" s="2">
        <v>1</v>
      </c>
      <c r="AM238" s="2">
        <v>2.1133299999999999</v>
      </c>
      <c r="AN238" s="2">
        <v>1.4250000000000001E-3</v>
      </c>
    </row>
    <row r="239" spans="1:40">
      <c r="A239" s="3">
        <v>10175</v>
      </c>
      <c r="B239" s="4" t="s">
        <v>478</v>
      </c>
      <c r="C239" s="4" t="s">
        <v>479</v>
      </c>
      <c r="D239" s="4">
        <v>3</v>
      </c>
      <c r="E239" s="4">
        <v>5</v>
      </c>
      <c r="F239" s="2">
        <v>15</v>
      </c>
      <c r="G239" s="4">
        <v>221</v>
      </c>
      <c r="H239" s="5">
        <v>4.4713089999999998</v>
      </c>
      <c r="I239" s="5">
        <v>4.4713089999999998</v>
      </c>
      <c r="J239" s="5">
        <v>4.4713089999999998</v>
      </c>
      <c r="K239" s="5">
        <v>90</v>
      </c>
      <c r="L239" s="5">
        <v>90</v>
      </c>
      <c r="M239" s="5">
        <v>90</v>
      </c>
      <c r="N239" s="2">
        <v>3.8731161800655101</v>
      </c>
      <c r="O239" s="2">
        <v>89.393097779204993</v>
      </c>
      <c r="P239" s="2">
        <v>-19.82163577</v>
      </c>
      <c r="Q239" s="2">
        <v>-3.9643271539999998</v>
      </c>
      <c r="R239" s="2">
        <f t="shared" si="3"/>
        <v>17.878619555840999</v>
      </c>
      <c r="S239" s="2">
        <v>48</v>
      </c>
      <c r="T239" s="2">
        <v>9</v>
      </c>
      <c r="U239" s="2">
        <v>25.33333</v>
      </c>
      <c r="V239" s="2">
        <v>2.2000000000000002</v>
      </c>
      <c r="W239" s="2">
        <v>0.5</v>
      </c>
      <c r="X239" s="2">
        <v>1.4166700000000001</v>
      </c>
      <c r="Y239" s="2">
        <v>5</v>
      </c>
      <c r="Z239" s="2">
        <v>2</v>
      </c>
      <c r="AA239" s="2">
        <v>3.6666699999999999</v>
      </c>
      <c r="AB239" s="2">
        <v>17</v>
      </c>
      <c r="AC239" s="2">
        <v>1</v>
      </c>
      <c r="AD239" s="2">
        <v>10</v>
      </c>
      <c r="AE239" s="2">
        <v>112.411</v>
      </c>
      <c r="AF239" s="2">
        <v>18.9984</v>
      </c>
      <c r="AG239" s="2">
        <v>56.835900000000002</v>
      </c>
      <c r="AH239" s="2">
        <v>4</v>
      </c>
      <c r="AI239" s="2">
        <v>0.35</v>
      </c>
      <c r="AJ239" s="2">
        <v>1.90333</v>
      </c>
      <c r="AK239" s="2">
        <v>3.98</v>
      </c>
      <c r="AL239" s="2">
        <v>0.82</v>
      </c>
      <c r="AM239" s="2">
        <v>2.1633300000000002</v>
      </c>
      <c r="AN239" s="2">
        <v>1.428E-3</v>
      </c>
    </row>
    <row r="240" spans="1:40">
      <c r="A240" s="3">
        <v>2341</v>
      </c>
      <c r="B240" s="4" t="s">
        <v>480</v>
      </c>
      <c r="C240" s="4" t="s">
        <v>117</v>
      </c>
      <c r="D240" s="4">
        <v>2</v>
      </c>
      <c r="E240" s="4">
        <v>8</v>
      </c>
      <c r="F240" s="2">
        <v>24</v>
      </c>
      <c r="G240" s="4">
        <v>194</v>
      </c>
      <c r="H240" s="5">
        <v>3.5645250000000002</v>
      </c>
      <c r="I240" s="5">
        <v>3.5645250000000002</v>
      </c>
      <c r="J240" s="5">
        <v>6.3489800000000001</v>
      </c>
      <c r="K240" s="5">
        <v>90</v>
      </c>
      <c r="L240" s="5">
        <v>90</v>
      </c>
      <c r="M240" s="5">
        <v>120</v>
      </c>
      <c r="N240" s="2">
        <v>1.6557346401776001</v>
      </c>
      <c r="O240" s="2">
        <v>69.861523765124403</v>
      </c>
      <c r="P240" s="2">
        <v>-30.960610679999998</v>
      </c>
      <c r="Q240" s="2">
        <v>-3.8700763349999998</v>
      </c>
      <c r="R240" s="2">
        <f t="shared" si="3"/>
        <v>8.7326904706405504</v>
      </c>
      <c r="S240" s="2">
        <v>7</v>
      </c>
      <c r="T240" s="2">
        <v>3</v>
      </c>
      <c r="U240" s="2">
        <v>5</v>
      </c>
      <c r="V240" s="2">
        <v>1.45</v>
      </c>
      <c r="W240" s="2">
        <v>0.65</v>
      </c>
      <c r="X240" s="2">
        <v>1.05</v>
      </c>
      <c r="Y240" s="2">
        <v>2</v>
      </c>
      <c r="Z240" s="2">
        <v>2</v>
      </c>
      <c r="AA240" s="2">
        <v>2</v>
      </c>
      <c r="AB240" s="2">
        <v>15</v>
      </c>
      <c r="AC240" s="2">
        <v>1</v>
      </c>
      <c r="AD240" s="2">
        <v>8</v>
      </c>
      <c r="AE240" s="2">
        <v>14.0067</v>
      </c>
      <c r="AF240" s="2">
        <v>6.9409999999999998</v>
      </c>
      <c r="AG240" s="2">
        <v>10.473850000000001</v>
      </c>
      <c r="AH240" s="2">
        <v>3</v>
      </c>
      <c r="AI240" s="2">
        <v>0.45</v>
      </c>
      <c r="AJ240" s="2">
        <v>1.7250000000000001</v>
      </c>
      <c r="AK240" s="2">
        <v>3.04</v>
      </c>
      <c r="AL240" s="2">
        <v>0.95</v>
      </c>
      <c r="AM240" s="2">
        <v>1.9950000000000001</v>
      </c>
      <c r="AN240" s="2">
        <v>1.4530000000000001E-3</v>
      </c>
    </row>
    <row r="241" spans="1:40">
      <c r="A241" s="3">
        <v>4081</v>
      </c>
      <c r="B241" s="4" t="s">
        <v>481</v>
      </c>
      <c r="C241" s="4" t="s">
        <v>482</v>
      </c>
      <c r="D241" s="4">
        <v>3</v>
      </c>
      <c r="E241" s="4">
        <v>8</v>
      </c>
      <c r="F241" s="2">
        <v>24</v>
      </c>
      <c r="G241" s="4">
        <v>215</v>
      </c>
      <c r="H241" s="5">
        <v>5.7121089999999999</v>
      </c>
      <c r="I241" s="5">
        <v>5.7121089999999999</v>
      </c>
      <c r="J241" s="5">
        <v>5.7121089999999999</v>
      </c>
      <c r="K241" s="5">
        <v>90</v>
      </c>
      <c r="L241" s="5">
        <v>90</v>
      </c>
      <c r="M241" s="5">
        <v>90</v>
      </c>
      <c r="N241" s="2">
        <v>6.1247102154501798</v>
      </c>
      <c r="O241" s="2">
        <v>186.37574495575799</v>
      </c>
      <c r="P241" s="2">
        <v>-42.245354419999998</v>
      </c>
      <c r="Q241" s="2">
        <v>-5.2806693024999998</v>
      </c>
      <c r="R241" s="2">
        <f t="shared" si="3"/>
        <v>23.296968119469749</v>
      </c>
      <c r="S241" s="2">
        <v>73</v>
      </c>
      <c r="T241" s="2">
        <v>29</v>
      </c>
      <c r="U241" s="2">
        <v>45.333329999999997</v>
      </c>
      <c r="V241" s="2">
        <v>1.45</v>
      </c>
      <c r="W241" s="2">
        <v>1.1499999999999999</v>
      </c>
      <c r="X241" s="2">
        <v>1.31667</v>
      </c>
      <c r="Y241" s="2">
        <v>6</v>
      </c>
      <c r="Z241" s="2">
        <v>4</v>
      </c>
      <c r="AA241" s="2">
        <v>4.6666699999999999</v>
      </c>
      <c r="AB241" s="2">
        <v>16</v>
      </c>
      <c r="AC241" s="2">
        <v>5</v>
      </c>
      <c r="AD241" s="2">
        <v>10.66667</v>
      </c>
      <c r="AE241" s="2">
        <v>180.9479</v>
      </c>
      <c r="AF241" s="2">
        <v>63.545999999999999</v>
      </c>
      <c r="AG241" s="2">
        <v>107.81797</v>
      </c>
      <c r="AH241" s="2">
        <v>2.4</v>
      </c>
      <c r="AI241" s="2">
        <v>0.83</v>
      </c>
      <c r="AJ241" s="2">
        <v>1.4766699999999999</v>
      </c>
      <c r="AK241" s="2">
        <v>2.5499999999999998</v>
      </c>
      <c r="AL241" s="2">
        <v>1.5</v>
      </c>
      <c r="AM241" s="2">
        <v>1.98333</v>
      </c>
      <c r="AN241" s="2">
        <v>1.475E-3</v>
      </c>
    </row>
    <row r="242" spans="1:40">
      <c r="A242" s="3">
        <v>9565</v>
      </c>
      <c r="B242" s="4" t="s">
        <v>483</v>
      </c>
      <c r="C242" s="4" t="s">
        <v>484</v>
      </c>
      <c r="D242" s="4">
        <v>3</v>
      </c>
      <c r="E242" s="4">
        <v>5</v>
      </c>
      <c r="F242" s="2">
        <v>15</v>
      </c>
      <c r="G242" s="4">
        <v>164</v>
      </c>
      <c r="H242" s="5">
        <v>4.6930589999999999</v>
      </c>
      <c r="I242" s="5">
        <v>4.6930589999999999</v>
      </c>
      <c r="J242" s="5">
        <v>7.586284</v>
      </c>
      <c r="K242" s="5">
        <v>90</v>
      </c>
      <c r="L242" s="5">
        <v>90</v>
      </c>
      <c r="M242" s="5">
        <v>120</v>
      </c>
      <c r="N242" s="2">
        <v>3.8123024940226502</v>
      </c>
      <c r="O242" s="2">
        <v>144.70108674023001</v>
      </c>
      <c r="P242" s="2">
        <v>-17.02396478</v>
      </c>
      <c r="Q242" s="2">
        <v>-3.4047929560000001</v>
      </c>
      <c r="R242" s="2">
        <f t="shared" si="3"/>
        <v>28.940217348046001</v>
      </c>
      <c r="S242" s="2">
        <v>51</v>
      </c>
      <c r="T242" s="2">
        <v>12</v>
      </c>
      <c r="U242" s="2">
        <v>27.66667</v>
      </c>
      <c r="V242" s="2">
        <v>1.8</v>
      </c>
      <c r="W242" s="2">
        <v>1.45</v>
      </c>
      <c r="X242" s="2">
        <v>1.5833299999999999</v>
      </c>
      <c r="Y242" s="2">
        <v>5</v>
      </c>
      <c r="Z242" s="2">
        <v>3</v>
      </c>
      <c r="AA242" s="2">
        <v>4</v>
      </c>
      <c r="AB242" s="2">
        <v>15</v>
      </c>
      <c r="AC242" s="2">
        <v>2</v>
      </c>
      <c r="AD242" s="2">
        <v>6.3333300000000001</v>
      </c>
      <c r="AE242" s="2">
        <v>121.75700000000001</v>
      </c>
      <c r="AF242" s="2">
        <v>24.305</v>
      </c>
      <c r="AG242" s="2">
        <v>62.046669999999999</v>
      </c>
      <c r="AH242" s="2">
        <v>2.08</v>
      </c>
      <c r="AI242" s="2">
        <v>0.6</v>
      </c>
      <c r="AJ242" s="2">
        <v>1.32</v>
      </c>
      <c r="AK242" s="2">
        <v>2.0499999999999998</v>
      </c>
      <c r="AL242" s="2">
        <v>1</v>
      </c>
      <c r="AM242" s="2">
        <v>1.45333</v>
      </c>
      <c r="AN242" s="2">
        <v>1.4989999999999999E-3</v>
      </c>
    </row>
    <row r="243" spans="1:40">
      <c r="A243" s="3">
        <v>23259</v>
      </c>
      <c r="B243" s="4" t="s">
        <v>485</v>
      </c>
      <c r="C243" s="4" t="s">
        <v>486</v>
      </c>
      <c r="D243" s="4">
        <v>2</v>
      </c>
      <c r="E243" s="4">
        <v>2</v>
      </c>
      <c r="F243" s="2">
        <v>6</v>
      </c>
      <c r="G243" s="4">
        <v>225</v>
      </c>
      <c r="H243" s="5">
        <v>3.8985820000000002</v>
      </c>
      <c r="I243" s="5">
        <v>3.8985820000000002</v>
      </c>
      <c r="J243" s="5">
        <v>3.8985820000000002</v>
      </c>
      <c r="K243" s="5">
        <v>60</v>
      </c>
      <c r="L243" s="5">
        <v>60</v>
      </c>
      <c r="M243" s="5">
        <v>60</v>
      </c>
      <c r="N243" s="2">
        <v>3.44182645432317</v>
      </c>
      <c r="O243" s="2">
        <v>41.899120861572698</v>
      </c>
      <c r="P243" s="2">
        <v>-6.6326759900000001</v>
      </c>
      <c r="Q243" s="2">
        <v>-3.316337995</v>
      </c>
      <c r="R243" s="2">
        <f t="shared" si="3"/>
        <v>20.949560430786349</v>
      </c>
      <c r="S243" s="2">
        <v>35</v>
      </c>
      <c r="T243" s="2">
        <v>3</v>
      </c>
      <c r="U243" s="2">
        <v>19</v>
      </c>
      <c r="V243" s="2">
        <v>1.45</v>
      </c>
      <c r="W243" s="2">
        <v>1.1499999999999999</v>
      </c>
      <c r="X243" s="2">
        <v>1.3</v>
      </c>
      <c r="Y243" s="2">
        <v>4</v>
      </c>
      <c r="Z243" s="2">
        <v>2</v>
      </c>
      <c r="AA243" s="2">
        <v>3</v>
      </c>
      <c r="AB243" s="2">
        <v>17</v>
      </c>
      <c r="AC243" s="2">
        <v>1</v>
      </c>
      <c r="AD243" s="2">
        <v>9</v>
      </c>
      <c r="AE243" s="2">
        <v>79.903999999999996</v>
      </c>
      <c r="AF243" s="2">
        <v>6.9409999999999998</v>
      </c>
      <c r="AG243" s="2">
        <v>43.422499999999999</v>
      </c>
      <c r="AH243" s="2">
        <v>2.64</v>
      </c>
      <c r="AI243" s="2">
        <v>0.45</v>
      </c>
      <c r="AJ243" s="2">
        <v>1.5449999999999999</v>
      </c>
      <c r="AK243" s="2">
        <v>2.96</v>
      </c>
      <c r="AL243" s="2">
        <v>0.95</v>
      </c>
      <c r="AM243" s="2">
        <v>1.9550000000000001</v>
      </c>
      <c r="AN243" s="2">
        <v>1.5120000000000001E-3</v>
      </c>
    </row>
    <row r="244" spans="1:40">
      <c r="A244" s="3">
        <v>21043</v>
      </c>
      <c r="B244" s="4" t="s">
        <v>487</v>
      </c>
      <c r="C244" s="4" t="s">
        <v>488</v>
      </c>
      <c r="D244" s="4">
        <v>3</v>
      </c>
      <c r="E244" s="4">
        <v>5</v>
      </c>
      <c r="F244" s="2">
        <v>15</v>
      </c>
      <c r="G244" s="4">
        <v>221</v>
      </c>
      <c r="H244" s="5">
        <v>4.8617160000000004</v>
      </c>
      <c r="I244" s="5">
        <v>4.8617160000000004</v>
      </c>
      <c r="J244" s="5">
        <v>4.8617160000000004</v>
      </c>
      <c r="K244" s="5">
        <v>90</v>
      </c>
      <c r="L244" s="5">
        <v>90</v>
      </c>
      <c r="M244" s="5">
        <v>90</v>
      </c>
      <c r="N244" s="2">
        <v>5.0527764254766296</v>
      </c>
      <c r="O244" s="2">
        <v>114.912869239019</v>
      </c>
      <c r="P244" s="2">
        <v>-22.771425010000002</v>
      </c>
      <c r="Q244" s="2">
        <v>-4.5542850020000003</v>
      </c>
      <c r="R244" s="2">
        <f t="shared" si="3"/>
        <v>22.982573847803799</v>
      </c>
      <c r="S244" s="2">
        <v>82</v>
      </c>
      <c r="T244" s="2">
        <v>9</v>
      </c>
      <c r="U244" s="2">
        <v>42.666670000000003</v>
      </c>
      <c r="V244" s="2">
        <v>2.35</v>
      </c>
      <c r="W244" s="2">
        <v>0.5</v>
      </c>
      <c r="X244" s="2">
        <v>1.55</v>
      </c>
      <c r="Y244" s="2">
        <v>6</v>
      </c>
      <c r="Z244" s="2">
        <v>2</v>
      </c>
      <c r="AA244" s="2">
        <v>4.3333300000000001</v>
      </c>
      <c r="AB244" s="2">
        <v>17</v>
      </c>
      <c r="AC244" s="2">
        <v>1</v>
      </c>
      <c r="AD244" s="2">
        <v>10.66667</v>
      </c>
      <c r="AE244" s="2">
        <v>207.2</v>
      </c>
      <c r="AF244" s="2">
        <v>18.9984</v>
      </c>
      <c r="AG244" s="2">
        <v>103.88873</v>
      </c>
      <c r="AH244" s="2">
        <v>4</v>
      </c>
      <c r="AI244" s="2">
        <v>0.3</v>
      </c>
      <c r="AJ244" s="2">
        <v>2.0333299999999999</v>
      </c>
      <c r="AK244" s="2">
        <v>3.98</v>
      </c>
      <c r="AL244" s="2">
        <v>0.82</v>
      </c>
      <c r="AM244" s="2">
        <v>2.2233299999999998</v>
      </c>
      <c r="AN244" s="2">
        <v>1.519E-3</v>
      </c>
    </row>
    <row r="245" spans="1:40">
      <c r="A245" s="3">
        <v>1342</v>
      </c>
      <c r="B245" s="4" t="s">
        <v>489</v>
      </c>
      <c r="C245" s="4" t="s">
        <v>490</v>
      </c>
      <c r="D245" s="4">
        <v>2</v>
      </c>
      <c r="E245" s="4">
        <v>2</v>
      </c>
      <c r="F245" s="2">
        <v>6</v>
      </c>
      <c r="G245" s="4">
        <v>225</v>
      </c>
      <c r="H245" s="5">
        <v>3.9703219999999999</v>
      </c>
      <c r="I245" s="5">
        <v>3.9703219999999999</v>
      </c>
      <c r="J245" s="5">
        <v>3.9703219999999999</v>
      </c>
      <c r="K245" s="5">
        <v>60</v>
      </c>
      <c r="L245" s="5">
        <v>60</v>
      </c>
      <c r="M245" s="5">
        <v>60</v>
      </c>
      <c r="N245" s="2">
        <v>5.7531250198301098</v>
      </c>
      <c r="O245" s="2">
        <v>44.254983846037199</v>
      </c>
      <c r="P245" s="2">
        <v>-11.827145030000001</v>
      </c>
      <c r="Q245" s="2">
        <v>-5.9135725150000003</v>
      </c>
      <c r="R245" s="2">
        <f t="shared" si="3"/>
        <v>22.127491923018599</v>
      </c>
      <c r="S245" s="2">
        <v>56</v>
      </c>
      <c r="T245" s="2">
        <v>8</v>
      </c>
      <c r="U245" s="2">
        <v>32</v>
      </c>
      <c r="V245" s="2">
        <v>2.15</v>
      </c>
      <c r="W245" s="2">
        <v>0.6</v>
      </c>
      <c r="X245" s="2">
        <v>1.375</v>
      </c>
      <c r="Y245" s="2">
        <v>6</v>
      </c>
      <c r="Z245" s="2">
        <v>2</v>
      </c>
      <c r="AA245" s="2">
        <v>4</v>
      </c>
      <c r="AB245" s="2">
        <v>16</v>
      </c>
      <c r="AC245" s="2">
        <v>2</v>
      </c>
      <c r="AD245" s="2">
        <v>9</v>
      </c>
      <c r="AE245" s="2">
        <v>137.327</v>
      </c>
      <c r="AF245" s="2">
        <v>15.9994</v>
      </c>
      <c r="AG245" s="2">
        <v>76.663200000000003</v>
      </c>
      <c r="AH245" s="2">
        <v>3.5</v>
      </c>
      <c r="AI245" s="2">
        <v>0.5</v>
      </c>
      <c r="AJ245" s="2">
        <v>2</v>
      </c>
      <c r="AK245" s="2">
        <v>3.44</v>
      </c>
      <c r="AL245" s="2">
        <v>0.89</v>
      </c>
      <c r="AM245" s="2">
        <v>2.165</v>
      </c>
      <c r="AN245" s="2">
        <v>1.523E-3</v>
      </c>
    </row>
    <row r="246" spans="1:40">
      <c r="A246" s="3">
        <v>7090</v>
      </c>
      <c r="B246" s="4" t="s">
        <v>491</v>
      </c>
      <c r="C246" s="4" t="s">
        <v>492</v>
      </c>
      <c r="D246" s="4">
        <v>3</v>
      </c>
      <c r="E246" s="4">
        <v>6</v>
      </c>
      <c r="F246" s="2">
        <v>18</v>
      </c>
      <c r="G246" s="4">
        <v>129</v>
      </c>
      <c r="H246" s="5">
        <v>4.658766</v>
      </c>
      <c r="I246" s="5">
        <v>4.658766</v>
      </c>
      <c r="J246" s="5">
        <v>7.7190640000000004</v>
      </c>
      <c r="K246" s="5">
        <v>90</v>
      </c>
      <c r="L246" s="5">
        <v>90</v>
      </c>
      <c r="M246" s="5">
        <v>90</v>
      </c>
      <c r="N246" s="2">
        <v>3.3511973085504301</v>
      </c>
      <c r="O246" s="2">
        <v>167.535360245047</v>
      </c>
      <c r="P246" s="2">
        <v>-17.169480329999999</v>
      </c>
      <c r="Q246" s="2">
        <v>-2.8615800549999899</v>
      </c>
      <c r="R246" s="2">
        <f t="shared" si="3"/>
        <v>27.922560040841166</v>
      </c>
      <c r="S246" s="2">
        <v>51</v>
      </c>
      <c r="T246" s="2">
        <v>11</v>
      </c>
      <c r="U246" s="2">
        <v>24.66667</v>
      </c>
      <c r="V246" s="2">
        <v>1.8</v>
      </c>
      <c r="W246" s="2">
        <v>1.45</v>
      </c>
      <c r="X246" s="2">
        <v>1.5833299999999999</v>
      </c>
      <c r="Y246" s="2">
        <v>5</v>
      </c>
      <c r="Z246" s="2">
        <v>3</v>
      </c>
      <c r="AA246" s="2">
        <v>3.6666699999999999</v>
      </c>
      <c r="AB246" s="2">
        <v>15</v>
      </c>
      <c r="AC246" s="2">
        <v>1</v>
      </c>
      <c r="AD246" s="2">
        <v>6</v>
      </c>
      <c r="AE246" s="2">
        <v>121.75700000000001</v>
      </c>
      <c r="AF246" s="2">
        <v>22.989799999999999</v>
      </c>
      <c r="AG246" s="2">
        <v>56.3506</v>
      </c>
      <c r="AH246" s="2">
        <v>2.08</v>
      </c>
      <c r="AI246" s="2">
        <v>0.4</v>
      </c>
      <c r="AJ246" s="2">
        <v>1.2533300000000001</v>
      </c>
      <c r="AK246" s="2">
        <v>2.0499999999999998</v>
      </c>
      <c r="AL246" s="2">
        <v>0.93</v>
      </c>
      <c r="AM246" s="2">
        <v>1.43</v>
      </c>
      <c r="AN246" s="2">
        <v>1.5479999999999999E-3</v>
      </c>
    </row>
    <row r="247" spans="1:40">
      <c r="A247" s="3">
        <v>7089</v>
      </c>
      <c r="B247" s="4" t="s">
        <v>493</v>
      </c>
      <c r="C247" s="4" t="s">
        <v>494</v>
      </c>
      <c r="D247" s="4">
        <v>3</v>
      </c>
      <c r="E247" s="4">
        <v>6</v>
      </c>
      <c r="F247" s="2">
        <v>18</v>
      </c>
      <c r="G247" s="4">
        <v>129</v>
      </c>
      <c r="H247" s="5">
        <v>4.8452669999999998</v>
      </c>
      <c r="I247" s="5">
        <v>4.8452669999999998</v>
      </c>
      <c r="J247" s="5">
        <v>8.3559070000000002</v>
      </c>
      <c r="K247" s="5">
        <v>90</v>
      </c>
      <c r="L247" s="5">
        <v>90</v>
      </c>
      <c r="M247" s="5">
        <v>90</v>
      </c>
      <c r="N247" s="2">
        <v>3.13476413841199</v>
      </c>
      <c r="O247" s="2">
        <v>196.168421491868</v>
      </c>
      <c r="P247" s="2">
        <v>-17.20021341</v>
      </c>
      <c r="Q247" s="2">
        <v>-2.866702235</v>
      </c>
      <c r="R247" s="2">
        <f t="shared" si="3"/>
        <v>32.694736915311331</v>
      </c>
      <c r="S247" s="2">
        <v>51</v>
      </c>
      <c r="T247" s="2">
        <v>12</v>
      </c>
      <c r="U247" s="2">
        <v>27.33333</v>
      </c>
      <c r="V247" s="2">
        <v>2.2000000000000002</v>
      </c>
      <c r="W247" s="2">
        <v>1.45</v>
      </c>
      <c r="X247" s="2">
        <v>1.7166699999999999</v>
      </c>
      <c r="Y247" s="2">
        <v>5</v>
      </c>
      <c r="Z247" s="2">
        <v>3</v>
      </c>
      <c r="AA247" s="2">
        <v>4</v>
      </c>
      <c r="AB247" s="2">
        <v>15</v>
      </c>
      <c r="AC247" s="2">
        <v>1</v>
      </c>
      <c r="AD247" s="2">
        <v>6</v>
      </c>
      <c r="AE247" s="2">
        <v>121.75700000000001</v>
      </c>
      <c r="AF247" s="2">
        <v>24.305</v>
      </c>
      <c r="AG247" s="2">
        <v>61.720100000000002</v>
      </c>
      <c r="AH247" s="2">
        <v>2.08</v>
      </c>
      <c r="AI247" s="2">
        <v>0.35</v>
      </c>
      <c r="AJ247" s="2">
        <v>1.2366699999999999</v>
      </c>
      <c r="AK247" s="2">
        <v>2.0499999999999998</v>
      </c>
      <c r="AL247" s="2">
        <v>0.82</v>
      </c>
      <c r="AM247" s="2">
        <v>1.39333</v>
      </c>
      <c r="AN247" s="2">
        <v>1.5579999999999999E-3</v>
      </c>
    </row>
    <row r="248" spans="1:40">
      <c r="A248" s="3">
        <v>1958</v>
      </c>
      <c r="B248" s="4" t="s">
        <v>495</v>
      </c>
      <c r="C248" s="4" t="s">
        <v>496</v>
      </c>
      <c r="D248" s="4">
        <v>2</v>
      </c>
      <c r="E248" s="4">
        <v>2</v>
      </c>
      <c r="F248" s="2">
        <v>6</v>
      </c>
      <c r="G248" s="4">
        <v>225</v>
      </c>
      <c r="H248" s="5">
        <v>4.7546910000000002</v>
      </c>
      <c r="I248" s="5">
        <v>4.7546910000000002</v>
      </c>
      <c r="J248" s="5">
        <v>4.7546910000000002</v>
      </c>
      <c r="K248" s="5">
        <v>60</v>
      </c>
      <c r="L248" s="5">
        <v>60</v>
      </c>
      <c r="M248" s="5">
        <v>60</v>
      </c>
      <c r="N248" s="2">
        <v>4.7019684012334197</v>
      </c>
      <c r="O248" s="2">
        <v>76.006718055330097</v>
      </c>
      <c r="P248" s="2">
        <v>-8.3189604999999993</v>
      </c>
      <c r="Q248" s="2">
        <v>-4.1594802499999997</v>
      </c>
      <c r="R248" s="2">
        <f t="shared" si="3"/>
        <v>38.003359027665049</v>
      </c>
      <c r="S248" s="2">
        <v>52</v>
      </c>
      <c r="T248" s="2">
        <v>38</v>
      </c>
      <c r="U248" s="2">
        <v>45</v>
      </c>
      <c r="V248" s="2">
        <v>2</v>
      </c>
      <c r="W248" s="2">
        <v>1.4</v>
      </c>
      <c r="X248" s="2">
        <v>1.7</v>
      </c>
      <c r="Y248" s="2">
        <v>5</v>
      </c>
      <c r="Z248" s="2">
        <v>5</v>
      </c>
      <c r="AA248" s="2">
        <v>5</v>
      </c>
      <c r="AB248" s="2">
        <v>16</v>
      </c>
      <c r="AC248" s="2">
        <v>2</v>
      </c>
      <c r="AD248" s="2">
        <v>9</v>
      </c>
      <c r="AE248" s="2">
        <v>127.6</v>
      </c>
      <c r="AF248" s="2">
        <v>87.62</v>
      </c>
      <c r="AG248" s="2">
        <v>107.61</v>
      </c>
      <c r="AH248" s="2">
        <v>2.3199999999999998</v>
      </c>
      <c r="AI248" s="2">
        <v>0.55000000000000004</v>
      </c>
      <c r="AJ248" s="2">
        <v>1.4350000000000001</v>
      </c>
      <c r="AK248" s="2">
        <v>2.1</v>
      </c>
      <c r="AL248" s="2">
        <v>0.95</v>
      </c>
      <c r="AM248" s="2">
        <v>1.5249999999999999</v>
      </c>
      <c r="AN248" s="2">
        <v>1.575E-3</v>
      </c>
    </row>
    <row r="249" spans="1:40">
      <c r="A249" s="3">
        <v>22894</v>
      </c>
      <c r="B249" s="4" t="s">
        <v>497</v>
      </c>
      <c r="C249" s="4" t="s">
        <v>294</v>
      </c>
      <c r="D249" s="4">
        <v>2</v>
      </c>
      <c r="E249" s="4">
        <v>4</v>
      </c>
      <c r="F249" s="2">
        <v>12</v>
      </c>
      <c r="G249" s="4">
        <v>186</v>
      </c>
      <c r="H249" s="5">
        <v>4.710585</v>
      </c>
      <c r="I249" s="5">
        <v>4.710585</v>
      </c>
      <c r="J249" s="5">
        <v>7.6137449999999998</v>
      </c>
      <c r="K249" s="5">
        <v>90</v>
      </c>
      <c r="L249" s="5">
        <v>90</v>
      </c>
      <c r="M249" s="5">
        <v>120</v>
      </c>
      <c r="N249" s="2">
        <v>5.3290277448732501</v>
      </c>
      <c r="O249" s="2">
        <v>146.31155054395799</v>
      </c>
      <c r="P249" s="2">
        <v>-9.8324360899999999</v>
      </c>
      <c r="Q249" s="2">
        <v>-2.4581090225</v>
      </c>
      <c r="R249" s="2">
        <f t="shared" si="3"/>
        <v>36.577887635989498</v>
      </c>
      <c r="S249" s="2">
        <v>53</v>
      </c>
      <c r="T249" s="2">
        <v>47</v>
      </c>
      <c r="U249" s="2">
        <v>50</v>
      </c>
      <c r="V249" s="2">
        <v>1.6</v>
      </c>
      <c r="W249" s="2">
        <v>1.4</v>
      </c>
      <c r="X249" s="2">
        <v>1.5</v>
      </c>
      <c r="Y249" s="2">
        <v>5</v>
      </c>
      <c r="Z249" s="2">
        <v>5</v>
      </c>
      <c r="AA249" s="2">
        <v>5</v>
      </c>
      <c r="AB249" s="2">
        <v>17</v>
      </c>
      <c r="AC249" s="2">
        <v>11</v>
      </c>
      <c r="AD249" s="2">
        <v>14</v>
      </c>
      <c r="AE249" s="2">
        <v>126.9045</v>
      </c>
      <c r="AF249" s="2">
        <v>107.8682</v>
      </c>
      <c r="AG249" s="2">
        <v>117.38634999999999</v>
      </c>
      <c r="AH249" s="2">
        <v>2.56</v>
      </c>
      <c r="AI249" s="2">
        <v>1.18</v>
      </c>
      <c r="AJ249" s="2">
        <v>1.87</v>
      </c>
      <c r="AK249" s="2">
        <v>2.66</v>
      </c>
      <c r="AL249" s="2">
        <v>1.93</v>
      </c>
      <c r="AM249" s="2">
        <v>2.2949999999999999</v>
      </c>
      <c r="AN249" s="2">
        <v>1.5759999999999999E-3</v>
      </c>
    </row>
    <row r="250" spans="1:40">
      <c r="A250" s="3">
        <v>665</v>
      </c>
      <c r="B250" s="4" t="s">
        <v>498</v>
      </c>
      <c r="C250" s="4" t="s">
        <v>499</v>
      </c>
      <c r="D250" s="4">
        <v>2</v>
      </c>
      <c r="E250" s="4">
        <v>3</v>
      </c>
      <c r="F250" s="2">
        <v>9</v>
      </c>
      <c r="G250" s="4">
        <v>164</v>
      </c>
      <c r="H250" s="5">
        <v>6.3608760000000002</v>
      </c>
      <c r="I250" s="5">
        <v>6.3608760000000002</v>
      </c>
      <c r="J250" s="5">
        <v>5.1795970000000002</v>
      </c>
      <c r="K250" s="5">
        <v>90</v>
      </c>
      <c r="L250" s="5">
        <v>90</v>
      </c>
      <c r="M250" s="5">
        <v>120</v>
      </c>
      <c r="N250" s="2">
        <v>5.1204991564448497</v>
      </c>
      <c r="O250" s="2">
        <v>89.709004470407507</v>
      </c>
      <c r="P250" s="2">
        <v>-12.019783090000001</v>
      </c>
      <c r="Q250" s="2">
        <v>-4.0065943633333303</v>
      </c>
      <c r="R250" s="2">
        <f t="shared" si="3"/>
        <v>29.903001490135836</v>
      </c>
      <c r="S250" s="2">
        <v>50</v>
      </c>
      <c r="T250" s="2">
        <v>34</v>
      </c>
      <c r="U250" s="2">
        <v>42</v>
      </c>
      <c r="V250" s="2">
        <v>1.45</v>
      </c>
      <c r="W250" s="2">
        <v>1.1499999999999999</v>
      </c>
      <c r="X250" s="2">
        <v>1.3</v>
      </c>
      <c r="Y250" s="2">
        <v>5</v>
      </c>
      <c r="Z250" s="2">
        <v>4</v>
      </c>
      <c r="AA250" s="2">
        <v>4.5</v>
      </c>
      <c r="AB250" s="2">
        <v>16</v>
      </c>
      <c r="AC250" s="2">
        <v>14</v>
      </c>
      <c r="AD250" s="2">
        <v>15</v>
      </c>
      <c r="AE250" s="2">
        <v>118.71</v>
      </c>
      <c r="AF250" s="2">
        <v>78.959999999999994</v>
      </c>
      <c r="AG250" s="2">
        <v>98.834999999999994</v>
      </c>
      <c r="AH250" s="2">
        <v>2.4</v>
      </c>
      <c r="AI250" s="2">
        <v>1.84</v>
      </c>
      <c r="AJ250" s="2">
        <v>2.12</v>
      </c>
      <c r="AK250" s="2">
        <v>2.5499999999999998</v>
      </c>
      <c r="AL250" s="2">
        <v>1.96</v>
      </c>
      <c r="AM250" s="2">
        <v>2.2549999999999999</v>
      </c>
      <c r="AN250" s="2">
        <v>1.621E-3</v>
      </c>
    </row>
    <row r="251" spans="1:40">
      <c r="A251" s="3">
        <v>7548</v>
      </c>
      <c r="B251" s="4" t="s">
        <v>500</v>
      </c>
      <c r="C251" s="4" t="s">
        <v>501</v>
      </c>
      <c r="D251" s="4">
        <v>2</v>
      </c>
      <c r="E251" s="4">
        <v>8</v>
      </c>
      <c r="F251" s="2">
        <v>24</v>
      </c>
      <c r="G251" s="4">
        <v>113</v>
      </c>
      <c r="H251" s="5">
        <v>7.4207919999999996</v>
      </c>
      <c r="I251" s="5">
        <v>7.4207919999999996</v>
      </c>
      <c r="J251" s="5">
        <v>4.2985629999999997</v>
      </c>
      <c r="K251" s="5">
        <v>90</v>
      </c>
      <c r="L251" s="5">
        <v>90</v>
      </c>
      <c r="M251" s="5">
        <v>90</v>
      </c>
      <c r="N251" s="2">
        <v>5.2500953040925404</v>
      </c>
      <c r="O251" s="2">
        <v>236.713907850878</v>
      </c>
      <c r="P251" s="2">
        <v>-33.086093920000003</v>
      </c>
      <c r="Q251" s="2">
        <v>-4.1357617400000004</v>
      </c>
      <c r="R251" s="2">
        <f t="shared" si="3"/>
        <v>29.58923848135975</v>
      </c>
      <c r="S251" s="2">
        <v>56</v>
      </c>
      <c r="T251" s="2">
        <v>34</v>
      </c>
      <c r="U251" s="2">
        <v>45</v>
      </c>
      <c r="V251" s="2">
        <v>2.15</v>
      </c>
      <c r="W251" s="2">
        <v>1.1499999999999999</v>
      </c>
      <c r="X251" s="2">
        <v>1.65</v>
      </c>
      <c r="Y251" s="2">
        <v>6</v>
      </c>
      <c r="Z251" s="2">
        <v>4</v>
      </c>
      <c r="AA251" s="2">
        <v>5</v>
      </c>
      <c r="AB251" s="2">
        <v>16</v>
      </c>
      <c r="AC251" s="2">
        <v>2</v>
      </c>
      <c r="AD251" s="2">
        <v>9</v>
      </c>
      <c r="AE251" s="2">
        <v>137.327</v>
      </c>
      <c r="AF251" s="2">
        <v>78.959999999999994</v>
      </c>
      <c r="AG251" s="2">
        <v>108.1435</v>
      </c>
      <c r="AH251" s="2">
        <v>2.4</v>
      </c>
      <c r="AI251" s="2">
        <v>0.5</v>
      </c>
      <c r="AJ251" s="2">
        <v>1.45</v>
      </c>
      <c r="AK251" s="2">
        <v>2.5499999999999998</v>
      </c>
      <c r="AL251" s="2">
        <v>0.89</v>
      </c>
      <c r="AM251" s="2">
        <v>1.72</v>
      </c>
      <c r="AN251" s="2">
        <v>1.6310000000000001E-3</v>
      </c>
    </row>
    <row r="252" spans="1:40">
      <c r="A252" s="3">
        <v>8799</v>
      </c>
      <c r="B252" s="4" t="s">
        <v>502</v>
      </c>
      <c r="C252" s="4" t="s">
        <v>503</v>
      </c>
      <c r="D252" s="4">
        <v>3</v>
      </c>
      <c r="E252" s="4">
        <v>6</v>
      </c>
      <c r="F252" s="2">
        <v>18</v>
      </c>
      <c r="G252" s="4">
        <v>129</v>
      </c>
      <c r="H252" s="5">
        <v>4.7356090000000002</v>
      </c>
      <c r="I252" s="5">
        <v>4.7356090000000002</v>
      </c>
      <c r="J252" s="5">
        <v>7.6576420000000001</v>
      </c>
      <c r="K252" s="5">
        <v>90</v>
      </c>
      <c r="L252" s="5">
        <v>90</v>
      </c>
      <c r="M252" s="5">
        <v>90</v>
      </c>
      <c r="N252" s="2">
        <v>2.71755589059131</v>
      </c>
      <c r="O252" s="2">
        <v>171.73019062918701</v>
      </c>
      <c r="P252" s="2">
        <v>-19.186092850000001</v>
      </c>
      <c r="Q252" s="2">
        <v>-3.1976821416666601</v>
      </c>
      <c r="R252" s="2">
        <f t="shared" si="3"/>
        <v>28.621698438197836</v>
      </c>
      <c r="S252" s="2">
        <v>37</v>
      </c>
      <c r="T252" s="2">
        <v>11</v>
      </c>
      <c r="U252" s="2">
        <v>21.33333</v>
      </c>
      <c r="V252" s="2">
        <v>2.35</v>
      </c>
      <c r="W252" s="2">
        <v>1</v>
      </c>
      <c r="X252" s="2">
        <v>1.7166699999999999</v>
      </c>
      <c r="Y252" s="2">
        <v>5</v>
      </c>
      <c r="Z252" s="2">
        <v>3</v>
      </c>
      <c r="AA252" s="2">
        <v>3.6666699999999999</v>
      </c>
      <c r="AB252" s="2">
        <v>16</v>
      </c>
      <c r="AC252" s="2">
        <v>1</v>
      </c>
      <c r="AD252" s="2">
        <v>6</v>
      </c>
      <c r="AE252" s="2">
        <v>85.467799999999997</v>
      </c>
      <c r="AF252" s="2">
        <v>22.989799999999999</v>
      </c>
      <c r="AG252" s="2">
        <v>46.841200000000001</v>
      </c>
      <c r="AH252" s="2">
        <v>2.44</v>
      </c>
      <c r="AI252" s="2">
        <v>0.3</v>
      </c>
      <c r="AJ252" s="2">
        <v>1.04667</v>
      </c>
      <c r="AK252" s="2">
        <v>2.58</v>
      </c>
      <c r="AL252" s="2">
        <v>0.82</v>
      </c>
      <c r="AM252" s="2">
        <v>1.44333</v>
      </c>
      <c r="AN252" s="2">
        <v>1.6559999999999999E-3</v>
      </c>
    </row>
    <row r="253" spans="1:40">
      <c r="A253" s="3">
        <v>1519</v>
      </c>
      <c r="B253" s="4" t="s">
        <v>504</v>
      </c>
      <c r="C253" s="4" t="s">
        <v>505</v>
      </c>
      <c r="D253" s="4">
        <v>2</v>
      </c>
      <c r="E253" s="4">
        <v>2</v>
      </c>
      <c r="F253" s="2">
        <v>6</v>
      </c>
      <c r="G253" s="4">
        <v>225</v>
      </c>
      <c r="H253" s="5">
        <v>4.523523</v>
      </c>
      <c r="I253" s="5">
        <v>4.523523</v>
      </c>
      <c r="J253" s="5">
        <v>4.523523</v>
      </c>
      <c r="K253" s="5">
        <v>60</v>
      </c>
      <c r="L253" s="5">
        <v>60</v>
      </c>
      <c r="M253" s="5">
        <v>60</v>
      </c>
      <c r="N253" s="2">
        <v>4.2541188787468496</v>
      </c>
      <c r="O253" s="2">
        <v>65.450884926247497</v>
      </c>
      <c r="P253" s="2">
        <v>-8.4458661700000004</v>
      </c>
      <c r="Q253" s="2">
        <v>-4.2229330850000002</v>
      </c>
      <c r="R253" s="2">
        <f t="shared" si="3"/>
        <v>32.725442463123748</v>
      </c>
      <c r="S253" s="2">
        <v>52</v>
      </c>
      <c r="T253" s="2">
        <v>20</v>
      </c>
      <c r="U253" s="2">
        <v>36</v>
      </c>
      <c r="V253" s="2">
        <v>1.8</v>
      </c>
      <c r="W253" s="2">
        <v>1.4</v>
      </c>
      <c r="X253" s="2">
        <v>1.6</v>
      </c>
      <c r="Y253" s="2">
        <v>5</v>
      </c>
      <c r="Z253" s="2">
        <v>4</v>
      </c>
      <c r="AA253" s="2">
        <v>4.5</v>
      </c>
      <c r="AB253" s="2">
        <v>16</v>
      </c>
      <c r="AC253" s="2">
        <v>2</v>
      </c>
      <c r="AD253" s="2">
        <v>9</v>
      </c>
      <c r="AE253" s="2">
        <v>127.6</v>
      </c>
      <c r="AF253" s="2">
        <v>40.078000000000003</v>
      </c>
      <c r="AG253" s="2">
        <v>83.838999999999999</v>
      </c>
      <c r="AH253" s="2">
        <v>2.3199999999999998</v>
      </c>
      <c r="AI253" s="2">
        <v>0.6</v>
      </c>
      <c r="AJ253" s="2">
        <v>1.46</v>
      </c>
      <c r="AK253" s="2">
        <v>2.1</v>
      </c>
      <c r="AL253" s="2">
        <v>1</v>
      </c>
      <c r="AM253" s="2">
        <v>1.55</v>
      </c>
      <c r="AN253" s="2">
        <v>1.6590000000000001E-3</v>
      </c>
    </row>
    <row r="254" spans="1:40">
      <c r="A254" s="3">
        <v>9295</v>
      </c>
      <c r="B254" s="4" t="s">
        <v>506</v>
      </c>
      <c r="C254" s="4" t="s">
        <v>507</v>
      </c>
      <c r="D254" s="4">
        <v>3</v>
      </c>
      <c r="E254" s="4">
        <v>8</v>
      </c>
      <c r="F254" s="2">
        <v>24</v>
      </c>
      <c r="G254" s="4">
        <v>215</v>
      </c>
      <c r="H254" s="5">
        <v>5.9876449999999997</v>
      </c>
      <c r="I254" s="5">
        <v>5.9876449999999997</v>
      </c>
      <c r="J254" s="5">
        <v>5.9876449999999997</v>
      </c>
      <c r="K254" s="5">
        <v>90</v>
      </c>
      <c r="L254" s="5">
        <v>90</v>
      </c>
      <c r="M254" s="5">
        <v>90</v>
      </c>
      <c r="N254" s="2">
        <v>6.8224847207325698</v>
      </c>
      <c r="O254" s="2">
        <v>214.66840036472399</v>
      </c>
      <c r="P254" s="2">
        <v>-38.836798119999997</v>
      </c>
      <c r="Q254" s="2">
        <v>-4.8545997649999997</v>
      </c>
      <c r="R254" s="2">
        <f t="shared" si="3"/>
        <v>26.833550045590499</v>
      </c>
      <c r="S254" s="2">
        <v>73</v>
      </c>
      <c r="T254" s="2">
        <v>29</v>
      </c>
      <c r="U254" s="2">
        <v>51.333329999999997</v>
      </c>
      <c r="V254" s="2">
        <v>1.45</v>
      </c>
      <c r="W254" s="2">
        <v>1.35</v>
      </c>
      <c r="X254" s="2">
        <v>1.4</v>
      </c>
      <c r="Y254" s="2">
        <v>6</v>
      </c>
      <c r="Z254" s="2">
        <v>4</v>
      </c>
      <c r="AA254" s="2">
        <v>5</v>
      </c>
      <c r="AB254" s="2">
        <v>16</v>
      </c>
      <c r="AC254" s="2">
        <v>5</v>
      </c>
      <c r="AD254" s="2">
        <v>10.66667</v>
      </c>
      <c r="AE254" s="2">
        <v>180.9479</v>
      </c>
      <c r="AF254" s="2">
        <v>63.545999999999999</v>
      </c>
      <c r="AG254" s="2">
        <v>124.0313</v>
      </c>
      <c r="AH254" s="2">
        <v>2.3199999999999998</v>
      </c>
      <c r="AI254" s="2">
        <v>0.83</v>
      </c>
      <c r="AJ254" s="2">
        <v>1.45</v>
      </c>
      <c r="AK254" s="2">
        <v>2.1</v>
      </c>
      <c r="AL254" s="2">
        <v>1.5</v>
      </c>
      <c r="AM254" s="2">
        <v>1.8333299999999999</v>
      </c>
      <c r="AN254" s="2">
        <v>1.678E-3</v>
      </c>
    </row>
    <row r="255" spans="1:40">
      <c r="A255" s="3">
        <v>5339</v>
      </c>
      <c r="B255" s="4" t="s">
        <v>508</v>
      </c>
      <c r="C255" s="4" t="s">
        <v>509</v>
      </c>
      <c r="D255" s="4">
        <v>3</v>
      </c>
      <c r="E255" s="4">
        <v>6</v>
      </c>
      <c r="F255" s="2">
        <v>18</v>
      </c>
      <c r="G255" s="4">
        <v>129</v>
      </c>
      <c r="H255" s="5">
        <v>5.3607670000000001</v>
      </c>
      <c r="I255" s="5">
        <v>5.3607670000000001</v>
      </c>
      <c r="J255" s="5">
        <v>8.6769490000000005</v>
      </c>
      <c r="K255" s="5">
        <v>90</v>
      </c>
      <c r="L255" s="5">
        <v>90</v>
      </c>
      <c r="M255" s="5">
        <v>90</v>
      </c>
      <c r="N255" s="2">
        <v>3.77575593174618</v>
      </c>
      <c r="O255" s="2">
        <v>249.35660948253101</v>
      </c>
      <c r="P255" s="2">
        <v>-16.786589169999999</v>
      </c>
      <c r="Q255" s="2">
        <v>-2.7977648616666602</v>
      </c>
      <c r="R255" s="2">
        <f t="shared" si="3"/>
        <v>41.559434913755169</v>
      </c>
      <c r="S255" s="2">
        <v>55</v>
      </c>
      <c r="T255" s="2">
        <v>11</v>
      </c>
      <c r="U255" s="2">
        <v>39.333329999999997</v>
      </c>
      <c r="V255" s="2">
        <v>2.6</v>
      </c>
      <c r="W255" s="2">
        <v>1.4</v>
      </c>
      <c r="X255" s="2">
        <v>1.93333</v>
      </c>
      <c r="Y255" s="2">
        <v>6</v>
      </c>
      <c r="Z255" s="2">
        <v>3</v>
      </c>
      <c r="AA255" s="2">
        <v>4.6666699999999999</v>
      </c>
      <c r="AB255" s="2">
        <v>16</v>
      </c>
      <c r="AC255" s="2">
        <v>1</v>
      </c>
      <c r="AD255" s="2">
        <v>6</v>
      </c>
      <c r="AE255" s="2">
        <v>132.90539999999999</v>
      </c>
      <c r="AF255" s="2">
        <v>22.989799999999999</v>
      </c>
      <c r="AG255" s="2">
        <v>94.498400000000004</v>
      </c>
      <c r="AH255" s="2">
        <v>2.3199999999999998</v>
      </c>
      <c r="AI255" s="2">
        <v>0.25</v>
      </c>
      <c r="AJ255" s="2">
        <v>0.99</v>
      </c>
      <c r="AK255" s="2">
        <v>2.1</v>
      </c>
      <c r="AL255" s="2">
        <v>0.79</v>
      </c>
      <c r="AM255" s="2">
        <v>1.2733300000000001</v>
      </c>
      <c r="AN255" s="2">
        <v>1.72E-3</v>
      </c>
    </row>
    <row r="256" spans="1:40">
      <c r="A256" s="3">
        <v>11718</v>
      </c>
      <c r="B256" s="4" t="s">
        <v>510</v>
      </c>
      <c r="C256" s="4" t="s">
        <v>511</v>
      </c>
      <c r="D256" s="4">
        <v>2</v>
      </c>
      <c r="E256" s="4">
        <v>2</v>
      </c>
      <c r="F256" s="2">
        <v>6</v>
      </c>
      <c r="G256" s="4">
        <v>225</v>
      </c>
      <c r="H256" s="5">
        <v>4.0580299999999996</v>
      </c>
      <c r="I256" s="5">
        <v>4.0580299999999996</v>
      </c>
      <c r="J256" s="5">
        <v>4.0580299999999996</v>
      </c>
      <c r="K256" s="5">
        <v>60</v>
      </c>
      <c r="L256" s="5">
        <v>60</v>
      </c>
      <c r="M256" s="5">
        <v>60</v>
      </c>
      <c r="N256" s="2">
        <v>3.6710830294835799</v>
      </c>
      <c r="O256" s="2">
        <v>47.253138910098897</v>
      </c>
      <c r="P256" s="2">
        <v>-8.1788959800000001</v>
      </c>
      <c r="Q256" s="2">
        <v>-4.08944799</v>
      </c>
      <c r="R256" s="2">
        <f t="shared" si="3"/>
        <v>23.626569455049449</v>
      </c>
      <c r="S256" s="2">
        <v>37</v>
      </c>
      <c r="T256" s="2">
        <v>9</v>
      </c>
      <c r="U256" s="2">
        <v>23</v>
      </c>
      <c r="V256" s="2">
        <v>2.35</v>
      </c>
      <c r="W256" s="2">
        <v>0.5</v>
      </c>
      <c r="X256" s="2">
        <v>1.425</v>
      </c>
      <c r="Y256" s="2">
        <v>5</v>
      </c>
      <c r="Z256" s="2">
        <v>2</v>
      </c>
      <c r="AA256" s="2">
        <v>3.5</v>
      </c>
      <c r="AB256" s="2">
        <v>17</v>
      </c>
      <c r="AC256" s="2">
        <v>1</v>
      </c>
      <c r="AD256" s="2">
        <v>9</v>
      </c>
      <c r="AE256" s="2">
        <v>85.467799999999997</v>
      </c>
      <c r="AF256" s="2">
        <v>18.9984</v>
      </c>
      <c r="AG256" s="2">
        <v>52.2331</v>
      </c>
      <c r="AH256" s="2">
        <v>4</v>
      </c>
      <c r="AI256" s="2">
        <v>0.3</v>
      </c>
      <c r="AJ256" s="2">
        <v>2.15</v>
      </c>
      <c r="AK256" s="2">
        <v>3.98</v>
      </c>
      <c r="AL256" s="2">
        <v>0.82</v>
      </c>
      <c r="AM256" s="2">
        <v>2.4</v>
      </c>
      <c r="AN256" s="2">
        <v>1.7290000000000001E-3</v>
      </c>
    </row>
    <row r="257" spans="1:40">
      <c r="A257" s="3">
        <v>286</v>
      </c>
      <c r="B257" s="4" t="s">
        <v>512</v>
      </c>
      <c r="C257" s="4" t="s">
        <v>513</v>
      </c>
      <c r="D257" s="4">
        <v>2</v>
      </c>
      <c r="E257" s="4">
        <v>2</v>
      </c>
      <c r="F257" s="2">
        <v>6</v>
      </c>
      <c r="G257" s="4">
        <v>225</v>
      </c>
      <c r="H257" s="5">
        <v>4.5382809999999996</v>
      </c>
      <c r="I257" s="5">
        <v>4.5382809999999996</v>
      </c>
      <c r="J257" s="5">
        <v>4.5382809999999996</v>
      </c>
      <c r="K257" s="5">
        <v>90</v>
      </c>
      <c r="L257" s="5">
        <v>90</v>
      </c>
      <c r="M257" s="5">
        <v>90</v>
      </c>
      <c r="N257" s="2">
        <v>8.0846426480995799</v>
      </c>
      <c r="O257" s="2">
        <v>51.759345008324402</v>
      </c>
      <c r="P257" s="2">
        <v>-9.2073857500000003</v>
      </c>
      <c r="Q257" s="2">
        <v>-4.6036928750000001</v>
      </c>
      <c r="R257" s="2">
        <f t="shared" si="3"/>
        <v>25.879672504162201</v>
      </c>
      <c r="S257" s="2">
        <v>70</v>
      </c>
      <c r="T257" s="2">
        <v>34</v>
      </c>
      <c r="U257" s="2">
        <v>52</v>
      </c>
      <c r="V257" s="2">
        <v>1.75</v>
      </c>
      <c r="W257" s="2">
        <v>1.1499999999999999</v>
      </c>
      <c r="X257" s="2">
        <v>1.45</v>
      </c>
      <c r="Y257" s="2">
        <v>6</v>
      </c>
      <c r="Z257" s="2">
        <v>4</v>
      </c>
      <c r="AA257" s="2">
        <v>5</v>
      </c>
      <c r="AB257" s="2">
        <v>16</v>
      </c>
      <c r="AC257" s="2">
        <v>3</v>
      </c>
      <c r="AD257" s="2">
        <v>9.5</v>
      </c>
      <c r="AE257" s="2">
        <v>173.04</v>
      </c>
      <c r="AF257" s="2">
        <v>78.959999999999994</v>
      </c>
      <c r="AG257" s="2">
        <v>126</v>
      </c>
      <c r="AH257" s="2">
        <v>2.4</v>
      </c>
      <c r="AI257" s="2">
        <v>0.748</v>
      </c>
      <c r="AJ257" s="2">
        <v>1.5740000000000001</v>
      </c>
      <c r="AK257" s="2">
        <v>2.5499999999999998</v>
      </c>
      <c r="AL257" s="2">
        <v>1.1000000000000001</v>
      </c>
      <c r="AM257" s="2">
        <v>1.825</v>
      </c>
      <c r="AN257" s="2">
        <v>1.7340000000000001E-3</v>
      </c>
    </row>
    <row r="258" spans="1:40">
      <c r="A258" s="3">
        <v>6973</v>
      </c>
      <c r="B258" s="4" t="s">
        <v>514</v>
      </c>
      <c r="C258" s="4" t="s">
        <v>515</v>
      </c>
      <c r="D258" s="4">
        <v>3</v>
      </c>
      <c r="E258" s="4">
        <v>6</v>
      </c>
      <c r="F258" s="2">
        <v>18</v>
      </c>
      <c r="G258" s="4">
        <v>129</v>
      </c>
      <c r="H258" s="5">
        <v>4.8430460000000002</v>
      </c>
      <c r="I258" s="5">
        <v>4.8430460000000002</v>
      </c>
      <c r="J258" s="5">
        <v>7.9762570000000004</v>
      </c>
      <c r="K258" s="5">
        <v>90</v>
      </c>
      <c r="L258" s="5">
        <v>90</v>
      </c>
      <c r="M258" s="5">
        <v>90</v>
      </c>
      <c r="N258" s="2">
        <v>3.3366344115745901</v>
      </c>
      <c r="O258" s="2">
        <v>187.08388415970799</v>
      </c>
      <c r="P258" s="2">
        <v>-18.995203740000001</v>
      </c>
      <c r="Q258" s="2">
        <v>-3.16586729</v>
      </c>
      <c r="R258" s="2">
        <f t="shared" ref="R258:R321" si="4">O258/E258</f>
        <v>31.180647359951333</v>
      </c>
      <c r="S258" s="2">
        <v>55</v>
      </c>
      <c r="T258" s="2">
        <v>11</v>
      </c>
      <c r="U258" s="2">
        <v>27.33333</v>
      </c>
      <c r="V258" s="2">
        <v>2.6</v>
      </c>
      <c r="W258" s="2">
        <v>1</v>
      </c>
      <c r="X258" s="2">
        <v>1.8</v>
      </c>
      <c r="Y258" s="2">
        <v>6</v>
      </c>
      <c r="Z258" s="2">
        <v>3</v>
      </c>
      <c r="AA258" s="2">
        <v>4</v>
      </c>
      <c r="AB258" s="2">
        <v>16</v>
      </c>
      <c r="AC258" s="2">
        <v>1</v>
      </c>
      <c r="AD258" s="2">
        <v>6</v>
      </c>
      <c r="AE258" s="2">
        <v>132.90539999999999</v>
      </c>
      <c r="AF258" s="2">
        <v>22.989799999999999</v>
      </c>
      <c r="AG258" s="2">
        <v>62.653730000000003</v>
      </c>
      <c r="AH258" s="2">
        <v>2.44</v>
      </c>
      <c r="AI258" s="2">
        <v>0.25</v>
      </c>
      <c r="AJ258" s="2">
        <v>1.03</v>
      </c>
      <c r="AK258" s="2">
        <v>2.58</v>
      </c>
      <c r="AL258" s="2">
        <v>0.79</v>
      </c>
      <c r="AM258" s="2">
        <v>1.43333</v>
      </c>
      <c r="AN258" s="2">
        <v>1.743E-3</v>
      </c>
    </row>
    <row r="259" spans="1:40">
      <c r="A259" s="3">
        <v>23302</v>
      </c>
      <c r="B259" s="4" t="s">
        <v>516</v>
      </c>
      <c r="C259" s="4" t="s">
        <v>517</v>
      </c>
      <c r="D259" s="4">
        <v>2</v>
      </c>
      <c r="E259" s="4">
        <v>2</v>
      </c>
      <c r="F259" s="2">
        <v>6</v>
      </c>
      <c r="G259" s="4">
        <v>221</v>
      </c>
      <c r="H259" s="5">
        <v>4.4875420000000004</v>
      </c>
      <c r="I259" s="5">
        <v>4.4875420000000004</v>
      </c>
      <c r="J259" s="5">
        <v>4.4875420000000004</v>
      </c>
      <c r="K259" s="5">
        <v>90</v>
      </c>
      <c r="L259" s="5">
        <v>90</v>
      </c>
      <c r="M259" s="5">
        <v>90</v>
      </c>
      <c r="N259" s="2">
        <v>3.9023061302691899</v>
      </c>
      <c r="O259" s="2">
        <v>90.370260124054795</v>
      </c>
      <c r="P259" s="2">
        <v>-5.4178952300000001</v>
      </c>
      <c r="Q259" s="2">
        <v>-2.708947615</v>
      </c>
      <c r="R259" s="2">
        <f t="shared" si="4"/>
        <v>45.185130062027397</v>
      </c>
      <c r="S259" s="2">
        <v>53</v>
      </c>
      <c r="T259" s="2">
        <v>37</v>
      </c>
      <c r="U259" s="2">
        <v>45</v>
      </c>
      <c r="V259" s="2">
        <v>2.35</v>
      </c>
      <c r="W259" s="2">
        <v>1.4</v>
      </c>
      <c r="X259" s="2">
        <v>1.875</v>
      </c>
      <c r="Y259" s="2">
        <v>5</v>
      </c>
      <c r="Z259" s="2">
        <v>5</v>
      </c>
      <c r="AA259" s="2">
        <v>5</v>
      </c>
      <c r="AB259" s="2">
        <v>17</v>
      </c>
      <c r="AC259" s="2">
        <v>1</v>
      </c>
      <c r="AD259" s="2">
        <v>9</v>
      </c>
      <c r="AE259" s="2">
        <v>126.9045</v>
      </c>
      <c r="AF259" s="2">
        <v>85.467799999999997</v>
      </c>
      <c r="AG259" s="2">
        <v>106.18615</v>
      </c>
      <c r="AH259" s="2">
        <v>2.56</v>
      </c>
      <c r="AI259" s="2">
        <v>0.3</v>
      </c>
      <c r="AJ259" s="2">
        <v>1.43</v>
      </c>
      <c r="AK259" s="2">
        <v>2.66</v>
      </c>
      <c r="AL259" s="2">
        <v>0.82</v>
      </c>
      <c r="AM259" s="2">
        <v>1.74</v>
      </c>
      <c r="AN259" s="2">
        <v>1.7489999999999999E-3</v>
      </c>
    </row>
    <row r="260" spans="1:40">
      <c r="A260" s="3">
        <v>12908</v>
      </c>
      <c r="B260" s="4" t="s">
        <v>518</v>
      </c>
      <c r="C260" s="4" t="s">
        <v>519</v>
      </c>
      <c r="D260" s="4">
        <v>3</v>
      </c>
      <c r="E260" s="4">
        <v>4</v>
      </c>
      <c r="F260" s="2">
        <v>12</v>
      </c>
      <c r="G260" s="4">
        <v>164</v>
      </c>
      <c r="H260" s="5">
        <v>3.925932</v>
      </c>
      <c r="I260" s="5">
        <v>3.925932</v>
      </c>
      <c r="J260" s="5">
        <v>6.637664</v>
      </c>
      <c r="K260" s="5">
        <v>90</v>
      </c>
      <c r="L260" s="5">
        <v>90</v>
      </c>
      <c r="M260" s="5">
        <v>120</v>
      </c>
      <c r="N260" s="2">
        <v>5.8239875073862502</v>
      </c>
      <c r="O260" s="2">
        <v>88.599553449104107</v>
      </c>
      <c r="P260" s="2">
        <v>-20.513630859999999</v>
      </c>
      <c r="Q260" s="2">
        <v>-5.1284077149999998</v>
      </c>
      <c r="R260" s="2">
        <f t="shared" si="4"/>
        <v>22.149888362276027</v>
      </c>
      <c r="S260" s="2">
        <v>47</v>
      </c>
      <c r="T260" s="2">
        <v>21</v>
      </c>
      <c r="U260" s="2">
        <v>34</v>
      </c>
      <c r="V260" s="2">
        <v>1.6</v>
      </c>
      <c r="W260" s="2">
        <v>1.1499999999999999</v>
      </c>
      <c r="X260" s="2">
        <v>1.45</v>
      </c>
      <c r="Y260" s="2">
        <v>5</v>
      </c>
      <c r="Z260" s="2">
        <v>4</v>
      </c>
      <c r="AA260" s="2">
        <v>4.3333300000000001</v>
      </c>
      <c r="AB260" s="2">
        <v>16</v>
      </c>
      <c r="AC260" s="2">
        <v>3</v>
      </c>
      <c r="AD260" s="2">
        <v>10</v>
      </c>
      <c r="AE260" s="2">
        <v>107.8682</v>
      </c>
      <c r="AF260" s="2">
        <v>44.9559</v>
      </c>
      <c r="AG260" s="2">
        <v>77.261369999999999</v>
      </c>
      <c r="AH260" s="2">
        <v>2.4</v>
      </c>
      <c r="AI260" s="2">
        <v>0.74</v>
      </c>
      <c r="AJ260" s="2">
        <v>1.44</v>
      </c>
      <c r="AK260" s="2">
        <v>2.5499999999999998</v>
      </c>
      <c r="AL260" s="2">
        <v>1.36</v>
      </c>
      <c r="AM260" s="2">
        <v>1.9466699999999999</v>
      </c>
      <c r="AN260" s="2">
        <v>1.781E-3</v>
      </c>
    </row>
    <row r="261" spans="1:40">
      <c r="A261" s="3">
        <v>28171</v>
      </c>
      <c r="B261" s="4" t="s">
        <v>520</v>
      </c>
      <c r="C261" s="4" t="s">
        <v>521</v>
      </c>
      <c r="D261" s="4">
        <v>3</v>
      </c>
      <c r="E261" s="4">
        <v>5</v>
      </c>
      <c r="F261" s="2">
        <v>15</v>
      </c>
      <c r="G261" s="4">
        <v>221</v>
      </c>
      <c r="H261" s="5">
        <v>5.3811520000000002</v>
      </c>
      <c r="I261" s="5">
        <v>5.3811520000000002</v>
      </c>
      <c r="J261" s="5">
        <v>5.3811520000000002</v>
      </c>
      <c r="K261" s="5">
        <v>90</v>
      </c>
      <c r="L261" s="5">
        <v>90</v>
      </c>
      <c r="M261" s="5">
        <v>90</v>
      </c>
      <c r="N261" s="2">
        <v>2.7728641625804</v>
      </c>
      <c r="O261" s="2">
        <v>155.820898337567</v>
      </c>
      <c r="P261" s="2">
        <v>-16.029355110000001</v>
      </c>
      <c r="Q261" s="2">
        <v>-3.2058710220000002</v>
      </c>
      <c r="R261" s="2">
        <f t="shared" si="4"/>
        <v>31.164179667513402</v>
      </c>
      <c r="S261" s="2">
        <v>53</v>
      </c>
      <c r="T261" s="2">
        <v>8</v>
      </c>
      <c r="U261" s="2">
        <v>26.66667</v>
      </c>
      <c r="V261" s="2">
        <v>2.2000000000000002</v>
      </c>
      <c r="W261" s="2">
        <v>0.6</v>
      </c>
      <c r="X261" s="2">
        <v>1.4</v>
      </c>
      <c r="Y261" s="2">
        <v>5</v>
      </c>
      <c r="Z261" s="2">
        <v>2</v>
      </c>
      <c r="AA261" s="2">
        <v>3.6666699999999999</v>
      </c>
      <c r="AB261" s="2">
        <v>17</v>
      </c>
      <c r="AC261" s="2">
        <v>1</v>
      </c>
      <c r="AD261" s="2">
        <v>11.33333</v>
      </c>
      <c r="AE261" s="2">
        <v>126.9045</v>
      </c>
      <c r="AF261" s="2">
        <v>15.9994</v>
      </c>
      <c r="AG261" s="2">
        <v>60.667400000000001</v>
      </c>
      <c r="AH261" s="2">
        <v>3.5</v>
      </c>
      <c r="AI261" s="2">
        <v>0.35</v>
      </c>
      <c r="AJ261" s="2">
        <v>2.1366700000000001</v>
      </c>
      <c r="AK261" s="2">
        <v>3.44</v>
      </c>
      <c r="AL261" s="2">
        <v>0.82</v>
      </c>
      <c r="AM261" s="2">
        <v>2.30667</v>
      </c>
      <c r="AN261" s="2">
        <v>1.7899999999999999E-3</v>
      </c>
    </row>
    <row r="262" spans="1:40">
      <c r="A262" s="3">
        <v>27294</v>
      </c>
      <c r="B262" s="4" t="s">
        <v>522</v>
      </c>
      <c r="C262" s="4" t="s">
        <v>523</v>
      </c>
      <c r="D262" s="4">
        <v>3</v>
      </c>
      <c r="E262" s="4">
        <v>7</v>
      </c>
      <c r="F262" s="2">
        <v>21</v>
      </c>
      <c r="G262" s="4">
        <v>221</v>
      </c>
      <c r="H262" s="5">
        <v>5.9658879999999996</v>
      </c>
      <c r="I262" s="5">
        <v>5.9658879999999996</v>
      </c>
      <c r="J262" s="5">
        <v>5.9658879999999996</v>
      </c>
      <c r="K262" s="5">
        <v>90</v>
      </c>
      <c r="L262" s="5">
        <v>90</v>
      </c>
      <c r="M262" s="5">
        <v>90</v>
      </c>
      <c r="N262" s="2">
        <v>3.4007970916895598</v>
      </c>
      <c r="O262" s="2">
        <v>212.336859804564</v>
      </c>
      <c r="P262" s="2">
        <v>-28.09685661</v>
      </c>
      <c r="Q262" s="2">
        <v>-4.01383665857142</v>
      </c>
      <c r="R262" s="2">
        <f t="shared" si="4"/>
        <v>30.333837114937715</v>
      </c>
      <c r="S262" s="2">
        <v>35</v>
      </c>
      <c r="T262" s="2">
        <v>20</v>
      </c>
      <c r="U262" s="2">
        <v>29.33333</v>
      </c>
      <c r="V262" s="2">
        <v>1.8</v>
      </c>
      <c r="W262" s="2">
        <v>1.1499999999999999</v>
      </c>
      <c r="X262" s="2">
        <v>1.3666700000000001</v>
      </c>
      <c r="Y262" s="2">
        <v>4</v>
      </c>
      <c r="Z262" s="2">
        <v>4</v>
      </c>
      <c r="AA262" s="2">
        <v>4</v>
      </c>
      <c r="AB262" s="2">
        <v>17</v>
      </c>
      <c r="AC262" s="2">
        <v>2</v>
      </c>
      <c r="AD262" s="2">
        <v>11.33333</v>
      </c>
      <c r="AE262" s="2">
        <v>79.903999999999996</v>
      </c>
      <c r="AF262" s="2">
        <v>40.078000000000003</v>
      </c>
      <c r="AG262" s="2">
        <v>64.967870000000005</v>
      </c>
      <c r="AH262" s="2">
        <v>2.64</v>
      </c>
      <c r="AI262" s="2">
        <v>0.6</v>
      </c>
      <c r="AJ262" s="2">
        <v>1.8</v>
      </c>
      <c r="AK262" s="2">
        <v>2.96</v>
      </c>
      <c r="AL262" s="2">
        <v>1</v>
      </c>
      <c r="AM262" s="2">
        <v>2.0466700000000002</v>
      </c>
      <c r="AN262" s="2">
        <v>1.8079999999999999E-3</v>
      </c>
    </row>
    <row r="263" spans="1:40">
      <c r="A263" s="3">
        <v>1000</v>
      </c>
      <c r="B263" s="4" t="s">
        <v>524</v>
      </c>
      <c r="C263" s="4" t="s">
        <v>525</v>
      </c>
      <c r="D263" s="4">
        <v>2</v>
      </c>
      <c r="E263" s="4">
        <v>2</v>
      </c>
      <c r="F263" s="2">
        <v>6</v>
      </c>
      <c r="G263" s="4">
        <v>225</v>
      </c>
      <c r="H263" s="5">
        <v>5.0132159999999999</v>
      </c>
      <c r="I263" s="5">
        <v>5.0132159999999999</v>
      </c>
      <c r="J263" s="5">
        <v>5.0132159999999999</v>
      </c>
      <c r="K263" s="5">
        <v>60</v>
      </c>
      <c r="L263" s="5">
        <v>60</v>
      </c>
      <c r="M263" s="5">
        <v>60</v>
      </c>
      <c r="N263" s="2">
        <v>4.9378851715116596</v>
      </c>
      <c r="O263" s="2">
        <v>89.091094556395205</v>
      </c>
      <c r="P263" s="2">
        <v>-8.6473451899999993</v>
      </c>
      <c r="Q263" s="2">
        <v>-4.3236725949999997</v>
      </c>
      <c r="R263" s="2">
        <f t="shared" si="4"/>
        <v>44.545547278197603</v>
      </c>
      <c r="S263" s="2">
        <v>56</v>
      </c>
      <c r="T263" s="2">
        <v>52</v>
      </c>
      <c r="U263" s="2">
        <v>54</v>
      </c>
      <c r="V263" s="2">
        <v>2.15</v>
      </c>
      <c r="W263" s="2">
        <v>1.4</v>
      </c>
      <c r="X263" s="2">
        <v>1.7749999999999999</v>
      </c>
      <c r="Y263" s="2">
        <v>6</v>
      </c>
      <c r="Z263" s="2">
        <v>5</v>
      </c>
      <c r="AA263" s="2">
        <v>5.5</v>
      </c>
      <c r="AB263" s="2">
        <v>16</v>
      </c>
      <c r="AC263" s="2">
        <v>2</v>
      </c>
      <c r="AD263" s="2">
        <v>9</v>
      </c>
      <c r="AE263" s="2">
        <v>137.327</v>
      </c>
      <c r="AF263" s="2">
        <v>127.6</v>
      </c>
      <c r="AG263" s="2">
        <v>132.46350000000001</v>
      </c>
      <c r="AH263" s="2">
        <v>2.3199999999999998</v>
      </c>
      <c r="AI263" s="2">
        <v>0.5</v>
      </c>
      <c r="AJ263" s="2">
        <v>1.41</v>
      </c>
      <c r="AK263" s="2">
        <v>2.1</v>
      </c>
      <c r="AL263" s="2">
        <v>0.89</v>
      </c>
      <c r="AM263" s="2">
        <v>1.4950000000000001</v>
      </c>
      <c r="AN263" s="2">
        <v>1.8370000000000001E-3</v>
      </c>
    </row>
    <row r="264" spans="1:40">
      <c r="A264" s="3">
        <v>22916</v>
      </c>
      <c r="B264" s="4" t="s">
        <v>526</v>
      </c>
      <c r="C264" s="4" t="s">
        <v>527</v>
      </c>
      <c r="D264" s="4">
        <v>2</v>
      </c>
      <c r="E264" s="4">
        <v>2</v>
      </c>
      <c r="F264" s="2">
        <v>6</v>
      </c>
      <c r="G264" s="4">
        <v>225</v>
      </c>
      <c r="H264" s="5">
        <v>4.2621539999999998</v>
      </c>
      <c r="I264" s="5">
        <v>4.2621539999999998</v>
      </c>
      <c r="J264" s="5">
        <v>4.2621539999999998</v>
      </c>
      <c r="K264" s="5">
        <v>60</v>
      </c>
      <c r="L264" s="5">
        <v>60</v>
      </c>
      <c r="M264" s="5">
        <v>60</v>
      </c>
      <c r="N264" s="2">
        <v>3.1207987414030001</v>
      </c>
      <c r="O264" s="2">
        <v>54.748518817019701</v>
      </c>
      <c r="P264" s="2">
        <v>-6.1148228299999996</v>
      </c>
      <c r="Q264" s="2">
        <v>-3.0574114149999998</v>
      </c>
      <c r="R264" s="2">
        <f t="shared" si="4"/>
        <v>27.37425940850985</v>
      </c>
      <c r="S264" s="2">
        <v>35</v>
      </c>
      <c r="T264" s="2">
        <v>11</v>
      </c>
      <c r="U264" s="2">
        <v>23</v>
      </c>
      <c r="V264" s="2">
        <v>1.8</v>
      </c>
      <c r="W264" s="2">
        <v>1.1499999999999999</v>
      </c>
      <c r="X264" s="2">
        <v>1.4750000000000001</v>
      </c>
      <c r="Y264" s="2">
        <v>4</v>
      </c>
      <c r="Z264" s="2">
        <v>3</v>
      </c>
      <c r="AA264" s="2">
        <v>3.5</v>
      </c>
      <c r="AB264" s="2">
        <v>17</v>
      </c>
      <c r="AC264" s="2">
        <v>1</v>
      </c>
      <c r="AD264" s="2">
        <v>9</v>
      </c>
      <c r="AE264" s="2">
        <v>79.903999999999996</v>
      </c>
      <c r="AF264" s="2">
        <v>22.989799999999999</v>
      </c>
      <c r="AG264" s="2">
        <v>51.446899999999999</v>
      </c>
      <c r="AH264" s="2">
        <v>2.64</v>
      </c>
      <c r="AI264" s="2">
        <v>0.4</v>
      </c>
      <c r="AJ264" s="2">
        <v>1.52</v>
      </c>
      <c r="AK264" s="2">
        <v>2.96</v>
      </c>
      <c r="AL264" s="2">
        <v>0.93</v>
      </c>
      <c r="AM264" s="2">
        <v>1.9450000000000001</v>
      </c>
      <c r="AN264" s="2">
        <v>1.8439999999999999E-3</v>
      </c>
    </row>
    <row r="265" spans="1:40">
      <c r="A265" s="3">
        <v>22917</v>
      </c>
      <c r="B265" s="4" t="s">
        <v>528</v>
      </c>
      <c r="C265" s="4" t="s">
        <v>529</v>
      </c>
      <c r="D265" s="4">
        <v>2</v>
      </c>
      <c r="E265" s="4">
        <v>4</v>
      </c>
      <c r="F265" s="2">
        <v>12</v>
      </c>
      <c r="G265" s="4">
        <v>129</v>
      </c>
      <c r="H265" s="5">
        <v>3.9137499999999998</v>
      </c>
      <c r="I265" s="5">
        <v>3.9137499999999998</v>
      </c>
      <c r="J265" s="5">
        <v>6.032769</v>
      </c>
      <c r="K265" s="5">
        <v>90</v>
      </c>
      <c r="L265" s="5">
        <v>90</v>
      </c>
      <c r="M265" s="5">
        <v>90</v>
      </c>
      <c r="N265" s="2">
        <v>5.1555702135849604</v>
      </c>
      <c r="O265" s="2">
        <v>92.406580979066007</v>
      </c>
      <c r="P265" s="2">
        <v>-12.46403029</v>
      </c>
      <c r="Q265" s="2">
        <v>-3.1160075725</v>
      </c>
      <c r="R265" s="2">
        <f t="shared" si="4"/>
        <v>23.101645244766502</v>
      </c>
      <c r="S265" s="2">
        <v>35</v>
      </c>
      <c r="T265" s="2">
        <v>29</v>
      </c>
      <c r="U265" s="2">
        <v>32</v>
      </c>
      <c r="V265" s="2">
        <v>1.35</v>
      </c>
      <c r="W265" s="2">
        <v>1.1499999999999999</v>
      </c>
      <c r="X265" s="2">
        <v>1.25</v>
      </c>
      <c r="Y265" s="2">
        <v>4</v>
      </c>
      <c r="Z265" s="2">
        <v>4</v>
      </c>
      <c r="AA265" s="2">
        <v>4</v>
      </c>
      <c r="AB265" s="2">
        <v>17</v>
      </c>
      <c r="AC265" s="2">
        <v>11</v>
      </c>
      <c r="AD265" s="2">
        <v>14</v>
      </c>
      <c r="AE265" s="2">
        <v>79.903999999999996</v>
      </c>
      <c r="AF265" s="2">
        <v>63.545999999999999</v>
      </c>
      <c r="AG265" s="2">
        <v>71.724999999999994</v>
      </c>
      <c r="AH265" s="2">
        <v>2.64</v>
      </c>
      <c r="AI265" s="2">
        <v>1.2</v>
      </c>
      <c r="AJ265" s="2">
        <v>1.92</v>
      </c>
      <c r="AK265" s="2">
        <v>2.96</v>
      </c>
      <c r="AL265" s="2">
        <v>1.9</v>
      </c>
      <c r="AM265" s="2">
        <v>2.4300000000000002</v>
      </c>
      <c r="AN265" s="2">
        <v>1.8469999999999999E-3</v>
      </c>
    </row>
    <row r="266" spans="1:40">
      <c r="A266" s="3">
        <v>561947</v>
      </c>
      <c r="B266" s="4" t="s">
        <v>530</v>
      </c>
      <c r="C266" s="4" t="s">
        <v>531</v>
      </c>
      <c r="D266" s="4">
        <v>3</v>
      </c>
      <c r="E266" s="4">
        <v>5</v>
      </c>
      <c r="F266" s="2">
        <v>15</v>
      </c>
      <c r="G266" s="4">
        <v>221</v>
      </c>
      <c r="H266" s="5">
        <v>4.6752159999999998</v>
      </c>
      <c r="I266" s="5">
        <v>4.6752159999999998</v>
      </c>
      <c r="J266" s="5">
        <v>4.6752159999999998</v>
      </c>
      <c r="K266" s="5">
        <v>90</v>
      </c>
      <c r="L266" s="5">
        <v>90</v>
      </c>
      <c r="M266" s="5">
        <v>90</v>
      </c>
      <c r="N266" s="2">
        <v>6.3453385466860199</v>
      </c>
      <c r="O266" s="2">
        <v>102.189179810813</v>
      </c>
      <c r="P266" s="2">
        <v>-16.804517140000002</v>
      </c>
      <c r="Q266" s="2">
        <v>-3.3609034279999999</v>
      </c>
      <c r="R266" s="2">
        <f t="shared" si="4"/>
        <v>20.437835962162602</v>
      </c>
      <c r="S266" s="2">
        <v>80</v>
      </c>
      <c r="T266" s="2">
        <v>9</v>
      </c>
      <c r="U266" s="2">
        <v>48</v>
      </c>
      <c r="V266" s="2">
        <v>2.6</v>
      </c>
      <c r="W266" s="2">
        <v>0.5</v>
      </c>
      <c r="X266" s="2">
        <v>1.5333300000000001</v>
      </c>
      <c r="Y266" s="2">
        <v>6</v>
      </c>
      <c r="Z266" s="2">
        <v>2</v>
      </c>
      <c r="AA266" s="2">
        <v>4.6666699999999999</v>
      </c>
      <c r="AB266" s="2">
        <v>17</v>
      </c>
      <c r="AC266" s="2">
        <v>1</v>
      </c>
      <c r="AD266" s="2">
        <v>10</v>
      </c>
      <c r="AE266" s="2">
        <v>200.59</v>
      </c>
      <c r="AF266" s="2">
        <v>18.9984</v>
      </c>
      <c r="AG266" s="2">
        <v>117.49793</v>
      </c>
      <c r="AH266" s="2">
        <v>4</v>
      </c>
      <c r="AI266" s="2">
        <v>0.25</v>
      </c>
      <c r="AJ266" s="2">
        <v>1.85667</v>
      </c>
      <c r="AK266" s="2">
        <v>3.98</v>
      </c>
      <c r="AL266" s="2">
        <v>0.79</v>
      </c>
      <c r="AM266" s="2">
        <v>2.2566700000000002</v>
      </c>
      <c r="AN266" s="2">
        <v>1.856E-3</v>
      </c>
    </row>
    <row r="267" spans="1:40">
      <c r="A267" s="3">
        <v>5811</v>
      </c>
      <c r="B267" s="4" t="s">
        <v>532</v>
      </c>
      <c r="C267" s="4" t="s">
        <v>533</v>
      </c>
      <c r="D267" s="4">
        <v>3</v>
      </c>
      <c r="E267" s="4">
        <v>5</v>
      </c>
      <c r="F267" s="2">
        <v>15</v>
      </c>
      <c r="G267" s="4">
        <v>221</v>
      </c>
      <c r="H267" s="5">
        <v>4.9024850000000004</v>
      </c>
      <c r="I267" s="5">
        <v>4.9024850000000004</v>
      </c>
      <c r="J267" s="5">
        <v>4.9024850000000004</v>
      </c>
      <c r="K267" s="5">
        <v>90</v>
      </c>
      <c r="L267" s="5">
        <v>90</v>
      </c>
      <c r="M267" s="5">
        <v>90</v>
      </c>
      <c r="N267" s="2">
        <v>5.5962998613734198</v>
      </c>
      <c r="O267" s="2">
        <v>117.828050731679</v>
      </c>
      <c r="P267" s="2">
        <v>-22.860370710000002</v>
      </c>
      <c r="Q267" s="2">
        <v>-4.572074142</v>
      </c>
      <c r="R267" s="2">
        <f t="shared" si="4"/>
        <v>23.5656101463358</v>
      </c>
      <c r="S267" s="2">
        <v>82</v>
      </c>
      <c r="T267" s="2">
        <v>9</v>
      </c>
      <c r="U267" s="2">
        <v>48.666670000000003</v>
      </c>
      <c r="V267" s="2">
        <v>2.6</v>
      </c>
      <c r="W267" s="2">
        <v>0.5</v>
      </c>
      <c r="X267" s="2">
        <v>1.6333299999999999</v>
      </c>
      <c r="Y267" s="2">
        <v>6</v>
      </c>
      <c r="Z267" s="2">
        <v>2</v>
      </c>
      <c r="AA267" s="2">
        <v>4.6666699999999999</v>
      </c>
      <c r="AB267" s="2">
        <v>17</v>
      </c>
      <c r="AC267" s="2">
        <v>1</v>
      </c>
      <c r="AD267" s="2">
        <v>10.66667</v>
      </c>
      <c r="AE267" s="2">
        <v>207.2</v>
      </c>
      <c r="AF267" s="2">
        <v>18.9984</v>
      </c>
      <c r="AG267" s="2">
        <v>119.70126999999999</v>
      </c>
      <c r="AH267" s="2">
        <v>4</v>
      </c>
      <c r="AI267" s="2">
        <v>0.25</v>
      </c>
      <c r="AJ267" s="2">
        <v>2.01667</v>
      </c>
      <c r="AK267" s="2">
        <v>3.98</v>
      </c>
      <c r="AL267" s="2">
        <v>0.79</v>
      </c>
      <c r="AM267" s="2">
        <v>2.21333</v>
      </c>
      <c r="AN267" s="2">
        <v>1.869E-3</v>
      </c>
    </row>
    <row r="268" spans="1:40">
      <c r="A268" s="3">
        <v>1779</v>
      </c>
      <c r="B268" s="4" t="s">
        <v>534</v>
      </c>
      <c r="C268" s="4" t="s">
        <v>535</v>
      </c>
      <c r="D268" s="4">
        <v>2</v>
      </c>
      <c r="E268" s="4">
        <v>2</v>
      </c>
      <c r="F268" s="2">
        <v>6</v>
      </c>
      <c r="G268" s="4">
        <v>225</v>
      </c>
      <c r="H268" s="5">
        <v>4.4975880000000004</v>
      </c>
      <c r="I268" s="5">
        <v>4.4975880000000004</v>
      </c>
      <c r="J268" s="5">
        <v>4.4975880000000004</v>
      </c>
      <c r="K268" s="5">
        <v>60</v>
      </c>
      <c r="L268" s="5">
        <v>60</v>
      </c>
      <c r="M268" s="5">
        <v>60</v>
      </c>
      <c r="N268" s="2">
        <v>7.7601799602861901</v>
      </c>
      <c r="O268" s="2">
        <v>64.331552072798601</v>
      </c>
      <c r="P268" s="2">
        <v>-8.0147125100000007</v>
      </c>
      <c r="Q268" s="2">
        <v>-4.0073562550000004</v>
      </c>
      <c r="R268" s="2">
        <f t="shared" si="4"/>
        <v>32.165776036399301</v>
      </c>
      <c r="S268" s="2">
        <v>70</v>
      </c>
      <c r="T268" s="2">
        <v>52</v>
      </c>
      <c r="U268" s="2">
        <v>61</v>
      </c>
      <c r="V268" s="2">
        <v>1.75</v>
      </c>
      <c r="W268" s="2">
        <v>1.4</v>
      </c>
      <c r="X268" s="2">
        <v>1.575</v>
      </c>
      <c r="Y268" s="2">
        <v>6</v>
      </c>
      <c r="Z268" s="2">
        <v>5</v>
      </c>
      <c r="AA268" s="2">
        <v>5.5</v>
      </c>
      <c r="AB268" s="2">
        <v>16</v>
      </c>
      <c r="AC268" s="2">
        <v>3</v>
      </c>
      <c r="AD268" s="2">
        <v>9.5</v>
      </c>
      <c r="AE268" s="2">
        <v>173.04</v>
      </c>
      <c r="AF268" s="2">
        <v>127.6</v>
      </c>
      <c r="AG268" s="2">
        <v>150.32</v>
      </c>
      <c r="AH268" s="2">
        <v>2.3199999999999998</v>
      </c>
      <c r="AI268" s="2">
        <v>0.748</v>
      </c>
      <c r="AJ268" s="2">
        <v>1.534</v>
      </c>
      <c r="AK268" s="2">
        <v>2.1</v>
      </c>
      <c r="AL268" s="2">
        <v>1.1000000000000001</v>
      </c>
      <c r="AM268" s="2">
        <v>1.6</v>
      </c>
      <c r="AN268" s="2">
        <v>1.872E-3</v>
      </c>
    </row>
    <row r="269" spans="1:40">
      <c r="A269" s="3">
        <v>7482</v>
      </c>
      <c r="B269" s="4" t="s">
        <v>536</v>
      </c>
      <c r="C269" s="4" t="s">
        <v>537</v>
      </c>
      <c r="D269" s="4">
        <v>3</v>
      </c>
      <c r="E269" s="4">
        <v>5</v>
      </c>
      <c r="F269" s="2">
        <v>15</v>
      </c>
      <c r="G269" s="4">
        <v>221</v>
      </c>
      <c r="H269" s="5">
        <v>4.6253599999999997</v>
      </c>
      <c r="I269" s="5">
        <v>4.6253599999999997</v>
      </c>
      <c r="J269" s="5">
        <v>4.6253599999999997</v>
      </c>
      <c r="K269" s="5">
        <v>90</v>
      </c>
      <c r="L269" s="5">
        <v>90</v>
      </c>
      <c r="M269" s="5">
        <v>90</v>
      </c>
      <c r="N269" s="2">
        <v>5.7567008400429698</v>
      </c>
      <c r="O269" s="2">
        <v>98.954746865521301</v>
      </c>
      <c r="P269" s="2">
        <v>-16.790320170000001</v>
      </c>
      <c r="Q269" s="2">
        <v>-3.3580640339999999</v>
      </c>
      <c r="R269" s="2">
        <f t="shared" si="4"/>
        <v>19.790949373104262</v>
      </c>
      <c r="S269" s="2">
        <v>80</v>
      </c>
      <c r="T269" s="2">
        <v>9</v>
      </c>
      <c r="U269" s="2">
        <v>42</v>
      </c>
      <c r="V269" s="2">
        <v>2.35</v>
      </c>
      <c r="W269" s="2">
        <v>0.5</v>
      </c>
      <c r="X269" s="2">
        <v>1.45</v>
      </c>
      <c r="Y269" s="2">
        <v>6</v>
      </c>
      <c r="Z269" s="2">
        <v>2</v>
      </c>
      <c r="AA269" s="2">
        <v>4.3333300000000001</v>
      </c>
      <c r="AB269" s="2">
        <v>17</v>
      </c>
      <c r="AC269" s="2">
        <v>1</v>
      </c>
      <c r="AD269" s="2">
        <v>10</v>
      </c>
      <c r="AE269" s="2">
        <v>200.59</v>
      </c>
      <c r="AF269" s="2">
        <v>18.9984</v>
      </c>
      <c r="AG269" s="2">
        <v>101.6854</v>
      </c>
      <c r="AH269" s="2">
        <v>4</v>
      </c>
      <c r="AI269" s="2">
        <v>0.3</v>
      </c>
      <c r="AJ269" s="2">
        <v>1.8733299999999999</v>
      </c>
      <c r="AK269" s="2">
        <v>3.98</v>
      </c>
      <c r="AL269" s="2">
        <v>0.82</v>
      </c>
      <c r="AM269" s="2">
        <v>2.26667</v>
      </c>
      <c r="AN269" s="2">
        <v>1.8829999999999999E-3</v>
      </c>
    </row>
    <row r="270" spans="1:40">
      <c r="A270" s="3">
        <v>23268</v>
      </c>
      <c r="B270" s="4" t="s">
        <v>538</v>
      </c>
      <c r="C270" s="4" t="s">
        <v>539</v>
      </c>
      <c r="D270" s="4">
        <v>2</v>
      </c>
      <c r="E270" s="4">
        <v>2</v>
      </c>
      <c r="F270" s="2">
        <v>6</v>
      </c>
      <c r="G270" s="4">
        <v>225</v>
      </c>
      <c r="H270" s="5">
        <v>4.6188180000000001</v>
      </c>
      <c r="I270" s="5">
        <v>4.6188180000000001</v>
      </c>
      <c r="J270" s="5">
        <v>4.6188180000000001</v>
      </c>
      <c r="K270" s="5">
        <v>60</v>
      </c>
      <c r="L270" s="5">
        <v>60</v>
      </c>
      <c r="M270" s="5">
        <v>60</v>
      </c>
      <c r="N270" s="2">
        <v>3.5723699317628901</v>
      </c>
      <c r="O270" s="2">
        <v>69.675096116178906</v>
      </c>
      <c r="P270" s="2">
        <v>-5.38684399</v>
      </c>
      <c r="Q270" s="2">
        <v>-2.693421995</v>
      </c>
      <c r="R270" s="2">
        <f t="shared" si="4"/>
        <v>34.837548058089453</v>
      </c>
      <c r="S270" s="2">
        <v>53</v>
      </c>
      <c r="T270" s="2">
        <v>11</v>
      </c>
      <c r="U270" s="2">
        <v>32</v>
      </c>
      <c r="V270" s="2">
        <v>1.8</v>
      </c>
      <c r="W270" s="2">
        <v>1.4</v>
      </c>
      <c r="X270" s="2">
        <v>1.6</v>
      </c>
      <c r="Y270" s="2">
        <v>5</v>
      </c>
      <c r="Z270" s="2">
        <v>3</v>
      </c>
      <c r="AA270" s="2">
        <v>4</v>
      </c>
      <c r="AB270" s="2">
        <v>17</v>
      </c>
      <c r="AC270" s="2">
        <v>1</v>
      </c>
      <c r="AD270" s="2">
        <v>9</v>
      </c>
      <c r="AE270" s="2">
        <v>126.9045</v>
      </c>
      <c r="AF270" s="2">
        <v>22.989799999999999</v>
      </c>
      <c r="AG270" s="2">
        <v>74.947149999999993</v>
      </c>
      <c r="AH270" s="2">
        <v>2.56</v>
      </c>
      <c r="AI270" s="2">
        <v>0.4</v>
      </c>
      <c r="AJ270" s="2">
        <v>1.48</v>
      </c>
      <c r="AK270" s="2">
        <v>2.66</v>
      </c>
      <c r="AL270" s="2">
        <v>0.93</v>
      </c>
      <c r="AM270" s="2">
        <v>1.7949999999999999</v>
      </c>
      <c r="AN270" s="2">
        <v>1.9040000000000001E-3</v>
      </c>
    </row>
    <row r="271" spans="1:40">
      <c r="A271" s="3">
        <v>9846</v>
      </c>
      <c r="B271" s="4" t="s">
        <v>540</v>
      </c>
      <c r="C271" s="4" t="s">
        <v>541</v>
      </c>
      <c r="D271" s="4">
        <v>3</v>
      </c>
      <c r="E271" s="4">
        <v>6</v>
      </c>
      <c r="F271" s="2">
        <v>18</v>
      </c>
      <c r="G271" s="4">
        <v>129</v>
      </c>
      <c r="H271" s="5">
        <v>5.4115820000000001</v>
      </c>
      <c r="I271" s="5">
        <v>5.4115820000000001</v>
      </c>
      <c r="J271" s="5">
        <v>8.5664029999999993</v>
      </c>
      <c r="K271" s="5">
        <v>90</v>
      </c>
      <c r="L271" s="5">
        <v>90</v>
      </c>
      <c r="M271" s="5">
        <v>90</v>
      </c>
      <c r="N271" s="2">
        <v>3.2739074316034702</v>
      </c>
      <c r="O271" s="2">
        <v>250.86897834976901</v>
      </c>
      <c r="P271" s="2">
        <v>-19.02808976</v>
      </c>
      <c r="Q271" s="2">
        <v>-3.1713482933333301</v>
      </c>
      <c r="R271" s="2">
        <f t="shared" si="4"/>
        <v>41.811496391628168</v>
      </c>
      <c r="S271" s="2">
        <v>51</v>
      </c>
      <c r="T271" s="2">
        <v>20</v>
      </c>
      <c r="U271" s="2">
        <v>36</v>
      </c>
      <c r="V271" s="2">
        <v>2.35</v>
      </c>
      <c r="W271" s="2">
        <v>1.45</v>
      </c>
      <c r="X271" s="2">
        <v>1.8666700000000001</v>
      </c>
      <c r="Y271" s="2">
        <v>5</v>
      </c>
      <c r="Z271" s="2">
        <v>4</v>
      </c>
      <c r="AA271" s="2">
        <v>4.6666699999999999</v>
      </c>
      <c r="AB271" s="2">
        <v>15</v>
      </c>
      <c r="AC271" s="2">
        <v>1</v>
      </c>
      <c r="AD271" s="2">
        <v>6</v>
      </c>
      <c r="AE271" s="2">
        <v>121.75700000000001</v>
      </c>
      <c r="AF271" s="2">
        <v>40.078000000000003</v>
      </c>
      <c r="AG271" s="2">
        <v>82.434269999999998</v>
      </c>
      <c r="AH271" s="2">
        <v>2.08</v>
      </c>
      <c r="AI271" s="2">
        <v>0.3</v>
      </c>
      <c r="AJ271" s="2">
        <v>0.99333000000000005</v>
      </c>
      <c r="AK271" s="2">
        <v>2.0499999999999998</v>
      </c>
      <c r="AL271" s="2">
        <v>0.82</v>
      </c>
      <c r="AM271" s="2">
        <v>1.29</v>
      </c>
      <c r="AN271" s="2">
        <v>1.9419999999999999E-3</v>
      </c>
    </row>
    <row r="272" spans="1:40">
      <c r="A272" s="3">
        <v>27138</v>
      </c>
      <c r="B272" s="4" t="s">
        <v>542</v>
      </c>
      <c r="C272" s="4" t="s">
        <v>543</v>
      </c>
      <c r="D272" s="4">
        <v>3</v>
      </c>
      <c r="E272" s="4">
        <v>7</v>
      </c>
      <c r="F272" s="2">
        <v>21</v>
      </c>
      <c r="G272" s="4">
        <v>123</v>
      </c>
      <c r="H272" s="5">
        <v>7.540635</v>
      </c>
      <c r="I272" s="5">
        <v>7.540635</v>
      </c>
      <c r="J272" s="5">
        <v>4.4516989999999996</v>
      </c>
      <c r="K272" s="5">
        <v>90</v>
      </c>
      <c r="L272" s="5">
        <v>90</v>
      </c>
      <c r="M272" s="5">
        <v>90</v>
      </c>
      <c r="N272" s="2">
        <v>3.30779364535258</v>
      </c>
      <c r="O272" s="2">
        <v>253.12880648205399</v>
      </c>
      <c r="P272" s="2">
        <v>-22.22430954</v>
      </c>
      <c r="Q272" s="2">
        <v>-3.1749013628571401</v>
      </c>
      <c r="R272" s="2">
        <f t="shared" si="4"/>
        <v>36.161258068864853</v>
      </c>
      <c r="S272" s="2">
        <v>46</v>
      </c>
      <c r="T272" s="2">
        <v>19</v>
      </c>
      <c r="U272" s="2">
        <v>33.333329999999997</v>
      </c>
      <c r="V272" s="2">
        <v>2.2000000000000002</v>
      </c>
      <c r="W272" s="2">
        <v>1.1499999999999999</v>
      </c>
      <c r="X272" s="2">
        <v>1.5833299999999999</v>
      </c>
      <c r="Y272" s="2">
        <v>5</v>
      </c>
      <c r="Z272" s="2">
        <v>4</v>
      </c>
      <c r="AA272" s="2">
        <v>4.3333300000000001</v>
      </c>
      <c r="AB272" s="2">
        <v>17</v>
      </c>
      <c r="AC272" s="2">
        <v>1</v>
      </c>
      <c r="AD272" s="2">
        <v>9.3333300000000001</v>
      </c>
      <c r="AE272" s="2">
        <v>106.42</v>
      </c>
      <c r="AF272" s="2">
        <v>39.098300000000002</v>
      </c>
      <c r="AG272" s="2">
        <v>75.140770000000003</v>
      </c>
      <c r="AH272" s="2">
        <v>2.64</v>
      </c>
      <c r="AI272" s="2">
        <v>0.35</v>
      </c>
      <c r="AJ272" s="2">
        <v>1.37</v>
      </c>
      <c r="AK272" s="2">
        <v>2.96</v>
      </c>
      <c r="AL272" s="2">
        <v>0.82</v>
      </c>
      <c r="AM272" s="2">
        <v>1.99333</v>
      </c>
      <c r="AN272" s="2">
        <v>1.9559999999999998E-3</v>
      </c>
    </row>
    <row r="273" spans="1:40">
      <c r="A273" s="3">
        <v>7434</v>
      </c>
      <c r="B273" s="4" t="s">
        <v>544</v>
      </c>
      <c r="C273" s="4" t="s">
        <v>545</v>
      </c>
      <c r="D273" s="4">
        <v>3</v>
      </c>
      <c r="E273" s="4">
        <v>6</v>
      </c>
      <c r="F273" s="2">
        <v>18</v>
      </c>
      <c r="G273" s="4">
        <v>129</v>
      </c>
      <c r="H273" s="5">
        <v>4.3904389999999998</v>
      </c>
      <c r="I273" s="5">
        <v>4.3904389999999998</v>
      </c>
      <c r="J273" s="5">
        <v>7.1317779999999997</v>
      </c>
      <c r="K273" s="5">
        <v>90</v>
      </c>
      <c r="L273" s="5">
        <v>90</v>
      </c>
      <c r="M273" s="5">
        <v>90</v>
      </c>
      <c r="N273" s="2">
        <v>5.1731440721990696</v>
      </c>
      <c r="O273" s="2">
        <v>137.471825375457</v>
      </c>
      <c r="P273" s="2">
        <v>-19.983691220000001</v>
      </c>
      <c r="Q273" s="2">
        <v>-3.3306152033333301</v>
      </c>
      <c r="R273" s="2">
        <f t="shared" si="4"/>
        <v>22.911970895909501</v>
      </c>
      <c r="S273" s="2">
        <v>52</v>
      </c>
      <c r="T273" s="2">
        <v>11</v>
      </c>
      <c r="U273" s="2">
        <v>30.66667</v>
      </c>
      <c r="V273" s="2">
        <v>1.8</v>
      </c>
      <c r="W273" s="2">
        <v>1.35</v>
      </c>
      <c r="X273" s="2">
        <v>1.51667</v>
      </c>
      <c r="Y273" s="2">
        <v>5</v>
      </c>
      <c r="Z273" s="2">
        <v>3</v>
      </c>
      <c r="AA273" s="2">
        <v>4</v>
      </c>
      <c r="AB273" s="2">
        <v>16</v>
      </c>
      <c r="AC273" s="2">
        <v>1</v>
      </c>
      <c r="AD273" s="2">
        <v>9.3333300000000001</v>
      </c>
      <c r="AE273" s="2">
        <v>127.6</v>
      </c>
      <c r="AF273" s="2">
        <v>22.989799999999999</v>
      </c>
      <c r="AG273" s="2">
        <v>71.378600000000006</v>
      </c>
      <c r="AH273" s="2">
        <v>2.3199999999999998</v>
      </c>
      <c r="AI273" s="2">
        <v>0.4</v>
      </c>
      <c r="AJ273" s="2">
        <v>1.30667</v>
      </c>
      <c r="AK273" s="2">
        <v>2.1</v>
      </c>
      <c r="AL273" s="2">
        <v>0.93</v>
      </c>
      <c r="AM273" s="2">
        <v>1.64333</v>
      </c>
      <c r="AN273" s="2">
        <v>1.9680000000000001E-3</v>
      </c>
    </row>
    <row r="274" spans="1:40">
      <c r="A274" s="3">
        <v>9200</v>
      </c>
      <c r="B274" s="4" t="s">
        <v>546</v>
      </c>
      <c r="C274" s="4" t="s">
        <v>547</v>
      </c>
      <c r="D274" s="4">
        <v>3</v>
      </c>
      <c r="E274" s="4">
        <v>5</v>
      </c>
      <c r="F274" s="2">
        <v>15</v>
      </c>
      <c r="G274" s="4">
        <v>221</v>
      </c>
      <c r="H274" s="5">
        <v>5.3187519999999999</v>
      </c>
      <c r="I274" s="5">
        <v>5.3187519999999999</v>
      </c>
      <c r="J274" s="5">
        <v>5.3187519999999999</v>
      </c>
      <c r="K274" s="5">
        <v>90</v>
      </c>
      <c r="L274" s="5">
        <v>90</v>
      </c>
      <c r="M274" s="5">
        <v>90</v>
      </c>
      <c r="N274" s="2">
        <v>3.6448270631714998</v>
      </c>
      <c r="O274" s="2">
        <v>150.46283885430401</v>
      </c>
      <c r="P274" s="2">
        <v>-15.32748445</v>
      </c>
      <c r="Q274" s="2">
        <v>-3.0654968899999999</v>
      </c>
      <c r="R274" s="2">
        <f t="shared" si="4"/>
        <v>30.092567770860803</v>
      </c>
      <c r="S274" s="2">
        <v>79</v>
      </c>
      <c r="T274" s="2">
        <v>8</v>
      </c>
      <c r="U274" s="2">
        <v>35.333329999999997</v>
      </c>
      <c r="V274" s="2">
        <v>2.2000000000000002</v>
      </c>
      <c r="W274" s="2">
        <v>0.6</v>
      </c>
      <c r="X274" s="2">
        <v>1.3833299999999999</v>
      </c>
      <c r="Y274" s="2">
        <v>6</v>
      </c>
      <c r="Z274" s="2">
        <v>2</v>
      </c>
      <c r="AA274" s="2">
        <v>4</v>
      </c>
      <c r="AB274" s="2">
        <v>16</v>
      </c>
      <c r="AC274" s="2">
        <v>1</v>
      </c>
      <c r="AD274" s="2">
        <v>9.3333300000000001</v>
      </c>
      <c r="AE274" s="2">
        <v>196.9665</v>
      </c>
      <c r="AF274" s="2">
        <v>15.9994</v>
      </c>
      <c r="AG274" s="2">
        <v>84.0214</v>
      </c>
      <c r="AH274" s="2">
        <v>3.5</v>
      </c>
      <c r="AI274" s="2">
        <v>0.35</v>
      </c>
      <c r="AJ274" s="2">
        <v>1.67</v>
      </c>
      <c r="AK274" s="2">
        <v>3.44</v>
      </c>
      <c r="AL274" s="2">
        <v>0.82</v>
      </c>
      <c r="AM274" s="2">
        <v>2.26667</v>
      </c>
      <c r="AN274" s="2">
        <v>1.983E-3</v>
      </c>
    </row>
    <row r="275" spans="1:40">
      <c r="A275" s="3">
        <v>9845</v>
      </c>
      <c r="B275" s="4" t="s">
        <v>548</v>
      </c>
      <c r="C275" s="4" t="s">
        <v>549</v>
      </c>
      <c r="D275" s="4">
        <v>3</v>
      </c>
      <c r="E275" s="4">
        <v>6</v>
      </c>
      <c r="F275" s="2">
        <v>18</v>
      </c>
      <c r="G275" s="4">
        <v>129</v>
      </c>
      <c r="H275" s="5">
        <v>5.1764099999999997</v>
      </c>
      <c r="I275" s="5">
        <v>5.1764099999999997</v>
      </c>
      <c r="J275" s="5">
        <v>8.0154639999999997</v>
      </c>
      <c r="K275" s="5">
        <v>90</v>
      </c>
      <c r="L275" s="5">
        <v>90</v>
      </c>
      <c r="M275" s="5">
        <v>90</v>
      </c>
      <c r="N275" s="2">
        <v>3.0998220113338202</v>
      </c>
      <c r="O275" s="2">
        <v>214.776150936768</v>
      </c>
      <c r="P275" s="2">
        <v>-20.3551009</v>
      </c>
      <c r="Q275" s="2">
        <v>-3.3925168166666602</v>
      </c>
      <c r="R275" s="2">
        <f t="shared" si="4"/>
        <v>35.796025156128003</v>
      </c>
      <c r="S275" s="2">
        <v>37</v>
      </c>
      <c r="T275" s="2">
        <v>20</v>
      </c>
      <c r="U275" s="2">
        <v>30</v>
      </c>
      <c r="V275" s="2">
        <v>2.35</v>
      </c>
      <c r="W275" s="2">
        <v>1.1499999999999999</v>
      </c>
      <c r="X275" s="2">
        <v>1.76667</v>
      </c>
      <c r="Y275" s="2">
        <v>5</v>
      </c>
      <c r="Z275" s="2">
        <v>4</v>
      </c>
      <c r="AA275" s="2">
        <v>4.3333300000000001</v>
      </c>
      <c r="AB275" s="2">
        <v>15</v>
      </c>
      <c r="AC275" s="2">
        <v>1</v>
      </c>
      <c r="AD275" s="2">
        <v>6</v>
      </c>
      <c r="AE275" s="2">
        <v>85.467799999999997</v>
      </c>
      <c r="AF275" s="2">
        <v>40.078000000000003</v>
      </c>
      <c r="AG275" s="2">
        <v>66.822469999999996</v>
      </c>
      <c r="AH275" s="2">
        <v>2.16</v>
      </c>
      <c r="AI275" s="2">
        <v>0.3</v>
      </c>
      <c r="AJ275" s="2">
        <v>1.02</v>
      </c>
      <c r="AK275" s="2">
        <v>2.1800000000000002</v>
      </c>
      <c r="AL275" s="2">
        <v>0.82</v>
      </c>
      <c r="AM275" s="2">
        <v>1.3333299999999999</v>
      </c>
      <c r="AN275" s="2">
        <v>2.0409999999999998E-3</v>
      </c>
    </row>
    <row r="276" spans="1:40">
      <c r="A276" s="3">
        <v>9385</v>
      </c>
      <c r="B276" s="4" t="s">
        <v>550</v>
      </c>
      <c r="C276" s="4" t="s">
        <v>551</v>
      </c>
      <c r="D276" s="4">
        <v>3</v>
      </c>
      <c r="E276" s="4">
        <v>6</v>
      </c>
      <c r="F276" s="2">
        <v>18</v>
      </c>
      <c r="G276" s="4">
        <v>164</v>
      </c>
      <c r="H276" s="5">
        <v>6.2897740000000004</v>
      </c>
      <c r="I276" s="5">
        <v>6.2897740000000004</v>
      </c>
      <c r="J276" s="5">
        <v>5.6306649999999996</v>
      </c>
      <c r="K276" s="5">
        <v>90</v>
      </c>
      <c r="L276" s="5">
        <v>90</v>
      </c>
      <c r="M276" s="5">
        <v>120</v>
      </c>
      <c r="N276" s="2">
        <v>7.1813220081767204</v>
      </c>
      <c r="O276" s="2">
        <v>192.91251319745399</v>
      </c>
      <c r="P276" s="2">
        <v>-20.492910210000002</v>
      </c>
      <c r="Q276" s="2">
        <v>-3.4154850350000001</v>
      </c>
      <c r="R276" s="2">
        <f t="shared" si="4"/>
        <v>32.152085532908998</v>
      </c>
      <c r="S276" s="2">
        <v>79</v>
      </c>
      <c r="T276" s="2">
        <v>34</v>
      </c>
      <c r="U276" s="2">
        <v>50</v>
      </c>
      <c r="V276" s="2">
        <v>2.35</v>
      </c>
      <c r="W276" s="2">
        <v>1.1499999999999999</v>
      </c>
      <c r="X276" s="2">
        <v>1.6166700000000001</v>
      </c>
      <c r="Y276" s="2">
        <v>6</v>
      </c>
      <c r="Z276" s="2">
        <v>4</v>
      </c>
      <c r="AA276" s="2">
        <v>5</v>
      </c>
      <c r="AB276" s="2">
        <v>16</v>
      </c>
      <c r="AC276" s="2">
        <v>1</v>
      </c>
      <c r="AD276" s="2">
        <v>9.3333300000000001</v>
      </c>
      <c r="AE276" s="2">
        <v>196.9665</v>
      </c>
      <c r="AF276" s="2">
        <v>78.959999999999994</v>
      </c>
      <c r="AG276" s="2">
        <v>120.46477</v>
      </c>
      <c r="AH276" s="2">
        <v>2.4</v>
      </c>
      <c r="AI276" s="2">
        <v>0.3</v>
      </c>
      <c r="AJ276" s="2">
        <v>1.28667</v>
      </c>
      <c r="AK276" s="2">
        <v>2.5499999999999998</v>
      </c>
      <c r="AL276" s="2">
        <v>0.82</v>
      </c>
      <c r="AM276" s="2">
        <v>1.97</v>
      </c>
      <c r="AN276" s="2">
        <v>2.0430000000000001E-3</v>
      </c>
    </row>
    <row r="277" spans="1:40">
      <c r="A277" s="3">
        <v>9386</v>
      </c>
      <c r="B277" s="4" t="s">
        <v>552</v>
      </c>
      <c r="C277" s="4" t="s">
        <v>553</v>
      </c>
      <c r="D277" s="4">
        <v>3</v>
      </c>
      <c r="E277" s="4">
        <v>6</v>
      </c>
      <c r="F277" s="2">
        <v>18</v>
      </c>
      <c r="G277" s="4">
        <v>164</v>
      </c>
      <c r="H277" s="5">
        <v>6.4675190000000002</v>
      </c>
      <c r="I277" s="5">
        <v>6.4675190000000002</v>
      </c>
      <c r="J277" s="5">
        <v>5.7438469999999997</v>
      </c>
      <c r="K277" s="5">
        <v>90</v>
      </c>
      <c r="L277" s="5">
        <v>90</v>
      </c>
      <c r="M277" s="5">
        <v>120</v>
      </c>
      <c r="N277" s="2">
        <v>7.0367699120360996</v>
      </c>
      <c r="O277" s="2">
        <v>208.06974823405901</v>
      </c>
      <c r="P277" s="2">
        <v>-20.577479149999998</v>
      </c>
      <c r="Q277" s="2">
        <v>-3.4295798583333301</v>
      </c>
      <c r="R277" s="2">
        <f t="shared" si="4"/>
        <v>34.678291372343168</v>
      </c>
      <c r="S277" s="2">
        <v>79</v>
      </c>
      <c r="T277" s="2">
        <v>34</v>
      </c>
      <c r="U277" s="2">
        <v>56</v>
      </c>
      <c r="V277" s="2">
        <v>2.6</v>
      </c>
      <c r="W277" s="2">
        <v>1.1499999999999999</v>
      </c>
      <c r="X277" s="2">
        <v>1.7</v>
      </c>
      <c r="Y277" s="2">
        <v>6</v>
      </c>
      <c r="Z277" s="2">
        <v>4</v>
      </c>
      <c r="AA277" s="2">
        <v>5.3333300000000001</v>
      </c>
      <c r="AB277" s="2">
        <v>16</v>
      </c>
      <c r="AC277" s="2">
        <v>1</v>
      </c>
      <c r="AD277" s="2">
        <v>9.3333300000000001</v>
      </c>
      <c r="AE277" s="2">
        <v>196.9665</v>
      </c>
      <c r="AF277" s="2">
        <v>78.959999999999994</v>
      </c>
      <c r="AG277" s="2">
        <v>136.2773</v>
      </c>
      <c r="AH277" s="2">
        <v>2.4</v>
      </c>
      <c r="AI277" s="2">
        <v>0.25</v>
      </c>
      <c r="AJ277" s="2">
        <v>1.27</v>
      </c>
      <c r="AK277" s="2">
        <v>2.5499999999999998</v>
      </c>
      <c r="AL277" s="2">
        <v>0.79</v>
      </c>
      <c r="AM277" s="2">
        <v>1.96</v>
      </c>
      <c r="AN277" s="2">
        <v>2.0839999999999999E-3</v>
      </c>
    </row>
    <row r="278" spans="1:40">
      <c r="A278" s="3">
        <v>23295</v>
      </c>
      <c r="B278" s="4" t="s">
        <v>556</v>
      </c>
      <c r="C278" s="4" t="s">
        <v>557</v>
      </c>
      <c r="D278" s="4">
        <v>2</v>
      </c>
      <c r="E278" s="4">
        <v>2</v>
      </c>
      <c r="F278" s="2">
        <v>6</v>
      </c>
      <c r="G278" s="4">
        <v>225</v>
      </c>
      <c r="H278" s="5">
        <v>4.7367160000000004</v>
      </c>
      <c r="I278" s="5">
        <v>4.7367160000000004</v>
      </c>
      <c r="J278" s="5">
        <v>4.7367160000000004</v>
      </c>
      <c r="K278" s="5">
        <v>60</v>
      </c>
      <c r="L278" s="5">
        <v>60</v>
      </c>
      <c r="M278" s="5">
        <v>60</v>
      </c>
      <c r="N278" s="2">
        <v>2.6719791629190999</v>
      </c>
      <c r="O278" s="2">
        <v>75.147926879449102</v>
      </c>
      <c r="P278" s="2">
        <v>-6.7048153099999999</v>
      </c>
      <c r="Q278" s="2">
        <v>-3.3524076549999999</v>
      </c>
      <c r="R278" s="2">
        <f t="shared" si="4"/>
        <v>37.573963439724551</v>
      </c>
      <c r="S278" s="2">
        <v>37</v>
      </c>
      <c r="T278" s="2">
        <v>17</v>
      </c>
      <c r="U278" s="2">
        <v>27</v>
      </c>
      <c r="V278" s="2">
        <v>2.35</v>
      </c>
      <c r="W278" s="2">
        <v>1</v>
      </c>
      <c r="X278" s="2">
        <v>1.675</v>
      </c>
      <c r="Y278" s="2">
        <v>5</v>
      </c>
      <c r="Z278" s="2">
        <v>3</v>
      </c>
      <c r="AA278" s="2">
        <v>4</v>
      </c>
      <c r="AB278" s="2">
        <v>17</v>
      </c>
      <c r="AC278" s="2">
        <v>1</v>
      </c>
      <c r="AD278" s="2">
        <v>9</v>
      </c>
      <c r="AE278" s="2">
        <v>85.467799999999997</v>
      </c>
      <c r="AF278" s="2">
        <v>35.4527</v>
      </c>
      <c r="AG278" s="2">
        <v>60.460250000000002</v>
      </c>
      <c r="AH278" s="2">
        <v>2.7</v>
      </c>
      <c r="AI278" s="2">
        <v>0.3</v>
      </c>
      <c r="AJ278" s="2">
        <v>1.5</v>
      </c>
      <c r="AK278" s="2">
        <v>3.16</v>
      </c>
      <c r="AL278" s="2">
        <v>0.82</v>
      </c>
      <c r="AM278" s="2">
        <v>1.99</v>
      </c>
      <c r="AN278" s="2">
        <v>2.0950000000000001E-3</v>
      </c>
    </row>
    <row r="279" spans="1:40">
      <c r="A279" s="3">
        <v>28650</v>
      </c>
      <c r="B279" s="4" t="s">
        <v>554</v>
      </c>
      <c r="C279" s="4" t="s">
        <v>555</v>
      </c>
      <c r="D279" s="4">
        <v>3</v>
      </c>
      <c r="E279" s="4">
        <v>4</v>
      </c>
      <c r="F279" s="2">
        <v>12</v>
      </c>
      <c r="G279" s="4">
        <v>123</v>
      </c>
      <c r="H279" s="5">
        <v>4.1831290000000001</v>
      </c>
      <c r="I279" s="5">
        <v>4.1831290000000001</v>
      </c>
      <c r="J279" s="5">
        <v>4.1831290000000001</v>
      </c>
      <c r="K279" s="5">
        <v>60</v>
      </c>
      <c r="L279" s="5">
        <v>60</v>
      </c>
      <c r="M279" s="5">
        <v>60</v>
      </c>
      <c r="N279" s="2">
        <v>3.6391049773046902</v>
      </c>
      <c r="O279" s="2">
        <v>142.23543172256299</v>
      </c>
      <c r="P279" s="2">
        <v>-11.54476011</v>
      </c>
      <c r="Q279" s="2">
        <v>-2.8861900275000001</v>
      </c>
      <c r="R279" s="2">
        <f t="shared" si="4"/>
        <v>35.558857930640748</v>
      </c>
      <c r="S279" s="2">
        <v>55</v>
      </c>
      <c r="T279" s="2">
        <v>9</v>
      </c>
      <c r="U279" s="2">
        <v>33</v>
      </c>
      <c r="V279" s="2">
        <v>2.6</v>
      </c>
      <c r="W279" s="2">
        <v>0.5</v>
      </c>
      <c r="X279" s="2">
        <v>1.4166700000000001</v>
      </c>
      <c r="Y279" s="2">
        <v>6</v>
      </c>
      <c r="Z279" s="2">
        <v>2</v>
      </c>
      <c r="AA279" s="2">
        <v>4</v>
      </c>
      <c r="AB279" s="2">
        <v>17</v>
      </c>
      <c r="AC279" s="2">
        <v>1</v>
      </c>
      <c r="AD279" s="2">
        <v>11.66667</v>
      </c>
      <c r="AE279" s="2">
        <v>132.90539999999999</v>
      </c>
      <c r="AF279" s="2">
        <v>18.9984</v>
      </c>
      <c r="AG279" s="2">
        <v>77.269270000000006</v>
      </c>
      <c r="AH279" s="2">
        <v>4</v>
      </c>
      <c r="AI279" s="2">
        <v>0.25</v>
      </c>
      <c r="AJ279" s="2">
        <v>2.2966700000000002</v>
      </c>
      <c r="AK279" s="2">
        <v>3.98</v>
      </c>
      <c r="AL279" s="2">
        <v>0.79</v>
      </c>
      <c r="AM279" s="2">
        <v>2.57667</v>
      </c>
      <c r="AN279" s="2">
        <v>2.0950000000000001E-3</v>
      </c>
    </row>
    <row r="280" spans="1:40">
      <c r="A280" s="3">
        <v>9384</v>
      </c>
      <c r="B280" s="4" t="s">
        <v>558</v>
      </c>
      <c r="C280" s="4" t="s">
        <v>559</v>
      </c>
      <c r="D280" s="4">
        <v>3</v>
      </c>
      <c r="E280" s="4">
        <v>6</v>
      </c>
      <c r="F280" s="2">
        <v>18</v>
      </c>
      <c r="G280" s="4">
        <v>164</v>
      </c>
      <c r="H280" s="5">
        <v>6.4224560000000004</v>
      </c>
      <c r="I280" s="5">
        <v>6.4224560000000004</v>
      </c>
      <c r="J280" s="5">
        <v>5.6248779999999998</v>
      </c>
      <c r="K280" s="5">
        <v>90</v>
      </c>
      <c r="L280" s="5">
        <v>90</v>
      </c>
      <c r="M280" s="5">
        <v>120</v>
      </c>
      <c r="N280" s="2">
        <v>6.5116870788805201</v>
      </c>
      <c r="O280" s="2">
        <v>200.93057033119999</v>
      </c>
      <c r="P280" s="2">
        <v>-21.97201068</v>
      </c>
      <c r="Q280" s="2">
        <v>-3.6620017800000002</v>
      </c>
      <c r="R280" s="2">
        <f t="shared" si="4"/>
        <v>33.488428388533329</v>
      </c>
      <c r="S280" s="2">
        <v>79</v>
      </c>
      <c r="T280" s="2">
        <v>16</v>
      </c>
      <c r="U280" s="2">
        <v>50</v>
      </c>
      <c r="V280" s="2">
        <v>2.6</v>
      </c>
      <c r="W280" s="2">
        <v>1</v>
      </c>
      <c r="X280" s="2">
        <v>1.65</v>
      </c>
      <c r="Y280" s="2">
        <v>6</v>
      </c>
      <c r="Z280" s="2">
        <v>3</v>
      </c>
      <c r="AA280" s="2">
        <v>5</v>
      </c>
      <c r="AB280" s="2">
        <v>16</v>
      </c>
      <c r="AC280" s="2">
        <v>1</v>
      </c>
      <c r="AD280" s="2">
        <v>9.3333300000000001</v>
      </c>
      <c r="AE280" s="2">
        <v>196.9665</v>
      </c>
      <c r="AF280" s="2">
        <v>32.066000000000003</v>
      </c>
      <c r="AG280" s="2">
        <v>120.64597000000001</v>
      </c>
      <c r="AH280" s="2">
        <v>2.44</v>
      </c>
      <c r="AI280" s="2">
        <v>0.25</v>
      </c>
      <c r="AJ280" s="2">
        <v>1.2833300000000001</v>
      </c>
      <c r="AK280" s="2">
        <v>2.58</v>
      </c>
      <c r="AL280" s="2">
        <v>0.79</v>
      </c>
      <c r="AM280" s="2">
        <v>1.97</v>
      </c>
      <c r="AN280" s="2">
        <v>2.0999999999999999E-3</v>
      </c>
    </row>
    <row r="281" spans="1:40">
      <c r="A281" s="3">
        <v>568544</v>
      </c>
      <c r="B281" s="4" t="s">
        <v>560</v>
      </c>
      <c r="C281" s="4" t="s">
        <v>561</v>
      </c>
      <c r="D281" s="4">
        <v>3</v>
      </c>
      <c r="E281" s="4">
        <v>5</v>
      </c>
      <c r="F281" s="2">
        <v>15</v>
      </c>
      <c r="G281" s="4">
        <v>221</v>
      </c>
      <c r="H281" s="5">
        <v>5.3298420000000002</v>
      </c>
      <c r="I281" s="5">
        <v>5.3298420000000002</v>
      </c>
      <c r="J281" s="5">
        <v>5.3298420000000002</v>
      </c>
      <c r="K281" s="5">
        <v>90</v>
      </c>
      <c r="L281" s="5">
        <v>90</v>
      </c>
      <c r="M281" s="5">
        <v>90</v>
      </c>
      <c r="N281" s="2">
        <v>3.8569857630737099</v>
      </c>
      <c r="O281" s="2">
        <v>151.40599714706599</v>
      </c>
      <c r="P281" s="2">
        <v>-14.68795218</v>
      </c>
      <c r="Q281" s="2">
        <v>-2.9375904359999998</v>
      </c>
      <c r="R281" s="2">
        <f t="shared" si="4"/>
        <v>30.281199429413199</v>
      </c>
      <c r="S281" s="2">
        <v>55</v>
      </c>
      <c r="T281" s="2">
        <v>17</v>
      </c>
      <c r="U281" s="2">
        <v>40</v>
      </c>
      <c r="V281" s="2">
        <v>2.6</v>
      </c>
      <c r="W281" s="2">
        <v>1</v>
      </c>
      <c r="X281" s="2">
        <v>1.7166699999999999</v>
      </c>
      <c r="Y281" s="2">
        <v>6</v>
      </c>
      <c r="Z281" s="2">
        <v>3</v>
      </c>
      <c r="AA281" s="2">
        <v>4.6666699999999999</v>
      </c>
      <c r="AB281" s="2">
        <v>17</v>
      </c>
      <c r="AC281" s="2">
        <v>1</v>
      </c>
      <c r="AD281" s="2">
        <v>10</v>
      </c>
      <c r="AE281" s="2">
        <v>132.90539999999999</v>
      </c>
      <c r="AF281" s="2">
        <v>35.4527</v>
      </c>
      <c r="AG281" s="2">
        <v>93.589699999999993</v>
      </c>
      <c r="AH281" s="2">
        <v>2.7</v>
      </c>
      <c r="AI281" s="2">
        <v>0.25</v>
      </c>
      <c r="AJ281" s="2">
        <v>1.4366699999999999</v>
      </c>
      <c r="AK281" s="2">
        <v>3.16</v>
      </c>
      <c r="AL281" s="2">
        <v>0.79</v>
      </c>
      <c r="AM281" s="2">
        <v>1.88</v>
      </c>
      <c r="AN281" s="2">
        <v>2.1069999999999999E-3</v>
      </c>
    </row>
    <row r="282" spans="1:40">
      <c r="A282" s="3">
        <v>23251</v>
      </c>
      <c r="B282" s="4" t="s">
        <v>562</v>
      </c>
      <c r="C282" s="4" t="s">
        <v>563</v>
      </c>
      <c r="D282" s="4">
        <v>2</v>
      </c>
      <c r="E282" s="4">
        <v>2</v>
      </c>
      <c r="F282" s="2">
        <v>6</v>
      </c>
      <c r="G282" s="4">
        <v>225</v>
      </c>
      <c r="H282" s="5">
        <v>4.7490249999999996</v>
      </c>
      <c r="I282" s="5">
        <v>4.7490249999999996</v>
      </c>
      <c r="J282" s="5">
        <v>4.7490249999999996</v>
      </c>
      <c r="K282" s="5">
        <v>60</v>
      </c>
      <c r="L282" s="5">
        <v>60</v>
      </c>
      <c r="M282" s="5">
        <v>60</v>
      </c>
      <c r="N282" s="2">
        <v>2.6091922118794599</v>
      </c>
      <c r="O282" s="2">
        <v>75.735298434060596</v>
      </c>
      <c r="P282" s="2">
        <v>-6.2706928499999997</v>
      </c>
      <c r="Q282" s="2">
        <v>-3.1353464249999998</v>
      </c>
      <c r="R282" s="2">
        <f t="shared" si="4"/>
        <v>37.867649217030298</v>
      </c>
      <c r="S282" s="2">
        <v>35</v>
      </c>
      <c r="T282" s="2">
        <v>19</v>
      </c>
      <c r="U282" s="2">
        <v>27</v>
      </c>
      <c r="V282" s="2">
        <v>2.2000000000000002</v>
      </c>
      <c r="W282" s="2">
        <v>1.1499999999999999</v>
      </c>
      <c r="X282" s="2">
        <v>1.675</v>
      </c>
      <c r="Y282" s="2">
        <v>4</v>
      </c>
      <c r="Z282" s="2">
        <v>4</v>
      </c>
      <c r="AA282" s="2">
        <v>4</v>
      </c>
      <c r="AB282" s="2">
        <v>17</v>
      </c>
      <c r="AC282" s="2">
        <v>1</v>
      </c>
      <c r="AD282" s="2">
        <v>9</v>
      </c>
      <c r="AE282" s="2">
        <v>79.903999999999996</v>
      </c>
      <c r="AF282" s="2">
        <v>39.098300000000002</v>
      </c>
      <c r="AG282" s="2">
        <v>59.501150000000003</v>
      </c>
      <c r="AH282" s="2">
        <v>2.64</v>
      </c>
      <c r="AI282" s="2">
        <v>0.35</v>
      </c>
      <c r="AJ282" s="2">
        <v>1.4950000000000001</v>
      </c>
      <c r="AK282" s="2">
        <v>2.96</v>
      </c>
      <c r="AL282" s="2">
        <v>0.82</v>
      </c>
      <c r="AM282" s="2">
        <v>1.89</v>
      </c>
      <c r="AN282" s="2">
        <v>2.1189999999999998E-3</v>
      </c>
    </row>
    <row r="283" spans="1:40">
      <c r="A283" s="3">
        <v>22867</v>
      </c>
      <c r="B283" s="4" t="s">
        <v>564</v>
      </c>
      <c r="C283" s="4" t="s">
        <v>565</v>
      </c>
      <c r="D283" s="4">
        <v>2</v>
      </c>
      <c r="E283" s="4">
        <v>2</v>
      </c>
      <c r="F283" s="2">
        <v>6</v>
      </c>
      <c r="G283" s="4">
        <v>225</v>
      </c>
      <c r="H283" s="5">
        <v>4.9694969999999996</v>
      </c>
      <c r="I283" s="5">
        <v>4.9694969999999996</v>
      </c>
      <c r="J283" s="5">
        <v>4.9694969999999996</v>
      </c>
      <c r="K283" s="5">
        <v>60</v>
      </c>
      <c r="L283" s="5">
        <v>60</v>
      </c>
      <c r="M283" s="5">
        <v>60</v>
      </c>
      <c r="N283" s="2">
        <v>3.1643778092572399</v>
      </c>
      <c r="O283" s="2">
        <v>86.780506908018197</v>
      </c>
      <c r="P283" s="2">
        <v>-6.1406491399999998</v>
      </c>
      <c r="Q283" s="2">
        <v>-3.0703245699999999</v>
      </c>
      <c r="R283" s="2">
        <f t="shared" si="4"/>
        <v>43.390253454009098</v>
      </c>
      <c r="S283" s="2">
        <v>37</v>
      </c>
      <c r="T283" s="2">
        <v>35</v>
      </c>
      <c r="U283" s="2">
        <v>36</v>
      </c>
      <c r="V283" s="2">
        <v>2.35</v>
      </c>
      <c r="W283" s="2">
        <v>1.1499999999999999</v>
      </c>
      <c r="X283" s="2">
        <v>1.75</v>
      </c>
      <c r="Y283" s="2">
        <v>5</v>
      </c>
      <c r="Z283" s="2">
        <v>4</v>
      </c>
      <c r="AA283" s="2">
        <v>4.5</v>
      </c>
      <c r="AB283" s="2">
        <v>17</v>
      </c>
      <c r="AC283" s="2">
        <v>1</v>
      </c>
      <c r="AD283" s="2">
        <v>9</v>
      </c>
      <c r="AE283" s="2">
        <v>85.467799999999997</v>
      </c>
      <c r="AF283" s="2">
        <v>79.903999999999996</v>
      </c>
      <c r="AG283" s="2">
        <v>82.685900000000004</v>
      </c>
      <c r="AH283" s="2">
        <v>2.64</v>
      </c>
      <c r="AI283" s="2">
        <v>0.3</v>
      </c>
      <c r="AJ283" s="2">
        <v>1.47</v>
      </c>
      <c r="AK283" s="2">
        <v>2.96</v>
      </c>
      <c r="AL283" s="2">
        <v>0.82</v>
      </c>
      <c r="AM283" s="2">
        <v>1.89</v>
      </c>
      <c r="AN283" s="2">
        <v>2.1310000000000001E-3</v>
      </c>
    </row>
    <row r="284" spans="1:40">
      <c r="A284" s="3">
        <v>8658</v>
      </c>
      <c r="B284" s="4" t="s">
        <v>566</v>
      </c>
      <c r="C284" s="4" t="s">
        <v>567</v>
      </c>
      <c r="D284" s="4">
        <v>3</v>
      </c>
      <c r="E284" s="4">
        <v>6</v>
      </c>
      <c r="F284" s="2">
        <v>18</v>
      </c>
      <c r="G284" s="4">
        <v>129</v>
      </c>
      <c r="H284" s="5">
        <v>5.0382999999999996</v>
      </c>
      <c r="I284" s="5">
        <v>5.0382999999999996</v>
      </c>
      <c r="J284" s="5">
        <v>8.2297440000000002</v>
      </c>
      <c r="K284" s="5">
        <v>90</v>
      </c>
      <c r="L284" s="5">
        <v>90</v>
      </c>
      <c r="M284" s="5">
        <v>90</v>
      </c>
      <c r="N284" s="2">
        <v>3.73357585254388</v>
      </c>
      <c r="O284" s="2">
        <v>208.90762688200601</v>
      </c>
      <c r="P284" s="2">
        <v>-17.95072639</v>
      </c>
      <c r="Q284" s="2">
        <v>-2.9917877316666601</v>
      </c>
      <c r="R284" s="2">
        <f t="shared" si="4"/>
        <v>34.817937813667669</v>
      </c>
      <c r="S284" s="2">
        <v>55</v>
      </c>
      <c r="T284" s="2">
        <v>11</v>
      </c>
      <c r="U284" s="2">
        <v>33.333329999999997</v>
      </c>
      <c r="V284" s="2">
        <v>2.6</v>
      </c>
      <c r="W284" s="2">
        <v>1.1499999999999999</v>
      </c>
      <c r="X284" s="2">
        <v>1.85</v>
      </c>
      <c r="Y284" s="2">
        <v>6</v>
      </c>
      <c r="Z284" s="2">
        <v>3</v>
      </c>
      <c r="AA284" s="2">
        <v>4.3333300000000001</v>
      </c>
      <c r="AB284" s="2">
        <v>16</v>
      </c>
      <c r="AC284" s="2">
        <v>1</v>
      </c>
      <c r="AD284" s="2">
        <v>6</v>
      </c>
      <c r="AE284" s="2">
        <v>132.90539999999999</v>
      </c>
      <c r="AF284" s="2">
        <v>22.989799999999999</v>
      </c>
      <c r="AG284" s="2">
        <v>78.285070000000005</v>
      </c>
      <c r="AH284" s="2">
        <v>2.4</v>
      </c>
      <c r="AI284" s="2">
        <v>0.25</v>
      </c>
      <c r="AJ284" s="2">
        <v>1.01667</v>
      </c>
      <c r="AK284" s="2">
        <v>2.5499999999999998</v>
      </c>
      <c r="AL284" s="2">
        <v>0.79</v>
      </c>
      <c r="AM284" s="2">
        <v>1.42333</v>
      </c>
      <c r="AN284" s="2">
        <v>2.137E-3</v>
      </c>
    </row>
    <row r="285" spans="1:40">
      <c r="A285" s="3">
        <v>1784</v>
      </c>
      <c r="B285" s="4" t="s">
        <v>568</v>
      </c>
      <c r="C285" s="4" t="s">
        <v>569</v>
      </c>
      <c r="D285" s="4">
        <v>2</v>
      </c>
      <c r="E285" s="4">
        <v>2</v>
      </c>
      <c r="F285" s="2">
        <v>6</v>
      </c>
      <c r="G285" s="4">
        <v>225</v>
      </c>
      <c r="H285" s="5">
        <v>4.3260860000000001</v>
      </c>
      <c r="I285" s="5">
        <v>4.3260860000000001</v>
      </c>
      <c r="J285" s="5">
        <v>4.3260860000000001</v>
      </c>
      <c r="K285" s="5">
        <v>60</v>
      </c>
      <c r="L285" s="5">
        <v>60</v>
      </c>
      <c r="M285" s="5">
        <v>60</v>
      </c>
      <c r="N285" s="2">
        <v>4.4060284621557697</v>
      </c>
      <c r="O285" s="2">
        <v>57.249349569584403</v>
      </c>
      <c r="P285" s="2">
        <v>-8.0300472200000002</v>
      </c>
      <c r="Q285" s="2">
        <v>-4.0150236100000001</v>
      </c>
      <c r="R285" s="2">
        <f t="shared" si="4"/>
        <v>28.624674784792202</v>
      </c>
      <c r="S285" s="2">
        <v>55</v>
      </c>
      <c r="T285" s="2">
        <v>9</v>
      </c>
      <c r="U285" s="2">
        <v>32</v>
      </c>
      <c r="V285" s="2">
        <v>2.6</v>
      </c>
      <c r="W285" s="2">
        <v>0.5</v>
      </c>
      <c r="X285" s="2">
        <v>1.55</v>
      </c>
      <c r="Y285" s="2">
        <v>6</v>
      </c>
      <c r="Z285" s="2">
        <v>2</v>
      </c>
      <c r="AA285" s="2">
        <v>4</v>
      </c>
      <c r="AB285" s="2">
        <v>17</v>
      </c>
      <c r="AC285" s="2">
        <v>1</v>
      </c>
      <c r="AD285" s="2">
        <v>9</v>
      </c>
      <c r="AE285" s="2">
        <v>132.90539999999999</v>
      </c>
      <c r="AF285" s="2">
        <v>18.9984</v>
      </c>
      <c r="AG285" s="2">
        <v>75.951899999999995</v>
      </c>
      <c r="AH285" s="2">
        <v>4</v>
      </c>
      <c r="AI285" s="2">
        <v>0.25</v>
      </c>
      <c r="AJ285" s="2">
        <v>2.125</v>
      </c>
      <c r="AK285" s="2">
        <v>3.98</v>
      </c>
      <c r="AL285" s="2">
        <v>0.79</v>
      </c>
      <c r="AM285" s="2">
        <v>2.3849999999999998</v>
      </c>
      <c r="AN285" s="2">
        <v>2.1459999999999999E-3</v>
      </c>
    </row>
    <row r="286" spans="1:40">
      <c r="A286" s="3">
        <v>27243</v>
      </c>
      <c r="B286" s="4" t="s">
        <v>570</v>
      </c>
      <c r="C286" s="4" t="s">
        <v>571</v>
      </c>
      <c r="D286" s="4">
        <v>3</v>
      </c>
      <c r="E286" s="4">
        <v>7</v>
      </c>
      <c r="F286" s="2">
        <v>21</v>
      </c>
      <c r="G286" s="4">
        <v>123</v>
      </c>
      <c r="H286" s="5">
        <v>7.4981450000000001</v>
      </c>
      <c r="I286" s="5">
        <v>7.4981450000000001</v>
      </c>
      <c r="J286" s="5">
        <v>4.4821340000000003</v>
      </c>
      <c r="K286" s="5">
        <v>90</v>
      </c>
      <c r="L286" s="5">
        <v>90</v>
      </c>
      <c r="M286" s="5">
        <v>90</v>
      </c>
      <c r="N286" s="2">
        <v>3.9069295987936798</v>
      </c>
      <c r="O286" s="2">
        <v>251.99529593073601</v>
      </c>
      <c r="P286" s="2">
        <v>-22.776715419999999</v>
      </c>
      <c r="Q286" s="2">
        <v>-3.2538164885714198</v>
      </c>
      <c r="R286" s="2">
        <f t="shared" si="4"/>
        <v>35.999327990105144</v>
      </c>
      <c r="S286" s="2">
        <v>78</v>
      </c>
      <c r="T286" s="2">
        <v>19</v>
      </c>
      <c r="U286" s="2">
        <v>44</v>
      </c>
      <c r="V286" s="2">
        <v>2.2000000000000002</v>
      </c>
      <c r="W286" s="2">
        <v>1.1499999999999999</v>
      </c>
      <c r="X286" s="2">
        <v>1.56667</v>
      </c>
      <c r="Y286" s="2">
        <v>6</v>
      </c>
      <c r="Z286" s="2">
        <v>4</v>
      </c>
      <c r="AA286" s="2">
        <v>4.6666699999999999</v>
      </c>
      <c r="AB286" s="2">
        <v>17</v>
      </c>
      <c r="AC286" s="2">
        <v>1</v>
      </c>
      <c r="AD286" s="2">
        <v>9.3333300000000001</v>
      </c>
      <c r="AE286" s="2">
        <v>195.08</v>
      </c>
      <c r="AF286" s="2">
        <v>39.098300000000002</v>
      </c>
      <c r="AG286" s="2">
        <v>104.69410000000001</v>
      </c>
      <c r="AH286" s="2">
        <v>2.64</v>
      </c>
      <c r="AI286" s="2">
        <v>0.35</v>
      </c>
      <c r="AJ286" s="2">
        <v>1.365</v>
      </c>
      <c r="AK286" s="2">
        <v>2.96</v>
      </c>
      <c r="AL286" s="2">
        <v>0.82</v>
      </c>
      <c r="AM286" s="2">
        <v>2.02</v>
      </c>
      <c r="AN286" s="2">
        <v>2.1840000000000002E-3</v>
      </c>
    </row>
    <row r="287" spans="1:40">
      <c r="A287" s="3">
        <v>12953</v>
      </c>
      <c r="B287" s="4" t="s">
        <v>572</v>
      </c>
      <c r="C287" s="4" t="s">
        <v>573</v>
      </c>
      <c r="D287" s="4">
        <v>3</v>
      </c>
      <c r="E287" s="4">
        <v>4</v>
      </c>
      <c r="F287" s="2">
        <v>12</v>
      </c>
      <c r="G287" s="4">
        <v>164</v>
      </c>
      <c r="H287" s="5">
        <v>4.3419140000000001</v>
      </c>
      <c r="I287" s="5">
        <v>4.3419140000000001</v>
      </c>
      <c r="J287" s="5">
        <v>6.9983890000000004</v>
      </c>
      <c r="K287" s="5">
        <v>90</v>
      </c>
      <c r="L287" s="5">
        <v>90</v>
      </c>
      <c r="M287" s="5">
        <v>120</v>
      </c>
      <c r="N287" s="2">
        <v>7.7316364334233603</v>
      </c>
      <c r="O287" s="2">
        <v>114.25921478302701</v>
      </c>
      <c r="P287" s="2">
        <v>-17.08743909</v>
      </c>
      <c r="Q287" s="2">
        <v>-4.2718597725</v>
      </c>
      <c r="R287" s="2">
        <f t="shared" si="4"/>
        <v>28.564803695756751</v>
      </c>
      <c r="S287" s="2">
        <v>69</v>
      </c>
      <c r="T287" s="2">
        <v>47</v>
      </c>
      <c r="U287" s="2">
        <v>56</v>
      </c>
      <c r="V287" s="2">
        <v>1.75</v>
      </c>
      <c r="W287" s="2">
        <v>1.4</v>
      </c>
      <c r="X287" s="2">
        <v>1.5833299999999999</v>
      </c>
      <c r="Y287" s="2">
        <v>6</v>
      </c>
      <c r="Z287" s="2">
        <v>5</v>
      </c>
      <c r="AA287" s="2">
        <v>5.3333300000000001</v>
      </c>
      <c r="AB287" s="2">
        <v>16</v>
      </c>
      <c r="AC287" s="2">
        <v>3</v>
      </c>
      <c r="AD287" s="2">
        <v>10</v>
      </c>
      <c r="AE287" s="2">
        <v>168.9342</v>
      </c>
      <c r="AF287" s="2">
        <v>107.8682</v>
      </c>
      <c r="AG287" s="2">
        <v>134.80080000000001</v>
      </c>
      <c r="AH287" s="2">
        <v>2.3199999999999998</v>
      </c>
      <c r="AI287" s="2">
        <v>0.748</v>
      </c>
      <c r="AJ287" s="2">
        <v>1.4159999999999999</v>
      </c>
      <c r="AK287" s="2">
        <v>2.1</v>
      </c>
      <c r="AL287" s="2">
        <v>1.25</v>
      </c>
      <c r="AM287" s="2">
        <v>1.76</v>
      </c>
      <c r="AN287" s="2">
        <v>2.1970000000000002E-3</v>
      </c>
    </row>
    <row r="288" spans="1:40">
      <c r="A288" s="3">
        <v>569346</v>
      </c>
      <c r="B288" s="4" t="s">
        <v>574</v>
      </c>
      <c r="C288" s="4" t="s">
        <v>575</v>
      </c>
      <c r="D288" s="4">
        <v>2</v>
      </c>
      <c r="E288" s="4">
        <v>4</v>
      </c>
      <c r="F288" s="2">
        <v>12</v>
      </c>
      <c r="G288" s="4">
        <v>186</v>
      </c>
      <c r="H288" s="5">
        <v>4.2586820000000003</v>
      </c>
      <c r="I288" s="5">
        <v>4.2586820000000003</v>
      </c>
      <c r="J288" s="5">
        <v>7.0073290000000004</v>
      </c>
      <c r="K288" s="5">
        <v>90</v>
      </c>
      <c r="L288" s="5">
        <v>90</v>
      </c>
      <c r="M288" s="5">
        <v>120</v>
      </c>
      <c r="N288" s="2">
        <v>5.7468187191048097</v>
      </c>
      <c r="O288" s="2">
        <v>110.061038433801</v>
      </c>
      <c r="P288" s="2">
        <v>-11.826222680000001</v>
      </c>
      <c r="Q288" s="2">
        <v>-2.9565556700000002</v>
      </c>
      <c r="R288" s="2">
        <f t="shared" si="4"/>
        <v>27.515259608450251</v>
      </c>
      <c r="S288" s="2">
        <v>53</v>
      </c>
      <c r="T288" s="2">
        <v>29</v>
      </c>
      <c r="U288" s="2">
        <v>41</v>
      </c>
      <c r="V288" s="2">
        <v>1.4</v>
      </c>
      <c r="W288" s="2">
        <v>1.35</v>
      </c>
      <c r="X288" s="2">
        <v>1.375</v>
      </c>
      <c r="Y288" s="2">
        <v>5</v>
      </c>
      <c r="Z288" s="2">
        <v>4</v>
      </c>
      <c r="AA288" s="2">
        <v>4.5</v>
      </c>
      <c r="AB288" s="2">
        <v>17</v>
      </c>
      <c r="AC288" s="2">
        <v>11</v>
      </c>
      <c r="AD288" s="2">
        <v>14</v>
      </c>
      <c r="AE288" s="2">
        <v>126.9045</v>
      </c>
      <c r="AF288" s="2">
        <v>63.545999999999999</v>
      </c>
      <c r="AG288" s="2">
        <v>95.225250000000003</v>
      </c>
      <c r="AH288" s="2">
        <v>2.56</v>
      </c>
      <c r="AI288" s="2">
        <v>1.2</v>
      </c>
      <c r="AJ288" s="2">
        <v>1.88</v>
      </c>
      <c r="AK288" s="2">
        <v>2.66</v>
      </c>
      <c r="AL288" s="2">
        <v>1.9</v>
      </c>
      <c r="AM288" s="2">
        <v>2.2799999999999998</v>
      </c>
      <c r="AN288" s="2">
        <v>2.2520000000000001E-3</v>
      </c>
    </row>
    <row r="289" spans="1:40">
      <c r="A289" s="3">
        <v>12902</v>
      </c>
      <c r="B289" s="4" t="s">
        <v>576</v>
      </c>
      <c r="C289" s="4" t="s">
        <v>577</v>
      </c>
      <c r="D289" s="4">
        <v>3</v>
      </c>
      <c r="E289" s="4">
        <v>8</v>
      </c>
      <c r="F289" s="2">
        <v>24</v>
      </c>
      <c r="G289" s="4">
        <v>113</v>
      </c>
      <c r="H289" s="5">
        <v>7.084937</v>
      </c>
      <c r="I289" s="5">
        <v>7.084937</v>
      </c>
      <c r="J289" s="5">
        <v>4.7047910000000002</v>
      </c>
      <c r="K289" s="5">
        <v>90</v>
      </c>
      <c r="L289" s="5">
        <v>90</v>
      </c>
      <c r="M289" s="5">
        <v>90</v>
      </c>
      <c r="N289" s="2">
        <v>7.4577981848222299</v>
      </c>
      <c r="O289" s="2">
        <v>236.16325747649299</v>
      </c>
      <c r="P289" s="2">
        <v>-34.56740971</v>
      </c>
      <c r="Q289" s="2">
        <v>-4.32092621375</v>
      </c>
      <c r="R289" s="2">
        <f t="shared" si="4"/>
        <v>29.520407184561623</v>
      </c>
      <c r="S289" s="2">
        <v>68</v>
      </c>
      <c r="T289" s="2">
        <v>47</v>
      </c>
      <c r="U289" s="2">
        <v>55.666670000000003</v>
      </c>
      <c r="V289" s="2">
        <v>1.75</v>
      </c>
      <c r="W289" s="2">
        <v>1.4</v>
      </c>
      <c r="X289" s="2">
        <v>1.5833299999999999</v>
      </c>
      <c r="Y289" s="2">
        <v>6</v>
      </c>
      <c r="Z289" s="2">
        <v>5</v>
      </c>
      <c r="AA289" s="2">
        <v>5.3333300000000001</v>
      </c>
      <c r="AB289" s="2">
        <v>16</v>
      </c>
      <c r="AC289" s="2">
        <v>3</v>
      </c>
      <c r="AD289" s="2">
        <v>10</v>
      </c>
      <c r="AE289" s="2">
        <v>167.26</v>
      </c>
      <c r="AF289" s="2">
        <v>107.8682</v>
      </c>
      <c r="AG289" s="2">
        <v>134.24272999999999</v>
      </c>
      <c r="AH289" s="2">
        <v>2.3199999999999998</v>
      </c>
      <c r="AI289" s="2">
        <v>0.748</v>
      </c>
      <c r="AJ289" s="2">
        <v>1.4159999999999999</v>
      </c>
      <c r="AK289" s="2">
        <v>2.1</v>
      </c>
      <c r="AL289" s="2">
        <v>1.24</v>
      </c>
      <c r="AM289" s="2">
        <v>1.75667</v>
      </c>
      <c r="AN289" s="2">
        <v>2.2950000000000002E-3</v>
      </c>
    </row>
    <row r="290" spans="1:40">
      <c r="A290" s="3">
        <v>19717</v>
      </c>
      <c r="B290" s="4" t="s">
        <v>578</v>
      </c>
      <c r="C290" s="4" t="s">
        <v>579</v>
      </c>
      <c r="D290" s="4">
        <v>2</v>
      </c>
      <c r="E290" s="4">
        <v>2</v>
      </c>
      <c r="F290" s="2">
        <v>6</v>
      </c>
      <c r="G290" s="4">
        <v>225</v>
      </c>
      <c r="H290" s="5">
        <v>4.6430360000000004</v>
      </c>
      <c r="I290" s="5">
        <v>4.6430360000000004</v>
      </c>
      <c r="J290" s="5">
        <v>4.6430360000000004</v>
      </c>
      <c r="K290" s="5">
        <v>60</v>
      </c>
      <c r="L290" s="5">
        <v>60</v>
      </c>
      <c r="M290" s="5">
        <v>60</v>
      </c>
      <c r="N290" s="2">
        <v>7.8549504990907799</v>
      </c>
      <c r="O290" s="2">
        <v>70.776821676362005</v>
      </c>
      <c r="P290" s="2">
        <v>-7.6705013900000001</v>
      </c>
      <c r="Q290" s="2">
        <v>-3.835250695</v>
      </c>
      <c r="R290" s="2">
        <f t="shared" si="4"/>
        <v>35.388410838181002</v>
      </c>
      <c r="S290" s="2">
        <v>82</v>
      </c>
      <c r="T290" s="2">
        <v>52</v>
      </c>
      <c r="U290" s="2">
        <v>67</v>
      </c>
      <c r="V290" s="2">
        <v>1.8</v>
      </c>
      <c r="W290" s="2">
        <v>1.4</v>
      </c>
      <c r="X290" s="2">
        <v>1.6</v>
      </c>
      <c r="Y290" s="2">
        <v>6</v>
      </c>
      <c r="Z290" s="2">
        <v>5</v>
      </c>
      <c r="AA290" s="2">
        <v>5.5</v>
      </c>
      <c r="AB290" s="2">
        <v>16</v>
      </c>
      <c r="AC290" s="2">
        <v>14</v>
      </c>
      <c r="AD290" s="2">
        <v>15</v>
      </c>
      <c r="AE290" s="2">
        <v>207.2</v>
      </c>
      <c r="AF290" s="2">
        <v>127.6</v>
      </c>
      <c r="AG290" s="2">
        <v>167.4</v>
      </c>
      <c r="AH290" s="2">
        <v>2.3199999999999998</v>
      </c>
      <c r="AI290" s="2">
        <v>1.8</v>
      </c>
      <c r="AJ290" s="2">
        <v>2.06</v>
      </c>
      <c r="AK290" s="2">
        <v>2.1</v>
      </c>
      <c r="AL290" s="2">
        <v>1.87</v>
      </c>
      <c r="AM290" s="2">
        <v>1.9850000000000001</v>
      </c>
      <c r="AN290" s="2">
        <v>2.3149999999999998E-3</v>
      </c>
    </row>
    <row r="291" spans="1:40">
      <c r="A291" s="3">
        <v>12904</v>
      </c>
      <c r="B291" s="4" t="s">
        <v>580</v>
      </c>
      <c r="C291" s="4" t="s">
        <v>581</v>
      </c>
      <c r="D291" s="4">
        <v>3</v>
      </c>
      <c r="E291" s="4">
        <v>8</v>
      </c>
      <c r="F291" s="2">
        <v>24</v>
      </c>
      <c r="G291" s="4">
        <v>113</v>
      </c>
      <c r="H291" s="5">
        <v>7.098014</v>
      </c>
      <c r="I291" s="5">
        <v>7.098014</v>
      </c>
      <c r="J291" s="5">
        <v>4.7218499999999999</v>
      </c>
      <c r="K291" s="5">
        <v>90</v>
      </c>
      <c r="L291" s="5">
        <v>90</v>
      </c>
      <c r="M291" s="5">
        <v>90</v>
      </c>
      <c r="N291" s="2">
        <v>7.3709906814638302</v>
      </c>
      <c r="O291" s="2">
        <v>237.89531979608299</v>
      </c>
      <c r="P291" s="2">
        <v>-34.658869129999999</v>
      </c>
      <c r="Q291" s="2">
        <v>-4.3323586412499999</v>
      </c>
      <c r="R291" s="2">
        <f t="shared" si="4"/>
        <v>29.736914974510373</v>
      </c>
      <c r="S291" s="2">
        <v>67</v>
      </c>
      <c r="T291" s="2">
        <v>47</v>
      </c>
      <c r="U291" s="2">
        <v>55.333329999999997</v>
      </c>
      <c r="V291" s="2">
        <v>1.75</v>
      </c>
      <c r="W291" s="2">
        <v>1.4</v>
      </c>
      <c r="X291" s="2">
        <v>1.5833299999999999</v>
      </c>
      <c r="Y291" s="2">
        <v>6</v>
      </c>
      <c r="Z291" s="2">
        <v>5</v>
      </c>
      <c r="AA291" s="2">
        <v>5.3333300000000001</v>
      </c>
      <c r="AB291" s="2">
        <v>16</v>
      </c>
      <c r="AC291" s="2">
        <v>3</v>
      </c>
      <c r="AD291" s="2">
        <v>10</v>
      </c>
      <c r="AE291" s="2">
        <v>164.93029999999999</v>
      </c>
      <c r="AF291" s="2">
        <v>107.8682</v>
      </c>
      <c r="AG291" s="2">
        <v>133.46617000000001</v>
      </c>
      <c r="AH291" s="2">
        <v>2.3199999999999998</v>
      </c>
      <c r="AI291" s="2">
        <v>0.748</v>
      </c>
      <c r="AJ291" s="2">
        <v>1.4159999999999999</v>
      </c>
      <c r="AK291" s="2">
        <v>2.1</v>
      </c>
      <c r="AL291" s="2">
        <v>1.23</v>
      </c>
      <c r="AM291" s="2">
        <v>1.7533300000000001</v>
      </c>
      <c r="AN291" s="2">
        <v>2.3249999999999998E-3</v>
      </c>
    </row>
    <row r="292" spans="1:40">
      <c r="A292" s="3">
        <v>12903</v>
      </c>
      <c r="B292" s="4" t="s">
        <v>582</v>
      </c>
      <c r="C292" s="4" t="s">
        <v>583</v>
      </c>
      <c r="D292" s="4">
        <v>3</v>
      </c>
      <c r="E292" s="4">
        <v>8</v>
      </c>
      <c r="F292" s="2">
        <v>24</v>
      </c>
      <c r="G292" s="4">
        <v>113</v>
      </c>
      <c r="H292" s="5">
        <v>7.1268659999999997</v>
      </c>
      <c r="I292" s="5">
        <v>7.1268659999999997</v>
      </c>
      <c r="J292" s="5">
        <v>4.7455369999999997</v>
      </c>
      <c r="K292" s="5">
        <v>90</v>
      </c>
      <c r="L292" s="5">
        <v>90</v>
      </c>
      <c r="M292" s="5">
        <v>90</v>
      </c>
      <c r="N292" s="2">
        <v>6.2274464759417798</v>
      </c>
      <c r="O292" s="2">
        <v>241.036355497057</v>
      </c>
      <c r="P292" s="2">
        <v>-38.593347190000003</v>
      </c>
      <c r="Q292" s="2">
        <v>-4.8241683987500004</v>
      </c>
      <c r="R292" s="2">
        <f t="shared" si="4"/>
        <v>30.129544437132125</v>
      </c>
      <c r="S292" s="2">
        <v>52</v>
      </c>
      <c r="T292" s="2">
        <v>39</v>
      </c>
      <c r="U292" s="2">
        <v>46</v>
      </c>
      <c r="V292" s="2">
        <v>1.8</v>
      </c>
      <c r="W292" s="2">
        <v>1.4</v>
      </c>
      <c r="X292" s="2">
        <v>1.6</v>
      </c>
      <c r="Y292" s="2">
        <v>5</v>
      </c>
      <c r="Z292" s="2">
        <v>5</v>
      </c>
      <c r="AA292" s="2">
        <v>5</v>
      </c>
      <c r="AB292" s="2">
        <v>16</v>
      </c>
      <c r="AC292" s="2">
        <v>3</v>
      </c>
      <c r="AD292" s="2">
        <v>10</v>
      </c>
      <c r="AE292" s="2">
        <v>127.6</v>
      </c>
      <c r="AF292" s="2">
        <v>88.905900000000003</v>
      </c>
      <c r="AG292" s="2">
        <v>108.1247</v>
      </c>
      <c r="AH292" s="2">
        <v>2.3199999999999998</v>
      </c>
      <c r="AI292" s="2">
        <v>0.7</v>
      </c>
      <c r="AJ292" s="2">
        <v>1.4</v>
      </c>
      <c r="AK292" s="2">
        <v>2.1</v>
      </c>
      <c r="AL292" s="2">
        <v>1.22</v>
      </c>
      <c r="AM292" s="2">
        <v>1.75</v>
      </c>
      <c r="AN292" s="2">
        <v>2.3400000000000001E-3</v>
      </c>
    </row>
    <row r="293" spans="1:40">
      <c r="A293" s="3">
        <v>22922</v>
      </c>
      <c r="B293" s="4" t="s">
        <v>584</v>
      </c>
      <c r="C293" s="4" t="s">
        <v>585</v>
      </c>
      <c r="D293" s="4">
        <v>2</v>
      </c>
      <c r="E293" s="4">
        <v>2</v>
      </c>
      <c r="F293" s="2">
        <v>6</v>
      </c>
      <c r="G293" s="4">
        <v>225</v>
      </c>
      <c r="H293" s="5">
        <v>3.975635</v>
      </c>
      <c r="I293" s="5">
        <v>3.975635</v>
      </c>
      <c r="J293" s="5">
        <v>3.975635</v>
      </c>
      <c r="K293" s="5">
        <v>60</v>
      </c>
      <c r="L293" s="5">
        <v>60</v>
      </c>
      <c r="M293" s="5">
        <v>60</v>
      </c>
      <c r="N293" s="2">
        <v>5.3561790267272098</v>
      </c>
      <c r="O293" s="2">
        <v>44.432874557937303</v>
      </c>
      <c r="P293" s="2">
        <v>-5.5348953999999999</v>
      </c>
      <c r="Q293" s="2">
        <v>-2.7674477</v>
      </c>
      <c r="R293" s="2">
        <f t="shared" si="4"/>
        <v>22.216437278968652</v>
      </c>
      <c r="S293" s="2">
        <v>47</v>
      </c>
      <c r="T293" s="2">
        <v>17</v>
      </c>
      <c r="U293" s="2">
        <v>32</v>
      </c>
      <c r="V293" s="2">
        <v>1.6</v>
      </c>
      <c r="W293" s="2">
        <v>1</v>
      </c>
      <c r="X293" s="2">
        <v>1.3</v>
      </c>
      <c r="Y293" s="2">
        <v>5</v>
      </c>
      <c r="Z293" s="2">
        <v>3</v>
      </c>
      <c r="AA293" s="2">
        <v>4</v>
      </c>
      <c r="AB293" s="2">
        <v>17</v>
      </c>
      <c r="AC293" s="2">
        <v>11</v>
      </c>
      <c r="AD293" s="2">
        <v>14</v>
      </c>
      <c r="AE293" s="2">
        <v>107.8682</v>
      </c>
      <c r="AF293" s="2">
        <v>35.4527</v>
      </c>
      <c r="AG293" s="2">
        <v>71.660449999999997</v>
      </c>
      <c r="AH293" s="2">
        <v>2.7</v>
      </c>
      <c r="AI293" s="2">
        <v>1.18</v>
      </c>
      <c r="AJ293" s="2">
        <v>1.94</v>
      </c>
      <c r="AK293" s="2">
        <v>3.16</v>
      </c>
      <c r="AL293" s="2">
        <v>1.93</v>
      </c>
      <c r="AM293" s="2">
        <v>2.5449999999999999</v>
      </c>
      <c r="AN293" s="2">
        <v>2.356E-3</v>
      </c>
    </row>
    <row r="294" spans="1:40">
      <c r="A294" s="3">
        <v>4024</v>
      </c>
      <c r="B294" s="4" t="s">
        <v>586</v>
      </c>
      <c r="C294" s="4" t="s">
        <v>587</v>
      </c>
      <c r="D294" s="4">
        <v>3</v>
      </c>
      <c r="E294" s="4">
        <v>8</v>
      </c>
      <c r="F294" s="2">
        <v>24</v>
      </c>
      <c r="G294" s="4">
        <v>113</v>
      </c>
      <c r="H294" s="5">
        <v>7.1154679999999999</v>
      </c>
      <c r="I294" s="5">
        <v>7.1154679999999999</v>
      </c>
      <c r="J294" s="5">
        <v>4.7374910000000003</v>
      </c>
      <c r="K294" s="5">
        <v>90</v>
      </c>
      <c r="L294" s="5">
        <v>90</v>
      </c>
      <c r="M294" s="5">
        <v>90</v>
      </c>
      <c r="N294" s="2">
        <v>7.277006586143</v>
      </c>
      <c r="O294" s="2">
        <v>239.858640062734</v>
      </c>
      <c r="P294" s="2">
        <v>-34.765811329999998</v>
      </c>
      <c r="Q294" s="2">
        <v>-4.3457264162499998</v>
      </c>
      <c r="R294" s="2">
        <f t="shared" si="4"/>
        <v>29.98233000784175</v>
      </c>
      <c r="S294" s="2">
        <v>66</v>
      </c>
      <c r="T294" s="2">
        <v>47</v>
      </c>
      <c r="U294" s="2">
        <v>55</v>
      </c>
      <c r="V294" s="2">
        <v>1.75</v>
      </c>
      <c r="W294" s="2">
        <v>1.4</v>
      </c>
      <c r="X294" s="2">
        <v>1.5833299999999999</v>
      </c>
      <c r="Y294" s="2">
        <v>6</v>
      </c>
      <c r="Z294" s="2">
        <v>5</v>
      </c>
      <c r="AA294" s="2">
        <v>5.3333300000000001</v>
      </c>
      <c r="AB294" s="2">
        <v>16</v>
      </c>
      <c r="AC294" s="2">
        <v>3</v>
      </c>
      <c r="AD294" s="2">
        <v>10</v>
      </c>
      <c r="AE294" s="2">
        <v>162.5</v>
      </c>
      <c r="AF294" s="2">
        <v>107.8682</v>
      </c>
      <c r="AG294" s="2">
        <v>132.65607</v>
      </c>
      <c r="AH294" s="2">
        <v>2.3199999999999998</v>
      </c>
      <c r="AI294" s="2">
        <v>0.748</v>
      </c>
      <c r="AJ294" s="2">
        <v>1.4159999999999999</v>
      </c>
      <c r="AK294" s="2">
        <v>2.1</v>
      </c>
      <c r="AL294" s="2">
        <v>1.22</v>
      </c>
      <c r="AM294" s="2">
        <v>1.75</v>
      </c>
      <c r="AN294" s="2">
        <v>2.3579999999999999E-3</v>
      </c>
    </row>
    <row r="295" spans="1:40">
      <c r="A295" s="3">
        <v>30056</v>
      </c>
      <c r="B295" s="4" t="s">
        <v>588</v>
      </c>
      <c r="C295" s="4" t="s">
        <v>589</v>
      </c>
      <c r="D295" s="4">
        <v>3</v>
      </c>
      <c r="E295" s="4">
        <v>5</v>
      </c>
      <c r="F295" s="2">
        <v>15</v>
      </c>
      <c r="G295" s="4">
        <v>221</v>
      </c>
      <c r="H295" s="5">
        <v>5.772608</v>
      </c>
      <c r="I295" s="5">
        <v>5.772608</v>
      </c>
      <c r="J295" s="5">
        <v>5.772608</v>
      </c>
      <c r="K295" s="5">
        <v>90</v>
      </c>
      <c r="L295" s="5">
        <v>90</v>
      </c>
      <c r="M295" s="5">
        <v>90</v>
      </c>
      <c r="N295" s="2">
        <v>3.5625623860181901</v>
      </c>
      <c r="O295" s="2">
        <v>192.36066239546599</v>
      </c>
      <c r="P295" s="2">
        <v>-17.742464460000001</v>
      </c>
      <c r="Q295" s="2">
        <v>-3.5484928920000001</v>
      </c>
      <c r="R295" s="2">
        <f t="shared" si="4"/>
        <v>38.472132479093197</v>
      </c>
      <c r="S295" s="2">
        <v>55</v>
      </c>
      <c r="T295" s="2">
        <v>20</v>
      </c>
      <c r="U295" s="2">
        <v>36.666670000000003</v>
      </c>
      <c r="V295" s="2">
        <v>2.6</v>
      </c>
      <c r="W295" s="2">
        <v>1.1499999999999999</v>
      </c>
      <c r="X295" s="2">
        <v>1.85</v>
      </c>
      <c r="Y295" s="2">
        <v>6</v>
      </c>
      <c r="Z295" s="2">
        <v>4</v>
      </c>
      <c r="AA295" s="2">
        <v>4.6666699999999999</v>
      </c>
      <c r="AB295" s="2">
        <v>17</v>
      </c>
      <c r="AC295" s="2">
        <v>1</v>
      </c>
      <c r="AD295" s="2">
        <v>6.6666699999999999</v>
      </c>
      <c r="AE295" s="2">
        <v>132.90539999999999</v>
      </c>
      <c r="AF295" s="2">
        <v>40.078000000000003</v>
      </c>
      <c r="AG295" s="2">
        <v>84.2958</v>
      </c>
      <c r="AH295" s="2">
        <v>2.64</v>
      </c>
      <c r="AI295" s="2">
        <v>0.25</v>
      </c>
      <c r="AJ295" s="2">
        <v>1.16333</v>
      </c>
      <c r="AK295" s="2">
        <v>2.96</v>
      </c>
      <c r="AL295" s="2">
        <v>0.79</v>
      </c>
      <c r="AM295" s="2">
        <v>1.5833299999999999</v>
      </c>
      <c r="AN295" s="2">
        <v>2.3579999999999999E-3</v>
      </c>
    </row>
    <row r="296" spans="1:40">
      <c r="A296" s="3">
        <v>3551</v>
      </c>
      <c r="B296" s="4" t="s">
        <v>590</v>
      </c>
      <c r="C296" s="4" t="s">
        <v>591</v>
      </c>
      <c r="D296" s="4">
        <v>3</v>
      </c>
      <c r="E296" s="4">
        <v>8</v>
      </c>
      <c r="F296" s="2">
        <v>24</v>
      </c>
      <c r="G296" s="4">
        <v>113</v>
      </c>
      <c r="H296" s="5">
        <v>7.1331889999999998</v>
      </c>
      <c r="I296" s="5">
        <v>7.1331889999999998</v>
      </c>
      <c r="J296" s="5">
        <v>4.7569049999999997</v>
      </c>
      <c r="K296" s="5">
        <v>90</v>
      </c>
      <c r="L296" s="5">
        <v>90</v>
      </c>
      <c r="M296" s="5">
        <v>90</v>
      </c>
      <c r="N296" s="2">
        <v>7.1622959611768904</v>
      </c>
      <c r="O296" s="2">
        <v>242.042666481358</v>
      </c>
      <c r="P296" s="2">
        <v>-34.869957229999997</v>
      </c>
      <c r="Q296" s="2">
        <v>-4.3587446537499996</v>
      </c>
      <c r="R296" s="2">
        <f t="shared" si="4"/>
        <v>30.25533331016975</v>
      </c>
      <c r="S296" s="2">
        <v>65</v>
      </c>
      <c r="T296" s="2">
        <v>47</v>
      </c>
      <c r="U296" s="2">
        <v>54.666670000000003</v>
      </c>
      <c r="V296" s="2">
        <v>1.75</v>
      </c>
      <c r="W296" s="2">
        <v>1.4</v>
      </c>
      <c r="X296" s="2">
        <v>1.5833299999999999</v>
      </c>
      <c r="Y296" s="2">
        <v>6</v>
      </c>
      <c r="Z296" s="2">
        <v>5</v>
      </c>
      <c r="AA296" s="2">
        <v>5.3333300000000001</v>
      </c>
      <c r="AB296" s="2">
        <v>16</v>
      </c>
      <c r="AC296" s="2">
        <v>3</v>
      </c>
      <c r="AD296" s="2">
        <v>10</v>
      </c>
      <c r="AE296" s="2">
        <v>158.92529999999999</v>
      </c>
      <c r="AF296" s="2">
        <v>107.8682</v>
      </c>
      <c r="AG296" s="2">
        <v>131.46449999999999</v>
      </c>
      <c r="AH296" s="2">
        <v>2.3199999999999998</v>
      </c>
      <c r="AI296" s="2">
        <v>0.748</v>
      </c>
      <c r="AJ296" s="2">
        <v>1.4159999999999999</v>
      </c>
      <c r="AK296" s="2">
        <v>2.1</v>
      </c>
      <c r="AL296" s="2">
        <v>1.1000000000000001</v>
      </c>
      <c r="AM296" s="2">
        <v>1.71</v>
      </c>
      <c r="AN296" s="2">
        <v>2.392E-3</v>
      </c>
    </row>
    <row r="297" spans="1:40">
      <c r="A297" s="3">
        <v>12779</v>
      </c>
      <c r="B297" s="4" t="s">
        <v>592</v>
      </c>
      <c r="C297" s="4" t="s">
        <v>469</v>
      </c>
      <c r="D297" s="4">
        <v>2</v>
      </c>
      <c r="E297" s="4">
        <v>4</v>
      </c>
      <c r="F297" s="2">
        <v>12</v>
      </c>
      <c r="G297" s="4">
        <v>186</v>
      </c>
      <c r="H297" s="5">
        <v>4.6843029999999999</v>
      </c>
      <c r="I297" s="5">
        <v>4.6843029999999999</v>
      </c>
      <c r="J297" s="5">
        <v>7.6736950000000004</v>
      </c>
      <c r="K297" s="5">
        <v>90</v>
      </c>
      <c r="L297" s="5">
        <v>90</v>
      </c>
      <c r="M297" s="5">
        <v>120</v>
      </c>
      <c r="N297" s="2">
        <v>5.4661956203804802</v>
      </c>
      <c r="O297" s="2">
        <v>145.82266521240501</v>
      </c>
      <c r="P297" s="2">
        <v>-9.9483310800000009</v>
      </c>
      <c r="Q297" s="2">
        <v>-2.4870827700000002</v>
      </c>
      <c r="R297" s="2">
        <f t="shared" si="4"/>
        <v>36.455666303101253</v>
      </c>
      <c r="S297" s="2">
        <v>52</v>
      </c>
      <c r="T297" s="2">
        <v>48</v>
      </c>
      <c r="U297" s="2">
        <v>50</v>
      </c>
      <c r="V297" s="2">
        <v>1.55</v>
      </c>
      <c r="W297" s="2">
        <v>1.4</v>
      </c>
      <c r="X297" s="2">
        <v>1.4750000000000001</v>
      </c>
      <c r="Y297" s="2">
        <v>5</v>
      </c>
      <c r="Z297" s="2">
        <v>5</v>
      </c>
      <c r="AA297" s="2">
        <v>5</v>
      </c>
      <c r="AB297" s="2">
        <v>16</v>
      </c>
      <c r="AC297" s="2">
        <v>12</v>
      </c>
      <c r="AD297" s="2">
        <v>14</v>
      </c>
      <c r="AE297" s="2">
        <v>127.6</v>
      </c>
      <c r="AF297" s="2">
        <v>112.411</v>
      </c>
      <c r="AG297" s="2">
        <v>120.0055</v>
      </c>
      <c r="AH297" s="2">
        <v>2.3199999999999998</v>
      </c>
      <c r="AI297" s="2">
        <v>1.36</v>
      </c>
      <c r="AJ297" s="2">
        <v>1.84</v>
      </c>
      <c r="AK297" s="2">
        <v>2.1</v>
      </c>
      <c r="AL297" s="2">
        <v>1.69</v>
      </c>
      <c r="AM297" s="2">
        <v>1.895</v>
      </c>
      <c r="AN297" s="2">
        <v>2.428E-3</v>
      </c>
    </row>
    <row r="298" spans="1:40">
      <c r="A298" s="3">
        <v>8234</v>
      </c>
      <c r="B298" s="4" t="s">
        <v>593</v>
      </c>
      <c r="C298" s="4" t="s">
        <v>594</v>
      </c>
      <c r="D298" s="4">
        <v>2</v>
      </c>
      <c r="E298" s="4">
        <v>8</v>
      </c>
      <c r="F298" s="2">
        <v>24</v>
      </c>
      <c r="G298" s="4">
        <v>113</v>
      </c>
      <c r="H298" s="5">
        <v>8.0879790000000007</v>
      </c>
      <c r="I298" s="5">
        <v>8.0879790000000007</v>
      </c>
      <c r="J298" s="5">
        <v>4.4141760000000003</v>
      </c>
      <c r="K298" s="5">
        <v>90</v>
      </c>
      <c r="L298" s="5">
        <v>90</v>
      </c>
      <c r="M298" s="5">
        <v>90</v>
      </c>
      <c r="N298" s="2">
        <v>5.9821696473825003</v>
      </c>
      <c r="O298" s="2">
        <v>288.75514345898699</v>
      </c>
      <c r="P298" s="2">
        <v>-29.77078715</v>
      </c>
      <c r="Q298" s="2">
        <v>-3.72134839375</v>
      </c>
      <c r="R298" s="2">
        <f t="shared" si="4"/>
        <v>36.094392932373374</v>
      </c>
      <c r="S298" s="2">
        <v>56</v>
      </c>
      <c r="T298" s="2">
        <v>52</v>
      </c>
      <c r="U298" s="2">
        <v>54</v>
      </c>
      <c r="V298" s="2">
        <v>2.15</v>
      </c>
      <c r="W298" s="2">
        <v>1.4</v>
      </c>
      <c r="X298" s="2">
        <v>1.7749999999999999</v>
      </c>
      <c r="Y298" s="2">
        <v>6</v>
      </c>
      <c r="Z298" s="2">
        <v>5</v>
      </c>
      <c r="AA298" s="2">
        <v>5.5</v>
      </c>
      <c r="AB298" s="2">
        <v>16</v>
      </c>
      <c r="AC298" s="2">
        <v>2</v>
      </c>
      <c r="AD298" s="2">
        <v>9</v>
      </c>
      <c r="AE298" s="2">
        <v>137.327</v>
      </c>
      <c r="AF298" s="2">
        <v>127.6</v>
      </c>
      <c r="AG298" s="2">
        <v>132.46350000000001</v>
      </c>
      <c r="AH298" s="2">
        <v>2.3199999999999998</v>
      </c>
      <c r="AI298" s="2">
        <v>0.5</v>
      </c>
      <c r="AJ298" s="2">
        <v>1.41</v>
      </c>
      <c r="AK298" s="2">
        <v>2.1</v>
      </c>
      <c r="AL298" s="2">
        <v>0.89</v>
      </c>
      <c r="AM298" s="2">
        <v>1.4950000000000001</v>
      </c>
      <c r="AN298" s="2">
        <v>2.4559999999999998E-3</v>
      </c>
    </row>
    <row r="299" spans="1:40">
      <c r="A299" s="3">
        <v>22906</v>
      </c>
      <c r="B299" s="4" t="s">
        <v>595</v>
      </c>
      <c r="C299" s="4" t="s">
        <v>596</v>
      </c>
      <c r="D299" s="4">
        <v>2</v>
      </c>
      <c r="E299" s="4">
        <v>2</v>
      </c>
      <c r="F299" s="2">
        <v>6</v>
      </c>
      <c r="G299" s="4">
        <v>221</v>
      </c>
      <c r="H299" s="5">
        <v>4.3930189999999998</v>
      </c>
      <c r="I299" s="5">
        <v>4.3930189999999998</v>
      </c>
      <c r="J299" s="5">
        <v>4.3930189999999998</v>
      </c>
      <c r="K299" s="5">
        <v>90</v>
      </c>
      <c r="L299" s="5">
        <v>90</v>
      </c>
      <c r="M299" s="5">
        <v>90</v>
      </c>
      <c r="N299" s="2">
        <v>4.16822085124931</v>
      </c>
      <c r="O299" s="2">
        <v>84.779187631267504</v>
      </c>
      <c r="P299" s="2">
        <v>-6.0233622999999996</v>
      </c>
      <c r="Q299" s="2">
        <v>-3.0116811499999998</v>
      </c>
      <c r="R299" s="2">
        <f t="shared" si="4"/>
        <v>42.389593815633752</v>
      </c>
      <c r="S299" s="2">
        <v>55</v>
      </c>
      <c r="T299" s="2">
        <v>35</v>
      </c>
      <c r="U299" s="2">
        <v>45</v>
      </c>
      <c r="V299" s="2">
        <v>2.6</v>
      </c>
      <c r="W299" s="2">
        <v>1.1499999999999999</v>
      </c>
      <c r="X299" s="2">
        <v>1.875</v>
      </c>
      <c r="Y299" s="2">
        <v>6</v>
      </c>
      <c r="Z299" s="2">
        <v>4</v>
      </c>
      <c r="AA299" s="2">
        <v>5</v>
      </c>
      <c r="AB299" s="2">
        <v>17</v>
      </c>
      <c r="AC299" s="2">
        <v>1</v>
      </c>
      <c r="AD299" s="2">
        <v>9</v>
      </c>
      <c r="AE299" s="2">
        <v>132.90539999999999</v>
      </c>
      <c r="AF299" s="2">
        <v>79.903999999999996</v>
      </c>
      <c r="AG299" s="2">
        <v>106.40470000000001</v>
      </c>
      <c r="AH299" s="2">
        <v>2.64</v>
      </c>
      <c r="AI299" s="2">
        <v>0.25</v>
      </c>
      <c r="AJ299" s="2">
        <v>1.4450000000000001</v>
      </c>
      <c r="AK299" s="2">
        <v>2.96</v>
      </c>
      <c r="AL299" s="2">
        <v>0.79</v>
      </c>
      <c r="AM299" s="2">
        <v>1.875</v>
      </c>
      <c r="AN299" s="2">
        <v>2.5079999999999998E-3</v>
      </c>
    </row>
    <row r="300" spans="1:40">
      <c r="A300" s="3">
        <v>22898</v>
      </c>
      <c r="B300" s="4" t="s">
        <v>597</v>
      </c>
      <c r="C300" s="4" t="s">
        <v>598</v>
      </c>
      <c r="D300" s="4">
        <v>2</v>
      </c>
      <c r="E300" s="4">
        <v>2</v>
      </c>
      <c r="F300" s="2">
        <v>6</v>
      </c>
      <c r="G300" s="4">
        <v>225</v>
      </c>
      <c r="H300" s="5">
        <v>5.0808049999999998</v>
      </c>
      <c r="I300" s="5">
        <v>5.0808049999999998</v>
      </c>
      <c r="J300" s="5">
        <v>5.0808049999999998</v>
      </c>
      <c r="K300" s="5">
        <v>60</v>
      </c>
      <c r="L300" s="5">
        <v>60</v>
      </c>
      <c r="M300" s="5">
        <v>60</v>
      </c>
      <c r="N300" s="2">
        <v>2.9722262242343001</v>
      </c>
      <c r="O300" s="2">
        <v>92.743297374621605</v>
      </c>
      <c r="P300" s="2">
        <v>-5.6163604999999999</v>
      </c>
      <c r="Q300" s="2">
        <v>-2.8081802499999999</v>
      </c>
      <c r="R300" s="2">
        <f t="shared" si="4"/>
        <v>46.371648687310802</v>
      </c>
      <c r="S300" s="2">
        <v>53</v>
      </c>
      <c r="T300" s="2">
        <v>19</v>
      </c>
      <c r="U300" s="2">
        <v>36</v>
      </c>
      <c r="V300" s="2">
        <v>2.2000000000000002</v>
      </c>
      <c r="W300" s="2">
        <v>1.4</v>
      </c>
      <c r="X300" s="2">
        <v>1.8</v>
      </c>
      <c r="Y300" s="2">
        <v>5</v>
      </c>
      <c r="Z300" s="2">
        <v>4</v>
      </c>
      <c r="AA300" s="2">
        <v>4.5</v>
      </c>
      <c r="AB300" s="2">
        <v>17</v>
      </c>
      <c r="AC300" s="2">
        <v>1</v>
      </c>
      <c r="AD300" s="2">
        <v>9</v>
      </c>
      <c r="AE300" s="2">
        <v>126.9045</v>
      </c>
      <c r="AF300" s="2">
        <v>39.098300000000002</v>
      </c>
      <c r="AG300" s="2">
        <v>83.001400000000004</v>
      </c>
      <c r="AH300" s="2">
        <v>2.56</v>
      </c>
      <c r="AI300" s="2">
        <v>0.35</v>
      </c>
      <c r="AJ300" s="2">
        <v>1.4550000000000001</v>
      </c>
      <c r="AK300" s="2">
        <v>2.66</v>
      </c>
      <c r="AL300" s="2">
        <v>0.82</v>
      </c>
      <c r="AM300" s="2">
        <v>1.74</v>
      </c>
      <c r="AN300" s="2">
        <v>2.5119999999999999E-3</v>
      </c>
    </row>
    <row r="301" spans="1:40">
      <c r="A301" s="3">
        <v>573697</v>
      </c>
      <c r="B301" s="4" t="s">
        <v>599</v>
      </c>
      <c r="C301" s="4" t="s">
        <v>600</v>
      </c>
      <c r="D301" s="4">
        <v>2</v>
      </c>
      <c r="E301" s="4">
        <v>2</v>
      </c>
      <c r="F301" s="2">
        <v>6</v>
      </c>
      <c r="G301" s="4">
        <v>225</v>
      </c>
      <c r="H301" s="5">
        <v>4.9935980000000004</v>
      </c>
      <c r="I301" s="5">
        <v>4.9935980000000004</v>
      </c>
      <c r="J301" s="5">
        <v>4.9935980000000004</v>
      </c>
      <c r="K301" s="5">
        <v>60</v>
      </c>
      <c r="L301" s="5">
        <v>60</v>
      </c>
      <c r="M301" s="5">
        <v>60</v>
      </c>
      <c r="N301" s="2">
        <v>3.1751052791565999</v>
      </c>
      <c r="O301" s="2">
        <v>88.0492889147651</v>
      </c>
      <c r="P301" s="2">
        <v>-6.6399030200000002</v>
      </c>
      <c r="Q301" s="2">
        <v>-3.3199515100000001</v>
      </c>
      <c r="R301" s="2">
        <f t="shared" si="4"/>
        <v>44.02464445738255</v>
      </c>
      <c r="S301" s="2">
        <v>55</v>
      </c>
      <c r="T301" s="2">
        <v>17</v>
      </c>
      <c r="U301" s="2">
        <v>36</v>
      </c>
      <c r="V301" s="2">
        <v>2.6</v>
      </c>
      <c r="W301" s="2">
        <v>1</v>
      </c>
      <c r="X301" s="2">
        <v>1.8</v>
      </c>
      <c r="Y301" s="2">
        <v>6</v>
      </c>
      <c r="Z301" s="2">
        <v>3</v>
      </c>
      <c r="AA301" s="2">
        <v>4.5</v>
      </c>
      <c r="AB301" s="2">
        <v>17</v>
      </c>
      <c r="AC301" s="2">
        <v>1</v>
      </c>
      <c r="AD301" s="2">
        <v>9</v>
      </c>
      <c r="AE301" s="2">
        <v>132.90539999999999</v>
      </c>
      <c r="AF301" s="2">
        <v>35.4527</v>
      </c>
      <c r="AG301" s="2">
        <v>84.179050000000004</v>
      </c>
      <c r="AH301" s="2">
        <v>2.7</v>
      </c>
      <c r="AI301" s="2">
        <v>0.25</v>
      </c>
      <c r="AJ301" s="2">
        <v>1.4750000000000001</v>
      </c>
      <c r="AK301" s="2">
        <v>3.16</v>
      </c>
      <c r="AL301" s="2">
        <v>0.79</v>
      </c>
      <c r="AM301" s="2">
        <v>1.9750000000000001</v>
      </c>
      <c r="AN301" s="2">
        <v>2.6419999999999998E-3</v>
      </c>
    </row>
    <row r="302" spans="1:40">
      <c r="A302" s="3">
        <v>23037</v>
      </c>
      <c r="B302" s="4" t="s">
        <v>601</v>
      </c>
      <c r="C302" s="4" t="s">
        <v>602</v>
      </c>
      <c r="D302" s="4">
        <v>3</v>
      </c>
      <c r="E302" s="4">
        <v>5</v>
      </c>
      <c r="F302" s="2">
        <v>15</v>
      </c>
      <c r="G302" s="4">
        <v>221</v>
      </c>
      <c r="H302" s="5">
        <v>5.733924</v>
      </c>
      <c r="I302" s="5">
        <v>5.733924</v>
      </c>
      <c r="J302" s="5">
        <v>5.733924</v>
      </c>
      <c r="K302" s="5">
        <v>90</v>
      </c>
      <c r="L302" s="5">
        <v>90</v>
      </c>
      <c r="M302" s="5">
        <v>90</v>
      </c>
      <c r="N302" s="2">
        <v>3.9326038306938198</v>
      </c>
      <c r="O302" s="2">
        <v>188.51926894758699</v>
      </c>
      <c r="P302" s="2">
        <v>-17.713258490000001</v>
      </c>
      <c r="Q302" s="2">
        <v>-3.5426516979999998</v>
      </c>
      <c r="R302" s="2">
        <f t="shared" si="4"/>
        <v>37.703853789517396</v>
      </c>
      <c r="S302" s="2">
        <v>82</v>
      </c>
      <c r="T302" s="2">
        <v>17</v>
      </c>
      <c r="U302" s="2">
        <v>51.333329999999997</v>
      </c>
      <c r="V302" s="2">
        <v>2.6</v>
      </c>
      <c r="W302" s="2">
        <v>1</v>
      </c>
      <c r="X302" s="2">
        <v>1.8</v>
      </c>
      <c r="Y302" s="2">
        <v>6</v>
      </c>
      <c r="Z302" s="2">
        <v>3</v>
      </c>
      <c r="AA302" s="2">
        <v>5</v>
      </c>
      <c r="AB302" s="2">
        <v>17</v>
      </c>
      <c r="AC302" s="2">
        <v>1</v>
      </c>
      <c r="AD302" s="2">
        <v>10.66667</v>
      </c>
      <c r="AE302" s="2">
        <v>207.2</v>
      </c>
      <c r="AF302" s="2">
        <v>35.4527</v>
      </c>
      <c r="AG302" s="2">
        <v>125.18603</v>
      </c>
      <c r="AH302" s="2">
        <v>2.7</v>
      </c>
      <c r="AI302" s="2">
        <v>0.25</v>
      </c>
      <c r="AJ302" s="2">
        <v>1.5833299999999999</v>
      </c>
      <c r="AK302" s="2">
        <v>3.16</v>
      </c>
      <c r="AL302" s="2">
        <v>0.79</v>
      </c>
      <c r="AM302" s="2">
        <v>1.94</v>
      </c>
      <c r="AN302" s="2">
        <v>2.6819999999999999E-3</v>
      </c>
    </row>
    <row r="303" spans="1:40">
      <c r="A303" s="3">
        <v>570418</v>
      </c>
      <c r="B303" s="4" t="s">
        <v>603</v>
      </c>
      <c r="C303" s="4" t="s">
        <v>604</v>
      </c>
      <c r="D303" s="4">
        <v>2</v>
      </c>
      <c r="E303" s="4">
        <v>3</v>
      </c>
      <c r="F303" s="2">
        <v>9</v>
      </c>
      <c r="G303" s="4">
        <v>164</v>
      </c>
      <c r="H303" s="5">
        <v>4.495698</v>
      </c>
      <c r="I303" s="5">
        <v>4.495698</v>
      </c>
      <c r="J303" s="5">
        <v>7.6970320000000001</v>
      </c>
      <c r="K303" s="5">
        <v>90</v>
      </c>
      <c r="L303" s="5">
        <v>90</v>
      </c>
      <c r="M303" s="5">
        <v>120</v>
      </c>
      <c r="N303" s="2">
        <v>5.2610811756281803</v>
      </c>
      <c r="O303" s="2">
        <v>134.72502221427101</v>
      </c>
      <c r="P303" s="2">
        <v>-9.57470204</v>
      </c>
      <c r="Q303" s="2">
        <v>-3.1915673466666599</v>
      </c>
      <c r="R303" s="2">
        <f t="shared" si="4"/>
        <v>44.908340738090338</v>
      </c>
      <c r="S303" s="2">
        <v>70</v>
      </c>
      <c r="T303" s="2">
        <v>53</v>
      </c>
      <c r="U303" s="2">
        <v>61.5</v>
      </c>
      <c r="V303" s="2">
        <v>1.75</v>
      </c>
      <c r="W303" s="2">
        <v>1.4</v>
      </c>
      <c r="X303" s="2">
        <v>1.575</v>
      </c>
      <c r="Y303" s="2">
        <v>6</v>
      </c>
      <c r="Z303" s="2">
        <v>5</v>
      </c>
      <c r="AA303" s="2">
        <v>5.5</v>
      </c>
      <c r="AB303" s="2">
        <v>17</v>
      </c>
      <c r="AC303" s="2">
        <v>3</v>
      </c>
      <c r="AD303" s="2">
        <v>10</v>
      </c>
      <c r="AE303" s="2">
        <v>173.04</v>
      </c>
      <c r="AF303" s="2">
        <v>126.9045</v>
      </c>
      <c r="AG303" s="2">
        <v>149.97225</v>
      </c>
      <c r="AH303" s="2">
        <v>2.56</v>
      </c>
      <c r="AI303" s="2">
        <v>0.748</v>
      </c>
      <c r="AJ303" s="2">
        <v>1.6539999999999999</v>
      </c>
      <c r="AK303" s="2">
        <v>2.66</v>
      </c>
      <c r="AL303" s="2">
        <v>1.1000000000000001</v>
      </c>
      <c r="AM303" s="2">
        <v>1.88</v>
      </c>
      <c r="AN303" s="2">
        <v>2.7799999999999999E-3</v>
      </c>
    </row>
    <row r="304" spans="1:40">
      <c r="A304" s="3">
        <v>567259</v>
      </c>
      <c r="B304" s="4" t="s">
        <v>605</v>
      </c>
      <c r="C304" s="4" t="s">
        <v>606</v>
      </c>
      <c r="D304" s="4">
        <v>2</v>
      </c>
      <c r="E304" s="4">
        <v>3</v>
      </c>
      <c r="F304" s="2">
        <v>9</v>
      </c>
      <c r="G304" s="4">
        <v>164</v>
      </c>
      <c r="H304" s="5">
        <v>4.3469049999999996</v>
      </c>
      <c r="I304" s="5">
        <v>4.3469049999999996</v>
      </c>
      <c r="J304" s="5">
        <v>7.3002019999999996</v>
      </c>
      <c r="K304" s="5">
        <v>90</v>
      </c>
      <c r="L304" s="5">
        <v>90</v>
      </c>
      <c r="M304" s="5">
        <v>120</v>
      </c>
      <c r="N304" s="2">
        <v>5.0905558154232304</v>
      </c>
      <c r="O304" s="2">
        <v>119.460916659397</v>
      </c>
      <c r="P304" s="2">
        <v>-5.72408435</v>
      </c>
      <c r="Q304" s="2">
        <v>-1.9080281166666599</v>
      </c>
      <c r="R304" s="2">
        <f t="shared" si="4"/>
        <v>39.820305553132336</v>
      </c>
      <c r="S304" s="2">
        <v>53</v>
      </c>
      <c r="T304" s="2">
        <v>48</v>
      </c>
      <c r="U304" s="2">
        <v>50.5</v>
      </c>
      <c r="V304" s="2">
        <v>1.55</v>
      </c>
      <c r="W304" s="2">
        <v>1.4</v>
      </c>
      <c r="X304" s="2">
        <v>1.4750000000000001</v>
      </c>
      <c r="Y304" s="2">
        <v>5</v>
      </c>
      <c r="Z304" s="2">
        <v>5</v>
      </c>
      <c r="AA304" s="2">
        <v>5</v>
      </c>
      <c r="AB304" s="2">
        <v>17</v>
      </c>
      <c r="AC304" s="2">
        <v>12</v>
      </c>
      <c r="AD304" s="2">
        <v>14.5</v>
      </c>
      <c r="AE304" s="2">
        <v>126.9045</v>
      </c>
      <c r="AF304" s="2">
        <v>112.411</v>
      </c>
      <c r="AG304" s="2">
        <v>119.65774999999999</v>
      </c>
      <c r="AH304" s="2">
        <v>2.56</v>
      </c>
      <c r="AI304" s="2">
        <v>1.36</v>
      </c>
      <c r="AJ304" s="2">
        <v>1.96</v>
      </c>
      <c r="AK304" s="2">
        <v>2.66</v>
      </c>
      <c r="AL304" s="2">
        <v>1.69</v>
      </c>
      <c r="AM304" s="2">
        <v>2.1749999999999998</v>
      </c>
      <c r="AN304" s="2">
        <v>2.8219999999999999E-3</v>
      </c>
    </row>
    <row r="305" spans="1:40">
      <c r="A305" s="3">
        <v>23231</v>
      </c>
      <c r="B305" s="4" t="s">
        <v>607</v>
      </c>
      <c r="C305" s="4" t="s">
        <v>608</v>
      </c>
      <c r="D305" s="4">
        <v>2</v>
      </c>
      <c r="E305" s="4">
        <v>2</v>
      </c>
      <c r="F305" s="2">
        <v>6</v>
      </c>
      <c r="G305" s="4">
        <v>225</v>
      </c>
      <c r="H305" s="5">
        <v>4.1377269999999999</v>
      </c>
      <c r="I305" s="5">
        <v>4.1377269999999999</v>
      </c>
      <c r="J305" s="5">
        <v>4.1377269999999999</v>
      </c>
      <c r="K305" s="5">
        <v>60</v>
      </c>
      <c r="L305" s="5">
        <v>60</v>
      </c>
      <c r="M305" s="5">
        <v>60</v>
      </c>
      <c r="N305" s="2">
        <v>6.2245792286239103</v>
      </c>
      <c r="O305" s="2">
        <v>50.092228716113098</v>
      </c>
      <c r="P305" s="2">
        <v>-5.1298426900000003</v>
      </c>
      <c r="Q305" s="2">
        <v>-2.5649213450000001</v>
      </c>
      <c r="R305" s="2">
        <f t="shared" si="4"/>
        <v>25.046114358056549</v>
      </c>
      <c r="S305" s="2">
        <v>47</v>
      </c>
      <c r="T305" s="2">
        <v>35</v>
      </c>
      <c r="U305" s="2">
        <v>41</v>
      </c>
      <c r="V305" s="2">
        <v>1.6</v>
      </c>
      <c r="W305" s="2">
        <v>1.1499999999999999</v>
      </c>
      <c r="X305" s="2">
        <v>1.375</v>
      </c>
      <c r="Y305" s="2">
        <v>5</v>
      </c>
      <c r="Z305" s="2">
        <v>4</v>
      </c>
      <c r="AA305" s="2">
        <v>4.5</v>
      </c>
      <c r="AB305" s="2">
        <v>17</v>
      </c>
      <c r="AC305" s="2">
        <v>11</v>
      </c>
      <c r="AD305" s="2">
        <v>14</v>
      </c>
      <c r="AE305" s="2">
        <v>107.8682</v>
      </c>
      <c r="AF305" s="2">
        <v>79.903999999999996</v>
      </c>
      <c r="AG305" s="2">
        <v>93.886099999999999</v>
      </c>
      <c r="AH305" s="2">
        <v>2.64</v>
      </c>
      <c r="AI305" s="2">
        <v>1.18</v>
      </c>
      <c r="AJ305" s="2">
        <v>1.91</v>
      </c>
      <c r="AK305" s="2">
        <v>2.96</v>
      </c>
      <c r="AL305" s="2">
        <v>1.93</v>
      </c>
      <c r="AM305" s="2">
        <v>2.4449999999999998</v>
      </c>
      <c r="AN305" s="2">
        <v>2.8419999999999999E-3</v>
      </c>
    </row>
    <row r="306" spans="1:40">
      <c r="A306" s="3">
        <v>22865</v>
      </c>
      <c r="B306" s="4" t="s">
        <v>609</v>
      </c>
      <c r="C306" s="4" t="s">
        <v>600</v>
      </c>
      <c r="D306" s="4">
        <v>2</v>
      </c>
      <c r="E306" s="4">
        <v>2</v>
      </c>
      <c r="F306" s="2">
        <v>6</v>
      </c>
      <c r="G306" s="4">
        <v>221</v>
      </c>
      <c r="H306" s="5">
        <v>4.2090550000000002</v>
      </c>
      <c r="I306" s="5">
        <v>4.2090550000000002</v>
      </c>
      <c r="J306" s="5">
        <v>4.2090550000000002</v>
      </c>
      <c r="K306" s="5">
        <v>90</v>
      </c>
      <c r="L306" s="5">
        <v>90</v>
      </c>
      <c r="M306" s="5">
        <v>90</v>
      </c>
      <c r="N306" s="2">
        <v>3.7491270064528499</v>
      </c>
      <c r="O306" s="2">
        <v>74.568229237920804</v>
      </c>
      <c r="P306" s="2">
        <v>-6.54430625</v>
      </c>
      <c r="Q306" s="2">
        <v>-3.272153125</v>
      </c>
      <c r="R306" s="2">
        <f t="shared" si="4"/>
        <v>37.284114618960402</v>
      </c>
      <c r="S306" s="2">
        <v>55</v>
      </c>
      <c r="T306" s="2">
        <v>17</v>
      </c>
      <c r="U306" s="2">
        <v>36</v>
      </c>
      <c r="V306" s="2">
        <v>2.6</v>
      </c>
      <c r="W306" s="2">
        <v>1</v>
      </c>
      <c r="X306" s="2">
        <v>1.8</v>
      </c>
      <c r="Y306" s="2">
        <v>6</v>
      </c>
      <c r="Z306" s="2">
        <v>3</v>
      </c>
      <c r="AA306" s="2">
        <v>4.5</v>
      </c>
      <c r="AB306" s="2">
        <v>17</v>
      </c>
      <c r="AC306" s="2">
        <v>1</v>
      </c>
      <c r="AD306" s="2">
        <v>9</v>
      </c>
      <c r="AE306" s="2">
        <v>132.90539999999999</v>
      </c>
      <c r="AF306" s="2">
        <v>35.4527</v>
      </c>
      <c r="AG306" s="2">
        <v>84.179050000000004</v>
      </c>
      <c r="AH306" s="2">
        <v>2.7</v>
      </c>
      <c r="AI306" s="2">
        <v>0.25</v>
      </c>
      <c r="AJ306" s="2">
        <v>1.4750000000000001</v>
      </c>
      <c r="AK306" s="2">
        <v>3.16</v>
      </c>
      <c r="AL306" s="2">
        <v>0.79</v>
      </c>
      <c r="AM306" s="2">
        <v>1.9750000000000001</v>
      </c>
      <c r="AN306" s="2">
        <v>2.9359999999999998E-3</v>
      </c>
    </row>
    <row r="307" spans="1:40">
      <c r="A307" s="3">
        <v>570231</v>
      </c>
      <c r="B307" s="4" t="s">
        <v>610</v>
      </c>
      <c r="C307" s="4" t="s">
        <v>611</v>
      </c>
      <c r="D307" s="4">
        <v>3</v>
      </c>
      <c r="E307" s="4">
        <v>5</v>
      </c>
      <c r="F307" s="2">
        <v>15</v>
      </c>
      <c r="G307" s="4">
        <v>221</v>
      </c>
      <c r="H307" s="5">
        <v>5.6232350000000002</v>
      </c>
      <c r="I307" s="5">
        <v>5.6232350000000002</v>
      </c>
      <c r="J307" s="5">
        <v>5.6232350000000002</v>
      </c>
      <c r="K307" s="5">
        <v>90</v>
      </c>
      <c r="L307" s="5">
        <v>90</v>
      </c>
      <c r="M307" s="5">
        <v>90</v>
      </c>
      <c r="N307" s="2">
        <v>4.5295767265936897</v>
      </c>
      <c r="O307" s="2">
        <v>177.81101210708599</v>
      </c>
      <c r="P307" s="2">
        <v>-12.939307980000001</v>
      </c>
      <c r="Q307" s="2">
        <v>-2.5878615960000002</v>
      </c>
      <c r="R307" s="2">
        <f t="shared" si="4"/>
        <v>35.562202421417197</v>
      </c>
      <c r="S307" s="2">
        <v>55</v>
      </c>
      <c r="T307" s="2">
        <v>35</v>
      </c>
      <c r="U307" s="2">
        <v>46</v>
      </c>
      <c r="V307" s="2">
        <v>2.6</v>
      </c>
      <c r="W307" s="2">
        <v>1.1499999999999999</v>
      </c>
      <c r="X307" s="2">
        <v>1.76667</v>
      </c>
      <c r="Y307" s="2">
        <v>6</v>
      </c>
      <c r="Z307" s="2">
        <v>4</v>
      </c>
      <c r="AA307" s="2">
        <v>5</v>
      </c>
      <c r="AB307" s="2">
        <v>17</v>
      </c>
      <c r="AC307" s="2">
        <v>1</v>
      </c>
      <c r="AD307" s="2">
        <v>10</v>
      </c>
      <c r="AE307" s="2">
        <v>132.90539999999999</v>
      </c>
      <c r="AF307" s="2">
        <v>79.903999999999996</v>
      </c>
      <c r="AG307" s="2">
        <v>108.4068</v>
      </c>
      <c r="AH307" s="2">
        <v>2.64</v>
      </c>
      <c r="AI307" s="2">
        <v>0.25</v>
      </c>
      <c r="AJ307" s="2">
        <v>1.4166700000000001</v>
      </c>
      <c r="AK307" s="2">
        <v>2.96</v>
      </c>
      <c r="AL307" s="2">
        <v>0.79</v>
      </c>
      <c r="AM307" s="2">
        <v>1.8133300000000001</v>
      </c>
      <c r="AN307" s="2">
        <v>3.0249999999999999E-3</v>
      </c>
    </row>
    <row r="308" spans="1:40">
      <c r="A308" s="3">
        <v>22903</v>
      </c>
      <c r="B308" s="4" t="s">
        <v>612</v>
      </c>
      <c r="C308" s="4" t="s">
        <v>517</v>
      </c>
      <c r="D308" s="4">
        <v>2</v>
      </c>
      <c r="E308" s="4">
        <v>2</v>
      </c>
      <c r="F308" s="2">
        <v>6</v>
      </c>
      <c r="G308" s="4">
        <v>225</v>
      </c>
      <c r="H308" s="5">
        <v>5.2947110000000004</v>
      </c>
      <c r="I308" s="5">
        <v>5.2947110000000004</v>
      </c>
      <c r="J308" s="5">
        <v>5.2947110000000004</v>
      </c>
      <c r="K308" s="5">
        <v>60</v>
      </c>
      <c r="L308" s="5">
        <v>60</v>
      </c>
      <c r="M308" s="5">
        <v>60</v>
      </c>
      <c r="N308" s="2">
        <v>3.3599671118045902</v>
      </c>
      <c r="O308" s="2">
        <v>104.95710473984801</v>
      </c>
      <c r="P308" s="2">
        <v>-5.5172526399999997</v>
      </c>
      <c r="Q308" s="2">
        <v>-2.7586263199999999</v>
      </c>
      <c r="R308" s="2">
        <f t="shared" si="4"/>
        <v>52.478552369924003</v>
      </c>
      <c r="S308" s="2">
        <v>53</v>
      </c>
      <c r="T308" s="2">
        <v>37</v>
      </c>
      <c r="U308" s="2">
        <v>45</v>
      </c>
      <c r="V308" s="2">
        <v>2.35</v>
      </c>
      <c r="W308" s="2">
        <v>1.4</v>
      </c>
      <c r="X308" s="2">
        <v>1.875</v>
      </c>
      <c r="Y308" s="2">
        <v>5</v>
      </c>
      <c r="Z308" s="2">
        <v>5</v>
      </c>
      <c r="AA308" s="2">
        <v>5</v>
      </c>
      <c r="AB308" s="2">
        <v>17</v>
      </c>
      <c r="AC308" s="2">
        <v>1</v>
      </c>
      <c r="AD308" s="2">
        <v>9</v>
      </c>
      <c r="AE308" s="2">
        <v>126.9045</v>
      </c>
      <c r="AF308" s="2">
        <v>85.467799999999997</v>
      </c>
      <c r="AG308" s="2">
        <v>106.18615</v>
      </c>
      <c r="AH308" s="2">
        <v>2.56</v>
      </c>
      <c r="AI308" s="2">
        <v>0.3</v>
      </c>
      <c r="AJ308" s="2">
        <v>1.43</v>
      </c>
      <c r="AK308" s="2">
        <v>2.66</v>
      </c>
      <c r="AL308" s="2">
        <v>0.82</v>
      </c>
      <c r="AM308" s="2">
        <v>1.74</v>
      </c>
      <c r="AN308" s="2">
        <v>3.0899999999999999E-3</v>
      </c>
    </row>
    <row r="309" spans="1:40">
      <c r="A309" s="3">
        <v>570223</v>
      </c>
      <c r="B309" s="4" t="s">
        <v>613</v>
      </c>
      <c r="C309" s="4" t="s">
        <v>614</v>
      </c>
      <c r="D309" s="4">
        <v>3</v>
      </c>
      <c r="E309" s="4">
        <v>5</v>
      </c>
      <c r="F309" s="2">
        <v>15</v>
      </c>
      <c r="G309" s="4">
        <v>221</v>
      </c>
      <c r="H309" s="5">
        <v>5.6127929999999999</v>
      </c>
      <c r="I309" s="5">
        <v>5.6127929999999999</v>
      </c>
      <c r="J309" s="5">
        <v>5.6127929999999999</v>
      </c>
      <c r="K309" s="5">
        <v>90</v>
      </c>
      <c r="L309" s="5">
        <v>90</v>
      </c>
      <c r="M309" s="5">
        <v>90</v>
      </c>
      <c r="N309" s="2">
        <v>4.1814145195275803</v>
      </c>
      <c r="O309" s="2">
        <v>176.82229907901299</v>
      </c>
      <c r="P309" s="2">
        <v>-15.99708111</v>
      </c>
      <c r="Q309" s="2">
        <v>-3.199416222</v>
      </c>
      <c r="R309" s="2">
        <f t="shared" si="4"/>
        <v>35.364459815802597</v>
      </c>
      <c r="S309" s="2">
        <v>55</v>
      </c>
      <c r="T309" s="2">
        <v>32</v>
      </c>
      <c r="U309" s="2">
        <v>40.666670000000003</v>
      </c>
      <c r="V309" s="2">
        <v>2.6</v>
      </c>
      <c r="W309" s="2">
        <v>1.1499999999999999</v>
      </c>
      <c r="X309" s="2">
        <v>1.6666700000000001</v>
      </c>
      <c r="Y309" s="2">
        <v>6</v>
      </c>
      <c r="Z309" s="2">
        <v>4</v>
      </c>
      <c r="AA309" s="2">
        <v>4.6666699999999999</v>
      </c>
      <c r="AB309" s="2">
        <v>17</v>
      </c>
      <c r="AC309" s="2">
        <v>1</v>
      </c>
      <c r="AD309" s="2">
        <v>10.66667</v>
      </c>
      <c r="AE309" s="2">
        <v>132.90539999999999</v>
      </c>
      <c r="AF309" s="2">
        <v>72.61</v>
      </c>
      <c r="AG309" s="2">
        <v>95.139799999999994</v>
      </c>
      <c r="AH309" s="2">
        <v>2.64</v>
      </c>
      <c r="AI309" s="2">
        <v>0.25</v>
      </c>
      <c r="AJ309" s="2">
        <v>1.6033299999999999</v>
      </c>
      <c r="AK309" s="2">
        <v>2.96</v>
      </c>
      <c r="AL309" s="2">
        <v>0.79</v>
      </c>
      <c r="AM309" s="2">
        <v>1.92</v>
      </c>
      <c r="AN309" s="2">
        <v>3.1489999999999999E-3</v>
      </c>
    </row>
    <row r="310" spans="1:40">
      <c r="A310" s="3">
        <v>27214</v>
      </c>
      <c r="B310" s="4" t="s">
        <v>615</v>
      </c>
      <c r="C310" s="4" t="s">
        <v>616</v>
      </c>
      <c r="D310" s="4">
        <v>3</v>
      </c>
      <c r="E310" s="4">
        <v>5</v>
      </c>
      <c r="F310" s="2">
        <v>15</v>
      </c>
      <c r="G310" s="4">
        <v>221</v>
      </c>
      <c r="H310" s="5">
        <v>5.8860010000000003</v>
      </c>
      <c r="I310" s="5">
        <v>5.8860010000000003</v>
      </c>
      <c r="J310" s="5">
        <v>5.8860010000000003</v>
      </c>
      <c r="K310" s="5">
        <v>90</v>
      </c>
      <c r="L310" s="5">
        <v>90</v>
      </c>
      <c r="M310" s="5">
        <v>90</v>
      </c>
      <c r="N310" s="2">
        <v>4.00091306489941</v>
      </c>
      <c r="O310" s="2">
        <v>203.920541036853</v>
      </c>
      <c r="P310" s="2">
        <v>-15.990721690000001</v>
      </c>
      <c r="Q310" s="2">
        <v>-3.1981443380000001</v>
      </c>
      <c r="R310" s="2">
        <f t="shared" si="4"/>
        <v>40.7841082073706</v>
      </c>
      <c r="S310" s="2">
        <v>55</v>
      </c>
      <c r="T310" s="2">
        <v>35</v>
      </c>
      <c r="U310" s="2">
        <v>46.666670000000003</v>
      </c>
      <c r="V310" s="2">
        <v>2.6</v>
      </c>
      <c r="W310" s="2">
        <v>1.1499999999999999</v>
      </c>
      <c r="X310" s="2">
        <v>1.73333</v>
      </c>
      <c r="Y310" s="2">
        <v>6</v>
      </c>
      <c r="Z310" s="2">
        <v>4</v>
      </c>
      <c r="AA310" s="2">
        <v>5</v>
      </c>
      <c r="AB310" s="2">
        <v>17</v>
      </c>
      <c r="AC310" s="2">
        <v>1</v>
      </c>
      <c r="AD310" s="2">
        <v>10.66667</v>
      </c>
      <c r="AE310" s="2">
        <v>132.90539999999999</v>
      </c>
      <c r="AF310" s="2">
        <v>79.903999999999996</v>
      </c>
      <c r="AG310" s="2">
        <v>110.50646999999999</v>
      </c>
      <c r="AH310" s="2">
        <v>2.64</v>
      </c>
      <c r="AI310" s="2">
        <v>0.25</v>
      </c>
      <c r="AJ310" s="2">
        <v>1.57667</v>
      </c>
      <c r="AK310" s="2">
        <v>2.96</v>
      </c>
      <c r="AL310" s="2">
        <v>0.79</v>
      </c>
      <c r="AM310" s="2">
        <v>1.90333</v>
      </c>
      <c r="AN310" s="2">
        <v>3.1770000000000001E-3</v>
      </c>
    </row>
    <row r="311" spans="1:40">
      <c r="A311" s="3">
        <v>600089</v>
      </c>
      <c r="B311" s="4" t="s">
        <v>617</v>
      </c>
      <c r="C311" s="4" t="s">
        <v>618</v>
      </c>
      <c r="D311" s="4">
        <v>3</v>
      </c>
      <c r="E311" s="4">
        <v>5</v>
      </c>
      <c r="F311" s="2">
        <v>15</v>
      </c>
      <c r="G311" s="4">
        <v>221</v>
      </c>
      <c r="H311" s="5">
        <v>6.017334</v>
      </c>
      <c r="I311" s="5">
        <v>6.017334</v>
      </c>
      <c r="J311" s="5">
        <v>6.017334</v>
      </c>
      <c r="K311" s="5">
        <v>90</v>
      </c>
      <c r="L311" s="5">
        <v>90</v>
      </c>
      <c r="M311" s="5">
        <v>90</v>
      </c>
      <c r="N311" s="2">
        <v>4.4190404492633997</v>
      </c>
      <c r="O311" s="2">
        <v>217.87749105475601</v>
      </c>
      <c r="P311" s="2">
        <v>-16.0337386</v>
      </c>
      <c r="Q311" s="2">
        <v>-3.2067477200000001</v>
      </c>
      <c r="R311" s="2">
        <f t="shared" si="4"/>
        <v>43.575498210951203</v>
      </c>
      <c r="S311" s="2">
        <v>82</v>
      </c>
      <c r="T311" s="2">
        <v>35</v>
      </c>
      <c r="U311" s="2">
        <v>57.333329999999997</v>
      </c>
      <c r="V311" s="2">
        <v>2.6</v>
      </c>
      <c r="W311" s="2">
        <v>1.1499999999999999</v>
      </c>
      <c r="X311" s="2">
        <v>1.85</v>
      </c>
      <c r="Y311" s="2">
        <v>6</v>
      </c>
      <c r="Z311" s="2">
        <v>4</v>
      </c>
      <c r="AA311" s="2">
        <v>5.3333300000000001</v>
      </c>
      <c r="AB311" s="2">
        <v>17</v>
      </c>
      <c r="AC311" s="2">
        <v>1</v>
      </c>
      <c r="AD311" s="2">
        <v>10.66667</v>
      </c>
      <c r="AE311" s="2">
        <v>207.2</v>
      </c>
      <c r="AF311" s="2">
        <v>79.903999999999996</v>
      </c>
      <c r="AG311" s="2">
        <v>140.00313</v>
      </c>
      <c r="AH311" s="2">
        <v>2.64</v>
      </c>
      <c r="AI311" s="2">
        <v>0.25</v>
      </c>
      <c r="AJ311" s="2">
        <v>1.5633300000000001</v>
      </c>
      <c r="AK311" s="2">
        <v>2.96</v>
      </c>
      <c r="AL311" s="2">
        <v>0.79</v>
      </c>
      <c r="AM311" s="2">
        <v>1.8733299999999999</v>
      </c>
      <c r="AN311" s="2">
        <v>3.2339999999999999E-3</v>
      </c>
    </row>
    <row r="312" spans="1:40">
      <c r="A312" s="3">
        <v>569639</v>
      </c>
      <c r="B312" s="4" t="s">
        <v>619</v>
      </c>
      <c r="C312" s="4" t="s">
        <v>620</v>
      </c>
      <c r="D312" s="4">
        <v>2</v>
      </c>
      <c r="E312" s="4">
        <v>2</v>
      </c>
      <c r="F312" s="2">
        <v>6</v>
      </c>
      <c r="G312" s="4">
        <v>225</v>
      </c>
      <c r="H312" s="5">
        <v>4.6186309999999997</v>
      </c>
      <c r="I312" s="5">
        <v>4.6186309999999997</v>
      </c>
      <c r="J312" s="5">
        <v>4.6186309999999997</v>
      </c>
      <c r="K312" s="5">
        <v>60</v>
      </c>
      <c r="L312" s="5">
        <v>60</v>
      </c>
      <c r="M312" s="5">
        <v>60</v>
      </c>
      <c r="N312" s="2">
        <v>5.7166196045371001</v>
      </c>
      <c r="O312" s="2">
        <v>69.666610404258407</v>
      </c>
      <c r="P312" s="2">
        <v>-6.2455628900000004</v>
      </c>
      <c r="Q312" s="2">
        <v>-3.1227814450000002</v>
      </c>
      <c r="R312" s="2">
        <f t="shared" si="4"/>
        <v>34.833305202129203</v>
      </c>
      <c r="S312" s="2">
        <v>81</v>
      </c>
      <c r="T312" s="2">
        <v>17</v>
      </c>
      <c r="U312" s="2">
        <v>49</v>
      </c>
      <c r="V312" s="2">
        <v>1.9</v>
      </c>
      <c r="W312" s="2">
        <v>1</v>
      </c>
      <c r="X312" s="2">
        <v>1.45</v>
      </c>
      <c r="Y312" s="2">
        <v>6</v>
      </c>
      <c r="Z312" s="2">
        <v>3</v>
      </c>
      <c r="AA312" s="2">
        <v>4.5</v>
      </c>
      <c r="AB312" s="2">
        <v>17</v>
      </c>
      <c r="AC312" s="2">
        <v>13</v>
      </c>
      <c r="AD312" s="2">
        <v>15</v>
      </c>
      <c r="AE312" s="2">
        <v>204.38329999999999</v>
      </c>
      <c r="AF312" s="2">
        <v>35.4527</v>
      </c>
      <c r="AG312" s="2">
        <v>119.91800000000001</v>
      </c>
      <c r="AH312" s="2">
        <v>2.7</v>
      </c>
      <c r="AI312" s="2">
        <v>1.56</v>
      </c>
      <c r="AJ312" s="2">
        <v>2.13</v>
      </c>
      <c r="AK312" s="2">
        <v>3.16</v>
      </c>
      <c r="AL312" s="2">
        <v>1.62</v>
      </c>
      <c r="AM312" s="2">
        <v>2.39</v>
      </c>
      <c r="AN312" s="2">
        <v>3.3040000000000001E-3</v>
      </c>
    </row>
    <row r="313" spans="1:40">
      <c r="A313" s="3">
        <v>23167</v>
      </c>
      <c r="B313" s="4" t="s">
        <v>621</v>
      </c>
      <c r="C313" s="4" t="s">
        <v>620</v>
      </c>
      <c r="D313" s="4">
        <v>2</v>
      </c>
      <c r="E313" s="4">
        <v>2</v>
      </c>
      <c r="F313" s="2">
        <v>6</v>
      </c>
      <c r="G313" s="4">
        <v>221</v>
      </c>
      <c r="H313" s="5">
        <v>3.9008120000000002</v>
      </c>
      <c r="I313" s="5">
        <v>3.9008120000000002</v>
      </c>
      <c r="J313" s="5">
        <v>3.9008120000000002</v>
      </c>
      <c r="K313" s="5">
        <v>90</v>
      </c>
      <c r="L313" s="5">
        <v>90</v>
      </c>
      <c r="M313" s="5">
        <v>90</v>
      </c>
      <c r="N313" s="2">
        <v>6.7096329819468101</v>
      </c>
      <c r="O313" s="2">
        <v>59.356079816913798</v>
      </c>
      <c r="P313" s="2">
        <v>-6.1515425300000004</v>
      </c>
      <c r="Q313" s="2">
        <v>-3.0757712650000002</v>
      </c>
      <c r="R313" s="2">
        <f t="shared" si="4"/>
        <v>29.678039908456899</v>
      </c>
      <c r="S313" s="2">
        <v>81</v>
      </c>
      <c r="T313" s="2">
        <v>17</v>
      </c>
      <c r="U313" s="2">
        <v>49</v>
      </c>
      <c r="V313" s="2">
        <v>1.9</v>
      </c>
      <c r="W313" s="2">
        <v>1</v>
      </c>
      <c r="X313" s="2">
        <v>1.45</v>
      </c>
      <c r="Y313" s="2">
        <v>6</v>
      </c>
      <c r="Z313" s="2">
        <v>3</v>
      </c>
      <c r="AA313" s="2">
        <v>4.5</v>
      </c>
      <c r="AB313" s="2">
        <v>17</v>
      </c>
      <c r="AC313" s="2">
        <v>13</v>
      </c>
      <c r="AD313" s="2">
        <v>15</v>
      </c>
      <c r="AE313" s="2">
        <v>204.38329999999999</v>
      </c>
      <c r="AF313" s="2">
        <v>35.4527</v>
      </c>
      <c r="AG313" s="2">
        <v>119.91800000000001</v>
      </c>
      <c r="AH313" s="2">
        <v>2.7</v>
      </c>
      <c r="AI313" s="2">
        <v>1.56</v>
      </c>
      <c r="AJ313" s="2">
        <v>2.13</v>
      </c>
      <c r="AK313" s="2">
        <v>3.16</v>
      </c>
      <c r="AL313" s="2">
        <v>1.62</v>
      </c>
      <c r="AM313" s="2">
        <v>2.39</v>
      </c>
      <c r="AN313" s="2">
        <v>3.3440000000000002E-3</v>
      </c>
    </row>
    <row r="314" spans="1:40">
      <c r="A314" s="3">
        <v>571222</v>
      </c>
      <c r="B314" s="4" t="s">
        <v>622</v>
      </c>
      <c r="C314" s="4" t="s">
        <v>596</v>
      </c>
      <c r="D314" s="4">
        <v>2</v>
      </c>
      <c r="E314" s="4">
        <v>2</v>
      </c>
      <c r="F314" s="2">
        <v>6</v>
      </c>
      <c r="G314" s="4">
        <v>225</v>
      </c>
      <c r="H314" s="5">
        <v>5.2340739999999997</v>
      </c>
      <c r="I314" s="5">
        <v>5.2340739999999997</v>
      </c>
      <c r="J314" s="5">
        <v>5.2340739999999997</v>
      </c>
      <c r="K314" s="5">
        <v>60</v>
      </c>
      <c r="L314" s="5">
        <v>60</v>
      </c>
      <c r="M314" s="5">
        <v>60</v>
      </c>
      <c r="N314" s="2">
        <v>3.4852622740528698</v>
      </c>
      <c r="O314" s="2">
        <v>101.39219084528099</v>
      </c>
      <c r="P314" s="2">
        <v>-6.1041146499999996</v>
      </c>
      <c r="Q314" s="2">
        <v>-3.0520573249999998</v>
      </c>
      <c r="R314" s="2">
        <f t="shared" si="4"/>
        <v>50.696095422640497</v>
      </c>
      <c r="S314" s="2">
        <v>55</v>
      </c>
      <c r="T314" s="2">
        <v>35</v>
      </c>
      <c r="U314" s="2">
        <v>45</v>
      </c>
      <c r="V314" s="2">
        <v>2.6</v>
      </c>
      <c r="W314" s="2">
        <v>1.1499999999999999</v>
      </c>
      <c r="X314" s="2">
        <v>1.875</v>
      </c>
      <c r="Y314" s="2">
        <v>6</v>
      </c>
      <c r="Z314" s="2">
        <v>4</v>
      </c>
      <c r="AA314" s="2">
        <v>5</v>
      </c>
      <c r="AB314" s="2">
        <v>17</v>
      </c>
      <c r="AC314" s="2">
        <v>1</v>
      </c>
      <c r="AD314" s="2">
        <v>9</v>
      </c>
      <c r="AE314" s="2">
        <v>132.90539999999999</v>
      </c>
      <c r="AF314" s="2">
        <v>79.903999999999996</v>
      </c>
      <c r="AG314" s="2">
        <v>106.40470000000001</v>
      </c>
      <c r="AH314" s="2">
        <v>2.64</v>
      </c>
      <c r="AI314" s="2">
        <v>0.25</v>
      </c>
      <c r="AJ314" s="2">
        <v>1.4450000000000001</v>
      </c>
      <c r="AK314" s="2">
        <v>2.96</v>
      </c>
      <c r="AL314" s="2">
        <v>0.79</v>
      </c>
      <c r="AM314" s="2">
        <v>1.875</v>
      </c>
      <c r="AN314" s="2">
        <v>3.408E-3</v>
      </c>
    </row>
    <row r="315" spans="1:40">
      <c r="A315" s="3">
        <v>571458</v>
      </c>
      <c r="B315" s="4" t="s">
        <v>623</v>
      </c>
      <c r="C315" s="4" t="s">
        <v>624</v>
      </c>
      <c r="D315" s="4">
        <v>3</v>
      </c>
      <c r="E315" s="4">
        <v>5</v>
      </c>
      <c r="F315" s="2">
        <v>15</v>
      </c>
      <c r="G315" s="4">
        <v>221</v>
      </c>
      <c r="H315" s="5">
        <v>5.9562910000000002</v>
      </c>
      <c r="I315" s="5">
        <v>5.9562910000000002</v>
      </c>
      <c r="J315" s="5">
        <v>5.9562910000000002</v>
      </c>
      <c r="K315" s="5">
        <v>90</v>
      </c>
      <c r="L315" s="5">
        <v>90</v>
      </c>
      <c r="M315" s="5">
        <v>90</v>
      </c>
      <c r="N315" s="2">
        <v>4.2341480518222703</v>
      </c>
      <c r="O315" s="2">
        <v>211.31372349633401</v>
      </c>
      <c r="P315" s="2">
        <v>-14.083194730000001</v>
      </c>
      <c r="Q315" s="2">
        <v>-2.8166389459999999</v>
      </c>
      <c r="R315" s="2">
        <f t="shared" si="4"/>
        <v>42.262744699266804</v>
      </c>
      <c r="S315" s="2">
        <v>53</v>
      </c>
      <c r="T315" s="2">
        <v>32</v>
      </c>
      <c r="U315" s="2">
        <v>40.666670000000003</v>
      </c>
      <c r="V315" s="2">
        <v>2.35</v>
      </c>
      <c r="W315" s="2">
        <v>1.25</v>
      </c>
      <c r="X315" s="2">
        <v>1.6666700000000001</v>
      </c>
      <c r="Y315" s="2">
        <v>5</v>
      </c>
      <c r="Z315" s="2">
        <v>4</v>
      </c>
      <c r="AA315" s="2">
        <v>4.6666699999999999</v>
      </c>
      <c r="AB315" s="2">
        <v>17</v>
      </c>
      <c r="AC315" s="2">
        <v>1</v>
      </c>
      <c r="AD315" s="2">
        <v>10.66667</v>
      </c>
      <c r="AE315" s="2">
        <v>126.9045</v>
      </c>
      <c r="AF315" s="2">
        <v>72.61</v>
      </c>
      <c r="AG315" s="2">
        <v>94.994100000000003</v>
      </c>
      <c r="AH315" s="2">
        <v>2.56</v>
      </c>
      <c r="AI315" s="2">
        <v>0.3</v>
      </c>
      <c r="AJ315" s="2">
        <v>1.5933299999999999</v>
      </c>
      <c r="AK315" s="2">
        <v>2.66</v>
      </c>
      <c r="AL315" s="2">
        <v>0.82</v>
      </c>
      <c r="AM315" s="2">
        <v>1.83</v>
      </c>
      <c r="AN315" s="2">
        <v>3.5209999999999998E-3</v>
      </c>
    </row>
    <row r="316" spans="1:40">
      <c r="A316" s="3">
        <v>568560</v>
      </c>
      <c r="B316" s="4" t="s">
        <v>625</v>
      </c>
      <c r="C316" s="4" t="s">
        <v>626</v>
      </c>
      <c r="D316" s="4">
        <v>2</v>
      </c>
      <c r="E316" s="4">
        <v>2</v>
      </c>
      <c r="F316" s="2">
        <v>6</v>
      </c>
      <c r="G316" s="4">
        <v>225</v>
      </c>
      <c r="H316" s="5">
        <v>4.7949539999999997</v>
      </c>
      <c r="I316" s="5">
        <v>4.7949539999999997</v>
      </c>
      <c r="J316" s="5">
        <v>4.7949539999999997</v>
      </c>
      <c r="K316" s="5">
        <v>60</v>
      </c>
      <c r="L316" s="5">
        <v>60</v>
      </c>
      <c r="M316" s="5">
        <v>60</v>
      </c>
      <c r="N316" s="2">
        <v>6.0557526100873202</v>
      </c>
      <c r="O316" s="2">
        <v>77.953997924164796</v>
      </c>
      <c r="P316" s="2">
        <v>-5.7670789600000001</v>
      </c>
      <c r="Q316" s="2">
        <v>-2.88353948</v>
      </c>
      <c r="R316" s="2">
        <f t="shared" si="4"/>
        <v>38.976998962082398</v>
      </c>
      <c r="S316" s="2">
        <v>81</v>
      </c>
      <c r="T316" s="2">
        <v>35</v>
      </c>
      <c r="U316" s="2">
        <v>58</v>
      </c>
      <c r="V316" s="2">
        <v>1.9</v>
      </c>
      <c r="W316" s="2">
        <v>1.1499999999999999</v>
      </c>
      <c r="X316" s="2">
        <v>1.5249999999999999</v>
      </c>
      <c r="Y316" s="2">
        <v>6</v>
      </c>
      <c r="Z316" s="2">
        <v>4</v>
      </c>
      <c r="AA316" s="2">
        <v>5</v>
      </c>
      <c r="AB316" s="2">
        <v>17</v>
      </c>
      <c r="AC316" s="2">
        <v>13</v>
      </c>
      <c r="AD316" s="2">
        <v>15</v>
      </c>
      <c r="AE316" s="2">
        <v>204.38329999999999</v>
      </c>
      <c r="AF316" s="2">
        <v>79.903999999999996</v>
      </c>
      <c r="AG316" s="2">
        <v>142.14365000000001</v>
      </c>
      <c r="AH316" s="2">
        <v>2.64</v>
      </c>
      <c r="AI316" s="2">
        <v>1.56</v>
      </c>
      <c r="AJ316" s="2">
        <v>2.1</v>
      </c>
      <c r="AK316" s="2">
        <v>2.96</v>
      </c>
      <c r="AL316" s="2">
        <v>1.62</v>
      </c>
      <c r="AM316" s="2">
        <v>2.29</v>
      </c>
      <c r="AN316" s="2">
        <v>3.797E-3</v>
      </c>
    </row>
    <row r="317" spans="1:40">
      <c r="A317" s="3">
        <v>614603</v>
      </c>
      <c r="B317" s="4" t="s">
        <v>627</v>
      </c>
      <c r="C317" s="4" t="s">
        <v>628</v>
      </c>
      <c r="D317" s="4">
        <v>2</v>
      </c>
      <c r="E317" s="4">
        <v>2</v>
      </c>
      <c r="F317" s="2">
        <v>6</v>
      </c>
      <c r="G317" s="4">
        <v>225</v>
      </c>
      <c r="H317" s="5">
        <v>5.5572780000000002</v>
      </c>
      <c r="I317" s="5">
        <v>5.5572780000000002</v>
      </c>
      <c r="J317" s="5">
        <v>5.5572780000000002</v>
      </c>
      <c r="K317" s="5">
        <v>60</v>
      </c>
      <c r="L317" s="5">
        <v>60</v>
      </c>
      <c r="M317" s="5">
        <v>60</v>
      </c>
      <c r="N317" s="2">
        <v>3.5549500966600598</v>
      </c>
      <c r="O317" s="2">
        <v>121.35880269662501</v>
      </c>
      <c r="P317" s="2">
        <v>-5.5113430599999997</v>
      </c>
      <c r="Q317" s="2">
        <v>-2.7556715299999999</v>
      </c>
      <c r="R317" s="2">
        <f t="shared" si="4"/>
        <v>60.679401348312503</v>
      </c>
      <c r="S317" s="2">
        <v>55</v>
      </c>
      <c r="T317" s="2">
        <v>53</v>
      </c>
      <c r="U317" s="2">
        <v>54</v>
      </c>
      <c r="V317" s="2">
        <v>2.6</v>
      </c>
      <c r="W317" s="2">
        <v>1.4</v>
      </c>
      <c r="X317" s="2">
        <v>2</v>
      </c>
      <c r="Y317" s="2">
        <v>6</v>
      </c>
      <c r="Z317" s="2">
        <v>5</v>
      </c>
      <c r="AA317" s="2">
        <v>5.5</v>
      </c>
      <c r="AB317" s="2">
        <v>17</v>
      </c>
      <c r="AC317" s="2">
        <v>1</v>
      </c>
      <c r="AD317" s="2">
        <v>9</v>
      </c>
      <c r="AE317" s="2">
        <v>132.90539999999999</v>
      </c>
      <c r="AF317" s="2">
        <v>126.9045</v>
      </c>
      <c r="AG317" s="2">
        <v>129.90495000000001</v>
      </c>
      <c r="AH317" s="2">
        <v>2.56</v>
      </c>
      <c r="AI317" s="2">
        <v>0.25</v>
      </c>
      <c r="AJ317" s="2">
        <v>1.405</v>
      </c>
      <c r="AK317" s="2">
        <v>2.66</v>
      </c>
      <c r="AL317" s="2">
        <v>0.79</v>
      </c>
      <c r="AM317" s="2">
        <v>1.7250000000000001</v>
      </c>
      <c r="AN317" s="2">
        <v>4.1869999999999997E-3</v>
      </c>
    </row>
    <row r="318" spans="1:40">
      <c r="A318" s="3">
        <v>22875</v>
      </c>
      <c r="B318" s="4" t="s">
        <v>629</v>
      </c>
      <c r="C318" s="4" t="s">
        <v>626</v>
      </c>
      <c r="D318" s="4">
        <v>2</v>
      </c>
      <c r="E318" s="4">
        <v>2</v>
      </c>
      <c r="F318" s="2">
        <v>6</v>
      </c>
      <c r="G318" s="4">
        <v>221</v>
      </c>
      <c r="H318" s="5">
        <v>4.0571200000000003</v>
      </c>
      <c r="I318" s="5">
        <v>4.0571200000000003</v>
      </c>
      <c r="J318" s="5">
        <v>4.0571200000000003</v>
      </c>
      <c r="K318" s="5">
        <v>90</v>
      </c>
      <c r="L318" s="5">
        <v>90</v>
      </c>
      <c r="M318" s="5">
        <v>90</v>
      </c>
      <c r="N318" s="2">
        <v>7.0689189153704204</v>
      </c>
      <c r="O318" s="2">
        <v>66.781092278417503</v>
      </c>
      <c r="P318" s="2">
        <v>-5.6767633399999999</v>
      </c>
      <c r="Q318" s="2">
        <v>-2.83838167</v>
      </c>
      <c r="R318" s="2">
        <f t="shared" si="4"/>
        <v>33.390546139208752</v>
      </c>
      <c r="S318" s="2">
        <v>81</v>
      </c>
      <c r="T318" s="2">
        <v>35</v>
      </c>
      <c r="U318" s="2">
        <v>58</v>
      </c>
      <c r="V318" s="2">
        <v>1.9</v>
      </c>
      <c r="W318" s="2">
        <v>1.1499999999999999</v>
      </c>
      <c r="X318" s="2">
        <v>1.5249999999999999</v>
      </c>
      <c r="Y318" s="2">
        <v>6</v>
      </c>
      <c r="Z318" s="2">
        <v>4</v>
      </c>
      <c r="AA318" s="2">
        <v>5</v>
      </c>
      <c r="AB318" s="2">
        <v>17</v>
      </c>
      <c r="AC318" s="2">
        <v>13</v>
      </c>
      <c r="AD318" s="2">
        <v>15</v>
      </c>
      <c r="AE318" s="2">
        <v>204.38329999999999</v>
      </c>
      <c r="AF318" s="2">
        <v>79.903999999999996</v>
      </c>
      <c r="AG318" s="2">
        <v>142.14365000000001</v>
      </c>
      <c r="AH318" s="2">
        <v>2.64</v>
      </c>
      <c r="AI318" s="2">
        <v>1.56</v>
      </c>
      <c r="AJ318" s="2">
        <v>2.1</v>
      </c>
      <c r="AK318" s="2">
        <v>2.96</v>
      </c>
      <c r="AL318" s="2">
        <v>1.62</v>
      </c>
      <c r="AM318" s="2">
        <v>2.29</v>
      </c>
      <c r="AN318" s="2">
        <v>4.2329999999999998E-3</v>
      </c>
    </row>
    <row r="319" spans="1:40">
      <c r="A319" s="3">
        <v>13548</v>
      </c>
      <c r="B319" s="4" t="s">
        <v>630</v>
      </c>
      <c r="C319" s="4" t="s">
        <v>631</v>
      </c>
      <c r="D319" s="4">
        <v>2</v>
      </c>
      <c r="E319" s="4">
        <v>6</v>
      </c>
      <c r="F319" s="2">
        <v>18</v>
      </c>
      <c r="G319" s="4">
        <v>194</v>
      </c>
      <c r="H319" s="5">
        <v>5.836284</v>
      </c>
      <c r="I319" s="5">
        <v>5.836284</v>
      </c>
      <c r="J319" s="5">
        <v>8.2146919999999994</v>
      </c>
      <c r="K319" s="5">
        <v>90</v>
      </c>
      <c r="L319" s="5">
        <v>90</v>
      </c>
      <c r="M319" s="5">
        <v>120</v>
      </c>
      <c r="N319" s="2">
        <v>6.3166417929950498</v>
      </c>
      <c r="O319" s="2">
        <v>242.32304168306001</v>
      </c>
      <c r="P319" s="2">
        <v>-15.521770869999999</v>
      </c>
      <c r="Q319" s="2">
        <v>-2.5869618116666602</v>
      </c>
      <c r="R319" s="2">
        <f t="shared" si="4"/>
        <v>40.387173613843338</v>
      </c>
      <c r="S319" s="2">
        <v>78</v>
      </c>
      <c r="T319" s="2">
        <v>55</v>
      </c>
      <c r="U319" s="2">
        <v>66.5</v>
      </c>
      <c r="V319" s="2">
        <v>2.6</v>
      </c>
      <c r="W319" s="2">
        <v>1.35</v>
      </c>
      <c r="X319" s="2">
        <v>1.9750000000000001</v>
      </c>
      <c r="Y319" s="2">
        <v>6</v>
      </c>
      <c r="Z319" s="2">
        <v>6</v>
      </c>
      <c r="AA319" s="2">
        <v>6</v>
      </c>
      <c r="AB319" s="2">
        <v>10</v>
      </c>
      <c r="AC319" s="2">
        <v>1</v>
      </c>
      <c r="AD319" s="2">
        <v>5.5</v>
      </c>
      <c r="AE319" s="2">
        <v>195.08</v>
      </c>
      <c r="AF319" s="2">
        <v>132.90539999999999</v>
      </c>
      <c r="AG319" s="2">
        <v>163.99270000000001</v>
      </c>
      <c r="AH319" s="2">
        <v>1.105</v>
      </c>
      <c r="AI319" s="2">
        <v>0.25</v>
      </c>
      <c r="AJ319" s="2">
        <v>0.67749999999999999</v>
      </c>
      <c r="AK319" s="2">
        <v>2.2799999999999998</v>
      </c>
      <c r="AL319" s="2">
        <v>0.79</v>
      </c>
      <c r="AM319" s="2">
        <v>1.5349999999999999</v>
      </c>
      <c r="AN319" s="2">
        <v>4.8219999999999999E-3</v>
      </c>
    </row>
    <row r="320" spans="1:40">
      <c r="A320" s="3">
        <v>571102</v>
      </c>
      <c r="B320" s="4" t="s">
        <v>632</v>
      </c>
      <c r="C320" s="4" t="s">
        <v>633</v>
      </c>
      <c r="D320" s="4">
        <v>2</v>
      </c>
      <c r="E320" s="4">
        <v>2</v>
      </c>
      <c r="F320" s="2">
        <v>6</v>
      </c>
      <c r="G320" s="4">
        <v>225</v>
      </c>
      <c r="H320" s="5">
        <v>5.0474019999999999</v>
      </c>
      <c r="I320" s="5">
        <v>5.0474019999999999</v>
      </c>
      <c r="J320" s="5">
        <v>5.0474019999999999</v>
      </c>
      <c r="K320" s="5">
        <v>60</v>
      </c>
      <c r="L320" s="5">
        <v>60</v>
      </c>
      <c r="M320" s="5">
        <v>60</v>
      </c>
      <c r="N320" s="2">
        <v>6.0501439907403496</v>
      </c>
      <c r="O320" s="2">
        <v>90.926139440357204</v>
      </c>
      <c r="P320" s="2">
        <v>-5.2488210400000002</v>
      </c>
      <c r="Q320" s="2">
        <v>-2.6244105200000001</v>
      </c>
      <c r="R320" s="2">
        <f t="shared" si="4"/>
        <v>45.463069720178602</v>
      </c>
      <c r="S320" s="2">
        <v>81</v>
      </c>
      <c r="T320" s="2">
        <v>53</v>
      </c>
      <c r="U320" s="2">
        <v>67</v>
      </c>
      <c r="V320" s="2">
        <v>1.9</v>
      </c>
      <c r="W320" s="2">
        <v>1.4</v>
      </c>
      <c r="X320" s="2">
        <v>1.65</v>
      </c>
      <c r="Y320" s="2">
        <v>6</v>
      </c>
      <c r="Z320" s="2">
        <v>5</v>
      </c>
      <c r="AA320" s="2">
        <v>5.5</v>
      </c>
      <c r="AB320" s="2">
        <v>17</v>
      </c>
      <c r="AC320" s="2">
        <v>13</v>
      </c>
      <c r="AD320" s="2">
        <v>15</v>
      </c>
      <c r="AE320" s="2">
        <v>204.38329999999999</v>
      </c>
      <c r="AF320" s="2">
        <v>126.9045</v>
      </c>
      <c r="AG320" s="2">
        <v>165.6439</v>
      </c>
      <c r="AH320" s="2">
        <v>2.56</v>
      </c>
      <c r="AI320" s="2">
        <v>1.56</v>
      </c>
      <c r="AJ320" s="2">
        <v>2.06</v>
      </c>
      <c r="AK320" s="2">
        <v>2.66</v>
      </c>
      <c r="AL320" s="2">
        <v>1.62</v>
      </c>
      <c r="AM320" s="2">
        <v>2.14</v>
      </c>
      <c r="AN320" s="2">
        <v>4.9150000000000001E-3</v>
      </c>
    </row>
    <row r="321" spans="1:40">
      <c r="A321" s="3">
        <v>2667</v>
      </c>
      <c r="B321" s="4" t="s">
        <v>634</v>
      </c>
      <c r="C321" s="4" t="s">
        <v>635</v>
      </c>
      <c r="D321" s="4">
        <v>2</v>
      </c>
      <c r="E321" s="4">
        <v>2</v>
      </c>
      <c r="F321" s="2">
        <v>6</v>
      </c>
      <c r="G321" s="4">
        <v>221</v>
      </c>
      <c r="H321" s="5">
        <v>4.3810609999999999</v>
      </c>
      <c r="I321" s="5">
        <v>4.3810609999999999</v>
      </c>
      <c r="J321" s="5">
        <v>4.3810609999999999</v>
      </c>
      <c r="K321" s="5">
        <v>90</v>
      </c>
      <c r="L321" s="5">
        <v>90</v>
      </c>
      <c r="M321" s="5">
        <v>90</v>
      </c>
      <c r="N321" s="2">
        <v>6.5141340828577796</v>
      </c>
      <c r="O321" s="2">
        <v>84.088740373773206</v>
      </c>
      <c r="P321" s="2">
        <v>-4.7831341800000002</v>
      </c>
      <c r="Q321" s="2">
        <v>-2.3915670900000001</v>
      </c>
      <c r="R321" s="2">
        <f t="shared" si="4"/>
        <v>42.044370186886603</v>
      </c>
      <c r="S321" s="2">
        <v>79</v>
      </c>
      <c r="T321" s="2">
        <v>55</v>
      </c>
      <c r="U321" s="2">
        <v>67</v>
      </c>
      <c r="V321" s="2">
        <v>2.6</v>
      </c>
      <c r="W321" s="2">
        <v>1.35</v>
      </c>
      <c r="X321" s="2">
        <v>1.9750000000000001</v>
      </c>
      <c r="Y321" s="2">
        <v>6</v>
      </c>
      <c r="Z321" s="2">
        <v>6</v>
      </c>
      <c r="AA321" s="2">
        <v>6</v>
      </c>
      <c r="AB321" s="2">
        <v>11</v>
      </c>
      <c r="AC321" s="2">
        <v>1</v>
      </c>
      <c r="AD321" s="2">
        <v>6</v>
      </c>
      <c r="AE321" s="2">
        <v>196.9665</v>
      </c>
      <c r="AF321" s="2">
        <v>132.90539999999999</v>
      </c>
      <c r="AG321" s="2">
        <v>164.93594999999999</v>
      </c>
      <c r="AH321" s="2">
        <v>1.1599999999999999</v>
      </c>
      <c r="AI321" s="2">
        <v>0.25</v>
      </c>
      <c r="AJ321" s="2">
        <v>0.70499999999999996</v>
      </c>
      <c r="AK321" s="2">
        <v>2.54</v>
      </c>
      <c r="AL321" s="2">
        <v>0.79</v>
      </c>
      <c r="AM321" s="2">
        <v>1.665</v>
      </c>
      <c r="AN321" s="2">
        <v>5.0850000000000001E-3</v>
      </c>
    </row>
  </sheetData>
  <sortState ref="A2:AN536">
    <sortCondition ref="AN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phonondb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Shenghong Ju</cp:lastModifiedBy>
  <dcterms:created xsi:type="dcterms:W3CDTF">2016-06-07T06:44:03Z</dcterms:created>
  <dcterms:modified xsi:type="dcterms:W3CDTF">2020-10-26T07:19:03Z</dcterms:modified>
</cp:coreProperties>
</file>