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drawings/drawing2.xml" ContentType="application/vnd.openxmlformats-officedocument.drawing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BBLxls\"/>
    </mc:Choice>
  </mc:AlternateContent>
  <xr:revisionPtr revIDLastSave="0" documentId="13_ncr:1_{FB2E200E-6261-401F-843E-84385D1ADF23}" xr6:coauthVersionLast="47" xr6:coauthVersionMax="47" xr10:uidLastSave="{00000000-0000-0000-0000-000000000000}"/>
  <bookViews>
    <workbookView xWindow="-120" yWindow="-120" windowWidth="29040" windowHeight="15720" activeTab="1" xr2:uid="{D23EDC85-FB88-49D3-AA2D-02FBC6E5C452}"/>
  </bookViews>
  <sheets>
    <sheet name="score sheet OFFICIAL" sheetId="1" r:id="rId1"/>
    <sheet name="SLvsBS JUN 2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5" i="2" l="1"/>
  <c r="F36" i="2"/>
  <c r="I36" i="2"/>
  <c r="L36" i="2"/>
  <c r="N36" i="2"/>
  <c r="P36" i="2" s="1"/>
  <c r="O36" i="2"/>
  <c r="Q36" i="2"/>
  <c r="O2" i="2" l="1"/>
  <c r="AB8" i="1"/>
  <c r="X17" i="1"/>
  <c r="AB2" i="1"/>
  <c r="X16" i="1"/>
  <c r="AA41" i="1"/>
  <c r="AA43" i="1"/>
  <c r="AA45" i="1"/>
  <c r="AA47" i="1"/>
  <c r="AA49" i="1"/>
  <c r="AA51" i="1"/>
  <c r="AA53" i="1"/>
  <c r="AA55" i="1"/>
  <c r="AA57" i="1"/>
  <c r="AA59" i="1"/>
  <c r="AA61" i="1"/>
  <c r="AA63" i="1"/>
  <c r="AA65" i="1"/>
  <c r="AA67" i="1"/>
  <c r="AA69" i="1"/>
  <c r="AA71" i="1"/>
  <c r="AA73" i="1"/>
  <c r="AA39" i="1"/>
  <c r="AA4" i="1"/>
  <c r="AA6" i="1"/>
  <c r="AA8" i="1"/>
  <c r="AA10" i="1"/>
  <c r="AA12" i="1"/>
  <c r="AA14" i="1"/>
  <c r="AA16" i="1"/>
  <c r="AA18" i="1"/>
  <c r="AA20" i="1"/>
  <c r="AA22" i="1"/>
  <c r="AA24" i="1"/>
  <c r="AA26" i="1"/>
  <c r="AA28" i="1"/>
  <c r="AA30" i="1"/>
  <c r="AA32" i="1"/>
  <c r="AA34" i="1"/>
  <c r="AA36" i="1"/>
  <c r="AA2" i="1"/>
  <c r="AB41" i="2"/>
  <c r="AB43" i="2"/>
  <c r="AB45" i="2"/>
  <c r="AB47" i="2"/>
  <c r="AB49" i="2"/>
  <c r="AB51" i="2"/>
  <c r="AB53" i="2"/>
  <c r="AB55" i="2"/>
  <c r="AB57" i="2"/>
  <c r="AB59" i="2"/>
  <c r="AB61" i="2"/>
  <c r="AB63" i="2"/>
  <c r="AB65" i="2"/>
  <c r="AB67" i="2"/>
  <c r="AB39" i="2"/>
  <c r="Q2" i="2"/>
  <c r="AB4" i="2"/>
  <c r="AB6" i="2"/>
  <c r="AB8" i="2"/>
  <c r="AB10" i="2"/>
  <c r="AD4" i="2" s="1"/>
  <c r="AB12" i="2"/>
  <c r="AB14" i="2"/>
  <c r="AB16" i="2"/>
  <c r="AB18" i="2"/>
  <c r="AB20" i="2"/>
  <c r="AB22" i="2"/>
  <c r="AB24" i="2"/>
  <c r="AB26" i="2"/>
  <c r="AB28" i="2"/>
  <c r="AB30" i="2"/>
  <c r="AB32" i="2"/>
  <c r="AB34" i="2"/>
  <c r="AB2" i="2"/>
  <c r="Q73" i="2"/>
  <c r="Z73" i="2" s="1"/>
  <c r="O73" i="2"/>
  <c r="N73" i="2"/>
  <c r="L73" i="2"/>
  <c r="I73" i="2"/>
  <c r="F73" i="2"/>
  <c r="Q71" i="2"/>
  <c r="O71" i="2"/>
  <c r="N71" i="2"/>
  <c r="L71" i="2"/>
  <c r="I71" i="2"/>
  <c r="F71" i="2"/>
  <c r="Q69" i="2"/>
  <c r="Z69" i="2" s="1"/>
  <c r="O69" i="2"/>
  <c r="N69" i="2"/>
  <c r="L69" i="2"/>
  <c r="I69" i="2"/>
  <c r="F69" i="2"/>
  <c r="Q67" i="2"/>
  <c r="Z67" i="2" s="1"/>
  <c r="O67" i="2"/>
  <c r="N67" i="2"/>
  <c r="L67" i="2"/>
  <c r="I67" i="2"/>
  <c r="F67" i="2"/>
  <c r="Q65" i="2"/>
  <c r="Z65" i="2" s="1"/>
  <c r="O65" i="2"/>
  <c r="N65" i="2"/>
  <c r="L65" i="2"/>
  <c r="I65" i="2"/>
  <c r="F65" i="2"/>
  <c r="Q63" i="2"/>
  <c r="Z63" i="2" s="1"/>
  <c r="O63" i="2"/>
  <c r="N63" i="2"/>
  <c r="L63" i="2"/>
  <c r="I63" i="2"/>
  <c r="F63" i="2"/>
  <c r="Q61" i="2"/>
  <c r="Z61" i="2" s="1"/>
  <c r="O61" i="2"/>
  <c r="N61" i="2"/>
  <c r="L61" i="2"/>
  <c r="I61" i="2"/>
  <c r="F61" i="2"/>
  <c r="Q59" i="2"/>
  <c r="Z59" i="2" s="1"/>
  <c r="O59" i="2"/>
  <c r="N59" i="2"/>
  <c r="L59" i="2"/>
  <c r="I59" i="2"/>
  <c r="F59" i="2"/>
  <c r="Q57" i="2"/>
  <c r="Z57" i="2" s="1"/>
  <c r="O57" i="2"/>
  <c r="N57" i="2"/>
  <c r="P57" i="2" s="1"/>
  <c r="L57" i="2"/>
  <c r="I57" i="2"/>
  <c r="F57" i="2"/>
  <c r="Q55" i="2"/>
  <c r="Z55" i="2" s="1"/>
  <c r="O55" i="2"/>
  <c r="N55" i="2"/>
  <c r="L55" i="2"/>
  <c r="I55" i="2"/>
  <c r="F55" i="2"/>
  <c r="Q53" i="2"/>
  <c r="Z53" i="2" s="1"/>
  <c r="O53" i="2"/>
  <c r="N53" i="2"/>
  <c r="L53" i="2"/>
  <c r="I53" i="2"/>
  <c r="F53" i="2"/>
  <c r="Q51" i="2"/>
  <c r="Z51" i="2" s="1"/>
  <c r="O51" i="2"/>
  <c r="N51" i="2"/>
  <c r="L51" i="2"/>
  <c r="I51" i="2"/>
  <c r="F51" i="2"/>
  <c r="Q49" i="2"/>
  <c r="Z49" i="2" s="1"/>
  <c r="O49" i="2"/>
  <c r="N49" i="2"/>
  <c r="L49" i="2"/>
  <c r="I49" i="2"/>
  <c r="F49" i="2"/>
  <c r="Q47" i="2"/>
  <c r="Z47" i="2" s="1"/>
  <c r="O47" i="2"/>
  <c r="N47" i="2"/>
  <c r="L47" i="2"/>
  <c r="I47" i="2"/>
  <c r="F47" i="2"/>
  <c r="Q45" i="2"/>
  <c r="Z45" i="2" s="1"/>
  <c r="O45" i="2"/>
  <c r="N45" i="2"/>
  <c r="L45" i="2"/>
  <c r="I45" i="2"/>
  <c r="F45" i="2"/>
  <c r="Q43" i="2"/>
  <c r="Z43" i="2" s="1"/>
  <c r="O43" i="2"/>
  <c r="N43" i="2"/>
  <c r="L43" i="2"/>
  <c r="I43" i="2"/>
  <c r="F43" i="2"/>
  <c r="Q41" i="2"/>
  <c r="Z41" i="2" s="1"/>
  <c r="O41" i="2"/>
  <c r="N41" i="2"/>
  <c r="L41" i="2"/>
  <c r="I41" i="2"/>
  <c r="F41" i="2"/>
  <c r="Q39" i="2"/>
  <c r="Z39" i="2" s="1"/>
  <c r="O39" i="2"/>
  <c r="N39" i="2"/>
  <c r="L39" i="2"/>
  <c r="I39" i="2"/>
  <c r="F39" i="2"/>
  <c r="Z36" i="2"/>
  <c r="Q34" i="2"/>
  <c r="Z34" i="2" s="1"/>
  <c r="O34" i="2"/>
  <c r="N34" i="2"/>
  <c r="L34" i="2"/>
  <c r="I34" i="2"/>
  <c r="F34" i="2"/>
  <c r="Q32" i="2"/>
  <c r="Z32" i="2" s="1"/>
  <c r="O32" i="2"/>
  <c r="N32" i="2"/>
  <c r="L32" i="2"/>
  <c r="I32" i="2"/>
  <c r="F32" i="2"/>
  <c r="Q30" i="2"/>
  <c r="Z30" i="2" s="1"/>
  <c r="O30" i="2"/>
  <c r="N30" i="2"/>
  <c r="L30" i="2"/>
  <c r="I30" i="2"/>
  <c r="F30" i="2"/>
  <c r="Q28" i="2"/>
  <c r="Z28" i="2" s="1"/>
  <c r="O28" i="2"/>
  <c r="N28" i="2"/>
  <c r="L28" i="2"/>
  <c r="I28" i="2"/>
  <c r="F28" i="2"/>
  <c r="Q26" i="2"/>
  <c r="Z26" i="2" s="1"/>
  <c r="O26" i="2"/>
  <c r="N26" i="2"/>
  <c r="L26" i="2"/>
  <c r="I26" i="2"/>
  <c r="F26" i="2"/>
  <c r="Q24" i="2"/>
  <c r="Z24" i="2" s="1"/>
  <c r="O24" i="2"/>
  <c r="N24" i="2"/>
  <c r="L24" i="2"/>
  <c r="I24" i="2"/>
  <c r="F24" i="2"/>
  <c r="Q22" i="2"/>
  <c r="Z22" i="2" s="1"/>
  <c r="O22" i="2"/>
  <c r="N22" i="2"/>
  <c r="L22" i="2"/>
  <c r="I22" i="2"/>
  <c r="F22" i="2"/>
  <c r="Q20" i="2"/>
  <c r="Z20" i="2" s="1"/>
  <c r="O20" i="2"/>
  <c r="N20" i="2"/>
  <c r="L20" i="2"/>
  <c r="I20" i="2"/>
  <c r="F20" i="2"/>
  <c r="Q18" i="2"/>
  <c r="Z18" i="2" s="1"/>
  <c r="O18" i="2"/>
  <c r="N18" i="2"/>
  <c r="L18" i="2"/>
  <c r="I18" i="2"/>
  <c r="F18" i="2"/>
  <c r="Q16" i="2"/>
  <c r="Z16" i="2" s="1"/>
  <c r="O16" i="2"/>
  <c r="N16" i="2"/>
  <c r="L16" i="2"/>
  <c r="I16" i="2"/>
  <c r="F16" i="2"/>
  <c r="Z14" i="2"/>
  <c r="O14" i="2"/>
  <c r="N14" i="2"/>
  <c r="L14" i="2"/>
  <c r="I14" i="2"/>
  <c r="F14" i="2"/>
  <c r="Q12" i="2"/>
  <c r="Z12" i="2" s="1"/>
  <c r="O12" i="2"/>
  <c r="N12" i="2"/>
  <c r="L12" i="2"/>
  <c r="I12" i="2"/>
  <c r="F12" i="2"/>
  <c r="Q10" i="2"/>
  <c r="Z10" i="2" s="1"/>
  <c r="O10" i="2"/>
  <c r="N10" i="2"/>
  <c r="L10" i="2"/>
  <c r="I10" i="2"/>
  <c r="F10" i="2"/>
  <c r="Q8" i="2"/>
  <c r="Z8" i="2" s="1"/>
  <c r="O8" i="2"/>
  <c r="N8" i="2"/>
  <c r="L8" i="2"/>
  <c r="I8" i="2"/>
  <c r="F8" i="2"/>
  <c r="Q6" i="2"/>
  <c r="Z6" i="2" s="1"/>
  <c r="O6" i="2"/>
  <c r="N6" i="2"/>
  <c r="L6" i="2"/>
  <c r="I6" i="2"/>
  <c r="F6" i="2"/>
  <c r="Q4" i="2"/>
  <c r="Z4" i="2" s="1"/>
  <c r="O4" i="2"/>
  <c r="N4" i="2"/>
  <c r="L4" i="2"/>
  <c r="I4" i="2"/>
  <c r="F4" i="2"/>
  <c r="N2" i="2"/>
  <c r="L2" i="2"/>
  <c r="I2" i="2"/>
  <c r="F2" i="2"/>
  <c r="Z8" i="1"/>
  <c r="O73" i="1"/>
  <c r="N73" i="1"/>
  <c r="O71" i="1"/>
  <c r="N71" i="1"/>
  <c r="O69" i="1"/>
  <c r="P69" i="1" s="1"/>
  <c r="N69" i="1"/>
  <c r="O67" i="1"/>
  <c r="N67" i="1"/>
  <c r="P67" i="1" s="1"/>
  <c r="O65" i="1"/>
  <c r="N65" i="1"/>
  <c r="P65" i="1" s="1"/>
  <c r="O63" i="1"/>
  <c r="N63" i="1"/>
  <c r="O61" i="1"/>
  <c r="P61" i="1" s="1"/>
  <c r="N61" i="1"/>
  <c r="O59" i="1"/>
  <c r="N59" i="1"/>
  <c r="O57" i="1"/>
  <c r="N57" i="1"/>
  <c r="P57" i="1" s="1"/>
  <c r="O55" i="1"/>
  <c r="N55" i="1"/>
  <c r="O53" i="1"/>
  <c r="P53" i="1" s="1"/>
  <c r="N53" i="1"/>
  <c r="O51" i="1"/>
  <c r="N51" i="1"/>
  <c r="P51" i="1" s="1"/>
  <c r="O49" i="1"/>
  <c r="N49" i="1"/>
  <c r="P49" i="1" s="1"/>
  <c r="O47" i="1"/>
  <c r="N47" i="1"/>
  <c r="O45" i="1"/>
  <c r="N45" i="1"/>
  <c r="O43" i="1"/>
  <c r="N43" i="1"/>
  <c r="P43" i="1" s="1"/>
  <c r="O41" i="1"/>
  <c r="N41" i="1"/>
  <c r="P41" i="1" s="1"/>
  <c r="O39" i="1"/>
  <c r="N39" i="1"/>
  <c r="P39" i="1" s="1"/>
  <c r="P73" i="1"/>
  <c r="P59" i="1"/>
  <c r="O36" i="1"/>
  <c r="N36" i="1"/>
  <c r="O34" i="1"/>
  <c r="N34" i="1"/>
  <c r="O32" i="1"/>
  <c r="P32" i="1" s="1"/>
  <c r="N32" i="1"/>
  <c r="O30" i="1"/>
  <c r="N30" i="1"/>
  <c r="O28" i="1"/>
  <c r="P28" i="1" s="1"/>
  <c r="N28" i="1"/>
  <c r="O26" i="1"/>
  <c r="N26" i="1"/>
  <c r="O24" i="1"/>
  <c r="N24" i="1"/>
  <c r="O22" i="1"/>
  <c r="P22" i="1" s="1"/>
  <c r="N22" i="1"/>
  <c r="O20" i="1"/>
  <c r="P20" i="1" s="1"/>
  <c r="N20" i="1"/>
  <c r="O18" i="1"/>
  <c r="N18" i="1"/>
  <c r="O16" i="1"/>
  <c r="P16" i="1" s="1"/>
  <c r="N16" i="1"/>
  <c r="O14" i="1"/>
  <c r="N14" i="1"/>
  <c r="O12" i="1"/>
  <c r="N12" i="1"/>
  <c r="O10" i="1"/>
  <c r="N10" i="1"/>
  <c r="P10" i="1" s="1"/>
  <c r="O8" i="1"/>
  <c r="P8" i="1" s="1"/>
  <c r="N8" i="1"/>
  <c r="O6" i="1"/>
  <c r="P6" i="1" s="1"/>
  <c r="N6" i="1"/>
  <c r="O4" i="1"/>
  <c r="P4" i="1" s="1"/>
  <c r="N4" i="1"/>
  <c r="Y73" i="1"/>
  <c r="Y71" i="1"/>
  <c r="Y69" i="1"/>
  <c r="Y67" i="1"/>
  <c r="Y65" i="1"/>
  <c r="Y63" i="1"/>
  <c r="Y61" i="1"/>
  <c r="Y59" i="1"/>
  <c r="Y57" i="1"/>
  <c r="Y55" i="1"/>
  <c r="Y53" i="1"/>
  <c r="Y51" i="1"/>
  <c r="Y49" i="1"/>
  <c r="Y47" i="1"/>
  <c r="Y45" i="1"/>
  <c r="Y43" i="1"/>
  <c r="Y41" i="1"/>
  <c r="Y4" i="1"/>
  <c r="Y8" i="1"/>
  <c r="Y14" i="1"/>
  <c r="Y16" i="1"/>
  <c r="Y18" i="1"/>
  <c r="Y20" i="1"/>
  <c r="Y22" i="1"/>
  <c r="Y24" i="1"/>
  <c r="Y28" i="1"/>
  <c r="Y30" i="1"/>
  <c r="Y32" i="1"/>
  <c r="Y36" i="1"/>
  <c r="O2" i="1"/>
  <c r="N2" i="1"/>
  <c r="Q73" i="1"/>
  <c r="L73" i="1"/>
  <c r="I73" i="1"/>
  <c r="Q71" i="1"/>
  <c r="P71" i="1"/>
  <c r="L71" i="1"/>
  <c r="I71" i="1"/>
  <c r="Q69" i="1"/>
  <c r="L69" i="1"/>
  <c r="I69" i="1"/>
  <c r="Q67" i="1"/>
  <c r="L67" i="1"/>
  <c r="I67" i="1"/>
  <c r="Q65" i="1"/>
  <c r="L65" i="1"/>
  <c r="I65" i="1"/>
  <c r="Q63" i="1"/>
  <c r="P63" i="1"/>
  <c r="L63" i="1"/>
  <c r="I63" i="1"/>
  <c r="Q61" i="1"/>
  <c r="L61" i="1"/>
  <c r="I61" i="1"/>
  <c r="Q59" i="1"/>
  <c r="L59" i="1"/>
  <c r="I59" i="1"/>
  <c r="Q57" i="1"/>
  <c r="L57" i="1"/>
  <c r="I57" i="1"/>
  <c r="Q55" i="1"/>
  <c r="P55" i="1"/>
  <c r="L55" i="1"/>
  <c r="I55" i="1"/>
  <c r="Q53" i="1"/>
  <c r="L53" i="1"/>
  <c r="I53" i="1"/>
  <c r="Q51" i="1"/>
  <c r="L51" i="1"/>
  <c r="I51" i="1"/>
  <c r="Q49" i="1"/>
  <c r="L49" i="1"/>
  <c r="I49" i="1"/>
  <c r="Q47" i="1"/>
  <c r="P47" i="1"/>
  <c r="L47" i="1"/>
  <c r="I47" i="1"/>
  <c r="Q45" i="1"/>
  <c r="P45" i="1"/>
  <c r="L45" i="1"/>
  <c r="I45" i="1"/>
  <c r="Q43" i="1"/>
  <c r="L43" i="1"/>
  <c r="I43" i="1"/>
  <c r="Q41" i="1"/>
  <c r="L41" i="1"/>
  <c r="I41" i="1"/>
  <c r="Q39" i="1"/>
  <c r="L39" i="1"/>
  <c r="I39" i="1"/>
  <c r="F73" i="1"/>
  <c r="F71" i="1"/>
  <c r="F69" i="1"/>
  <c r="F67" i="1"/>
  <c r="F65" i="1"/>
  <c r="F63" i="1"/>
  <c r="F61" i="1"/>
  <c r="F59" i="1"/>
  <c r="F57" i="1"/>
  <c r="F55" i="1"/>
  <c r="F53" i="1"/>
  <c r="F51" i="1"/>
  <c r="F49" i="1"/>
  <c r="F47" i="1"/>
  <c r="F45" i="1"/>
  <c r="F43" i="1"/>
  <c r="F41" i="1"/>
  <c r="F39" i="1"/>
  <c r="P36" i="1"/>
  <c r="P14" i="1"/>
  <c r="P18" i="1"/>
  <c r="P24" i="1"/>
  <c r="P26" i="1"/>
  <c r="P30" i="1"/>
  <c r="P34" i="1"/>
  <c r="Z71" i="2" l="1"/>
  <c r="Y8" i="2"/>
  <c r="P10" i="2"/>
  <c r="P51" i="2"/>
  <c r="P8" i="2"/>
  <c r="P63" i="2"/>
  <c r="P59" i="2"/>
  <c r="P67" i="2"/>
  <c r="P22" i="2"/>
  <c r="P30" i="2"/>
  <c r="AC8" i="2"/>
  <c r="P41" i="2"/>
  <c r="P49" i="2"/>
  <c r="P47" i="2"/>
  <c r="P65" i="2"/>
  <c r="P26" i="2"/>
  <c r="P43" i="2"/>
  <c r="P53" i="2"/>
  <c r="AC2" i="2"/>
  <c r="P55" i="2"/>
  <c r="P6" i="2"/>
  <c r="P45" i="2"/>
  <c r="P61" i="2"/>
  <c r="P12" i="2"/>
  <c r="P24" i="2"/>
  <c r="P39" i="2"/>
  <c r="P69" i="2"/>
  <c r="P20" i="2"/>
  <c r="P18" i="2"/>
  <c r="P34" i="2"/>
  <c r="P16" i="2"/>
  <c r="P32" i="2"/>
  <c r="P4" i="2"/>
  <c r="P14" i="2"/>
  <c r="P28" i="2"/>
  <c r="P71" i="2"/>
  <c r="P2" i="2"/>
  <c r="Y39" i="2"/>
  <c r="Y40" i="2"/>
  <c r="P73" i="2"/>
  <c r="AD3" i="2"/>
  <c r="AA8" i="2" s="1"/>
  <c r="Z2" i="2"/>
  <c r="Y2" i="2"/>
  <c r="P12" i="1"/>
  <c r="X40" i="1"/>
  <c r="Y39" i="1"/>
  <c r="X15" i="1" s="1"/>
  <c r="P2" i="1"/>
  <c r="I4" i="1"/>
  <c r="I6" i="1"/>
  <c r="I8" i="1"/>
  <c r="I10" i="1"/>
  <c r="I12" i="1"/>
  <c r="I14" i="1"/>
  <c r="I16" i="1"/>
  <c r="I18" i="1"/>
  <c r="I20" i="1"/>
  <c r="I22" i="1"/>
  <c r="I24" i="1"/>
  <c r="I26" i="1"/>
  <c r="I28" i="1"/>
  <c r="I30" i="1"/>
  <c r="I32" i="1"/>
  <c r="I34" i="1"/>
  <c r="I36" i="1"/>
  <c r="L28" i="1"/>
  <c r="L30" i="1"/>
  <c r="L32" i="1"/>
  <c r="L34" i="1"/>
  <c r="L36" i="1"/>
  <c r="L4" i="1"/>
  <c r="L6" i="1"/>
  <c r="L8" i="1"/>
  <c r="L10" i="1"/>
  <c r="L12" i="1"/>
  <c r="L14" i="1"/>
  <c r="L16" i="1"/>
  <c r="L18" i="1"/>
  <c r="L20" i="1"/>
  <c r="L22" i="1"/>
  <c r="L24" i="1"/>
  <c r="L26" i="1"/>
  <c r="L2" i="1"/>
  <c r="I2" i="1"/>
  <c r="F14" i="1"/>
  <c r="F16" i="1"/>
  <c r="F18" i="1"/>
  <c r="F20" i="1"/>
  <c r="F22" i="1"/>
  <c r="F24" i="1"/>
  <c r="F26" i="1"/>
  <c r="F28" i="1"/>
  <c r="F30" i="1"/>
  <c r="F32" i="1"/>
  <c r="F34" i="1"/>
  <c r="F36" i="1"/>
  <c r="F4" i="1"/>
  <c r="F6" i="1"/>
  <c r="F8" i="1"/>
  <c r="F10" i="1"/>
  <c r="F12" i="1"/>
  <c r="F2" i="1"/>
  <c r="Q24" i="1"/>
  <c r="Q26" i="1"/>
  <c r="Y26" i="1" s="1"/>
  <c r="Q28" i="1"/>
  <c r="Q30" i="1"/>
  <c r="Q32" i="1"/>
  <c r="Q34" i="1"/>
  <c r="Y34" i="1" s="1"/>
  <c r="Q36" i="1"/>
  <c r="Q4" i="1"/>
  <c r="Q6" i="1"/>
  <c r="Y6" i="1" s="1"/>
  <c r="Q8" i="1"/>
  <c r="Q10" i="1"/>
  <c r="Y10" i="1" s="1"/>
  <c r="Q12" i="1"/>
  <c r="Y12" i="1" s="1"/>
  <c r="Q14" i="1"/>
  <c r="Q16" i="1"/>
  <c r="Q18" i="1"/>
  <c r="Q20" i="1"/>
  <c r="Q22" i="1"/>
  <c r="Q2" i="1"/>
  <c r="AD2" i="2" l="1"/>
  <c r="AA2" i="2" s="1"/>
  <c r="Y2" i="1"/>
  <c r="X14" i="1" s="1"/>
  <c r="Z2" i="1" s="1"/>
  <c r="X39" i="1"/>
  <c r="X2" i="1"/>
  <c r="B36" i="2"/>
  <c r="B36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N1" authorId="0" shapeId="0" xr:uid="{E07253AD-AA8B-4293-A008-E782F87AD6F2}">
      <text>
        <r>
          <rPr>
            <b/>
            <sz val="9"/>
            <color indexed="81"/>
            <rFont val="Tahoma"/>
            <family val="2"/>
          </rPr>
          <t>Field Goals Made</t>
        </r>
      </text>
    </comment>
    <comment ref="O1" authorId="0" shapeId="0" xr:uid="{EEEC0C8F-81C5-4975-BD2E-060B0D9390C9}">
      <text>
        <r>
          <rPr>
            <b/>
            <sz val="9"/>
            <color indexed="81"/>
            <rFont val="Tahoma"/>
            <family val="2"/>
          </rPr>
          <t>Field Goals Attemp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<sst xmlns="http://schemas.openxmlformats.org/spreadsheetml/2006/main" count="182" uniqueCount="87">
  <si>
    <t>Player Name</t>
  </si>
  <si>
    <t>Rebounds</t>
  </si>
  <si>
    <t>Steals</t>
  </si>
  <si>
    <t>Blocks</t>
  </si>
  <si>
    <t>Assist</t>
  </si>
  <si>
    <t>2PTM</t>
  </si>
  <si>
    <t>3PTM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</si>
  <si>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</si>
  <si>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</si>
  <si>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</si>
  <si>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</si>
  <si>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</si>
  <si>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</si>
  <si>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</si>
  <si>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</si>
  <si>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</si>
  <si>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</si>
  <si>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</si>
  <si>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</si>
  <si>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</si>
  <si>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</si>
  <si>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</si>
  <si>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</si>
  <si>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</si>
  <si>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</si>
  <si>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#</t>
  </si>
  <si>
    <t>Team Name</t>
  </si>
  <si>
    <t>Team Score</t>
  </si>
  <si>
    <t>Team 1</t>
  </si>
  <si>
    <t>Team 2</t>
  </si>
  <si>
    <t>FT made</t>
  </si>
  <si>
    <t>FT Att.</t>
  </si>
  <si>
    <t>TO</t>
  </si>
  <si>
    <t>2PT Att.</t>
  </si>
  <si>
    <t>3PT Att.</t>
  </si>
  <si>
    <t>FT %</t>
  </si>
  <si>
    <t>2PT %</t>
  </si>
  <si>
    <t>3PT %</t>
  </si>
  <si>
    <t>Player Total Score</t>
  </si>
  <si>
    <t>FGM</t>
  </si>
  <si>
    <t>FT ATT.</t>
  </si>
  <si>
    <t>FG %</t>
  </si>
  <si>
    <t>Best Player T1</t>
  </si>
  <si>
    <t>Best Player T2</t>
  </si>
  <si>
    <t>Best Player</t>
  </si>
  <si>
    <t>Defensive Player</t>
  </si>
  <si>
    <t>Timeout</t>
  </si>
  <si>
    <t>Team Fouls</t>
  </si>
  <si>
    <t>FOULS</t>
  </si>
  <si>
    <t>FG ATT.</t>
  </si>
  <si>
    <t>RESURRECCION</t>
  </si>
  <si>
    <t>PAGULAYAN</t>
  </si>
  <si>
    <t>NG</t>
  </si>
  <si>
    <t>LUCENA</t>
  </si>
  <si>
    <t>VILLAMOR</t>
  </si>
  <si>
    <t>CONTINENTE</t>
  </si>
  <si>
    <t>PAPA</t>
  </si>
  <si>
    <t>MACABUAG</t>
  </si>
  <si>
    <t>SOLAON</t>
  </si>
  <si>
    <t>REYES</t>
  </si>
  <si>
    <t>RAYA</t>
  </si>
  <si>
    <t>ACSON</t>
  </si>
  <si>
    <t>COSA</t>
  </si>
  <si>
    <t>IGNACIO</t>
  </si>
  <si>
    <t>FRANCISCO</t>
  </si>
  <si>
    <t>EVARISTO</t>
  </si>
  <si>
    <t>PASTORES</t>
  </si>
  <si>
    <t>SODOY</t>
  </si>
  <si>
    <t>REGONIL</t>
  </si>
  <si>
    <t>MATA</t>
  </si>
  <si>
    <t>RINON</t>
  </si>
  <si>
    <t>LAO</t>
  </si>
  <si>
    <t>CASTILLO</t>
  </si>
  <si>
    <t>GONZALES</t>
  </si>
  <si>
    <t>POLI</t>
  </si>
  <si>
    <t>SUYO</t>
  </si>
  <si>
    <t>BRAZIL</t>
  </si>
  <si>
    <t>MABINI</t>
  </si>
  <si>
    <t>DULDULAO</t>
  </si>
  <si>
    <t>SANTOS</t>
  </si>
  <si>
    <t>SEVILLA</t>
  </si>
  <si>
    <t>NICOLAS</t>
  </si>
  <si>
    <t>ENGUIO</t>
  </si>
  <si>
    <t>1ST</t>
  </si>
  <si>
    <t>Ignacio buzzer beater</t>
  </si>
  <si>
    <t>KUWAGO</t>
  </si>
  <si>
    <t>MIDRANGE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</si>
</sst>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36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ABAB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0" borderId="1" xfId="0" applyFont="1" applyBorder="1"/>
    <xf numFmtId="0" fontId="6" fillId="0" borderId="0" xfId="0" applyFont="1"/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9" fillId="0" borderId="0" xfId="0" applyFont="1"/>
    <xf numFmtId="0" fontId="9" fillId="4" borderId="1" xfId="0" applyFont="1" applyFill="1" applyBorder="1"/>
    <xf numFmtId="0" fontId="0" fillId="4" borderId="1" xfId="0" applyFill="1" applyBorder="1" applyAlignment="1">
      <alignment horizontal="center"/>
    </xf>
    <xf numFmtId="0" fontId="9" fillId="5" borderId="1" xfId="0" applyFont="1" applyFill="1" applyBorder="1"/>
    <xf numFmtId="0" fontId="0" fillId="5" borderId="1" xfId="0" applyFill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1" fillId="0" borderId="0" xfId="0" applyFont="1"/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BAB"/>
      <color rgb="FFFF4343"/>
      <color rgb="FFFF99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22" fmlaLink="$D$2" max="30000" page="10" val="0"/>
</file>

<file path=xl/ctrlProps/ctrlProp2.xml><?xml version="1.0" encoding="utf-8"?>
<formControlPr xmlns="http://schemas.microsoft.com/office/spreadsheetml/2009/9/main" objectType="Spin" dx="22" fmlaLink="$D$4" max="30000" page="10" val="0"/>
</file>

<file path=xl/ctrlProps/ctrlProp3.xml><?xml version="1.0" encoding="utf-8"?>
<formControlPr xmlns="http://schemas.microsoft.com/office/spreadsheetml/2009/9/main" objectType="Spin" dx="22" fmlaLink="$D$6" max="30000" page="10" val="0"/>
</file>

<file path=xl/ctrlProps/ctrlProp4.xml><?xml version="1.0" encoding="utf-8"?>
<formControlPr xmlns="http://schemas.microsoft.com/office/spreadsheetml/2009/9/main" objectType="Spin" dx="22" fmlaLink="$D$8" max="30000" page="10" val="0"/>
</file>

<file path=xl/ctrlProps/ctrlProp5.xml><?xml version="1.0" encoding="utf-8"?>
<formControlPr xmlns="http://schemas.microsoft.com/office/spreadsheetml/2009/9/main" objectType="Spin" dx="22" fmlaLink="$D$10" max="30000" page="10" val="0"/>
</file>

<file path=xl/ctrlProps/ctrlProp6.xml><?xml version="1.0" encoding="utf-8"?>
<formControlPr xmlns="http://schemas.microsoft.com/office/spreadsheetml/2009/9/main" objectType="Spin" dx="22" fmlaLink="$D$12" max="30000" page="10" val="0"/>
</file>

<file path=xl/ctrlProps/ctrlProp7.xml><?xml version="1.0" encoding="utf-8"?>
<formControlPr xmlns="http://schemas.microsoft.com/office/spreadsheetml/2009/9/main" objectType="Spin" dx="22" fmlaLink="$D$14" max="30000" page="10" val="0"/>
</file>

<file path=xl/ctrlProps/ctrlProp8.xml><?xml version="1.0" encoding="utf-8"?>
<formControlPr xmlns="http://schemas.microsoft.com/office/spreadsheetml/2009/9/main" objectType="Spin" dx="22" fmlaLink="$D$16" max="30000" page="10" val="0"/>
</file>

<file path=xl/ctrlProps/ctrlProp9.xml><?xml version="1.0" encoding="utf-8"?>
<formControlPr xmlns="http://schemas.microsoft.com/office/spreadsheetml/2009/9/main" objectType="Spin" dx="22" fmlaLink="$D$18" max="30000" page="10" val="0"/>
</file>

<file path=xl/ctrlProps/ctrlProp10.xml><?xml version="1.0" encoding="utf-8"?>
<formControlPr xmlns="http://schemas.microsoft.com/office/spreadsheetml/2009/9/main" objectType="Spin" dx="22" fmlaLink="$D$20" max="30000" page="10" val="0"/>
</file>

<file path=xl/ctrlProps/ctrlProp11.xml><?xml version="1.0" encoding="utf-8"?>
<formControlPr xmlns="http://schemas.microsoft.com/office/spreadsheetml/2009/9/main" objectType="Spin" dx="22" fmlaLink="$D$22" max="30000" page="10" val="0"/>
</file>

<file path=xl/ctrlProps/ctrlProp12.xml><?xml version="1.0" encoding="utf-8"?>
<formControlPr xmlns="http://schemas.microsoft.com/office/spreadsheetml/2009/9/main" objectType="Spin" dx="22" fmlaLink="$D$24" max="30000" page="10" val="0"/>
</file>

<file path=xl/ctrlProps/ctrlProp13.xml><?xml version="1.0" encoding="utf-8"?>
<formControlPr xmlns="http://schemas.microsoft.com/office/spreadsheetml/2009/9/main" objectType="Spin" dx="22" fmlaLink="$D$26" max="30000" page="10" val="0"/>
</file>

<file path=xl/ctrlProps/ctrlProp14.xml><?xml version="1.0" encoding="utf-8"?>
<formControlPr xmlns="http://schemas.microsoft.com/office/spreadsheetml/2009/9/main" objectType="Spin" dx="22" fmlaLink="$D$28" max="30000" page="10" val="0"/>
</file>

<file path=xl/ctrlProps/ctrlProp15.xml><?xml version="1.0" encoding="utf-8"?>
<formControlPr xmlns="http://schemas.microsoft.com/office/spreadsheetml/2009/9/main" objectType="Spin" dx="22" fmlaLink="$D$30" max="30000" page="10" val="0"/>
</file>

<file path=xl/ctrlProps/ctrlProp16.xml><?xml version="1.0" encoding="utf-8"?>
<formControlPr xmlns="http://schemas.microsoft.com/office/spreadsheetml/2009/9/main" objectType="Spin" dx="22" fmlaLink="$D$32" max="30000" page="10" val="0"/>
</file>

<file path=xl/ctrlProps/ctrlProp17.xml><?xml version="1.0" encoding="utf-8"?>
<formControlPr xmlns="http://schemas.microsoft.com/office/spreadsheetml/2009/9/main" objectType="Spin" dx="22" fmlaLink="$D$34" max="30000" page="10" val="0"/>
</file>

<file path=xl/ctrlProps/ctrlProp18.xml><?xml version="1.0" encoding="utf-8"?>
<formControlPr xmlns="http://schemas.microsoft.com/office/spreadsheetml/2009/9/main" objectType="Spin" dx="22" fmlaLink="$D$36" max="30000" page="10" val="0"/>
</file>

<file path=xl/ctrlProps/ctrlProp19.xml><?xml version="1.0" encoding="utf-8"?>
<formControlPr xmlns="http://schemas.microsoft.com/office/spreadsheetml/2009/9/main" objectType="Spin" dx="22" fmlaLink="$G$2" max="30000" page="10" val="0"/>
</file>

<file path=xl/ctrlProps/ctrlProp20.xml><?xml version="1.0" encoding="utf-8"?>
<formControlPr xmlns="http://schemas.microsoft.com/office/spreadsheetml/2009/9/main" objectType="Spin" dx="22" fmlaLink="$G$4" max="30000" page="10" val="0"/>
</file>

<file path=xl/ctrlProps/ctrlProp21.xml><?xml version="1.0" encoding="utf-8"?>
<formControlPr xmlns="http://schemas.microsoft.com/office/spreadsheetml/2009/9/main" objectType="Spin" dx="22" fmlaLink="$G$6" max="30000" page="10" val="0"/>
</file>

<file path=xl/ctrlProps/ctrlProp22.xml><?xml version="1.0" encoding="utf-8"?>
<formControlPr xmlns="http://schemas.microsoft.com/office/spreadsheetml/2009/9/main" objectType="Spin" dx="22" fmlaLink="$G$8" max="30000" page="10" val="0"/>
</file>

<file path=xl/ctrlProps/ctrlProp23.xml><?xml version="1.0" encoding="utf-8"?>
<formControlPr xmlns="http://schemas.microsoft.com/office/spreadsheetml/2009/9/main" objectType="Spin" dx="22" fmlaLink="$G$10" max="30000" page="10" val="0"/>
</file>

<file path=xl/ctrlProps/ctrlProp24.xml><?xml version="1.0" encoding="utf-8"?>
<formControlPr xmlns="http://schemas.microsoft.com/office/spreadsheetml/2009/9/main" objectType="Spin" dx="22" fmlaLink="$G$12" max="30000" page="10" val="0"/>
</file>

<file path=xl/ctrlProps/ctrlProp25.xml><?xml version="1.0" encoding="utf-8"?>
<formControlPr xmlns="http://schemas.microsoft.com/office/spreadsheetml/2009/9/main" objectType="Spin" dx="22" fmlaLink="$G$14" max="30000" page="10" val="0"/>
</file>

<file path=xl/ctrlProps/ctrlProp26.xml><?xml version="1.0" encoding="utf-8"?>
<formControlPr xmlns="http://schemas.microsoft.com/office/spreadsheetml/2009/9/main" objectType="Spin" dx="22" fmlaLink="$G$16" max="30000" page="10" val="0"/>
</file>

<file path=xl/ctrlProps/ctrlProp27.xml><?xml version="1.0" encoding="utf-8"?>
<formControlPr xmlns="http://schemas.microsoft.com/office/spreadsheetml/2009/9/main" objectType="Spin" dx="22" fmlaLink="$G$18" max="30000" page="10" val="0"/>
</file>

<file path=xl/ctrlProps/ctrlProp28.xml><?xml version="1.0" encoding="utf-8"?>
<formControlPr xmlns="http://schemas.microsoft.com/office/spreadsheetml/2009/9/main" objectType="Spin" dx="22" fmlaLink="$G$20" max="30000" page="10" val="0"/>
</file>

<file path=xl/ctrlProps/ctrlProp29.xml><?xml version="1.0" encoding="utf-8"?>
<formControlPr xmlns="http://schemas.microsoft.com/office/spreadsheetml/2009/9/main" objectType="Spin" dx="22" fmlaLink="$G$22" max="30000" page="10" val="0"/>
</file>

<file path=xl/ctrlProps/ctrlProp30.xml><?xml version="1.0" encoding="utf-8"?>
<formControlPr xmlns="http://schemas.microsoft.com/office/spreadsheetml/2009/9/main" objectType="Spin" dx="22" fmlaLink="$G$24" max="30000" page="10" val="0"/>
</file>

<file path=xl/ctrlProps/ctrlProp31.xml><?xml version="1.0" encoding="utf-8"?>
<formControlPr xmlns="http://schemas.microsoft.com/office/spreadsheetml/2009/9/main" objectType="Spin" dx="22" fmlaLink="$G$26" max="30000" page="10" val="0"/>
</file>

<file path=xl/ctrlProps/ctrlProp32.xml><?xml version="1.0" encoding="utf-8"?>
<formControlPr xmlns="http://schemas.microsoft.com/office/spreadsheetml/2009/9/main" objectType="Spin" dx="22" fmlaLink="$G$28" max="30000" page="10" val="0"/>
</file>

<file path=xl/ctrlProps/ctrlProp33.xml><?xml version="1.0" encoding="utf-8"?>
<formControlPr xmlns="http://schemas.microsoft.com/office/spreadsheetml/2009/9/main" objectType="Spin" dx="22" fmlaLink="$G$30" max="30000" page="10" val="0"/>
</file>

<file path=xl/ctrlProps/ctrlProp34.xml><?xml version="1.0" encoding="utf-8"?>
<formControlPr xmlns="http://schemas.microsoft.com/office/spreadsheetml/2009/9/main" objectType="Spin" dx="22" fmlaLink="$G$32" max="30000" page="10" val="0"/>
</file>

<file path=xl/ctrlProps/ctrlProp35.xml><?xml version="1.0" encoding="utf-8"?>
<formControlPr xmlns="http://schemas.microsoft.com/office/spreadsheetml/2009/9/main" objectType="Spin" dx="22" fmlaLink="$G$36" max="30000" page="10" val="0"/>
</file>

<file path=xl/ctrlProps/ctrlProp36.xml><?xml version="1.0" encoding="utf-8"?>
<formControlPr xmlns="http://schemas.microsoft.com/office/spreadsheetml/2009/9/main" objectType="Spin" dx="22" fmlaLink="$G$34" max="30000" page="10" val="0"/>
</file>

<file path=xl/ctrlProps/ctrlProp37.xml><?xml version="1.0" encoding="utf-8"?>
<formControlPr xmlns="http://schemas.microsoft.com/office/spreadsheetml/2009/9/main" objectType="Spin" dx="22" fmlaLink="$J$2" max="30000" page="10" val="0"/>
</file>

<file path=xl/ctrlProps/ctrlProp38.xml><?xml version="1.0" encoding="utf-8"?>
<formControlPr xmlns="http://schemas.microsoft.com/office/spreadsheetml/2009/9/main" objectType="Spin" dx="22" fmlaLink="$J$4" max="30000" page="10" val="0"/>
</file>

<file path=xl/ctrlProps/ctrlProp39.xml><?xml version="1.0" encoding="utf-8"?>
<formControlPr xmlns="http://schemas.microsoft.com/office/spreadsheetml/2009/9/main" objectType="Spin" dx="22" fmlaLink="$J$6" max="30000" page="10" val="0"/>
</file>

<file path=xl/ctrlProps/ctrlProp40.xml><?xml version="1.0" encoding="utf-8"?>
<formControlPr xmlns="http://schemas.microsoft.com/office/spreadsheetml/2009/9/main" objectType="Spin" dx="22" fmlaLink="$J$8" max="30000" page="10" val="0"/>
</file>

<file path=xl/ctrlProps/ctrlProp41.xml><?xml version="1.0" encoding="utf-8"?>
<formControlPr xmlns="http://schemas.microsoft.com/office/spreadsheetml/2009/9/main" objectType="Spin" dx="22" fmlaLink="$J$10" max="30000" page="10" val="0"/>
</file>

<file path=xl/ctrlProps/ctrlProp42.xml><?xml version="1.0" encoding="utf-8"?>
<formControlPr xmlns="http://schemas.microsoft.com/office/spreadsheetml/2009/9/main" objectType="Spin" dx="22" fmlaLink="$J$12" max="30000" page="10" val="0"/>
</file>

<file path=xl/ctrlProps/ctrlProp43.xml><?xml version="1.0" encoding="utf-8"?>
<formControlPr xmlns="http://schemas.microsoft.com/office/spreadsheetml/2009/9/main" objectType="Spin" dx="22" fmlaLink="$J$14" max="30000" page="10" val="0"/>
</file>

<file path=xl/ctrlProps/ctrlProp44.xml><?xml version="1.0" encoding="utf-8"?>
<formControlPr xmlns="http://schemas.microsoft.com/office/spreadsheetml/2009/9/main" objectType="Spin" dx="22" fmlaLink="$J$16" max="30000" page="10" val="0"/>
</file>

<file path=xl/ctrlProps/ctrlProp45.xml><?xml version="1.0" encoding="utf-8"?>
<formControlPr xmlns="http://schemas.microsoft.com/office/spreadsheetml/2009/9/main" objectType="Spin" dx="22" fmlaLink="$J$18" max="30000" page="10" val="0"/>
</file>

<file path=xl/ctrlProps/ctrlProp46.xml><?xml version="1.0" encoding="utf-8"?>
<formControlPr xmlns="http://schemas.microsoft.com/office/spreadsheetml/2009/9/main" objectType="Spin" dx="22" fmlaLink="$J$20" max="30000" page="10" val="0"/>
</file>

<file path=xl/ctrlProps/ctrlProp47.xml><?xml version="1.0" encoding="utf-8"?>
<formControlPr xmlns="http://schemas.microsoft.com/office/spreadsheetml/2009/9/main" objectType="Spin" dx="22" fmlaLink="$J$22" max="30000" page="10" val="0"/>
</file>

<file path=xl/ctrlProps/ctrlProp48.xml><?xml version="1.0" encoding="utf-8"?>
<formControlPr xmlns="http://schemas.microsoft.com/office/spreadsheetml/2009/9/main" objectType="Spin" dx="22" fmlaLink="$J$24" max="30000" page="10" val="0"/>
</file>

<file path=xl/ctrlProps/ctrlProp49.xml><?xml version="1.0" encoding="utf-8"?>
<formControlPr xmlns="http://schemas.microsoft.com/office/spreadsheetml/2009/9/main" objectType="Spin" dx="22" fmlaLink="$J$26" max="30000" page="10" val="0"/>
</file>

<file path=xl/ctrlProps/ctrlProp50.xml><?xml version="1.0" encoding="utf-8"?>
<formControlPr xmlns="http://schemas.microsoft.com/office/spreadsheetml/2009/9/main" objectType="Spin" dx="22" fmlaLink="$J$28" max="30000" page="10" val="0"/>
</file>

<file path=xl/ctrlProps/ctrlProp51.xml><?xml version="1.0" encoding="utf-8"?>
<formControlPr xmlns="http://schemas.microsoft.com/office/spreadsheetml/2009/9/main" objectType="Spin" dx="22" fmlaLink="$J$30" max="30000" page="10" val="0"/>
</file>

<file path=xl/ctrlProps/ctrlProp52.xml><?xml version="1.0" encoding="utf-8"?>
<formControlPr xmlns="http://schemas.microsoft.com/office/spreadsheetml/2009/9/main" objectType="Spin" dx="22" fmlaLink="$J$32" max="30000" page="10" val="0"/>
</file>

<file path=xl/ctrlProps/ctrlProp53.xml><?xml version="1.0" encoding="utf-8"?>
<formControlPr xmlns="http://schemas.microsoft.com/office/spreadsheetml/2009/9/main" objectType="Spin" dx="22" fmlaLink="$J$34" max="30000" page="10" val="0"/>
</file>

<file path=xl/ctrlProps/ctrlProp54.xml><?xml version="1.0" encoding="utf-8"?>
<formControlPr xmlns="http://schemas.microsoft.com/office/spreadsheetml/2009/9/main" objectType="Spin" dx="22" fmlaLink="$J$36" max="30000" page="10" val="0"/>
</file>

<file path=xl/ctrlProps/ctrlProp55.xml><?xml version="1.0" encoding="utf-8"?>
<formControlPr xmlns="http://schemas.microsoft.com/office/spreadsheetml/2009/9/main" objectType="Spin" dx="22" fmlaLink="$D$2" max="30000" page="10" val="0"/>
</file>

<file path=xl/ctrlProps/ctrlProp56.xml><?xml version="1.0" encoding="utf-8"?>
<formControlPr xmlns="http://schemas.microsoft.com/office/spreadsheetml/2009/9/main" objectType="Spin" dx="22" fmlaLink="$D$39" max="30000" page="10" val="0"/>
</file>

<file path=xl/ctrlProps/ctrlProp57.xml><?xml version="1.0" encoding="utf-8"?>
<formControlPr xmlns="http://schemas.microsoft.com/office/spreadsheetml/2009/9/main" objectType="Spin" dx="22" fmlaLink="$D$41" max="30000" page="10" val="0"/>
</file>

<file path=xl/ctrlProps/ctrlProp58.xml><?xml version="1.0" encoding="utf-8"?>
<formControlPr xmlns="http://schemas.microsoft.com/office/spreadsheetml/2009/9/main" objectType="Spin" dx="22" fmlaLink="$D$43" max="30000" page="10" val="0"/>
</file>

<file path=xl/ctrlProps/ctrlProp59.xml><?xml version="1.0" encoding="utf-8"?>
<formControlPr xmlns="http://schemas.microsoft.com/office/spreadsheetml/2009/9/main" objectType="Spin" dx="22" fmlaLink="$D$45" max="30000" page="10" val="0"/>
</file>

<file path=xl/ctrlProps/ctrlProp60.xml><?xml version="1.0" encoding="utf-8"?>
<formControlPr xmlns="http://schemas.microsoft.com/office/spreadsheetml/2009/9/main" objectType="Spin" dx="22" fmlaLink="$D$47" max="30000" page="10" val="0"/>
</file>

<file path=xl/ctrlProps/ctrlProp61.xml><?xml version="1.0" encoding="utf-8"?>
<formControlPr xmlns="http://schemas.microsoft.com/office/spreadsheetml/2009/9/main" objectType="Spin" dx="22" fmlaLink="$D$49" max="30000" page="10" val="0"/>
</file>

<file path=xl/ctrlProps/ctrlProp62.xml><?xml version="1.0" encoding="utf-8"?>
<formControlPr xmlns="http://schemas.microsoft.com/office/spreadsheetml/2009/9/main" objectType="Spin" dx="22" fmlaLink="$D$51" max="30000" page="10" val="0"/>
</file>

<file path=xl/ctrlProps/ctrlProp63.xml><?xml version="1.0" encoding="utf-8"?>
<formControlPr xmlns="http://schemas.microsoft.com/office/spreadsheetml/2009/9/main" objectType="Spin" dx="22" fmlaLink="$D$53" max="30000" page="10" val="0"/>
</file>

<file path=xl/ctrlProps/ctrlProp64.xml><?xml version="1.0" encoding="utf-8"?>
<formControlPr xmlns="http://schemas.microsoft.com/office/spreadsheetml/2009/9/main" objectType="Spin" dx="22" fmlaLink="$D$55" max="30000" page="10" val="0"/>
</file>

<file path=xl/ctrlProps/ctrlProp65.xml><?xml version="1.0" encoding="utf-8"?>
<formControlPr xmlns="http://schemas.microsoft.com/office/spreadsheetml/2009/9/main" objectType="Spin" dx="22" fmlaLink="$D$57" max="30000" page="10" val="0"/>
</file>

<file path=xl/ctrlProps/ctrlProp66.xml><?xml version="1.0" encoding="utf-8"?>
<formControlPr xmlns="http://schemas.microsoft.com/office/spreadsheetml/2009/9/main" objectType="Spin" dx="22" fmlaLink="$D$59" max="30000" page="10" val="0"/>
</file>

<file path=xl/ctrlProps/ctrlProp67.xml><?xml version="1.0" encoding="utf-8"?>
<formControlPr xmlns="http://schemas.microsoft.com/office/spreadsheetml/2009/9/main" objectType="Spin" dx="22" fmlaLink="$D$61" max="30000" page="10" val="0"/>
</file>

<file path=xl/ctrlProps/ctrlProp68.xml><?xml version="1.0" encoding="utf-8"?>
<formControlPr xmlns="http://schemas.microsoft.com/office/spreadsheetml/2009/9/main" objectType="Spin" dx="22" fmlaLink="$D$63" max="30000" page="10" val="0"/>
</file>

<file path=xl/ctrlProps/ctrlProp69.xml><?xml version="1.0" encoding="utf-8"?>
<formControlPr xmlns="http://schemas.microsoft.com/office/spreadsheetml/2009/9/main" objectType="Spin" dx="22" fmlaLink="$D$65" max="30000" page="10" val="0"/>
</file>

<file path=xl/ctrlProps/ctrlProp70.xml><?xml version="1.0" encoding="utf-8"?>
<formControlPr xmlns="http://schemas.microsoft.com/office/spreadsheetml/2009/9/main" objectType="Spin" dx="22" fmlaLink="$D$67" max="30000" page="10" val="0"/>
</file>

<file path=xl/ctrlProps/ctrlProp71.xml><?xml version="1.0" encoding="utf-8"?>
<formControlPr xmlns="http://schemas.microsoft.com/office/spreadsheetml/2009/9/main" objectType="Spin" dx="22" fmlaLink="$D$69" max="30000" page="10" val="0"/>
</file>

<file path=xl/ctrlProps/ctrlProp72.xml><?xml version="1.0" encoding="utf-8"?>
<formControlPr xmlns="http://schemas.microsoft.com/office/spreadsheetml/2009/9/main" objectType="Spin" dx="22" fmlaLink="$D$71" max="30000" page="10" val="0"/>
</file>

<file path=xl/ctrlProps/ctrlProp73.xml><?xml version="1.0" encoding="utf-8"?>
<formControlPr xmlns="http://schemas.microsoft.com/office/spreadsheetml/2009/9/main" objectType="Spin" dx="22" fmlaLink="$D$73" max="30000" page="10" val="0"/>
</file>

<file path=xl/ctrlProps/ctrlProp74.xml><?xml version="1.0" encoding="utf-8"?>
<formControlPr xmlns="http://schemas.microsoft.com/office/spreadsheetml/2009/9/main" objectType="Spin" dx="22" fmlaLink="$G$39" max="30000" page="10" val="0"/>
</file>

<file path=xl/ctrlProps/ctrlProp75.xml><?xml version="1.0" encoding="utf-8"?>
<formControlPr xmlns="http://schemas.microsoft.com/office/spreadsheetml/2009/9/main" objectType="Spin" dx="22" fmlaLink="$G$41" max="30000" page="10" val="0"/>
</file>

<file path=xl/ctrlProps/ctrlProp76.xml><?xml version="1.0" encoding="utf-8"?>
<formControlPr xmlns="http://schemas.microsoft.com/office/spreadsheetml/2009/9/main" objectType="Spin" dx="22" fmlaLink="$G$43" max="30000" page="10" val="0"/>
</file>

<file path=xl/ctrlProps/ctrlProp77.xml><?xml version="1.0" encoding="utf-8"?>
<formControlPr xmlns="http://schemas.microsoft.com/office/spreadsheetml/2009/9/main" objectType="Spin" dx="22" fmlaLink="$G$45" max="30000" page="10" val="0"/>
</file>

<file path=xl/ctrlProps/ctrlProp78.xml><?xml version="1.0" encoding="utf-8"?>
<formControlPr xmlns="http://schemas.microsoft.com/office/spreadsheetml/2009/9/main" objectType="Spin" dx="22" fmlaLink="$G$47" max="30000" page="10" val="0"/>
</file>

<file path=xl/ctrlProps/ctrlProp79.xml><?xml version="1.0" encoding="utf-8"?>
<formControlPr xmlns="http://schemas.microsoft.com/office/spreadsheetml/2009/9/main" objectType="Spin" dx="22" fmlaLink="$G$49" max="30000" page="10" val="0"/>
</file>

<file path=xl/ctrlProps/ctrlProp80.xml><?xml version="1.0" encoding="utf-8"?>
<formControlPr xmlns="http://schemas.microsoft.com/office/spreadsheetml/2009/9/main" objectType="Spin" dx="22" fmlaLink="$G$51" max="30000" page="10" val="0"/>
</file>

<file path=xl/ctrlProps/ctrlProp81.xml><?xml version="1.0" encoding="utf-8"?>
<formControlPr xmlns="http://schemas.microsoft.com/office/spreadsheetml/2009/9/main" objectType="Spin" dx="22" fmlaLink="$G$53" max="30000" page="10" val="0"/>
</file>

<file path=xl/ctrlProps/ctrlProp82.xml><?xml version="1.0" encoding="utf-8"?>
<formControlPr xmlns="http://schemas.microsoft.com/office/spreadsheetml/2009/9/main" objectType="Spin" dx="22" fmlaLink="$G$55" max="30000" page="10" val="0"/>
</file>

<file path=xl/ctrlProps/ctrlProp83.xml><?xml version="1.0" encoding="utf-8"?>
<formControlPr xmlns="http://schemas.microsoft.com/office/spreadsheetml/2009/9/main" objectType="Spin" dx="22" fmlaLink="$G$57" max="30000" page="10" val="0"/>
</file>

<file path=xl/ctrlProps/ctrlProp84.xml><?xml version="1.0" encoding="utf-8"?>
<formControlPr xmlns="http://schemas.microsoft.com/office/spreadsheetml/2009/9/main" objectType="Spin" dx="22" fmlaLink="$G$59" max="30000" page="10" val="0"/>
</file>

<file path=xl/ctrlProps/ctrlProp85.xml><?xml version="1.0" encoding="utf-8"?>
<formControlPr xmlns="http://schemas.microsoft.com/office/spreadsheetml/2009/9/main" objectType="Spin" dx="22" fmlaLink="$G$61" max="30000" page="10" val="0"/>
</file>

<file path=xl/ctrlProps/ctrlProp86.xml><?xml version="1.0" encoding="utf-8"?>
<formControlPr xmlns="http://schemas.microsoft.com/office/spreadsheetml/2009/9/main" objectType="Spin" dx="22" fmlaLink="$G$63" max="30000" page="10" val="0"/>
</file>

<file path=xl/ctrlProps/ctrlProp87.xml><?xml version="1.0" encoding="utf-8"?>
<formControlPr xmlns="http://schemas.microsoft.com/office/spreadsheetml/2009/9/main" objectType="Spin" dx="22" fmlaLink="$G$65" max="30000" page="10" val="0"/>
</file>

<file path=xl/ctrlProps/ctrlProp88.xml><?xml version="1.0" encoding="utf-8"?>
<formControlPr xmlns="http://schemas.microsoft.com/office/spreadsheetml/2009/9/main" objectType="Spin" dx="22" fmlaLink="$G$67" max="30000" page="10" val="0"/>
</file>

<file path=xl/ctrlProps/ctrlProp89.xml><?xml version="1.0" encoding="utf-8"?>
<formControlPr xmlns="http://schemas.microsoft.com/office/spreadsheetml/2009/9/main" objectType="Spin" dx="22" fmlaLink="$G$69" max="30000" page="10" val="0"/>
</file>

<file path=xl/ctrlProps/ctrlProp90.xml><?xml version="1.0" encoding="utf-8"?>
<formControlPr xmlns="http://schemas.microsoft.com/office/spreadsheetml/2009/9/main" objectType="Spin" dx="22" fmlaLink="$G$73" max="30000" page="10" val="0"/>
</file>

<file path=xl/ctrlProps/ctrlProp91.xml><?xml version="1.0" encoding="utf-8"?>
<formControlPr xmlns="http://schemas.microsoft.com/office/spreadsheetml/2009/9/main" objectType="Spin" dx="22" fmlaLink="$G$71" max="30000" page="10" val="0"/>
</file>

<file path=xl/ctrlProps/ctrlProp92.xml><?xml version="1.0" encoding="utf-8"?>
<formControlPr xmlns="http://schemas.microsoft.com/office/spreadsheetml/2009/9/main" objectType="Spin" dx="22" fmlaLink="$J$39" max="30000" page="10" val="0"/>
</file>

<file path=xl/ctrlProps/ctrlProp93.xml><?xml version="1.0" encoding="utf-8"?>
<formControlPr xmlns="http://schemas.microsoft.com/office/spreadsheetml/2009/9/main" objectType="Spin" dx="22" fmlaLink="$J$41" max="30000" page="10" val="0"/>
</file>

<file path=xl/ctrlProps/ctrlProp94.xml><?xml version="1.0" encoding="utf-8"?>
<formControlPr xmlns="http://schemas.microsoft.com/office/spreadsheetml/2009/9/main" objectType="Spin" dx="22" fmlaLink="$J$43" max="30000" page="10" val="0"/>
</file>

<file path=xl/ctrlProps/ctrlProp95.xml><?xml version="1.0" encoding="utf-8"?>
<formControlPr xmlns="http://schemas.microsoft.com/office/spreadsheetml/2009/9/main" objectType="Spin" dx="22" fmlaLink="$J$45" max="30000" page="10" val="0"/>
</file>

<file path=xl/ctrlProps/ctrlProp96.xml><?xml version="1.0" encoding="utf-8"?>
<formControlPr xmlns="http://schemas.microsoft.com/office/spreadsheetml/2009/9/main" objectType="Spin" dx="22" fmlaLink="$J$47" max="30000" page="10" val="0"/>
</file>

<file path=xl/ctrlProps/ctrlProp97.xml><?xml version="1.0" encoding="utf-8"?>
<formControlPr xmlns="http://schemas.microsoft.com/office/spreadsheetml/2009/9/main" objectType="Spin" dx="22" fmlaLink="$J$49" max="30000" page="10" val="0"/>
</file>

<file path=xl/ctrlProps/ctrlProp98.xml><?xml version="1.0" encoding="utf-8"?>
<formControlPr xmlns="http://schemas.microsoft.com/office/spreadsheetml/2009/9/main" objectType="Spin" dx="22" fmlaLink="$J$51" max="30000" page="10" val="0"/>
</file>

<file path=xl/ctrlProps/ctrlProp99.xml><?xml version="1.0" encoding="utf-8"?>
<formControlPr xmlns="http://schemas.microsoft.com/office/spreadsheetml/2009/9/main" objectType="Spin" dx="22" fmlaLink="$J$53" max="30000" page="10" val="0"/>
</file>

<file path=xl/ctrlProps/ctrlProp100.xml><?xml version="1.0" encoding="utf-8"?>
<formControlPr xmlns="http://schemas.microsoft.com/office/spreadsheetml/2009/9/main" objectType="Spin" dx="22" fmlaLink="$J$55" max="30000" page="10" val="0"/>
</file>

<file path=xl/ctrlProps/ctrlProp101.xml><?xml version="1.0" encoding="utf-8"?>
<formControlPr xmlns="http://schemas.microsoft.com/office/spreadsheetml/2009/9/main" objectType="Spin" dx="22" fmlaLink="$J$57" max="30000" page="10" val="0"/>
</file>

<file path=xl/ctrlProps/ctrlProp102.xml><?xml version="1.0" encoding="utf-8"?>
<formControlPr xmlns="http://schemas.microsoft.com/office/spreadsheetml/2009/9/main" objectType="Spin" dx="22" fmlaLink="$J$59" max="30000" page="10" val="0"/>
</file>

<file path=xl/ctrlProps/ctrlProp103.xml><?xml version="1.0" encoding="utf-8"?>
<formControlPr xmlns="http://schemas.microsoft.com/office/spreadsheetml/2009/9/main" objectType="Spin" dx="22" fmlaLink="$J$61" max="30000" page="10" val="0"/>
</file>

<file path=xl/ctrlProps/ctrlProp104.xml><?xml version="1.0" encoding="utf-8"?>
<formControlPr xmlns="http://schemas.microsoft.com/office/spreadsheetml/2009/9/main" objectType="Spin" dx="22" fmlaLink="$J$63" max="30000" page="10" val="0"/>
</file>

<file path=xl/ctrlProps/ctrlProp105.xml><?xml version="1.0" encoding="utf-8"?>
<formControlPr xmlns="http://schemas.microsoft.com/office/spreadsheetml/2009/9/main" objectType="Spin" dx="22" fmlaLink="$J$65" max="30000" page="10" val="0"/>
</file>

<file path=xl/ctrlProps/ctrlProp106.xml><?xml version="1.0" encoding="utf-8"?>
<formControlPr xmlns="http://schemas.microsoft.com/office/spreadsheetml/2009/9/main" objectType="Spin" dx="22" fmlaLink="$J$67" max="30000" page="10" val="0"/>
</file>

<file path=xl/ctrlProps/ctrlProp107.xml><?xml version="1.0" encoding="utf-8"?>
<formControlPr xmlns="http://schemas.microsoft.com/office/spreadsheetml/2009/9/main" objectType="Spin" dx="22" fmlaLink="$J$69" max="30000" page="10" val="0"/>
</file>

<file path=xl/ctrlProps/ctrlProp108.xml><?xml version="1.0" encoding="utf-8"?>
<formControlPr xmlns="http://schemas.microsoft.com/office/spreadsheetml/2009/9/main" objectType="Spin" dx="22" fmlaLink="$J$71" max="30000" page="10" val="0"/>
</file>

<file path=xl/ctrlProps/ctrlProp109.xml><?xml version="1.0" encoding="utf-8"?>
<formControlPr xmlns="http://schemas.microsoft.com/office/spreadsheetml/2009/9/main" objectType="Spin" dx="22" fmlaLink="$J$73" max="30000" page="10" val="0"/>
</file>

<file path=xl/ctrlProps/ctrlProp110.xml><?xml version="1.0" encoding="utf-8"?>
<formControlPr xmlns="http://schemas.microsoft.com/office/spreadsheetml/2009/9/main" objectType="Spin" dx="22" fmlaLink="$D$2" max="30000" page="10" val="0"/>
</file>

<file path=xl/ctrlProps/ctrlProp111.xml><?xml version="1.0" encoding="utf-8"?>
<formControlPr xmlns="http://schemas.microsoft.com/office/spreadsheetml/2009/9/main" objectType="Spin" dx="22" fmlaLink="$D$4" max="30000" page="10" val="0"/>
</file>

<file path=xl/ctrlProps/ctrlProp112.xml><?xml version="1.0" encoding="utf-8"?>
<formControlPr xmlns="http://schemas.microsoft.com/office/spreadsheetml/2009/9/main" objectType="Spin" dx="22" fmlaLink="$D$6" max="30000" page="10" val="0"/>
</file>

<file path=xl/ctrlProps/ctrlProp113.xml><?xml version="1.0" encoding="utf-8"?>
<formControlPr xmlns="http://schemas.microsoft.com/office/spreadsheetml/2009/9/main" objectType="Spin" dx="22" fmlaLink="$D$8" max="30000" page="10" val="0"/>
</file>

<file path=xl/ctrlProps/ctrlProp114.xml><?xml version="1.0" encoding="utf-8"?>
<formControlPr xmlns="http://schemas.microsoft.com/office/spreadsheetml/2009/9/main" objectType="Spin" dx="22" fmlaLink="$D$10" max="30000" page="10" val="0"/>
</file>

<file path=xl/ctrlProps/ctrlProp115.xml><?xml version="1.0" encoding="utf-8"?>
<formControlPr xmlns="http://schemas.microsoft.com/office/spreadsheetml/2009/9/main" objectType="Spin" dx="22" fmlaLink="$D$12" max="30000" page="10" val="0"/>
</file>

<file path=xl/ctrlProps/ctrlProp116.xml><?xml version="1.0" encoding="utf-8"?>
<formControlPr xmlns="http://schemas.microsoft.com/office/spreadsheetml/2009/9/main" objectType="Spin" dx="22" fmlaLink="$D$14" max="30000" page="10" val="0"/>
</file>

<file path=xl/ctrlProps/ctrlProp117.xml><?xml version="1.0" encoding="utf-8"?>
<formControlPr xmlns="http://schemas.microsoft.com/office/spreadsheetml/2009/9/main" objectType="Spin" dx="22" fmlaLink="$D$16" max="30000" page="10" val="0"/>
</file>

<file path=xl/ctrlProps/ctrlProp118.xml><?xml version="1.0" encoding="utf-8"?>
<formControlPr xmlns="http://schemas.microsoft.com/office/spreadsheetml/2009/9/main" objectType="Spin" dx="22" fmlaLink="$D$18" max="30000" page="10" val="0"/>
</file>

<file path=xl/ctrlProps/ctrlProp119.xml><?xml version="1.0" encoding="utf-8"?>
<formControlPr xmlns="http://schemas.microsoft.com/office/spreadsheetml/2009/9/main" objectType="Spin" dx="22" fmlaLink="$D$20" max="30000" page="10"/>
</file>

<file path=xl/ctrlProps/ctrlProp120.xml><?xml version="1.0" encoding="utf-8"?>
<formControlPr xmlns="http://schemas.microsoft.com/office/spreadsheetml/2009/9/main" objectType="Spin" dx="22" fmlaLink="$D$22" max="30000" page="10" val="0"/>
</file>

<file path=xl/ctrlProps/ctrlProp121.xml><?xml version="1.0" encoding="utf-8"?>
<formControlPr xmlns="http://schemas.microsoft.com/office/spreadsheetml/2009/9/main" objectType="Spin" dx="22" fmlaLink="$D$24" max="30000" page="10"/>
</file>

<file path=xl/ctrlProps/ctrlProp122.xml><?xml version="1.0" encoding="utf-8"?>
<formControlPr xmlns="http://schemas.microsoft.com/office/spreadsheetml/2009/9/main" objectType="Spin" dx="22" fmlaLink="$D$26" max="30000" page="10" val="0"/>
</file>

<file path=xl/ctrlProps/ctrlProp123.xml><?xml version="1.0" encoding="utf-8"?>
<formControlPr xmlns="http://schemas.microsoft.com/office/spreadsheetml/2009/9/main" objectType="Spin" dx="22" fmlaLink="$D$28" max="30000" page="10" val="0"/>
</file>

<file path=xl/ctrlProps/ctrlProp124.xml><?xml version="1.0" encoding="utf-8"?>
<formControlPr xmlns="http://schemas.microsoft.com/office/spreadsheetml/2009/9/main" objectType="Spin" dx="22" fmlaLink="$D$30" max="30000" page="10" val="0"/>
</file>

<file path=xl/ctrlProps/ctrlProp125.xml><?xml version="1.0" encoding="utf-8"?>
<formControlPr xmlns="http://schemas.microsoft.com/office/spreadsheetml/2009/9/main" objectType="Spin" dx="22" fmlaLink="$D$32" max="30000" page="10"/>
</file>

<file path=xl/ctrlProps/ctrlProp126.xml><?xml version="1.0" encoding="utf-8"?>
<formControlPr xmlns="http://schemas.microsoft.com/office/spreadsheetml/2009/9/main" objectType="Spin" dx="22" fmlaLink="$D$34" max="30000" page="10" val="0"/>
</file>

<file path=xl/ctrlProps/ctrlProp127.xml><?xml version="1.0" encoding="utf-8"?>
<formControlPr xmlns="http://schemas.microsoft.com/office/spreadsheetml/2009/9/main" objectType="Spin" dx="22" fmlaLink="$D$36" max="30000" page="10" val="0"/>
</file>

<file path=xl/ctrlProps/ctrlProp128.xml><?xml version="1.0" encoding="utf-8"?>
<formControlPr xmlns="http://schemas.microsoft.com/office/spreadsheetml/2009/9/main" objectType="Spin" dx="22" fmlaLink="$G$2" max="30000" page="10" val="5"/>
</file>

<file path=xl/ctrlProps/ctrlProp129.xml><?xml version="1.0" encoding="utf-8"?>
<formControlPr xmlns="http://schemas.microsoft.com/office/spreadsheetml/2009/9/main" objectType="Spin" dx="22" fmlaLink="$G$4" max="30000" page="10" val="0"/>
</file>

<file path=xl/ctrlProps/ctrlProp130.xml><?xml version="1.0" encoding="utf-8"?>
<formControlPr xmlns="http://schemas.microsoft.com/office/spreadsheetml/2009/9/main" objectType="Spin" dx="22" fmlaLink="$G$6" max="30000" page="10" val="4"/>
</file>

<file path=xl/ctrlProps/ctrlProp131.xml><?xml version="1.0" encoding="utf-8"?>
<formControlPr xmlns="http://schemas.microsoft.com/office/spreadsheetml/2009/9/main" objectType="Spin" dx="22" fmlaLink="$G$8" max="30000" page="10"/>
</file>

<file path=xl/ctrlProps/ctrlProp132.xml><?xml version="1.0" encoding="utf-8"?>
<formControlPr xmlns="http://schemas.microsoft.com/office/spreadsheetml/2009/9/main" objectType="Spin" dx="22" fmlaLink="$G$10" max="30000" page="10" val="5"/>
</file>

<file path=xl/ctrlProps/ctrlProp133.xml><?xml version="1.0" encoding="utf-8"?>
<formControlPr xmlns="http://schemas.microsoft.com/office/spreadsheetml/2009/9/main" objectType="Spin" dx="22" fmlaLink="$G$12" max="30000" page="10" val="6"/>
</file>

<file path=xl/ctrlProps/ctrlProp134.xml><?xml version="1.0" encoding="utf-8"?>
<formControlPr xmlns="http://schemas.microsoft.com/office/spreadsheetml/2009/9/main" objectType="Spin" dx="22" fmlaLink="$G$14" max="30000" page="10" val="0"/>
</file>

<file path=xl/ctrlProps/ctrlProp135.xml><?xml version="1.0" encoding="utf-8"?>
<formControlPr xmlns="http://schemas.microsoft.com/office/spreadsheetml/2009/9/main" objectType="Spin" dx="22" fmlaLink="$G$16" max="30000" page="10" val="0"/>
</file>

<file path=xl/ctrlProps/ctrlProp136.xml><?xml version="1.0" encoding="utf-8"?>
<formControlPr xmlns="http://schemas.microsoft.com/office/spreadsheetml/2009/9/main" objectType="Spin" dx="22" fmlaLink="$G$18" max="30000" page="10" val="0"/>
</file>

<file path=xl/ctrlProps/ctrlProp137.xml><?xml version="1.0" encoding="utf-8"?>
<formControlPr xmlns="http://schemas.microsoft.com/office/spreadsheetml/2009/9/main" objectType="Spin" dx="22" fmlaLink="$G$20" max="30000" page="10" val="4"/>
</file>

<file path=xl/ctrlProps/ctrlProp138.xml><?xml version="1.0" encoding="utf-8"?>
<formControlPr xmlns="http://schemas.microsoft.com/office/spreadsheetml/2009/9/main" objectType="Spin" dx="22" fmlaLink="$G$22" max="30000" page="10" val="0"/>
</file>

<file path=xl/ctrlProps/ctrlProp139.xml><?xml version="1.0" encoding="utf-8"?>
<formControlPr xmlns="http://schemas.microsoft.com/office/spreadsheetml/2009/9/main" objectType="Spin" dx="22" fmlaLink="$G$24" max="30000" page="10" val="0"/>
</file>

<file path=xl/ctrlProps/ctrlProp140.xml><?xml version="1.0" encoding="utf-8"?>
<formControlPr xmlns="http://schemas.microsoft.com/office/spreadsheetml/2009/9/main" objectType="Spin" dx="22" fmlaLink="$G$26" max="30000" page="10" val="0"/>
</file>

<file path=xl/ctrlProps/ctrlProp141.xml><?xml version="1.0" encoding="utf-8"?>
<formControlPr xmlns="http://schemas.microsoft.com/office/spreadsheetml/2009/9/main" objectType="Spin" dx="22" fmlaLink="$G$28" max="30000" page="10"/>
</file>

<file path=xl/ctrlProps/ctrlProp142.xml><?xml version="1.0" encoding="utf-8"?>
<formControlPr xmlns="http://schemas.microsoft.com/office/spreadsheetml/2009/9/main" objectType="Spin" dx="22" fmlaLink="$G$30" max="30000" page="10" val="0"/>
</file>

<file path=xl/ctrlProps/ctrlProp143.xml><?xml version="1.0" encoding="utf-8"?>
<formControlPr xmlns="http://schemas.microsoft.com/office/spreadsheetml/2009/9/main" objectType="Spin" dx="22" fmlaLink="$G$32" max="30000" page="10" val="3"/>
</file>

<file path=xl/ctrlProps/ctrlProp144.xml><?xml version="1.0" encoding="utf-8"?>
<formControlPr xmlns="http://schemas.microsoft.com/office/spreadsheetml/2009/9/main" objectType="Spin" dx="22" fmlaLink="$G$36" max="30000" page="10" val="0"/>
</file>

<file path=xl/ctrlProps/ctrlProp145.xml><?xml version="1.0" encoding="utf-8"?>
<formControlPr xmlns="http://schemas.microsoft.com/office/spreadsheetml/2009/9/main" objectType="Spin" dx="22" fmlaLink="$G$34" max="30000" page="10" val="12"/>
</file>

<file path=xl/ctrlProps/ctrlProp146.xml><?xml version="1.0" encoding="utf-8"?>
<formControlPr xmlns="http://schemas.microsoft.com/office/spreadsheetml/2009/9/main" objectType="Spin" dx="22" fmlaLink="$J$2" max="30000" page="10" val="2"/>
</file>

<file path=xl/ctrlProps/ctrlProp147.xml><?xml version="1.0" encoding="utf-8"?>
<formControlPr xmlns="http://schemas.microsoft.com/office/spreadsheetml/2009/9/main" objectType="Spin" dx="22" fmlaLink="$J$4" max="30000" page="10" val="0"/>
</file>

<file path=xl/ctrlProps/ctrlProp148.xml><?xml version="1.0" encoding="utf-8"?>
<formControlPr xmlns="http://schemas.microsoft.com/office/spreadsheetml/2009/9/main" objectType="Spin" dx="22" fmlaLink="$J$6" max="30000" page="10"/>
</file>

<file path=xl/ctrlProps/ctrlProp149.xml><?xml version="1.0" encoding="utf-8"?>
<formControlPr xmlns="http://schemas.microsoft.com/office/spreadsheetml/2009/9/main" objectType="Spin" dx="22" fmlaLink="$J$8" max="30000" page="10" val="0"/>
</file>

<file path=xl/ctrlProps/ctrlProp150.xml><?xml version="1.0" encoding="utf-8"?>
<formControlPr xmlns="http://schemas.microsoft.com/office/spreadsheetml/2009/9/main" objectType="Spin" dx="22" fmlaLink="$J$10" max="30000" page="10" val="0"/>
</file>

<file path=xl/ctrlProps/ctrlProp151.xml><?xml version="1.0" encoding="utf-8"?>
<formControlPr xmlns="http://schemas.microsoft.com/office/spreadsheetml/2009/9/main" objectType="Spin" dx="22" fmlaLink="$J$12" max="30000" page="10" val="0"/>
</file>

<file path=xl/ctrlProps/ctrlProp152.xml><?xml version="1.0" encoding="utf-8"?>
<formControlPr xmlns="http://schemas.microsoft.com/office/spreadsheetml/2009/9/main" objectType="Spin" dx="22" fmlaLink="$J$14" max="30000" page="10" val="0"/>
</file>

<file path=xl/ctrlProps/ctrlProp153.xml><?xml version="1.0" encoding="utf-8"?>
<formControlPr xmlns="http://schemas.microsoft.com/office/spreadsheetml/2009/9/main" objectType="Spin" dx="22" fmlaLink="$J$16" max="30000" page="10" val="0"/>
</file>

<file path=xl/ctrlProps/ctrlProp154.xml><?xml version="1.0" encoding="utf-8"?>
<formControlPr xmlns="http://schemas.microsoft.com/office/spreadsheetml/2009/9/main" objectType="Spin" dx="22" fmlaLink="$J$18" max="30000" page="10" val="0"/>
</file>

<file path=xl/ctrlProps/ctrlProp155.xml><?xml version="1.0" encoding="utf-8"?>
<formControlPr xmlns="http://schemas.microsoft.com/office/spreadsheetml/2009/9/main" objectType="Spin" dx="22" fmlaLink="$J$20" max="30000" page="10" val="0"/>
</file>

<file path=xl/ctrlProps/ctrlProp156.xml><?xml version="1.0" encoding="utf-8"?>
<formControlPr xmlns="http://schemas.microsoft.com/office/spreadsheetml/2009/9/main" objectType="Spin" dx="22" fmlaLink="$J$22" max="30000" page="10" val="0"/>
</file>

<file path=xl/ctrlProps/ctrlProp157.xml><?xml version="1.0" encoding="utf-8"?>
<formControlPr xmlns="http://schemas.microsoft.com/office/spreadsheetml/2009/9/main" objectType="Spin" dx="22" fmlaLink="$J$24" max="30000" page="10" val="0"/>
</file>

<file path=xl/ctrlProps/ctrlProp158.xml><?xml version="1.0" encoding="utf-8"?>
<formControlPr xmlns="http://schemas.microsoft.com/office/spreadsheetml/2009/9/main" objectType="Spin" dx="22" fmlaLink="$J$26" max="30000" page="10" val="0"/>
</file>

<file path=xl/ctrlProps/ctrlProp159.xml><?xml version="1.0" encoding="utf-8"?>
<formControlPr xmlns="http://schemas.microsoft.com/office/spreadsheetml/2009/9/main" objectType="Spin" dx="22" fmlaLink="$J$28" max="30000" page="10" val="0"/>
</file>

<file path=xl/ctrlProps/ctrlProp160.xml><?xml version="1.0" encoding="utf-8"?>
<formControlPr xmlns="http://schemas.microsoft.com/office/spreadsheetml/2009/9/main" objectType="Spin" dx="22" fmlaLink="$J$30" max="30000" page="10" val="0"/>
</file>

<file path=xl/ctrlProps/ctrlProp161.xml><?xml version="1.0" encoding="utf-8"?>
<formControlPr xmlns="http://schemas.microsoft.com/office/spreadsheetml/2009/9/main" objectType="Spin" dx="22" fmlaLink="$J$32" max="30000" page="10" val="0"/>
</file>

<file path=xl/ctrlProps/ctrlProp162.xml><?xml version="1.0" encoding="utf-8"?>
<formControlPr xmlns="http://schemas.microsoft.com/office/spreadsheetml/2009/9/main" objectType="Spin" dx="22" fmlaLink="$J$34" max="30000" page="10" val="0"/>
</file>

<file path=xl/ctrlProps/ctrlProp163.xml><?xml version="1.0" encoding="utf-8"?>
<formControlPr xmlns="http://schemas.microsoft.com/office/spreadsheetml/2009/9/main" objectType="Spin" dx="22" fmlaLink="$J$36" max="30000" page="10" val="0"/>
</file>

<file path=xl/ctrlProps/ctrlProp164.xml><?xml version="1.0" encoding="utf-8"?>
<formControlPr xmlns="http://schemas.microsoft.com/office/spreadsheetml/2009/9/main" objectType="Spin" dx="22" fmlaLink="$D$2" max="30000" page="10" val="0"/>
</file>

<file path=xl/ctrlProps/ctrlProp165.xml><?xml version="1.0" encoding="utf-8"?>
<formControlPr xmlns="http://schemas.microsoft.com/office/spreadsheetml/2009/9/main" objectType="Spin" dx="22" fmlaLink="$D$39" max="30000" page="10" val="0"/>
</file>

<file path=xl/ctrlProps/ctrlProp166.xml><?xml version="1.0" encoding="utf-8"?>
<formControlPr xmlns="http://schemas.microsoft.com/office/spreadsheetml/2009/9/main" objectType="Spin" dx="22" fmlaLink="$D$41" max="30000" page="10" val="0"/>
</file>

<file path=xl/ctrlProps/ctrlProp167.xml><?xml version="1.0" encoding="utf-8"?>
<formControlPr xmlns="http://schemas.microsoft.com/office/spreadsheetml/2009/9/main" objectType="Spin" dx="22" fmlaLink="$D$43" max="30000" page="10" val="0"/>
</file>

<file path=xl/ctrlProps/ctrlProp168.xml><?xml version="1.0" encoding="utf-8"?>
<formControlPr xmlns="http://schemas.microsoft.com/office/spreadsheetml/2009/9/main" objectType="Spin" dx="22" fmlaLink="$D$45" max="30000" page="10" val="0"/>
</file>

<file path=xl/ctrlProps/ctrlProp169.xml><?xml version="1.0" encoding="utf-8"?>
<formControlPr xmlns="http://schemas.microsoft.com/office/spreadsheetml/2009/9/main" objectType="Spin" dx="22" fmlaLink="$D$47" max="30000" page="10" val="0"/>
</file>

<file path=xl/ctrlProps/ctrlProp170.xml><?xml version="1.0" encoding="utf-8"?>
<formControlPr xmlns="http://schemas.microsoft.com/office/spreadsheetml/2009/9/main" objectType="Spin" dx="22" fmlaLink="$D$49" max="30000" page="10" val="0"/>
</file>

<file path=xl/ctrlProps/ctrlProp171.xml><?xml version="1.0" encoding="utf-8"?>
<formControlPr xmlns="http://schemas.microsoft.com/office/spreadsheetml/2009/9/main" objectType="Spin" dx="22" fmlaLink="$D$51" max="30000" page="10" val="0"/>
</file>

<file path=xl/ctrlProps/ctrlProp172.xml><?xml version="1.0" encoding="utf-8"?>
<formControlPr xmlns="http://schemas.microsoft.com/office/spreadsheetml/2009/9/main" objectType="Spin" dx="22" fmlaLink="$D$53" max="30000" page="10" val="0"/>
</file>

<file path=xl/ctrlProps/ctrlProp173.xml><?xml version="1.0" encoding="utf-8"?>
<formControlPr xmlns="http://schemas.microsoft.com/office/spreadsheetml/2009/9/main" objectType="Spin" dx="22" fmlaLink="$D$55" max="30000" page="10" val="0"/>
</file>

<file path=xl/ctrlProps/ctrlProp174.xml><?xml version="1.0" encoding="utf-8"?>
<formControlPr xmlns="http://schemas.microsoft.com/office/spreadsheetml/2009/9/main" objectType="Spin" dx="22" fmlaLink="$D$57" max="30000" page="10" val="0"/>
</file>

<file path=xl/ctrlProps/ctrlProp175.xml><?xml version="1.0" encoding="utf-8"?>
<formControlPr xmlns="http://schemas.microsoft.com/office/spreadsheetml/2009/9/main" objectType="Spin" dx="22" fmlaLink="$D$59" max="30000" page="10" val="0"/>
</file>

<file path=xl/ctrlProps/ctrlProp176.xml><?xml version="1.0" encoding="utf-8"?>
<formControlPr xmlns="http://schemas.microsoft.com/office/spreadsheetml/2009/9/main" objectType="Spin" dx="22" fmlaLink="$D$61" max="30000" page="10" val="0"/>
</file>

<file path=xl/ctrlProps/ctrlProp177.xml><?xml version="1.0" encoding="utf-8"?>
<formControlPr xmlns="http://schemas.microsoft.com/office/spreadsheetml/2009/9/main" objectType="Spin" dx="22" fmlaLink="$D$63" max="30000" page="10" val="4"/>
</file>

<file path=xl/ctrlProps/ctrlProp178.xml><?xml version="1.0" encoding="utf-8"?>
<formControlPr xmlns="http://schemas.microsoft.com/office/spreadsheetml/2009/9/main" objectType="Spin" dx="22" fmlaLink="$D$65" max="30000" page="10"/>
</file>

<file path=xl/ctrlProps/ctrlProp179.xml><?xml version="1.0" encoding="utf-8"?>
<formControlPr xmlns="http://schemas.microsoft.com/office/spreadsheetml/2009/9/main" objectType="Spin" dx="22" fmlaLink="$D$67" max="30000" page="10" val="0"/>
</file>

<file path=xl/ctrlProps/ctrlProp180.xml><?xml version="1.0" encoding="utf-8"?>
<formControlPr xmlns="http://schemas.microsoft.com/office/spreadsheetml/2009/9/main" objectType="Spin" dx="22" fmlaLink="$D$69" max="30000" page="10" val="0"/>
</file>

<file path=xl/ctrlProps/ctrlProp181.xml><?xml version="1.0" encoding="utf-8"?>
<formControlPr xmlns="http://schemas.microsoft.com/office/spreadsheetml/2009/9/main" objectType="Spin" dx="22" fmlaLink="$D$71" max="30000" page="10" val="0"/>
</file>

<file path=xl/ctrlProps/ctrlProp182.xml><?xml version="1.0" encoding="utf-8"?>
<formControlPr xmlns="http://schemas.microsoft.com/office/spreadsheetml/2009/9/main" objectType="Spin" dx="22" fmlaLink="$D$73" max="30000" page="10" val="0"/>
</file>

<file path=xl/ctrlProps/ctrlProp183.xml><?xml version="1.0" encoding="utf-8"?>
<formControlPr xmlns="http://schemas.microsoft.com/office/spreadsheetml/2009/9/main" objectType="Spin" dx="22" fmlaLink="$G$39" max="30000" page="10" val="3"/>
</file>

<file path=xl/ctrlProps/ctrlProp184.xml><?xml version="1.0" encoding="utf-8"?>
<formControlPr xmlns="http://schemas.microsoft.com/office/spreadsheetml/2009/9/main" objectType="Spin" dx="22" fmlaLink="$G$41" max="30000" page="10" val="0"/>
</file>

<file path=xl/ctrlProps/ctrlProp185.xml><?xml version="1.0" encoding="utf-8"?>
<formControlPr xmlns="http://schemas.microsoft.com/office/spreadsheetml/2009/9/main" objectType="Spin" dx="22" fmlaLink="$G$43" max="30000" page="10" val="0"/>
</file>

<file path=xl/ctrlProps/ctrlProp186.xml><?xml version="1.0" encoding="utf-8"?>
<formControlPr xmlns="http://schemas.microsoft.com/office/spreadsheetml/2009/9/main" objectType="Spin" dx="22" fmlaLink="$G$45" max="30000" page="10" val="2"/>
</file>

<file path=xl/ctrlProps/ctrlProp187.xml><?xml version="1.0" encoding="utf-8"?>
<formControlPr xmlns="http://schemas.microsoft.com/office/spreadsheetml/2009/9/main" objectType="Spin" dx="22" fmlaLink="$G$47" max="30000" page="10" val="0"/>
</file>

<file path=xl/ctrlProps/ctrlProp188.xml><?xml version="1.0" encoding="utf-8"?>
<formControlPr xmlns="http://schemas.microsoft.com/office/spreadsheetml/2009/9/main" objectType="Spin" dx="22" fmlaLink="$G$49" max="30000" page="10" val="0"/>
</file>

<file path=xl/ctrlProps/ctrlProp189.xml><?xml version="1.0" encoding="utf-8"?>
<formControlPr xmlns="http://schemas.microsoft.com/office/spreadsheetml/2009/9/main" objectType="Spin" dx="22" fmlaLink="$G$51" max="30000" page="10" val="2"/>
</file>

<file path=xl/ctrlProps/ctrlProp190.xml><?xml version="1.0" encoding="utf-8"?>
<formControlPr xmlns="http://schemas.microsoft.com/office/spreadsheetml/2009/9/main" objectType="Spin" dx="22" fmlaLink="$G$53" max="30000" page="10" val="0"/>
</file>

<file path=xl/ctrlProps/ctrlProp191.xml><?xml version="1.0" encoding="utf-8"?>
<formControlPr xmlns="http://schemas.microsoft.com/office/spreadsheetml/2009/9/main" objectType="Spin" dx="22" fmlaLink="$G$55" max="30000" page="10" val="2"/>
</file>

<file path=xl/ctrlProps/ctrlProp192.xml><?xml version="1.0" encoding="utf-8"?>
<formControlPr xmlns="http://schemas.microsoft.com/office/spreadsheetml/2009/9/main" objectType="Spin" dx="22" fmlaLink="$G$57" max="30000" page="10" val="0"/>
</file>

<file path=xl/ctrlProps/ctrlProp193.xml><?xml version="1.0" encoding="utf-8"?>
<formControlPr xmlns="http://schemas.microsoft.com/office/spreadsheetml/2009/9/main" objectType="Spin" dx="22" fmlaLink="$G$59" max="30000" page="10" val="0"/>
</file>

<file path=xl/ctrlProps/ctrlProp194.xml><?xml version="1.0" encoding="utf-8"?>
<formControlPr xmlns="http://schemas.microsoft.com/office/spreadsheetml/2009/9/main" objectType="Spin" dx="22" fmlaLink="$G$61" max="30000" page="10" val="0"/>
</file>

<file path=xl/ctrlProps/ctrlProp195.xml><?xml version="1.0" encoding="utf-8"?>
<formControlPr xmlns="http://schemas.microsoft.com/office/spreadsheetml/2009/9/main" objectType="Spin" dx="22" fmlaLink="$G$63" max="30000" page="10" val="15"/>
</file>

<file path=xl/ctrlProps/ctrlProp196.xml><?xml version="1.0" encoding="utf-8"?>
<formControlPr xmlns="http://schemas.microsoft.com/office/spreadsheetml/2009/9/main" objectType="Spin" dx="22" fmlaLink="$G$65" max="30000" page="10" val="9"/>
</file>

<file path=xl/ctrlProps/ctrlProp197.xml><?xml version="1.0" encoding="utf-8"?>
<formControlPr xmlns="http://schemas.microsoft.com/office/spreadsheetml/2009/9/main" objectType="Spin" dx="22" fmlaLink="$G$67" max="30000" page="10" val="0"/>
</file>

<file path=xl/ctrlProps/ctrlProp198.xml><?xml version="1.0" encoding="utf-8"?>
<formControlPr xmlns="http://schemas.microsoft.com/office/spreadsheetml/2009/9/main" objectType="Spin" dx="22" fmlaLink="$G$69" max="30000" page="10" val="0"/>
</file>

<file path=xl/ctrlProps/ctrlProp199.xml><?xml version="1.0" encoding="utf-8"?>
<formControlPr xmlns="http://schemas.microsoft.com/office/spreadsheetml/2009/9/main" objectType="Spin" dx="22" fmlaLink="$G$73" max="30000" page="10" val="0"/>
</file>

<file path=xl/ctrlProps/ctrlProp200.xml><?xml version="1.0" encoding="utf-8"?>
<formControlPr xmlns="http://schemas.microsoft.com/office/spreadsheetml/2009/9/main" objectType="Spin" dx="22" fmlaLink="$G$71" max="30000" page="10" val="0"/>
</file>

<file path=xl/ctrlProps/ctrlProp201.xml><?xml version="1.0" encoding="utf-8"?>
<formControlPr xmlns="http://schemas.microsoft.com/office/spreadsheetml/2009/9/main" objectType="Spin" dx="22" fmlaLink="$J$39" max="30000" page="10" val="0"/>
</file>

<file path=xl/ctrlProps/ctrlProp202.xml><?xml version="1.0" encoding="utf-8"?>
<formControlPr xmlns="http://schemas.microsoft.com/office/spreadsheetml/2009/9/main" objectType="Spin" dx="22" fmlaLink="$J$41" max="30000" page="10" val="0"/>
</file>

<file path=xl/ctrlProps/ctrlProp203.xml><?xml version="1.0" encoding="utf-8"?>
<formControlPr xmlns="http://schemas.microsoft.com/office/spreadsheetml/2009/9/main" objectType="Spin" dx="22" fmlaLink="$J$43" max="30000" page="10" val="0"/>
</file>

<file path=xl/ctrlProps/ctrlProp204.xml><?xml version="1.0" encoding="utf-8"?>
<formControlPr xmlns="http://schemas.microsoft.com/office/spreadsheetml/2009/9/main" objectType="Spin" dx="22" fmlaLink="$J$45" max="30000" page="10" val="0"/>
</file>

<file path=xl/ctrlProps/ctrlProp205.xml><?xml version="1.0" encoding="utf-8"?>
<formControlPr xmlns="http://schemas.microsoft.com/office/spreadsheetml/2009/9/main" objectType="Spin" dx="22" fmlaLink="$J$47" max="30000" page="10" val="0"/>
</file>

<file path=xl/ctrlProps/ctrlProp206.xml><?xml version="1.0" encoding="utf-8"?>
<formControlPr xmlns="http://schemas.microsoft.com/office/spreadsheetml/2009/9/main" objectType="Spin" dx="22" fmlaLink="$J$49" max="30000" page="10" val="0"/>
</file>

<file path=xl/ctrlProps/ctrlProp207.xml><?xml version="1.0" encoding="utf-8"?>
<formControlPr xmlns="http://schemas.microsoft.com/office/spreadsheetml/2009/9/main" objectType="Spin" dx="22" fmlaLink="$J$51" max="30000" page="10"/>
</file>

<file path=xl/ctrlProps/ctrlProp208.xml><?xml version="1.0" encoding="utf-8"?>
<formControlPr xmlns="http://schemas.microsoft.com/office/spreadsheetml/2009/9/main" objectType="Spin" dx="22" fmlaLink="$J$53" max="30000" page="10" val="0"/>
</file>

<file path=xl/ctrlProps/ctrlProp209.xml><?xml version="1.0" encoding="utf-8"?>
<formControlPr xmlns="http://schemas.microsoft.com/office/spreadsheetml/2009/9/main" objectType="Spin" dx="22" fmlaLink="$J$55" max="30000" page="10"/>
</file>

<file path=xl/ctrlProps/ctrlProp210.xml><?xml version="1.0" encoding="utf-8"?>
<formControlPr xmlns="http://schemas.microsoft.com/office/spreadsheetml/2009/9/main" objectType="Spin" dx="22" fmlaLink="$J$57" max="30000" page="10" val="0"/>
</file>

<file path=xl/ctrlProps/ctrlProp211.xml><?xml version="1.0" encoding="utf-8"?>
<formControlPr xmlns="http://schemas.microsoft.com/office/spreadsheetml/2009/9/main" objectType="Spin" dx="22" fmlaLink="$J$59" max="30000" page="10" val="0"/>
</file>

<file path=xl/ctrlProps/ctrlProp212.xml><?xml version="1.0" encoding="utf-8"?>
<formControlPr xmlns="http://schemas.microsoft.com/office/spreadsheetml/2009/9/main" objectType="Spin" dx="22" fmlaLink="$J$61" max="30000" page="10" val="0"/>
</file>

<file path=xl/ctrlProps/ctrlProp213.xml><?xml version="1.0" encoding="utf-8"?>
<formControlPr xmlns="http://schemas.microsoft.com/office/spreadsheetml/2009/9/main" objectType="Spin" dx="22" fmlaLink="$J$63" max="30000" page="10"/>
</file>

<file path=xl/ctrlProps/ctrlProp214.xml><?xml version="1.0" encoding="utf-8"?>
<formControlPr xmlns="http://schemas.microsoft.com/office/spreadsheetml/2009/9/main" objectType="Spin" dx="22" fmlaLink="$J$65" max="30000" page="10"/>
</file>

<file path=xl/ctrlProps/ctrlProp215.xml><?xml version="1.0" encoding="utf-8"?>
<formControlPr xmlns="http://schemas.microsoft.com/office/spreadsheetml/2009/9/main" objectType="Spin" dx="22" fmlaLink="$J$67" max="30000" page="10" val="0"/>
</file>

<file path=xl/ctrlProps/ctrlProp216.xml><?xml version="1.0" encoding="utf-8"?>
<formControlPr xmlns="http://schemas.microsoft.com/office/spreadsheetml/2009/9/main" objectType="Spin" dx="22" fmlaLink="$J$69" max="30000" page="10" val="0"/>
</file>

<file path=xl/ctrlProps/ctrlProp217.xml><?xml version="1.0" encoding="utf-8"?>
<formControlPr xmlns="http://schemas.microsoft.com/office/spreadsheetml/2009/9/main" objectType="Spin" dx="22" fmlaLink="$J$71" max="30000" page="10" val="0"/>
</file>

<file path=xl/ctrlProps/ctrlProp218.xml><?xml version="1.0" encoding="utf-8"?>
<formControlPr xmlns="http://schemas.microsoft.com/office/spreadsheetml/2009/9/main" objectType="Spin" dx="22" fmlaLink="$J$73" max="30000" page="10" val="0"/>
</file>

<file path=xl/ctrlProps/ctrlProp219.xml><?xml version="1.0" encoding="utf-8"?>
<formControlPr xmlns="http://schemas.microsoft.com/office/spreadsheetml/2009/9/main" objectType="Spin" dx="22" fmlaLink="$W$2" max="30000" page="10" val="0"/>
</file>

<file path=xl/ctrlProps/ctrlProp220.xml><?xml version="1.0" encoding="utf-8"?>
<formControlPr xmlns="http://schemas.microsoft.com/office/spreadsheetml/2009/9/main" objectType="Spin" dx="22" fmlaLink="$W$4" max="30000" page="10" val="0"/>
</file>

<file path=xl/ctrlProps/ctrlProp221.xml><?xml version="1.0" encoding="utf-8"?>
<formControlPr xmlns="http://schemas.microsoft.com/office/spreadsheetml/2009/9/main" objectType="Spin" dx="22" fmlaLink="$W$6" max="30000" page="10"/>
</file>

<file path=xl/ctrlProps/ctrlProp222.xml><?xml version="1.0" encoding="utf-8"?>
<formControlPr xmlns="http://schemas.microsoft.com/office/spreadsheetml/2009/9/main" objectType="Spin" dx="22" fmlaLink="$W$8" max="30000" page="10" val="3"/>
</file>

<file path=xl/ctrlProps/ctrlProp223.xml><?xml version="1.0" encoding="utf-8"?>
<formControlPr xmlns="http://schemas.microsoft.com/office/spreadsheetml/2009/9/main" objectType="Spin" dx="22" fmlaLink="$W$10" max="30000" page="10" val="2"/>
</file>

<file path=xl/ctrlProps/ctrlProp224.xml><?xml version="1.0" encoding="utf-8"?>
<formControlPr xmlns="http://schemas.microsoft.com/office/spreadsheetml/2009/9/main" objectType="Spin" dx="22" fmlaLink="$W$12" max="30000" page="10" val="0"/>
</file>

<file path=xl/ctrlProps/ctrlProp225.xml><?xml version="1.0" encoding="utf-8"?>
<formControlPr xmlns="http://schemas.microsoft.com/office/spreadsheetml/2009/9/main" objectType="Spin" dx="22" fmlaLink="$W$14" max="30000" page="10" val="0"/>
</file>

<file path=xl/ctrlProps/ctrlProp226.xml><?xml version="1.0" encoding="utf-8"?>
<formControlPr xmlns="http://schemas.microsoft.com/office/spreadsheetml/2009/9/main" objectType="Spin" dx="22" fmlaLink="$W$16" max="30000" page="10" val="0"/>
</file>

<file path=xl/ctrlProps/ctrlProp227.xml><?xml version="1.0" encoding="utf-8"?>
<formControlPr xmlns="http://schemas.microsoft.com/office/spreadsheetml/2009/9/main" objectType="Spin" dx="22" fmlaLink="$W$18" max="30000" page="10" val="0"/>
</file>

<file path=xl/ctrlProps/ctrlProp228.xml><?xml version="1.0" encoding="utf-8"?>
<formControlPr xmlns="http://schemas.microsoft.com/office/spreadsheetml/2009/9/main" objectType="Spin" dx="22" fmlaLink="$W$20" max="30000" page="10" val="2"/>
</file>

<file path=xl/ctrlProps/ctrlProp229.xml><?xml version="1.0" encoding="utf-8"?>
<formControlPr xmlns="http://schemas.microsoft.com/office/spreadsheetml/2009/9/main" objectType="Spin" dx="22" fmlaLink="$W$22" max="30000" page="10" val="0"/>
</file>

<file path=xl/ctrlProps/ctrlProp230.xml><?xml version="1.0" encoding="utf-8"?>
<formControlPr xmlns="http://schemas.microsoft.com/office/spreadsheetml/2009/9/main" objectType="Spin" dx="22" fmlaLink="$W$24" max="30000" page="10" val="0"/>
</file>

<file path=xl/ctrlProps/ctrlProp231.xml><?xml version="1.0" encoding="utf-8"?>
<formControlPr xmlns="http://schemas.microsoft.com/office/spreadsheetml/2009/9/main" objectType="Spin" dx="22" fmlaLink="$W$26" max="30000" page="10" val="0"/>
</file>

<file path=xl/ctrlProps/ctrlProp232.xml><?xml version="1.0" encoding="utf-8"?>
<formControlPr xmlns="http://schemas.microsoft.com/office/spreadsheetml/2009/9/main" objectType="Spin" dx="22" fmlaLink="$W$28" max="30000" page="10"/>
</file>

<file path=xl/ctrlProps/ctrlProp233.xml><?xml version="1.0" encoding="utf-8"?>
<formControlPr xmlns="http://schemas.microsoft.com/office/spreadsheetml/2009/9/main" objectType="Spin" dx="22" fmlaLink="$W$30" max="30000" page="10" val="0"/>
</file>

<file path=xl/ctrlProps/ctrlProp234.xml><?xml version="1.0" encoding="utf-8"?>
<formControlPr xmlns="http://schemas.microsoft.com/office/spreadsheetml/2009/9/main" objectType="Spin" dx="22" fmlaLink="$W$32" max="30000" page="10" val="2"/>
</file>

<file path=xl/ctrlProps/ctrlProp235.xml><?xml version="1.0" encoding="utf-8"?>
<formControlPr xmlns="http://schemas.microsoft.com/office/spreadsheetml/2009/9/main" objectType="Spin" dx="22" fmlaLink="$W$39" max="30000" page="10" val="2"/>
</file>

<file path=xl/ctrlProps/ctrlProp236.xml><?xml version="1.0" encoding="utf-8"?>
<formControlPr xmlns="http://schemas.microsoft.com/office/spreadsheetml/2009/9/main" objectType="Spin" dx="22" fmlaLink="$W$41" max="30000" page="10" val="0"/>
</file>

<file path=xl/ctrlProps/ctrlProp237.xml><?xml version="1.0" encoding="utf-8"?>
<formControlPr xmlns="http://schemas.microsoft.com/office/spreadsheetml/2009/9/main" objectType="Spin" dx="22" fmlaLink="$W$43" max="30000" page="10"/>
</file>

<file path=xl/ctrlProps/ctrlProp238.xml><?xml version="1.0" encoding="utf-8"?>
<formControlPr xmlns="http://schemas.microsoft.com/office/spreadsheetml/2009/9/main" objectType="Spin" dx="22" fmlaLink="$W$45" max="30000" page="10" val="0"/>
</file>

<file path=xl/ctrlProps/ctrlProp239.xml><?xml version="1.0" encoding="utf-8"?>
<formControlPr xmlns="http://schemas.microsoft.com/office/spreadsheetml/2009/9/main" objectType="Spin" dx="22" fmlaLink="$W$47" max="30000" page="10" val="0"/>
</file>

<file path=xl/ctrlProps/ctrlProp240.xml><?xml version="1.0" encoding="utf-8"?>
<formControlPr xmlns="http://schemas.microsoft.com/office/spreadsheetml/2009/9/main" objectType="Spin" dx="22" fmlaLink="$W$49" max="30000" page="10" val="0"/>
</file>

<file path=xl/ctrlProps/ctrlProp241.xml><?xml version="1.0" encoding="utf-8"?>
<formControlPr xmlns="http://schemas.microsoft.com/office/spreadsheetml/2009/9/main" objectType="Spin" dx="22" fmlaLink="$W$51" max="30000" page="10" val="0"/>
</file>

<file path=xl/ctrlProps/ctrlProp242.xml><?xml version="1.0" encoding="utf-8"?>
<formControlPr xmlns="http://schemas.microsoft.com/office/spreadsheetml/2009/9/main" objectType="Spin" dx="22" fmlaLink="$W$53" max="30000" page="10" val="0"/>
</file>

<file path=xl/ctrlProps/ctrlProp243.xml><?xml version="1.0" encoding="utf-8"?>
<formControlPr xmlns="http://schemas.microsoft.com/office/spreadsheetml/2009/9/main" objectType="Spin" dx="22" fmlaLink="$W$55" max="30000" page="10" val="0"/>
</file>

<file path=xl/ctrlProps/ctrlProp244.xml><?xml version="1.0" encoding="utf-8"?>
<formControlPr xmlns="http://schemas.microsoft.com/office/spreadsheetml/2009/9/main" objectType="Spin" dx="22" fmlaLink="$W$57" max="30000" page="10" val="0"/>
</file>

<file path=xl/ctrlProps/ctrlProp245.xml><?xml version="1.0" encoding="utf-8"?>
<formControlPr xmlns="http://schemas.microsoft.com/office/spreadsheetml/2009/9/main" objectType="Spin" dx="22" fmlaLink="$W$59" max="30000" page="10" val="0"/>
</file>

<file path=xl/ctrlProps/ctrlProp246.xml><?xml version="1.0" encoding="utf-8"?>
<formControlPr xmlns="http://schemas.microsoft.com/office/spreadsheetml/2009/9/main" objectType="Spin" dx="22" fmlaLink="$W$61" max="30000" page="10" val="0"/>
</file>

<file path=xl/ctrlProps/ctrlProp247.xml><?xml version="1.0" encoding="utf-8"?>
<formControlPr xmlns="http://schemas.microsoft.com/office/spreadsheetml/2009/9/main" objectType="Spin" dx="22" fmlaLink="$W$63" max="30000" page="10"/>
</file>

<file path=xl/ctrlProps/ctrlProp248.xml><?xml version="1.0" encoding="utf-8"?>
<formControlPr xmlns="http://schemas.microsoft.com/office/spreadsheetml/2009/9/main" objectType="Spin" dx="22" fmlaLink="$W$65" max="30000" page="10" val="0"/>
</file>

<file path=xl/ctrlProps/ctrlProp249.xml><?xml version="1.0" encoding="utf-8"?>
<formControlPr xmlns="http://schemas.microsoft.com/office/spreadsheetml/2009/9/main" objectType="Spin" dx="22" fmlaLink="$W$67" max="30000" page="10" val="0"/>
</file>

<file path=xl/ctrlProps/ctrlProp250.xml><?xml version="1.0" encoding="utf-8"?>
<formControlPr xmlns="http://schemas.microsoft.com/office/spreadsheetml/2009/9/main" objectType="Spin" dx="22" fmlaLink="$W$69" max="30000" page="10" val="0"/>
</file>

<file path=xl/ctrlProps/ctrlProp251.xml><?xml version="1.0" encoding="utf-8"?>
<formControlPr xmlns="http://schemas.microsoft.com/office/spreadsheetml/2009/9/main" objectType="Spin" dx="22" fmlaLink="$W$71" max="30000" page="10" val="0"/>
</file>

<file path=xl/ctrlProps/ctrlProp252.xml><?xml version="1.0" encoding="utf-8"?>
<formControlPr xmlns="http://schemas.microsoft.com/office/spreadsheetml/2009/9/main" objectType="Spin" dx="22" fmlaLink="$W$73" max="30000" page="10" val="0"/>
</file>

<file path=xl/ctrlProps/ctrlProp253.xml><?xml version="1.0" encoding="utf-8"?>
<formControlPr xmlns="http://schemas.microsoft.com/office/spreadsheetml/2009/9/main" objectType="Spin" dx="22" fmlaLink="$W$34" max="30000" page="10"/>
</file>

<file path=xl/ctrlProps/ctrlProp254.xml><?xml version="1.0" encoding="utf-8"?>
<formControlPr xmlns="http://schemas.microsoft.com/office/spreadsheetml/2009/9/main" objectType="Spin" dx="22" fmlaLink="$W$36" max="30000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1</xdr:row>
          <xdr:rowOff>0</xdr:rowOff>
        </xdr:from>
        <xdr:to>
          <xdr:col>3</xdr:col>
          <xdr:colOff>923925</xdr:colOff>
          <xdr:row>3</xdr:row>
          <xdr:rowOff>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3</xdr:row>
          <xdr:rowOff>9525</xdr:rowOff>
        </xdr:from>
        <xdr:to>
          <xdr:col>4</xdr:col>
          <xdr:colOff>0</xdr:colOff>
          <xdr:row>5</xdr:row>
          <xdr:rowOff>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5</xdr:row>
          <xdr:rowOff>0</xdr:rowOff>
        </xdr:from>
        <xdr:to>
          <xdr:col>4</xdr:col>
          <xdr:colOff>0</xdr:colOff>
          <xdr:row>7</xdr:row>
          <xdr:rowOff>0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7</xdr:row>
          <xdr:rowOff>0</xdr:rowOff>
        </xdr:from>
        <xdr:to>
          <xdr:col>4</xdr:col>
          <xdr:colOff>0</xdr:colOff>
          <xdr:row>9</xdr:row>
          <xdr:rowOff>0</xdr:rowOff>
        </xdr:to>
        <xdr:sp macro="" textlink="">
          <xdr:nvSpPr>
            <xdr:cNvPr id="1028" name="Spinne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9</xdr:row>
          <xdr:rowOff>0</xdr:rowOff>
        </xdr:from>
        <xdr:to>
          <xdr:col>4</xdr:col>
          <xdr:colOff>0</xdr:colOff>
          <xdr:row>11</xdr:row>
          <xdr:rowOff>0</xdr:rowOff>
        </xdr:to>
        <xdr:sp macro="" textlink="">
          <xdr:nvSpPr>
            <xdr:cNvPr id="1029" name="Spinne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11</xdr:row>
          <xdr:rowOff>0</xdr:rowOff>
        </xdr:from>
        <xdr:to>
          <xdr:col>4</xdr:col>
          <xdr:colOff>0</xdr:colOff>
          <xdr:row>13</xdr:row>
          <xdr:rowOff>0</xdr:rowOff>
        </xdr:to>
        <xdr:sp macro="" textlink="">
          <xdr:nvSpPr>
            <xdr:cNvPr id="1030" name="Spinne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13</xdr:row>
          <xdr:rowOff>0</xdr:rowOff>
        </xdr:from>
        <xdr:to>
          <xdr:col>4</xdr:col>
          <xdr:colOff>0</xdr:colOff>
          <xdr:row>15</xdr:row>
          <xdr:rowOff>0</xdr:rowOff>
        </xdr:to>
        <xdr:sp macro="" textlink="">
          <xdr:nvSpPr>
            <xdr:cNvPr id="1031" name="Spinne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15</xdr:row>
          <xdr:rowOff>0</xdr:rowOff>
        </xdr:from>
        <xdr:to>
          <xdr:col>4</xdr:col>
          <xdr:colOff>0</xdr:colOff>
          <xdr:row>17</xdr:row>
          <xdr:rowOff>0</xdr:rowOff>
        </xdr:to>
        <xdr:sp macro="" textlink="">
          <xdr:nvSpPr>
            <xdr:cNvPr id="1032" name="Spinner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17</xdr:row>
          <xdr:rowOff>0</xdr:rowOff>
        </xdr:from>
        <xdr:to>
          <xdr:col>4</xdr:col>
          <xdr:colOff>0</xdr:colOff>
          <xdr:row>19</xdr:row>
          <xdr:rowOff>0</xdr:rowOff>
        </xdr:to>
        <xdr:sp macro="" textlink="">
          <xdr:nvSpPr>
            <xdr:cNvPr id="1033" name="Spinner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19</xdr:row>
          <xdr:rowOff>0</xdr:rowOff>
        </xdr:from>
        <xdr:to>
          <xdr:col>4</xdr:col>
          <xdr:colOff>0</xdr:colOff>
          <xdr:row>21</xdr:row>
          <xdr:rowOff>0</xdr:rowOff>
        </xdr:to>
        <xdr:sp macro="" textlink="">
          <xdr:nvSpPr>
            <xdr:cNvPr id="1034" name="Spinner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21</xdr:row>
          <xdr:rowOff>0</xdr:rowOff>
        </xdr:from>
        <xdr:to>
          <xdr:col>4</xdr:col>
          <xdr:colOff>0</xdr:colOff>
          <xdr:row>23</xdr:row>
          <xdr:rowOff>0</xdr:rowOff>
        </xdr:to>
        <xdr:sp macro="" textlink="">
          <xdr:nvSpPr>
            <xdr:cNvPr id="1035" name="Spinner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23</xdr:row>
          <xdr:rowOff>0</xdr:rowOff>
        </xdr:from>
        <xdr:to>
          <xdr:col>4</xdr:col>
          <xdr:colOff>0</xdr:colOff>
          <xdr:row>25</xdr:row>
          <xdr:rowOff>0</xdr:rowOff>
        </xdr:to>
        <xdr:sp macro="" textlink="">
          <xdr:nvSpPr>
            <xdr:cNvPr id="1036" name="Spinner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25</xdr:row>
          <xdr:rowOff>0</xdr:rowOff>
        </xdr:from>
        <xdr:to>
          <xdr:col>4</xdr:col>
          <xdr:colOff>0</xdr:colOff>
          <xdr:row>27</xdr:row>
          <xdr:rowOff>0</xdr:rowOff>
        </xdr:to>
        <xdr:sp macro="" textlink="">
          <xdr:nvSpPr>
            <xdr:cNvPr id="1037" name="Spinner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27</xdr:row>
          <xdr:rowOff>0</xdr:rowOff>
        </xdr:from>
        <xdr:to>
          <xdr:col>4</xdr:col>
          <xdr:colOff>0</xdr:colOff>
          <xdr:row>29</xdr:row>
          <xdr:rowOff>0</xdr:rowOff>
        </xdr:to>
        <xdr:sp macro="" textlink="">
          <xdr:nvSpPr>
            <xdr:cNvPr id="1038" name="Spinner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29</xdr:row>
          <xdr:rowOff>0</xdr:rowOff>
        </xdr:from>
        <xdr:to>
          <xdr:col>4</xdr:col>
          <xdr:colOff>0</xdr:colOff>
          <xdr:row>31</xdr:row>
          <xdr:rowOff>0</xdr:rowOff>
        </xdr:to>
        <xdr:sp macro="" textlink="">
          <xdr:nvSpPr>
            <xdr:cNvPr id="1039" name="Spinner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31</xdr:row>
          <xdr:rowOff>0</xdr:rowOff>
        </xdr:from>
        <xdr:to>
          <xdr:col>4</xdr:col>
          <xdr:colOff>0</xdr:colOff>
          <xdr:row>33</xdr:row>
          <xdr:rowOff>0</xdr:rowOff>
        </xdr:to>
        <xdr:sp macro="" textlink="">
          <xdr:nvSpPr>
            <xdr:cNvPr id="1040" name="Spinner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33</xdr:row>
          <xdr:rowOff>0</xdr:rowOff>
        </xdr:from>
        <xdr:to>
          <xdr:col>4</xdr:col>
          <xdr:colOff>0</xdr:colOff>
          <xdr:row>35</xdr:row>
          <xdr:rowOff>0</xdr:rowOff>
        </xdr:to>
        <xdr:sp macro="" textlink="">
          <xdr:nvSpPr>
            <xdr:cNvPr id="1041" name="Spinner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35</xdr:row>
          <xdr:rowOff>0</xdr:rowOff>
        </xdr:from>
        <xdr:to>
          <xdr:col>4</xdr:col>
          <xdr:colOff>0</xdr:colOff>
          <xdr:row>37</xdr:row>
          <xdr:rowOff>0</xdr:rowOff>
        </xdr:to>
        <xdr:sp macro="" textlink="">
          <xdr:nvSpPr>
            <xdr:cNvPr id="1042" name="Spinner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1</xdr:row>
          <xdr:rowOff>0</xdr:rowOff>
        </xdr:from>
        <xdr:to>
          <xdr:col>7</xdr:col>
          <xdr:colOff>0</xdr:colOff>
          <xdr:row>3</xdr:row>
          <xdr:rowOff>0</xdr:rowOff>
        </xdr:to>
        <xdr:sp macro="" textlink="">
          <xdr:nvSpPr>
            <xdr:cNvPr id="1043" name="Spinner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3</xdr:row>
          <xdr:rowOff>0</xdr:rowOff>
        </xdr:from>
        <xdr:to>
          <xdr:col>7</xdr:col>
          <xdr:colOff>0</xdr:colOff>
          <xdr:row>5</xdr:row>
          <xdr:rowOff>0</xdr:rowOff>
        </xdr:to>
        <xdr:sp macro="" textlink="">
          <xdr:nvSpPr>
            <xdr:cNvPr id="1044" name="Spinner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5</xdr:row>
          <xdr:rowOff>0</xdr:rowOff>
        </xdr:from>
        <xdr:to>
          <xdr:col>7</xdr:col>
          <xdr:colOff>0</xdr:colOff>
          <xdr:row>7</xdr:row>
          <xdr:rowOff>0</xdr:rowOff>
        </xdr:to>
        <xdr:sp macro="" textlink="">
          <xdr:nvSpPr>
            <xdr:cNvPr id="1045" name="Spinner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7</xdr:row>
          <xdr:rowOff>0</xdr:rowOff>
        </xdr:from>
        <xdr:to>
          <xdr:col>7</xdr:col>
          <xdr:colOff>0</xdr:colOff>
          <xdr:row>9</xdr:row>
          <xdr:rowOff>0</xdr:rowOff>
        </xdr:to>
        <xdr:sp macro="" textlink="">
          <xdr:nvSpPr>
            <xdr:cNvPr id="1046" name="Spinner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9</xdr:row>
          <xdr:rowOff>0</xdr:rowOff>
        </xdr:from>
        <xdr:to>
          <xdr:col>7</xdr:col>
          <xdr:colOff>0</xdr:colOff>
          <xdr:row>11</xdr:row>
          <xdr:rowOff>0</xdr:rowOff>
        </xdr:to>
        <xdr:sp macro="" textlink="">
          <xdr:nvSpPr>
            <xdr:cNvPr id="1047" name="Spinner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11</xdr:row>
          <xdr:rowOff>0</xdr:rowOff>
        </xdr:from>
        <xdr:to>
          <xdr:col>7</xdr:col>
          <xdr:colOff>0</xdr:colOff>
          <xdr:row>13</xdr:row>
          <xdr:rowOff>0</xdr:rowOff>
        </xdr:to>
        <xdr:sp macro="" textlink="">
          <xdr:nvSpPr>
            <xdr:cNvPr id="1048" name="Spinner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13</xdr:row>
          <xdr:rowOff>0</xdr:rowOff>
        </xdr:from>
        <xdr:to>
          <xdr:col>7</xdr:col>
          <xdr:colOff>0</xdr:colOff>
          <xdr:row>15</xdr:row>
          <xdr:rowOff>0</xdr:rowOff>
        </xdr:to>
        <xdr:sp macro="" textlink="">
          <xdr:nvSpPr>
            <xdr:cNvPr id="1049" name="Spinner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15</xdr:row>
          <xdr:rowOff>0</xdr:rowOff>
        </xdr:from>
        <xdr:to>
          <xdr:col>7</xdr:col>
          <xdr:colOff>0</xdr:colOff>
          <xdr:row>17</xdr:row>
          <xdr:rowOff>0</xdr:rowOff>
        </xdr:to>
        <xdr:sp macro="" textlink="">
          <xdr:nvSpPr>
            <xdr:cNvPr id="1050" name="Spinner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17</xdr:row>
          <xdr:rowOff>0</xdr:rowOff>
        </xdr:from>
        <xdr:to>
          <xdr:col>7</xdr:col>
          <xdr:colOff>0</xdr:colOff>
          <xdr:row>19</xdr:row>
          <xdr:rowOff>0</xdr:rowOff>
        </xdr:to>
        <xdr:sp macro="" textlink="">
          <xdr:nvSpPr>
            <xdr:cNvPr id="1051" name="Spinner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19</xdr:row>
          <xdr:rowOff>0</xdr:rowOff>
        </xdr:from>
        <xdr:to>
          <xdr:col>7</xdr:col>
          <xdr:colOff>0</xdr:colOff>
          <xdr:row>21</xdr:row>
          <xdr:rowOff>0</xdr:rowOff>
        </xdr:to>
        <xdr:sp macro="" textlink="">
          <xdr:nvSpPr>
            <xdr:cNvPr id="1052" name="Spinner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21</xdr:row>
          <xdr:rowOff>0</xdr:rowOff>
        </xdr:from>
        <xdr:to>
          <xdr:col>7</xdr:col>
          <xdr:colOff>0</xdr:colOff>
          <xdr:row>23</xdr:row>
          <xdr:rowOff>0</xdr:rowOff>
        </xdr:to>
        <xdr:sp macro="" textlink="">
          <xdr:nvSpPr>
            <xdr:cNvPr id="1053" name="Spinner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23</xdr:row>
          <xdr:rowOff>0</xdr:rowOff>
        </xdr:from>
        <xdr:to>
          <xdr:col>7</xdr:col>
          <xdr:colOff>0</xdr:colOff>
          <xdr:row>25</xdr:row>
          <xdr:rowOff>0</xdr:rowOff>
        </xdr:to>
        <xdr:sp macro="" textlink="">
          <xdr:nvSpPr>
            <xdr:cNvPr id="1054" name="Spinner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25</xdr:row>
          <xdr:rowOff>0</xdr:rowOff>
        </xdr:from>
        <xdr:to>
          <xdr:col>7</xdr:col>
          <xdr:colOff>0</xdr:colOff>
          <xdr:row>27</xdr:row>
          <xdr:rowOff>0</xdr:rowOff>
        </xdr:to>
        <xdr:sp macro="" textlink="">
          <xdr:nvSpPr>
            <xdr:cNvPr id="1055" name="Spinner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27</xdr:row>
          <xdr:rowOff>0</xdr:rowOff>
        </xdr:from>
        <xdr:to>
          <xdr:col>7</xdr:col>
          <xdr:colOff>0</xdr:colOff>
          <xdr:row>29</xdr:row>
          <xdr:rowOff>0</xdr:rowOff>
        </xdr:to>
        <xdr:sp macro="" textlink="">
          <xdr:nvSpPr>
            <xdr:cNvPr id="1056" name="Spinner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29</xdr:row>
          <xdr:rowOff>0</xdr:rowOff>
        </xdr:from>
        <xdr:to>
          <xdr:col>7</xdr:col>
          <xdr:colOff>0</xdr:colOff>
          <xdr:row>31</xdr:row>
          <xdr:rowOff>0</xdr:rowOff>
        </xdr:to>
        <xdr:sp macro="" textlink="">
          <xdr:nvSpPr>
            <xdr:cNvPr id="1057" name="Spinner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31</xdr:row>
          <xdr:rowOff>0</xdr:rowOff>
        </xdr:from>
        <xdr:to>
          <xdr:col>7</xdr:col>
          <xdr:colOff>0</xdr:colOff>
          <xdr:row>33</xdr:row>
          <xdr:rowOff>0</xdr:rowOff>
        </xdr:to>
        <xdr:sp macro="" textlink="">
          <xdr:nvSpPr>
            <xdr:cNvPr id="1058" name="Spinner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35</xdr:row>
          <xdr:rowOff>0</xdr:rowOff>
        </xdr:from>
        <xdr:to>
          <xdr:col>7</xdr:col>
          <xdr:colOff>0</xdr:colOff>
          <xdr:row>37</xdr:row>
          <xdr:rowOff>0</xdr:rowOff>
        </xdr:to>
        <xdr:sp macro="" textlink="">
          <xdr:nvSpPr>
            <xdr:cNvPr id="1059" name="Spinner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33</xdr:row>
          <xdr:rowOff>0</xdr:rowOff>
        </xdr:from>
        <xdr:to>
          <xdr:col>7</xdr:col>
          <xdr:colOff>0</xdr:colOff>
          <xdr:row>35</xdr:row>
          <xdr:rowOff>0</xdr:rowOff>
        </xdr:to>
        <xdr:sp macro="" textlink="">
          <xdr:nvSpPr>
            <xdr:cNvPr id="1060" name="Spinner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1</xdr:row>
          <xdr:rowOff>0</xdr:rowOff>
        </xdr:from>
        <xdr:to>
          <xdr:col>10</xdr:col>
          <xdr:colOff>0</xdr:colOff>
          <xdr:row>3</xdr:row>
          <xdr:rowOff>0</xdr:rowOff>
        </xdr:to>
        <xdr:sp macro="" textlink="">
          <xdr:nvSpPr>
            <xdr:cNvPr id="1061" name="Spinner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3</xdr:row>
          <xdr:rowOff>0</xdr:rowOff>
        </xdr:from>
        <xdr:to>
          <xdr:col>10</xdr:col>
          <xdr:colOff>0</xdr:colOff>
          <xdr:row>5</xdr:row>
          <xdr:rowOff>0</xdr:rowOff>
        </xdr:to>
        <xdr:sp macro="" textlink="">
          <xdr:nvSpPr>
            <xdr:cNvPr id="1062" name="Spinner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5</xdr:row>
          <xdr:rowOff>0</xdr:rowOff>
        </xdr:from>
        <xdr:to>
          <xdr:col>10</xdr:col>
          <xdr:colOff>0</xdr:colOff>
          <xdr:row>7</xdr:row>
          <xdr:rowOff>0</xdr:rowOff>
        </xdr:to>
        <xdr:sp macro="" textlink="">
          <xdr:nvSpPr>
            <xdr:cNvPr id="1063" name="Spinner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7</xdr:row>
          <xdr:rowOff>0</xdr:rowOff>
        </xdr:from>
        <xdr:to>
          <xdr:col>10</xdr:col>
          <xdr:colOff>0</xdr:colOff>
          <xdr:row>9</xdr:row>
          <xdr:rowOff>0</xdr:rowOff>
        </xdr:to>
        <xdr:sp macro="" textlink="">
          <xdr:nvSpPr>
            <xdr:cNvPr id="1064" name="Spinner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9</xdr:row>
          <xdr:rowOff>0</xdr:rowOff>
        </xdr:from>
        <xdr:to>
          <xdr:col>10</xdr:col>
          <xdr:colOff>0</xdr:colOff>
          <xdr:row>11</xdr:row>
          <xdr:rowOff>0</xdr:rowOff>
        </xdr:to>
        <xdr:sp macro="" textlink="">
          <xdr:nvSpPr>
            <xdr:cNvPr id="1065" name="Spinner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11</xdr:row>
          <xdr:rowOff>0</xdr:rowOff>
        </xdr:from>
        <xdr:to>
          <xdr:col>10</xdr:col>
          <xdr:colOff>0</xdr:colOff>
          <xdr:row>13</xdr:row>
          <xdr:rowOff>0</xdr:rowOff>
        </xdr:to>
        <xdr:sp macro="" textlink="">
          <xdr:nvSpPr>
            <xdr:cNvPr id="1066" name="Spinner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13</xdr:row>
          <xdr:rowOff>0</xdr:rowOff>
        </xdr:from>
        <xdr:to>
          <xdr:col>10</xdr:col>
          <xdr:colOff>0</xdr:colOff>
          <xdr:row>15</xdr:row>
          <xdr:rowOff>0</xdr:rowOff>
        </xdr:to>
        <xdr:sp macro="" textlink="">
          <xdr:nvSpPr>
            <xdr:cNvPr id="1067" name="Spinner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15</xdr:row>
          <xdr:rowOff>0</xdr:rowOff>
        </xdr:from>
        <xdr:to>
          <xdr:col>10</xdr:col>
          <xdr:colOff>0</xdr:colOff>
          <xdr:row>17</xdr:row>
          <xdr:rowOff>0</xdr:rowOff>
        </xdr:to>
        <xdr:sp macro="" textlink="">
          <xdr:nvSpPr>
            <xdr:cNvPr id="1068" name="Spinner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17</xdr:row>
          <xdr:rowOff>0</xdr:rowOff>
        </xdr:from>
        <xdr:to>
          <xdr:col>10</xdr:col>
          <xdr:colOff>0</xdr:colOff>
          <xdr:row>19</xdr:row>
          <xdr:rowOff>0</xdr:rowOff>
        </xdr:to>
        <xdr:sp macro="" textlink="">
          <xdr:nvSpPr>
            <xdr:cNvPr id="1069" name="Spinner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19</xdr:row>
          <xdr:rowOff>0</xdr:rowOff>
        </xdr:from>
        <xdr:to>
          <xdr:col>10</xdr:col>
          <xdr:colOff>0</xdr:colOff>
          <xdr:row>21</xdr:row>
          <xdr:rowOff>0</xdr:rowOff>
        </xdr:to>
        <xdr:sp macro="" textlink="">
          <xdr:nvSpPr>
            <xdr:cNvPr id="1070" name="Spinner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21</xdr:row>
          <xdr:rowOff>0</xdr:rowOff>
        </xdr:from>
        <xdr:to>
          <xdr:col>10</xdr:col>
          <xdr:colOff>0</xdr:colOff>
          <xdr:row>23</xdr:row>
          <xdr:rowOff>0</xdr:rowOff>
        </xdr:to>
        <xdr:sp macro="" textlink="">
          <xdr:nvSpPr>
            <xdr:cNvPr id="1071" name="Spinner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23</xdr:row>
          <xdr:rowOff>0</xdr:rowOff>
        </xdr:from>
        <xdr:to>
          <xdr:col>10</xdr:col>
          <xdr:colOff>0</xdr:colOff>
          <xdr:row>25</xdr:row>
          <xdr:rowOff>0</xdr:rowOff>
        </xdr:to>
        <xdr:sp macro="" textlink="">
          <xdr:nvSpPr>
            <xdr:cNvPr id="1072" name="Spinner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25</xdr:row>
          <xdr:rowOff>0</xdr:rowOff>
        </xdr:from>
        <xdr:to>
          <xdr:col>10</xdr:col>
          <xdr:colOff>0</xdr:colOff>
          <xdr:row>27</xdr:row>
          <xdr:rowOff>0</xdr:rowOff>
        </xdr:to>
        <xdr:sp macro="" textlink="">
          <xdr:nvSpPr>
            <xdr:cNvPr id="1073" name="Spinner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27</xdr:row>
          <xdr:rowOff>0</xdr:rowOff>
        </xdr:from>
        <xdr:to>
          <xdr:col>10</xdr:col>
          <xdr:colOff>0</xdr:colOff>
          <xdr:row>29</xdr:row>
          <xdr:rowOff>0</xdr:rowOff>
        </xdr:to>
        <xdr:sp macro="" textlink="">
          <xdr:nvSpPr>
            <xdr:cNvPr id="1074" name="Spinner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29</xdr:row>
          <xdr:rowOff>0</xdr:rowOff>
        </xdr:from>
        <xdr:to>
          <xdr:col>10</xdr:col>
          <xdr:colOff>0</xdr:colOff>
          <xdr:row>31</xdr:row>
          <xdr:rowOff>0</xdr:rowOff>
        </xdr:to>
        <xdr:sp macro="" textlink="">
          <xdr:nvSpPr>
            <xdr:cNvPr id="1075" name="Spinner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31</xdr:row>
          <xdr:rowOff>0</xdr:rowOff>
        </xdr:from>
        <xdr:to>
          <xdr:col>10</xdr:col>
          <xdr:colOff>0</xdr:colOff>
          <xdr:row>33</xdr:row>
          <xdr:rowOff>0</xdr:rowOff>
        </xdr:to>
        <xdr:sp macro="" textlink="">
          <xdr:nvSpPr>
            <xdr:cNvPr id="1076" name="Spinner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33</xdr:row>
          <xdr:rowOff>0</xdr:rowOff>
        </xdr:from>
        <xdr:to>
          <xdr:col>10</xdr:col>
          <xdr:colOff>0</xdr:colOff>
          <xdr:row>35</xdr:row>
          <xdr:rowOff>0</xdr:rowOff>
        </xdr:to>
        <xdr:sp macro="" textlink="">
          <xdr:nvSpPr>
            <xdr:cNvPr id="1077" name="Spinner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35</xdr:row>
          <xdr:rowOff>0</xdr:rowOff>
        </xdr:from>
        <xdr:to>
          <xdr:col>10</xdr:col>
          <xdr:colOff>0</xdr:colOff>
          <xdr:row>37</xdr:row>
          <xdr:rowOff>0</xdr:rowOff>
        </xdr:to>
        <xdr:sp macro="" textlink="">
          <xdr:nvSpPr>
            <xdr:cNvPr id="1078" name="Spinner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38</xdr:row>
          <xdr:rowOff>0</xdr:rowOff>
        </xdr:from>
        <xdr:to>
          <xdr:col>3</xdr:col>
          <xdr:colOff>923925</xdr:colOff>
          <xdr:row>40</xdr:row>
          <xdr:rowOff>0</xdr:rowOff>
        </xdr:to>
        <xdr:sp macro="" textlink="">
          <xdr:nvSpPr>
            <xdr:cNvPr id="1079" name="Spinner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38</xdr:row>
          <xdr:rowOff>0</xdr:rowOff>
        </xdr:from>
        <xdr:to>
          <xdr:col>3</xdr:col>
          <xdr:colOff>923925</xdr:colOff>
          <xdr:row>40</xdr:row>
          <xdr:rowOff>0</xdr:rowOff>
        </xdr:to>
        <xdr:sp macro="" textlink="">
          <xdr:nvSpPr>
            <xdr:cNvPr id="1080" name="Spinner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40</xdr:row>
          <xdr:rowOff>9525</xdr:rowOff>
        </xdr:from>
        <xdr:to>
          <xdr:col>4</xdr:col>
          <xdr:colOff>0</xdr:colOff>
          <xdr:row>42</xdr:row>
          <xdr:rowOff>0</xdr:rowOff>
        </xdr:to>
        <xdr:sp macro="" textlink="">
          <xdr:nvSpPr>
            <xdr:cNvPr id="1081" name="Spinner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42</xdr:row>
          <xdr:rowOff>0</xdr:rowOff>
        </xdr:from>
        <xdr:to>
          <xdr:col>4</xdr:col>
          <xdr:colOff>0</xdr:colOff>
          <xdr:row>44</xdr:row>
          <xdr:rowOff>0</xdr:rowOff>
        </xdr:to>
        <xdr:sp macro="" textlink="">
          <xdr:nvSpPr>
            <xdr:cNvPr id="1082" name="Spinner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44</xdr:row>
          <xdr:rowOff>0</xdr:rowOff>
        </xdr:from>
        <xdr:to>
          <xdr:col>4</xdr:col>
          <xdr:colOff>0</xdr:colOff>
          <xdr:row>46</xdr:row>
          <xdr:rowOff>0</xdr:rowOff>
        </xdr:to>
        <xdr:sp macro="" textlink="">
          <xdr:nvSpPr>
            <xdr:cNvPr id="1083" name="Spinner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46</xdr:row>
          <xdr:rowOff>0</xdr:rowOff>
        </xdr:from>
        <xdr:to>
          <xdr:col>4</xdr:col>
          <xdr:colOff>0</xdr:colOff>
          <xdr:row>48</xdr:row>
          <xdr:rowOff>0</xdr:rowOff>
        </xdr:to>
        <xdr:sp macro="" textlink="">
          <xdr:nvSpPr>
            <xdr:cNvPr id="1084" name="Spinner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48</xdr:row>
          <xdr:rowOff>0</xdr:rowOff>
        </xdr:from>
        <xdr:to>
          <xdr:col>4</xdr:col>
          <xdr:colOff>0</xdr:colOff>
          <xdr:row>50</xdr:row>
          <xdr:rowOff>0</xdr:rowOff>
        </xdr:to>
        <xdr:sp macro="" textlink="">
          <xdr:nvSpPr>
            <xdr:cNvPr id="1085" name="Spinner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50</xdr:row>
          <xdr:rowOff>0</xdr:rowOff>
        </xdr:from>
        <xdr:to>
          <xdr:col>4</xdr:col>
          <xdr:colOff>0</xdr:colOff>
          <xdr:row>52</xdr:row>
          <xdr:rowOff>0</xdr:rowOff>
        </xdr:to>
        <xdr:sp macro="" textlink="">
          <xdr:nvSpPr>
            <xdr:cNvPr id="1086" name="Spinner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52</xdr:row>
          <xdr:rowOff>0</xdr:rowOff>
        </xdr:from>
        <xdr:to>
          <xdr:col>4</xdr:col>
          <xdr:colOff>0</xdr:colOff>
          <xdr:row>54</xdr:row>
          <xdr:rowOff>0</xdr:rowOff>
        </xdr:to>
        <xdr:sp macro="" textlink="">
          <xdr:nvSpPr>
            <xdr:cNvPr id="1087" name="Spinner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54</xdr:row>
          <xdr:rowOff>0</xdr:rowOff>
        </xdr:from>
        <xdr:to>
          <xdr:col>4</xdr:col>
          <xdr:colOff>0</xdr:colOff>
          <xdr:row>56</xdr:row>
          <xdr:rowOff>0</xdr:rowOff>
        </xdr:to>
        <xdr:sp macro="" textlink="">
          <xdr:nvSpPr>
            <xdr:cNvPr id="1088" name="Spinner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56</xdr:row>
          <xdr:rowOff>0</xdr:rowOff>
        </xdr:from>
        <xdr:to>
          <xdr:col>4</xdr:col>
          <xdr:colOff>0</xdr:colOff>
          <xdr:row>58</xdr:row>
          <xdr:rowOff>0</xdr:rowOff>
        </xdr:to>
        <xdr:sp macro="" textlink="">
          <xdr:nvSpPr>
            <xdr:cNvPr id="1089" name="Spinner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58</xdr:row>
          <xdr:rowOff>0</xdr:rowOff>
        </xdr:from>
        <xdr:to>
          <xdr:col>4</xdr:col>
          <xdr:colOff>0</xdr:colOff>
          <xdr:row>60</xdr:row>
          <xdr:rowOff>0</xdr:rowOff>
        </xdr:to>
        <xdr:sp macro="" textlink="">
          <xdr:nvSpPr>
            <xdr:cNvPr id="1090" name="Spinner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60</xdr:row>
          <xdr:rowOff>0</xdr:rowOff>
        </xdr:from>
        <xdr:to>
          <xdr:col>4</xdr:col>
          <xdr:colOff>0</xdr:colOff>
          <xdr:row>62</xdr:row>
          <xdr:rowOff>0</xdr:rowOff>
        </xdr:to>
        <xdr:sp macro="" textlink="">
          <xdr:nvSpPr>
            <xdr:cNvPr id="1091" name="Spinner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62</xdr:row>
          <xdr:rowOff>0</xdr:rowOff>
        </xdr:from>
        <xdr:to>
          <xdr:col>4</xdr:col>
          <xdr:colOff>0</xdr:colOff>
          <xdr:row>64</xdr:row>
          <xdr:rowOff>0</xdr:rowOff>
        </xdr:to>
        <xdr:sp macro="" textlink="">
          <xdr:nvSpPr>
            <xdr:cNvPr id="1092" name="Spinner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64</xdr:row>
          <xdr:rowOff>0</xdr:rowOff>
        </xdr:from>
        <xdr:to>
          <xdr:col>4</xdr:col>
          <xdr:colOff>0</xdr:colOff>
          <xdr:row>66</xdr:row>
          <xdr:rowOff>0</xdr:rowOff>
        </xdr:to>
        <xdr:sp macro="" textlink="">
          <xdr:nvSpPr>
            <xdr:cNvPr id="1093" name="Spinner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66</xdr:row>
          <xdr:rowOff>0</xdr:rowOff>
        </xdr:from>
        <xdr:to>
          <xdr:col>4</xdr:col>
          <xdr:colOff>0</xdr:colOff>
          <xdr:row>68</xdr:row>
          <xdr:rowOff>0</xdr:rowOff>
        </xdr:to>
        <xdr:sp macro="" textlink="">
          <xdr:nvSpPr>
            <xdr:cNvPr id="1094" name="Spinner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68</xdr:row>
          <xdr:rowOff>0</xdr:rowOff>
        </xdr:from>
        <xdr:to>
          <xdr:col>4</xdr:col>
          <xdr:colOff>0</xdr:colOff>
          <xdr:row>70</xdr:row>
          <xdr:rowOff>0</xdr:rowOff>
        </xdr:to>
        <xdr:sp macro="" textlink="">
          <xdr:nvSpPr>
            <xdr:cNvPr id="1095" name="Spinner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70</xdr:row>
          <xdr:rowOff>0</xdr:rowOff>
        </xdr:from>
        <xdr:to>
          <xdr:col>4</xdr:col>
          <xdr:colOff>0</xdr:colOff>
          <xdr:row>72</xdr:row>
          <xdr:rowOff>0</xdr:rowOff>
        </xdr:to>
        <xdr:sp macro="" textlink="">
          <xdr:nvSpPr>
            <xdr:cNvPr id="1096" name="Spinner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72</xdr:row>
          <xdr:rowOff>0</xdr:rowOff>
        </xdr:from>
        <xdr:to>
          <xdr:col>4</xdr:col>
          <xdr:colOff>0</xdr:colOff>
          <xdr:row>74</xdr:row>
          <xdr:rowOff>0</xdr:rowOff>
        </xdr:to>
        <xdr:sp macro="" textlink="">
          <xdr:nvSpPr>
            <xdr:cNvPr id="1097" name="Spinner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38</xdr:row>
          <xdr:rowOff>0</xdr:rowOff>
        </xdr:from>
        <xdr:to>
          <xdr:col>7</xdr:col>
          <xdr:colOff>0</xdr:colOff>
          <xdr:row>40</xdr:row>
          <xdr:rowOff>0</xdr:rowOff>
        </xdr:to>
        <xdr:sp macro="" textlink="">
          <xdr:nvSpPr>
            <xdr:cNvPr id="1098" name="Spinner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40</xdr:row>
          <xdr:rowOff>0</xdr:rowOff>
        </xdr:from>
        <xdr:to>
          <xdr:col>7</xdr:col>
          <xdr:colOff>0</xdr:colOff>
          <xdr:row>42</xdr:row>
          <xdr:rowOff>0</xdr:rowOff>
        </xdr:to>
        <xdr:sp macro="" textlink="">
          <xdr:nvSpPr>
            <xdr:cNvPr id="1099" name="Spinner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42</xdr:row>
          <xdr:rowOff>0</xdr:rowOff>
        </xdr:from>
        <xdr:to>
          <xdr:col>7</xdr:col>
          <xdr:colOff>0</xdr:colOff>
          <xdr:row>44</xdr:row>
          <xdr:rowOff>0</xdr:rowOff>
        </xdr:to>
        <xdr:sp macro="" textlink="">
          <xdr:nvSpPr>
            <xdr:cNvPr id="1100" name="Spinner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44</xdr:row>
          <xdr:rowOff>0</xdr:rowOff>
        </xdr:from>
        <xdr:to>
          <xdr:col>7</xdr:col>
          <xdr:colOff>0</xdr:colOff>
          <xdr:row>46</xdr:row>
          <xdr:rowOff>0</xdr:rowOff>
        </xdr:to>
        <xdr:sp macro="" textlink="">
          <xdr:nvSpPr>
            <xdr:cNvPr id="1101" name="Spinner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46</xdr:row>
          <xdr:rowOff>0</xdr:rowOff>
        </xdr:from>
        <xdr:to>
          <xdr:col>7</xdr:col>
          <xdr:colOff>0</xdr:colOff>
          <xdr:row>48</xdr:row>
          <xdr:rowOff>0</xdr:rowOff>
        </xdr:to>
        <xdr:sp macro="" textlink="">
          <xdr:nvSpPr>
            <xdr:cNvPr id="1102" name="Spinner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48</xdr:row>
          <xdr:rowOff>0</xdr:rowOff>
        </xdr:from>
        <xdr:to>
          <xdr:col>7</xdr:col>
          <xdr:colOff>0</xdr:colOff>
          <xdr:row>50</xdr:row>
          <xdr:rowOff>0</xdr:rowOff>
        </xdr:to>
        <xdr:sp macro="" textlink="">
          <xdr:nvSpPr>
            <xdr:cNvPr id="1103" name="Spinner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50</xdr:row>
          <xdr:rowOff>0</xdr:rowOff>
        </xdr:from>
        <xdr:to>
          <xdr:col>7</xdr:col>
          <xdr:colOff>0</xdr:colOff>
          <xdr:row>52</xdr:row>
          <xdr:rowOff>0</xdr:rowOff>
        </xdr:to>
        <xdr:sp macro="" textlink="">
          <xdr:nvSpPr>
            <xdr:cNvPr id="1104" name="Spinner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52</xdr:row>
          <xdr:rowOff>0</xdr:rowOff>
        </xdr:from>
        <xdr:to>
          <xdr:col>7</xdr:col>
          <xdr:colOff>0</xdr:colOff>
          <xdr:row>54</xdr:row>
          <xdr:rowOff>0</xdr:rowOff>
        </xdr:to>
        <xdr:sp macro="" textlink="">
          <xdr:nvSpPr>
            <xdr:cNvPr id="1105" name="Spinner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54</xdr:row>
          <xdr:rowOff>0</xdr:rowOff>
        </xdr:from>
        <xdr:to>
          <xdr:col>7</xdr:col>
          <xdr:colOff>0</xdr:colOff>
          <xdr:row>56</xdr:row>
          <xdr:rowOff>0</xdr:rowOff>
        </xdr:to>
        <xdr:sp macro="" textlink="">
          <xdr:nvSpPr>
            <xdr:cNvPr id="1106" name="Spinner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56</xdr:row>
          <xdr:rowOff>0</xdr:rowOff>
        </xdr:from>
        <xdr:to>
          <xdr:col>7</xdr:col>
          <xdr:colOff>0</xdr:colOff>
          <xdr:row>58</xdr:row>
          <xdr:rowOff>0</xdr:rowOff>
        </xdr:to>
        <xdr:sp macro="" textlink="">
          <xdr:nvSpPr>
            <xdr:cNvPr id="1107" name="Spinner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58</xdr:row>
          <xdr:rowOff>0</xdr:rowOff>
        </xdr:from>
        <xdr:to>
          <xdr:col>7</xdr:col>
          <xdr:colOff>0</xdr:colOff>
          <xdr:row>60</xdr:row>
          <xdr:rowOff>0</xdr:rowOff>
        </xdr:to>
        <xdr:sp macro="" textlink="">
          <xdr:nvSpPr>
            <xdr:cNvPr id="1108" name="Spinner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60</xdr:row>
          <xdr:rowOff>0</xdr:rowOff>
        </xdr:from>
        <xdr:to>
          <xdr:col>7</xdr:col>
          <xdr:colOff>0</xdr:colOff>
          <xdr:row>62</xdr:row>
          <xdr:rowOff>0</xdr:rowOff>
        </xdr:to>
        <xdr:sp macro="" textlink="">
          <xdr:nvSpPr>
            <xdr:cNvPr id="1109" name="Spinner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62</xdr:row>
          <xdr:rowOff>0</xdr:rowOff>
        </xdr:from>
        <xdr:to>
          <xdr:col>7</xdr:col>
          <xdr:colOff>0</xdr:colOff>
          <xdr:row>64</xdr:row>
          <xdr:rowOff>0</xdr:rowOff>
        </xdr:to>
        <xdr:sp macro="" textlink="">
          <xdr:nvSpPr>
            <xdr:cNvPr id="1110" name="Spinner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64</xdr:row>
          <xdr:rowOff>0</xdr:rowOff>
        </xdr:from>
        <xdr:to>
          <xdr:col>7</xdr:col>
          <xdr:colOff>0</xdr:colOff>
          <xdr:row>66</xdr:row>
          <xdr:rowOff>0</xdr:rowOff>
        </xdr:to>
        <xdr:sp macro="" textlink="">
          <xdr:nvSpPr>
            <xdr:cNvPr id="1111" name="Spinner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66</xdr:row>
          <xdr:rowOff>0</xdr:rowOff>
        </xdr:from>
        <xdr:to>
          <xdr:col>7</xdr:col>
          <xdr:colOff>0</xdr:colOff>
          <xdr:row>68</xdr:row>
          <xdr:rowOff>0</xdr:rowOff>
        </xdr:to>
        <xdr:sp macro="" textlink="">
          <xdr:nvSpPr>
            <xdr:cNvPr id="1112" name="Spinner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68</xdr:row>
          <xdr:rowOff>0</xdr:rowOff>
        </xdr:from>
        <xdr:to>
          <xdr:col>7</xdr:col>
          <xdr:colOff>0</xdr:colOff>
          <xdr:row>70</xdr:row>
          <xdr:rowOff>0</xdr:rowOff>
        </xdr:to>
        <xdr:sp macro="" textlink="">
          <xdr:nvSpPr>
            <xdr:cNvPr id="1113" name="Spinner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72</xdr:row>
          <xdr:rowOff>0</xdr:rowOff>
        </xdr:from>
        <xdr:to>
          <xdr:col>7</xdr:col>
          <xdr:colOff>0</xdr:colOff>
          <xdr:row>74</xdr:row>
          <xdr:rowOff>0</xdr:rowOff>
        </xdr:to>
        <xdr:sp macro="" textlink="">
          <xdr:nvSpPr>
            <xdr:cNvPr id="1114" name="Spinner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70</xdr:row>
          <xdr:rowOff>0</xdr:rowOff>
        </xdr:from>
        <xdr:to>
          <xdr:col>7</xdr:col>
          <xdr:colOff>0</xdr:colOff>
          <xdr:row>72</xdr:row>
          <xdr:rowOff>0</xdr:rowOff>
        </xdr:to>
        <xdr:sp macro="" textlink="">
          <xdr:nvSpPr>
            <xdr:cNvPr id="1115" name="Spinner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38</xdr:row>
          <xdr:rowOff>0</xdr:rowOff>
        </xdr:from>
        <xdr:to>
          <xdr:col>10</xdr:col>
          <xdr:colOff>0</xdr:colOff>
          <xdr:row>40</xdr:row>
          <xdr:rowOff>0</xdr:rowOff>
        </xdr:to>
        <xdr:sp macro="" textlink="">
          <xdr:nvSpPr>
            <xdr:cNvPr id="1116" name="Spinner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40</xdr:row>
          <xdr:rowOff>0</xdr:rowOff>
        </xdr:from>
        <xdr:to>
          <xdr:col>10</xdr:col>
          <xdr:colOff>0</xdr:colOff>
          <xdr:row>42</xdr:row>
          <xdr:rowOff>0</xdr:rowOff>
        </xdr:to>
        <xdr:sp macro="" textlink="">
          <xdr:nvSpPr>
            <xdr:cNvPr id="1117" name="Spinner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42</xdr:row>
          <xdr:rowOff>0</xdr:rowOff>
        </xdr:from>
        <xdr:to>
          <xdr:col>10</xdr:col>
          <xdr:colOff>0</xdr:colOff>
          <xdr:row>44</xdr:row>
          <xdr:rowOff>0</xdr:rowOff>
        </xdr:to>
        <xdr:sp macro="" textlink="">
          <xdr:nvSpPr>
            <xdr:cNvPr id="1118" name="Spinner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44</xdr:row>
          <xdr:rowOff>0</xdr:rowOff>
        </xdr:from>
        <xdr:to>
          <xdr:col>10</xdr:col>
          <xdr:colOff>0</xdr:colOff>
          <xdr:row>46</xdr:row>
          <xdr:rowOff>0</xdr:rowOff>
        </xdr:to>
        <xdr:sp macro="" textlink="">
          <xdr:nvSpPr>
            <xdr:cNvPr id="1119" name="Spinner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46</xdr:row>
          <xdr:rowOff>0</xdr:rowOff>
        </xdr:from>
        <xdr:to>
          <xdr:col>10</xdr:col>
          <xdr:colOff>0</xdr:colOff>
          <xdr:row>48</xdr:row>
          <xdr:rowOff>0</xdr:rowOff>
        </xdr:to>
        <xdr:sp macro="" textlink="">
          <xdr:nvSpPr>
            <xdr:cNvPr id="1120" name="Spinner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48</xdr:row>
          <xdr:rowOff>0</xdr:rowOff>
        </xdr:from>
        <xdr:to>
          <xdr:col>10</xdr:col>
          <xdr:colOff>0</xdr:colOff>
          <xdr:row>50</xdr:row>
          <xdr:rowOff>0</xdr:rowOff>
        </xdr:to>
        <xdr:sp macro="" textlink="">
          <xdr:nvSpPr>
            <xdr:cNvPr id="1121" name="Spinner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50</xdr:row>
          <xdr:rowOff>0</xdr:rowOff>
        </xdr:from>
        <xdr:to>
          <xdr:col>10</xdr:col>
          <xdr:colOff>0</xdr:colOff>
          <xdr:row>52</xdr:row>
          <xdr:rowOff>0</xdr:rowOff>
        </xdr:to>
        <xdr:sp macro="" textlink="">
          <xdr:nvSpPr>
            <xdr:cNvPr id="1122" name="Spinner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52</xdr:row>
          <xdr:rowOff>0</xdr:rowOff>
        </xdr:from>
        <xdr:to>
          <xdr:col>10</xdr:col>
          <xdr:colOff>0</xdr:colOff>
          <xdr:row>54</xdr:row>
          <xdr:rowOff>0</xdr:rowOff>
        </xdr:to>
        <xdr:sp macro="" textlink="">
          <xdr:nvSpPr>
            <xdr:cNvPr id="1123" name="Spinner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54</xdr:row>
          <xdr:rowOff>0</xdr:rowOff>
        </xdr:from>
        <xdr:to>
          <xdr:col>10</xdr:col>
          <xdr:colOff>0</xdr:colOff>
          <xdr:row>56</xdr:row>
          <xdr:rowOff>0</xdr:rowOff>
        </xdr:to>
        <xdr:sp macro="" textlink="">
          <xdr:nvSpPr>
            <xdr:cNvPr id="1124" name="Spinner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56</xdr:row>
          <xdr:rowOff>0</xdr:rowOff>
        </xdr:from>
        <xdr:to>
          <xdr:col>10</xdr:col>
          <xdr:colOff>0</xdr:colOff>
          <xdr:row>58</xdr:row>
          <xdr:rowOff>0</xdr:rowOff>
        </xdr:to>
        <xdr:sp macro="" textlink="">
          <xdr:nvSpPr>
            <xdr:cNvPr id="1125" name="Spinner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58</xdr:row>
          <xdr:rowOff>0</xdr:rowOff>
        </xdr:from>
        <xdr:to>
          <xdr:col>10</xdr:col>
          <xdr:colOff>0</xdr:colOff>
          <xdr:row>60</xdr:row>
          <xdr:rowOff>0</xdr:rowOff>
        </xdr:to>
        <xdr:sp macro="" textlink="">
          <xdr:nvSpPr>
            <xdr:cNvPr id="1126" name="Spinner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60</xdr:row>
          <xdr:rowOff>0</xdr:rowOff>
        </xdr:from>
        <xdr:to>
          <xdr:col>10</xdr:col>
          <xdr:colOff>0</xdr:colOff>
          <xdr:row>62</xdr:row>
          <xdr:rowOff>0</xdr:rowOff>
        </xdr:to>
        <xdr:sp macro="" textlink="">
          <xdr:nvSpPr>
            <xdr:cNvPr id="1127" name="Spinner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62</xdr:row>
          <xdr:rowOff>0</xdr:rowOff>
        </xdr:from>
        <xdr:to>
          <xdr:col>10</xdr:col>
          <xdr:colOff>0</xdr:colOff>
          <xdr:row>64</xdr:row>
          <xdr:rowOff>0</xdr:rowOff>
        </xdr:to>
        <xdr:sp macro="" textlink="">
          <xdr:nvSpPr>
            <xdr:cNvPr id="1128" name="Spinner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64</xdr:row>
          <xdr:rowOff>0</xdr:rowOff>
        </xdr:from>
        <xdr:to>
          <xdr:col>10</xdr:col>
          <xdr:colOff>0</xdr:colOff>
          <xdr:row>66</xdr:row>
          <xdr:rowOff>0</xdr:rowOff>
        </xdr:to>
        <xdr:sp macro="" textlink="">
          <xdr:nvSpPr>
            <xdr:cNvPr id="1129" name="Spinner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66</xdr:row>
          <xdr:rowOff>0</xdr:rowOff>
        </xdr:from>
        <xdr:to>
          <xdr:col>10</xdr:col>
          <xdr:colOff>0</xdr:colOff>
          <xdr:row>68</xdr:row>
          <xdr:rowOff>0</xdr:rowOff>
        </xdr:to>
        <xdr:sp macro="" textlink="">
          <xdr:nvSpPr>
            <xdr:cNvPr id="1130" name="Spinner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68</xdr:row>
          <xdr:rowOff>0</xdr:rowOff>
        </xdr:from>
        <xdr:to>
          <xdr:col>10</xdr:col>
          <xdr:colOff>0</xdr:colOff>
          <xdr:row>70</xdr:row>
          <xdr:rowOff>0</xdr:rowOff>
        </xdr:to>
        <xdr:sp macro="" textlink="">
          <xdr:nvSpPr>
            <xdr:cNvPr id="1131" name="Spinner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70</xdr:row>
          <xdr:rowOff>0</xdr:rowOff>
        </xdr:from>
        <xdr:to>
          <xdr:col>10</xdr:col>
          <xdr:colOff>0</xdr:colOff>
          <xdr:row>72</xdr:row>
          <xdr:rowOff>0</xdr:rowOff>
        </xdr:to>
        <xdr:sp macro="" textlink="">
          <xdr:nvSpPr>
            <xdr:cNvPr id="1132" name="Spinner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72</xdr:row>
          <xdr:rowOff>0</xdr:rowOff>
        </xdr:from>
        <xdr:to>
          <xdr:col>10</xdr:col>
          <xdr:colOff>0</xdr:colOff>
          <xdr:row>74</xdr:row>
          <xdr:rowOff>0</xdr:rowOff>
        </xdr:to>
        <xdr:sp macro="" textlink="">
          <xdr:nvSpPr>
            <xdr:cNvPr id="1133" name="Spinner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1</xdr:row>
          <xdr:rowOff>0</xdr:rowOff>
        </xdr:from>
        <xdr:to>
          <xdr:col>3</xdr:col>
          <xdr:colOff>923925</xdr:colOff>
          <xdr:row>3</xdr:row>
          <xdr:rowOff>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3</xdr:row>
          <xdr:rowOff>9525</xdr:rowOff>
        </xdr:from>
        <xdr:to>
          <xdr:col>4</xdr:col>
          <xdr:colOff>0</xdr:colOff>
          <xdr:row>5</xdr:row>
          <xdr:rowOff>0</xdr:rowOff>
        </xdr:to>
        <xdr:sp macro="" textlink="">
          <xdr:nvSpPr>
            <xdr:cNvPr id="2050" name="Spinne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5</xdr:row>
          <xdr:rowOff>0</xdr:rowOff>
        </xdr:from>
        <xdr:to>
          <xdr:col>4</xdr:col>
          <xdr:colOff>0</xdr:colOff>
          <xdr:row>7</xdr:row>
          <xdr:rowOff>0</xdr:rowOff>
        </xdr:to>
        <xdr:sp macro="" textlink="">
          <xdr:nvSpPr>
            <xdr:cNvPr id="2051" name="Spinner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7</xdr:row>
          <xdr:rowOff>0</xdr:rowOff>
        </xdr:from>
        <xdr:to>
          <xdr:col>4</xdr:col>
          <xdr:colOff>0</xdr:colOff>
          <xdr:row>9</xdr:row>
          <xdr:rowOff>0</xdr:rowOff>
        </xdr:to>
        <xdr:sp macro="" textlink="">
          <xdr:nvSpPr>
            <xdr:cNvPr id="2052" name="Spinner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9</xdr:row>
          <xdr:rowOff>0</xdr:rowOff>
        </xdr:from>
        <xdr:to>
          <xdr:col>4</xdr:col>
          <xdr:colOff>0</xdr:colOff>
          <xdr:row>11</xdr:row>
          <xdr:rowOff>0</xdr:rowOff>
        </xdr:to>
        <xdr:sp macro="" textlink="">
          <xdr:nvSpPr>
            <xdr:cNvPr id="2053" name="Spinner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11</xdr:row>
          <xdr:rowOff>0</xdr:rowOff>
        </xdr:from>
        <xdr:to>
          <xdr:col>4</xdr:col>
          <xdr:colOff>0</xdr:colOff>
          <xdr:row>13</xdr:row>
          <xdr:rowOff>0</xdr:rowOff>
        </xdr:to>
        <xdr:sp macro="" textlink="">
          <xdr:nvSpPr>
            <xdr:cNvPr id="2054" name="Spinner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13</xdr:row>
          <xdr:rowOff>0</xdr:rowOff>
        </xdr:from>
        <xdr:to>
          <xdr:col>4</xdr:col>
          <xdr:colOff>0</xdr:colOff>
          <xdr:row>15</xdr:row>
          <xdr:rowOff>0</xdr:rowOff>
        </xdr:to>
        <xdr:sp macro="" textlink="">
          <xdr:nvSpPr>
            <xdr:cNvPr id="2055" name="Spinner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15</xdr:row>
          <xdr:rowOff>0</xdr:rowOff>
        </xdr:from>
        <xdr:to>
          <xdr:col>4</xdr:col>
          <xdr:colOff>0</xdr:colOff>
          <xdr:row>17</xdr:row>
          <xdr:rowOff>0</xdr:rowOff>
        </xdr:to>
        <xdr:sp macro="" textlink="">
          <xdr:nvSpPr>
            <xdr:cNvPr id="2056" name="Spinner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17</xdr:row>
          <xdr:rowOff>0</xdr:rowOff>
        </xdr:from>
        <xdr:to>
          <xdr:col>4</xdr:col>
          <xdr:colOff>0</xdr:colOff>
          <xdr:row>19</xdr:row>
          <xdr:rowOff>0</xdr:rowOff>
        </xdr:to>
        <xdr:sp macro="" textlink="">
          <xdr:nvSpPr>
            <xdr:cNvPr id="2057" name="Spinner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19</xdr:row>
          <xdr:rowOff>0</xdr:rowOff>
        </xdr:from>
        <xdr:to>
          <xdr:col>4</xdr:col>
          <xdr:colOff>0</xdr:colOff>
          <xdr:row>21</xdr:row>
          <xdr:rowOff>0</xdr:rowOff>
        </xdr:to>
        <xdr:sp macro="" textlink="">
          <xdr:nvSpPr>
            <xdr:cNvPr id="2058" name="Spinner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21</xdr:row>
          <xdr:rowOff>0</xdr:rowOff>
        </xdr:from>
        <xdr:to>
          <xdr:col>4</xdr:col>
          <xdr:colOff>0</xdr:colOff>
          <xdr:row>23</xdr:row>
          <xdr:rowOff>0</xdr:rowOff>
        </xdr:to>
        <xdr:sp macro="" textlink="">
          <xdr:nvSpPr>
            <xdr:cNvPr id="2059" name="Spinner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23</xdr:row>
          <xdr:rowOff>0</xdr:rowOff>
        </xdr:from>
        <xdr:to>
          <xdr:col>4</xdr:col>
          <xdr:colOff>0</xdr:colOff>
          <xdr:row>25</xdr:row>
          <xdr:rowOff>0</xdr:rowOff>
        </xdr:to>
        <xdr:sp macro="" textlink="">
          <xdr:nvSpPr>
            <xdr:cNvPr id="2060" name="Spinner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25</xdr:row>
          <xdr:rowOff>0</xdr:rowOff>
        </xdr:from>
        <xdr:to>
          <xdr:col>4</xdr:col>
          <xdr:colOff>0</xdr:colOff>
          <xdr:row>27</xdr:row>
          <xdr:rowOff>0</xdr:rowOff>
        </xdr:to>
        <xdr:sp macro="" textlink="">
          <xdr:nvSpPr>
            <xdr:cNvPr id="2061" name="Spinner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27</xdr:row>
          <xdr:rowOff>0</xdr:rowOff>
        </xdr:from>
        <xdr:to>
          <xdr:col>4</xdr:col>
          <xdr:colOff>0</xdr:colOff>
          <xdr:row>29</xdr:row>
          <xdr:rowOff>0</xdr:rowOff>
        </xdr:to>
        <xdr:sp macro="" textlink="">
          <xdr:nvSpPr>
            <xdr:cNvPr id="2062" name="Spinner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29</xdr:row>
          <xdr:rowOff>0</xdr:rowOff>
        </xdr:from>
        <xdr:to>
          <xdr:col>4</xdr:col>
          <xdr:colOff>0</xdr:colOff>
          <xdr:row>31</xdr:row>
          <xdr:rowOff>0</xdr:rowOff>
        </xdr:to>
        <xdr:sp macro="" textlink="">
          <xdr:nvSpPr>
            <xdr:cNvPr id="2063" name="Spinner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31</xdr:row>
          <xdr:rowOff>0</xdr:rowOff>
        </xdr:from>
        <xdr:to>
          <xdr:col>4</xdr:col>
          <xdr:colOff>0</xdr:colOff>
          <xdr:row>33</xdr:row>
          <xdr:rowOff>0</xdr:rowOff>
        </xdr:to>
        <xdr:sp macro="" textlink="">
          <xdr:nvSpPr>
            <xdr:cNvPr id="2064" name="Spinner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33</xdr:row>
          <xdr:rowOff>0</xdr:rowOff>
        </xdr:from>
        <xdr:to>
          <xdr:col>4</xdr:col>
          <xdr:colOff>0</xdr:colOff>
          <xdr:row>35</xdr:row>
          <xdr:rowOff>0</xdr:rowOff>
        </xdr:to>
        <xdr:sp macro="" textlink="">
          <xdr:nvSpPr>
            <xdr:cNvPr id="2065" name="Spinner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35</xdr:row>
          <xdr:rowOff>0</xdr:rowOff>
        </xdr:from>
        <xdr:to>
          <xdr:col>4</xdr:col>
          <xdr:colOff>0</xdr:colOff>
          <xdr:row>37</xdr:row>
          <xdr:rowOff>0</xdr:rowOff>
        </xdr:to>
        <xdr:sp macro="" textlink="">
          <xdr:nvSpPr>
            <xdr:cNvPr id="2066" name="Spinner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1</xdr:row>
          <xdr:rowOff>0</xdr:rowOff>
        </xdr:from>
        <xdr:to>
          <xdr:col>7</xdr:col>
          <xdr:colOff>0</xdr:colOff>
          <xdr:row>3</xdr:row>
          <xdr:rowOff>0</xdr:rowOff>
        </xdr:to>
        <xdr:sp macro="" textlink="">
          <xdr:nvSpPr>
            <xdr:cNvPr id="2067" name="Spinner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3</xdr:row>
          <xdr:rowOff>0</xdr:rowOff>
        </xdr:from>
        <xdr:to>
          <xdr:col>7</xdr:col>
          <xdr:colOff>0</xdr:colOff>
          <xdr:row>5</xdr:row>
          <xdr:rowOff>0</xdr:rowOff>
        </xdr:to>
        <xdr:sp macro="" textlink="">
          <xdr:nvSpPr>
            <xdr:cNvPr id="2068" name="Spinner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5</xdr:row>
          <xdr:rowOff>0</xdr:rowOff>
        </xdr:from>
        <xdr:to>
          <xdr:col>7</xdr:col>
          <xdr:colOff>0</xdr:colOff>
          <xdr:row>7</xdr:row>
          <xdr:rowOff>0</xdr:rowOff>
        </xdr:to>
        <xdr:sp macro="" textlink="">
          <xdr:nvSpPr>
            <xdr:cNvPr id="2069" name="Spinner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7</xdr:row>
          <xdr:rowOff>0</xdr:rowOff>
        </xdr:from>
        <xdr:to>
          <xdr:col>7</xdr:col>
          <xdr:colOff>0</xdr:colOff>
          <xdr:row>9</xdr:row>
          <xdr:rowOff>0</xdr:rowOff>
        </xdr:to>
        <xdr:sp macro="" textlink="">
          <xdr:nvSpPr>
            <xdr:cNvPr id="2070" name="Spinner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9</xdr:row>
          <xdr:rowOff>0</xdr:rowOff>
        </xdr:from>
        <xdr:to>
          <xdr:col>7</xdr:col>
          <xdr:colOff>0</xdr:colOff>
          <xdr:row>11</xdr:row>
          <xdr:rowOff>0</xdr:rowOff>
        </xdr:to>
        <xdr:sp macro="" textlink="">
          <xdr:nvSpPr>
            <xdr:cNvPr id="2071" name="Spinner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11</xdr:row>
          <xdr:rowOff>0</xdr:rowOff>
        </xdr:from>
        <xdr:to>
          <xdr:col>7</xdr:col>
          <xdr:colOff>0</xdr:colOff>
          <xdr:row>13</xdr:row>
          <xdr:rowOff>0</xdr:rowOff>
        </xdr:to>
        <xdr:sp macro="" textlink="">
          <xdr:nvSpPr>
            <xdr:cNvPr id="2072" name="Spinner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13</xdr:row>
          <xdr:rowOff>0</xdr:rowOff>
        </xdr:from>
        <xdr:to>
          <xdr:col>7</xdr:col>
          <xdr:colOff>0</xdr:colOff>
          <xdr:row>15</xdr:row>
          <xdr:rowOff>0</xdr:rowOff>
        </xdr:to>
        <xdr:sp macro="" textlink="">
          <xdr:nvSpPr>
            <xdr:cNvPr id="2073" name="Spinner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15</xdr:row>
          <xdr:rowOff>0</xdr:rowOff>
        </xdr:from>
        <xdr:to>
          <xdr:col>7</xdr:col>
          <xdr:colOff>0</xdr:colOff>
          <xdr:row>17</xdr:row>
          <xdr:rowOff>0</xdr:rowOff>
        </xdr:to>
        <xdr:sp macro="" textlink="">
          <xdr:nvSpPr>
            <xdr:cNvPr id="2074" name="Spinner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17</xdr:row>
          <xdr:rowOff>0</xdr:rowOff>
        </xdr:from>
        <xdr:to>
          <xdr:col>7</xdr:col>
          <xdr:colOff>0</xdr:colOff>
          <xdr:row>19</xdr:row>
          <xdr:rowOff>0</xdr:rowOff>
        </xdr:to>
        <xdr:sp macro="" textlink="">
          <xdr:nvSpPr>
            <xdr:cNvPr id="2075" name="Spinner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19</xdr:row>
          <xdr:rowOff>0</xdr:rowOff>
        </xdr:from>
        <xdr:to>
          <xdr:col>7</xdr:col>
          <xdr:colOff>0</xdr:colOff>
          <xdr:row>21</xdr:row>
          <xdr:rowOff>0</xdr:rowOff>
        </xdr:to>
        <xdr:sp macro="" textlink="">
          <xdr:nvSpPr>
            <xdr:cNvPr id="2076" name="Spinner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21</xdr:row>
          <xdr:rowOff>0</xdr:rowOff>
        </xdr:from>
        <xdr:to>
          <xdr:col>7</xdr:col>
          <xdr:colOff>0</xdr:colOff>
          <xdr:row>23</xdr:row>
          <xdr:rowOff>0</xdr:rowOff>
        </xdr:to>
        <xdr:sp macro="" textlink="">
          <xdr:nvSpPr>
            <xdr:cNvPr id="2077" name="Spinner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23</xdr:row>
          <xdr:rowOff>0</xdr:rowOff>
        </xdr:from>
        <xdr:to>
          <xdr:col>7</xdr:col>
          <xdr:colOff>0</xdr:colOff>
          <xdr:row>25</xdr:row>
          <xdr:rowOff>0</xdr:rowOff>
        </xdr:to>
        <xdr:sp macro="" textlink="">
          <xdr:nvSpPr>
            <xdr:cNvPr id="2078" name="Spinner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25</xdr:row>
          <xdr:rowOff>0</xdr:rowOff>
        </xdr:from>
        <xdr:to>
          <xdr:col>7</xdr:col>
          <xdr:colOff>0</xdr:colOff>
          <xdr:row>27</xdr:row>
          <xdr:rowOff>0</xdr:rowOff>
        </xdr:to>
        <xdr:sp macro="" textlink="">
          <xdr:nvSpPr>
            <xdr:cNvPr id="2079" name="Spinner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27</xdr:row>
          <xdr:rowOff>0</xdr:rowOff>
        </xdr:from>
        <xdr:to>
          <xdr:col>7</xdr:col>
          <xdr:colOff>0</xdr:colOff>
          <xdr:row>29</xdr:row>
          <xdr:rowOff>0</xdr:rowOff>
        </xdr:to>
        <xdr:sp macro="" textlink="">
          <xdr:nvSpPr>
            <xdr:cNvPr id="2080" name="Spinner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29</xdr:row>
          <xdr:rowOff>0</xdr:rowOff>
        </xdr:from>
        <xdr:to>
          <xdr:col>7</xdr:col>
          <xdr:colOff>0</xdr:colOff>
          <xdr:row>31</xdr:row>
          <xdr:rowOff>0</xdr:rowOff>
        </xdr:to>
        <xdr:sp macro="" textlink="">
          <xdr:nvSpPr>
            <xdr:cNvPr id="2081" name="Spinner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31</xdr:row>
          <xdr:rowOff>0</xdr:rowOff>
        </xdr:from>
        <xdr:to>
          <xdr:col>7</xdr:col>
          <xdr:colOff>0</xdr:colOff>
          <xdr:row>33</xdr:row>
          <xdr:rowOff>0</xdr:rowOff>
        </xdr:to>
        <xdr:sp macro="" textlink="">
          <xdr:nvSpPr>
            <xdr:cNvPr id="2082" name="Spinner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35</xdr:row>
          <xdr:rowOff>0</xdr:rowOff>
        </xdr:from>
        <xdr:to>
          <xdr:col>7</xdr:col>
          <xdr:colOff>0</xdr:colOff>
          <xdr:row>37</xdr:row>
          <xdr:rowOff>0</xdr:rowOff>
        </xdr:to>
        <xdr:sp macro="" textlink="">
          <xdr:nvSpPr>
            <xdr:cNvPr id="2083" name="Spinner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33</xdr:row>
          <xdr:rowOff>0</xdr:rowOff>
        </xdr:from>
        <xdr:to>
          <xdr:col>7</xdr:col>
          <xdr:colOff>0</xdr:colOff>
          <xdr:row>35</xdr:row>
          <xdr:rowOff>0</xdr:rowOff>
        </xdr:to>
        <xdr:sp macro="" textlink="">
          <xdr:nvSpPr>
            <xdr:cNvPr id="2084" name="Spinner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1</xdr:row>
          <xdr:rowOff>0</xdr:rowOff>
        </xdr:from>
        <xdr:to>
          <xdr:col>10</xdr:col>
          <xdr:colOff>0</xdr:colOff>
          <xdr:row>3</xdr:row>
          <xdr:rowOff>0</xdr:rowOff>
        </xdr:to>
        <xdr:sp macro="" textlink="">
          <xdr:nvSpPr>
            <xdr:cNvPr id="2085" name="Spinner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3</xdr:row>
          <xdr:rowOff>0</xdr:rowOff>
        </xdr:from>
        <xdr:to>
          <xdr:col>10</xdr:col>
          <xdr:colOff>0</xdr:colOff>
          <xdr:row>5</xdr:row>
          <xdr:rowOff>0</xdr:rowOff>
        </xdr:to>
        <xdr:sp macro="" textlink="">
          <xdr:nvSpPr>
            <xdr:cNvPr id="2086" name="Spinner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5</xdr:row>
          <xdr:rowOff>0</xdr:rowOff>
        </xdr:from>
        <xdr:to>
          <xdr:col>10</xdr:col>
          <xdr:colOff>0</xdr:colOff>
          <xdr:row>7</xdr:row>
          <xdr:rowOff>0</xdr:rowOff>
        </xdr:to>
        <xdr:sp macro="" textlink="">
          <xdr:nvSpPr>
            <xdr:cNvPr id="2087" name="Spinner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7</xdr:row>
          <xdr:rowOff>0</xdr:rowOff>
        </xdr:from>
        <xdr:to>
          <xdr:col>10</xdr:col>
          <xdr:colOff>0</xdr:colOff>
          <xdr:row>9</xdr:row>
          <xdr:rowOff>0</xdr:rowOff>
        </xdr:to>
        <xdr:sp macro="" textlink="">
          <xdr:nvSpPr>
            <xdr:cNvPr id="2088" name="Spinner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9</xdr:row>
          <xdr:rowOff>0</xdr:rowOff>
        </xdr:from>
        <xdr:to>
          <xdr:col>10</xdr:col>
          <xdr:colOff>0</xdr:colOff>
          <xdr:row>11</xdr:row>
          <xdr:rowOff>0</xdr:rowOff>
        </xdr:to>
        <xdr:sp macro="" textlink="">
          <xdr:nvSpPr>
            <xdr:cNvPr id="2089" name="Spinner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11</xdr:row>
          <xdr:rowOff>0</xdr:rowOff>
        </xdr:from>
        <xdr:to>
          <xdr:col>10</xdr:col>
          <xdr:colOff>0</xdr:colOff>
          <xdr:row>13</xdr:row>
          <xdr:rowOff>0</xdr:rowOff>
        </xdr:to>
        <xdr:sp macro="" textlink="">
          <xdr:nvSpPr>
            <xdr:cNvPr id="2090" name="Spinner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13</xdr:row>
          <xdr:rowOff>0</xdr:rowOff>
        </xdr:from>
        <xdr:to>
          <xdr:col>10</xdr:col>
          <xdr:colOff>0</xdr:colOff>
          <xdr:row>15</xdr:row>
          <xdr:rowOff>0</xdr:rowOff>
        </xdr:to>
        <xdr:sp macro="" textlink="">
          <xdr:nvSpPr>
            <xdr:cNvPr id="2091" name="Spinner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15</xdr:row>
          <xdr:rowOff>0</xdr:rowOff>
        </xdr:from>
        <xdr:to>
          <xdr:col>10</xdr:col>
          <xdr:colOff>0</xdr:colOff>
          <xdr:row>17</xdr:row>
          <xdr:rowOff>0</xdr:rowOff>
        </xdr:to>
        <xdr:sp macro="" textlink="">
          <xdr:nvSpPr>
            <xdr:cNvPr id="2092" name="Spinner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17</xdr:row>
          <xdr:rowOff>0</xdr:rowOff>
        </xdr:from>
        <xdr:to>
          <xdr:col>10</xdr:col>
          <xdr:colOff>0</xdr:colOff>
          <xdr:row>19</xdr:row>
          <xdr:rowOff>0</xdr:rowOff>
        </xdr:to>
        <xdr:sp macro="" textlink="">
          <xdr:nvSpPr>
            <xdr:cNvPr id="2093" name="Spinner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19</xdr:row>
          <xdr:rowOff>0</xdr:rowOff>
        </xdr:from>
        <xdr:to>
          <xdr:col>10</xdr:col>
          <xdr:colOff>0</xdr:colOff>
          <xdr:row>21</xdr:row>
          <xdr:rowOff>0</xdr:rowOff>
        </xdr:to>
        <xdr:sp macro="" textlink="">
          <xdr:nvSpPr>
            <xdr:cNvPr id="2094" name="Spinner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21</xdr:row>
          <xdr:rowOff>0</xdr:rowOff>
        </xdr:from>
        <xdr:to>
          <xdr:col>10</xdr:col>
          <xdr:colOff>0</xdr:colOff>
          <xdr:row>23</xdr:row>
          <xdr:rowOff>0</xdr:rowOff>
        </xdr:to>
        <xdr:sp macro="" textlink="">
          <xdr:nvSpPr>
            <xdr:cNvPr id="2095" name="Spinner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23</xdr:row>
          <xdr:rowOff>0</xdr:rowOff>
        </xdr:from>
        <xdr:to>
          <xdr:col>10</xdr:col>
          <xdr:colOff>0</xdr:colOff>
          <xdr:row>25</xdr:row>
          <xdr:rowOff>0</xdr:rowOff>
        </xdr:to>
        <xdr:sp macro="" textlink="">
          <xdr:nvSpPr>
            <xdr:cNvPr id="2096" name="Spinner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25</xdr:row>
          <xdr:rowOff>0</xdr:rowOff>
        </xdr:from>
        <xdr:to>
          <xdr:col>10</xdr:col>
          <xdr:colOff>0</xdr:colOff>
          <xdr:row>27</xdr:row>
          <xdr:rowOff>0</xdr:rowOff>
        </xdr:to>
        <xdr:sp macro="" textlink="">
          <xdr:nvSpPr>
            <xdr:cNvPr id="2097" name="Spinner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27</xdr:row>
          <xdr:rowOff>0</xdr:rowOff>
        </xdr:from>
        <xdr:to>
          <xdr:col>10</xdr:col>
          <xdr:colOff>0</xdr:colOff>
          <xdr:row>29</xdr:row>
          <xdr:rowOff>0</xdr:rowOff>
        </xdr:to>
        <xdr:sp macro="" textlink="">
          <xdr:nvSpPr>
            <xdr:cNvPr id="2098" name="Spinner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29</xdr:row>
          <xdr:rowOff>0</xdr:rowOff>
        </xdr:from>
        <xdr:to>
          <xdr:col>10</xdr:col>
          <xdr:colOff>0</xdr:colOff>
          <xdr:row>31</xdr:row>
          <xdr:rowOff>0</xdr:rowOff>
        </xdr:to>
        <xdr:sp macro="" textlink="">
          <xdr:nvSpPr>
            <xdr:cNvPr id="2099" name="Spinner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31</xdr:row>
          <xdr:rowOff>0</xdr:rowOff>
        </xdr:from>
        <xdr:to>
          <xdr:col>10</xdr:col>
          <xdr:colOff>0</xdr:colOff>
          <xdr:row>33</xdr:row>
          <xdr:rowOff>0</xdr:rowOff>
        </xdr:to>
        <xdr:sp macro="" textlink="">
          <xdr:nvSpPr>
            <xdr:cNvPr id="2100" name="Spinner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33</xdr:row>
          <xdr:rowOff>0</xdr:rowOff>
        </xdr:from>
        <xdr:to>
          <xdr:col>10</xdr:col>
          <xdr:colOff>0</xdr:colOff>
          <xdr:row>35</xdr:row>
          <xdr:rowOff>0</xdr:rowOff>
        </xdr:to>
        <xdr:sp macro="" textlink="">
          <xdr:nvSpPr>
            <xdr:cNvPr id="2101" name="Spinner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35</xdr:row>
          <xdr:rowOff>0</xdr:rowOff>
        </xdr:from>
        <xdr:to>
          <xdr:col>10</xdr:col>
          <xdr:colOff>0</xdr:colOff>
          <xdr:row>37</xdr:row>
          <xdr:rowOff>0</xdr:rowOff>
        </xdr:to>
        <xdr:sp macro="" textlink="">
          <xdr:nvSpPr>
            <xdr:cNvPr id="2102" name="Spinner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38</xdr:row>
          <xdr:rowOff>0</xdr:rowOff>
        </xdr:from>
        <xdr:to>
          <xdr:col>3</xdr:col>
          <xdr:colOff>923925</xdr:colOff>
          <xdr:row>40</xdr:row>
          <xdr:rowOff>0</xdr:rowOff>
        </xdr:to>
        <xdr:sp macro="" textlink="">
          <xdr:nvSpPr>
            <xdr:cNvPr id="2103" name="Spinner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38</xdr:row>
          <xdr:rowOff>0</xdr:rowOff>
        </xdr:from>
        <xdr:to>
          <xdr:col>3</xdr:col>
          <xdr:colOff>923925</xdr:colOff>
          <xdr:row>40</xdr:row>
          <xdr:rowOff>0</xdr:rowOff>
        </xdr:to>
        <xdr:sp macro="" textlink="">
          <xdr:nvSpPr>
            <xdr:cNvPr id="2104" name="Spinner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40</xdr:row>
          <xdr:rowOff>9525</xdr:rowOff>
        </xdr:from>
        <xdr:to>
          <xdr:col>4</xdr:col>
          <xdr:colOff>0</xdr:colOff>
          <xdr:row>42</xdr:row>
          <xdr:rowOff>0</xdr:rowOff>
        </xdr:to>
        <xdr:sp macro="" textlink="">
          <xdr:nvSpPr>
            <xdr:cNvPr id="2105" name="Spinner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42</xdr:row>
          <xdr:rowOff>0</xdr:rowOff>
        </xdr:from>
        <xdr:to>
          <xdr:col>4</xdr:col>
          <xdr:colOff>0</xdr:colOff>
          <xdr:row>44</xdr:row>
          <xdr:rowOff>0</xdr:rowOff>
        </xdr:to>
        <xdr:sp macro="" textlink="">
          <xdr:nvSpPr>
            <xdr:cNvPr id="2106" name="Spinner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44</xdr:row>
          <xdr:rowOff>0</xdr:rowOff>
        </xdr:from>
        <xdr:to>
          <xdr:col>4</xdr:col>
          <xdr:colOff>0</xdr:colOff>
          <xdr:row>46</xdr:row>
          <xdr:rowOff>0</xdr:rowOff>
        </xdr:to>
        <xdr:sp macro="" textlink="">
          <xdr:nvSpPr>
            <xdr:cNvPr id="2107" name="Spinner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46</xdr:row>
          <xdr:rowOff>0</xdr:rowOff>
        </xdr:from>
        <xdr:to>
          <xdr:col>4</xdr:col>
          <xdr:colOff>0</xdr:colOff>
          <xdr:row>48</xdr:row>
          <xdr:rowOff>0</xdr:rowOff>
        </xdr:to>
        <xdr:sp macro="" textlink="">
          <xdr:nvSpPr>
            <xdr:cNvPr id="2108" name="Spinner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48</xdr:row>
          <xdr:rowOff>0</xdr:rowOff>
        </xdr:from>
        <xdr:to>
          <xdr:col>4</xdr:col>
          <xdr:colOff>0</xdr:colOff>
          <xdr:row>50</xdr:row>
          <xdr:rowOff>0</xdr:rowOff>
        </xdr:to>
        <xdr:sp macro="" textlink="">
          <xdr:nvSpPr>
            <xdr:cNvPr id="2109" name="Spinner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50</xdr:row>
          <xdr:rowOff>0</xdr:rowOff>
        </xdr:from>
        <xdr:to>
          <xdr:col>4</xdr:col>
          <xdr:colOff>0</xdr:colOff>
          <xdr:row>52</xdr:row>
          <xdr:rowOff>0</xdr:rowOff>
        </xdr:to>
        <xdr:sp macro="" textlink="">
          <xdr:nvSpPr>
            <xdr:cNvPr id="2110" name="Spinner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52</xdr:row>
          <xdr:rowOff>0</xdr:rowOff>
        </xdr:from>
        <xdr:to>
          <xdr:col>4</xdr:col>
          <xdr:colOff>0</xdr:colOff>
          <xdr:row>54</xdr:row>
          <xdr:rowOff>0</xdr:rowOff>
        </xdr:to>
        <xdr:sp macro="" textlink="">
          <xdr:nvSpPr>
            <xdr:cNvPr id="2111" name="Spinner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54</xdr:row>
          <xdr:rowOff>0</xdr:rowOff>
        </xdr:from>
        <xdr:to>
          <xdr:col>4</xdr:col>
          <xdr:colOff>0</xdr:colOff>
          <xdr:row>56</xdr:row>
          <xdr:rowOff>0</xdr:rowOff>
        </xdr:to>
        <xdr:sp macro="" textlink="">
          <xdr:nvSpPr>
            <xdr:cNvPr id="2112" name="Spinner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56</xdr:row>
          <xdr:rowOff>0</xdr:rowOff>
        </xdr:from>
        <xdr:to>
          <xdr:col>4</xdr:col>
          <xdr:colOff>0</xdr:colOff>
          <xdr:row>58</xdr:row>
          <xdr:rowOff>0</xdr:rowOff>
        </xdr:to>
        <xdr:sp macro="" textlink="">
          <xdr:nvSpPr>
            <xdr:cNvPr id="2113" name="Spinner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58</xdr:row>
          <xdr:rowOff>0</xdr:rowOff>
        </xdr:from>
        <xdr:to>
          <xdr:col>4</xdr:col>
          <xdr:colOff>0</xdr:colOff>
          <xdr:row>60</xdr:row>
          <xdr:rowOff>0</xdr:rowOff>
        </xdr:to>
        <xdr:sp macro="" textlink="">
          <xdr:nvSpPr>
            <xdr:cNvPr id="2114" name="Spinner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60</xdr:row>
          <xdr:rowOff>0</xdr:rowOff>
        </xdr:from>
        <xdr:to>
          <xdr:col>4</xdr:col>
          <xdr:colOff>0</xdr:colOff>
          <xdr:row>62</xdr:row>
          <xdr:rowOff>0</xdr:rowOff>
        </xdr:to>
        <xdr:sp macro="" textlink="">
          <xdr:nvSpPr>
            <xdr:cNvPr id="2115" name="Spinner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62</xdr:row>
          <xdr:rowOff>0</xdr:rowOff>
        </xdr:from>
        <xdr:to>
          <xdr:col>4</xdr:col>
          <xdr:colOff>0</xdr:colOff>
          <xdr:row>64</xdr:row>
          <xdr:rowOff>0</xdr:rowOff>
        </xdr:to>
        <xdr:sp macro="" textlink="">
          <xdr:nvSpPr>
            <xdr:cNvPr id="2116" name="Spinner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64</xdr:row>
          <xdr:rowOff>0</xdr:rowOff>
        </xdr:from>
        <xdr:to>
          <xdr:col>4</xdr:col>
          <xdr:colOff>0</xdr:colOff>
          <xdr:row>66</xdr:row>
          <xdr:rowOff>0</xdr:rowOff>
        </xdr:to>
        <xdr:sp macro="" textlink="">
          <xdr:nvSpPr>
            <xdr:cNvPr id="2117" name="Spinner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66</xdr:row>
          <xdr:rowOff>0</xdr:rowOff>
        </xdr:from>
        <xdr:to>
          <xdr:col>4</xdr:col>
          <xdr:colOff>0</xdr:colOff>
          <xdr:row>68</xdr:row>
          <xdr:rowOff>0</xdr:rowOff>
        </xdr:to>
        <xdr:sp macro="" textlink="">
          <xdr:nvSpPr>
            <xdr:cNvPr id="2118" name="Spinner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68</xdr:row>
          <xdr:rowOff>0</xdr:rowOff>
        </xdr:from>
        <xdr:to>
          <xdr:col>4</xdr:col>
          <xdr:colOff>0</xdr:colOff>
          <xdr:row>70</xdr:row>
          <xdr:rowOff>0</xdr:rowOff>
        </xdr:to>
        <xdr:sp macro="" textlink="">
          <xdr:nvSpPr>
            <xdr:cNvPr id="2119" name="Spinner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70</xdr:row>
          <xdr:rowOff>0</xdr:rowOff>
        </xdr:from>
        <xdr:to>
          <xdr:col>4</xdr:col>
          <xdr:colOff>0</xdr:colOff>
          <xdr:row>72</xdr:row>
          <xdr:rowOff>0</xdr:rowOff>
        </xdr:to>
        <xdr:sp macro="" textlink="">
          <xdr:nvSpPr>
            <xdr:cNvPr id="2120" name="Spinner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695325</xdr:colOff>
          <xdr:row>72</xdr:row>
          <xdr:rowOff>0</xdr:rowOff>
        </xdr:from>
        <xdr:to>
          <xdr:col>4</xdr:col>
          <xdr:colOff>0</xdr:colOff>
          <xdr:row>74</xdr:row>
          <xdr:rowOff>0</xdr:rowOff>
        </xdr:to>
        <xdr:sp macro="" textlink="">
          <xdr:nvSpPr>
            <xdr:cNvPr id="2121" name="Spinner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38</xdr:row>
          <xdr:rowOff>0</xdr:rowOff>
        </xdr:from>
        <xdr:to>
          <xdr:col>7</xdr:col>
          <xdr:colOff>0</xdr:colOff>
          <xdr:row>40</xdr:row>
          <xdr:rowOff>0</xdr:rowOff>
        </xdr:to>
        <xdr:sp macro="" textlink="">
          <xdr:nvSpPr>
            <xdr:cNvPr id="2122" name="Spinner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40</xdr:row>
          <xdr:rowOff>0</xdr:rowOff>
        </xdr:from>
        <xdr:to>
          <xdr:col>7</xdr:col>
          <xdr:colOff>0</xdr:colOff>
          <xdr:row>42</xdr:row>
          <xdr:rowOff>0</xdr:rowOff>
        </xdr:to>
        <xdr:sp macro="" textlink="">
          <xdr:nvSpPr>
            <xdr:cNvPr id="2123" name="Spinner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42</xdr:row>
          <xdr:rowOff>0</xdr:rowOff>
        </xdr:from>
        <xdr:to>
          <xdr:col>7</xdr:col>
          <xdr:colOff>0</xdr:colOff>
          <xdr:row>44</xdr:row>
          <xdr:rowOff>0</xdr:rowOff>
        </xdr:to>
        <xdr:sp macro="" textlink="">
          <xdr:nvSpPr>
            <xdr:cNvPr id="2124" name="Spinner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44</xdr:row>
          <xdr:rowOff>0</xdr:rowOff>
        </xdr:from>
        <xdr:to>
          <xdr:col>7</xdr:col>
          <xdr:colOff>0</xdr:colOff>
          <xdr:row>46</xdr:row>
          <xdr:rowOff>0</xdr:rowOff>
        </xdr:to>
        <xdr:sp macro="" textlink="">
          <xdr:nvSpPr>
            <xdr:cNvPr id="2125" name="Spinner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46</xdr:row>
          <xdr:rowOff>0</xdr:rowOff>
        </xdr:from>
        <xdr:to>
          <xdr:col>7</xdr:col>
          <xdr:colOff>0</xdr:colOff>
          <xdr:row>48</xdr:row>
          <xdr:rowOff>0</xdr:rowOff>
        </xdr:to>
        <xdr:sp macro="" textlink="">
          <xdr:nvSpPr>
            <xdr:cNvPr id="2126" name="Spinner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48</xdr:row>
          <xdr:rowOff>0</xdr:rowOff>
        </xdr:from>
        <xdr:to>
          <xdr:col>7</xdr:col>
          <xdr:colOff>0</xdr:colOff>
          <xdr:row>50</xdr:row>
          <xdr:rowOff>0</xdr:rowOff>
        </xdr:to>
        <xdr:sp macro="" textlink="">
          <xdr:nvSpPr>
            <xdr:cNvPr id="2127" name="Spinner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50</xdr:row>
          <xdr:rowOff>0</xdr:rowOff>
        </xdr:from>
        <xdr:to>
          <xdr:col>7</xdr:col>
          <xdr:colOff>0</xdr:colOff>
          <xdr:row>52</xdr:row>
          <xdr:rowOff>0</xdr:rowOff>
        </xdr:to>
        <xdr:sp macro="" textlink="">
          <xdr:nvSpPr>
            <xdr:cNvPr id="2128" name="Spinner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52</xdr:row>
          <xdr:rowOff>0</xdr:rowOff>
        </xdr:from>
        <xdr:to>
          <xdr:col>7</xdr:col>
          <xdr:colOff>0</xdr:colOff>
          <xdr:row>54</xdr:row>
          <xdr:rowOff>0</xdr:rowOff>
        </xdr:to>
        <xdr:sp macro="" textlink="">
          <xdr:nvSpPr>
            <xdr:cNvPr id="2129" name="Spinner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54</xdr:row>
          <xdr:rowOff>0</xdr:rowOff>
        </xdr:from>
        <xdr:to>
          <xdr:col>7</xdr:col>
          <xdr:colOff>0</xdr:colOff>
          <xdr:row>56</xdr:row>
          <xdr:rowOff>0</xdr:rowOff>
        </xdr:to>
        <xdr:sp macro="" textlink="">
          <xdr:nvSpPr>
            <xdr:cNvPr id="2130" name="Spinner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56</xdr:row>
          <xdr:rowOff>0</xdr:rowOff>
        </xdr:from>
        <xdr:to>
          <xdr:col>7</xdr:col>
          <xdr:colOff>0</xdr:colOff>
          <xdr:row>58</xdr:row>
          <xdr:rowOff>0</xdr:rowOff>
        </xdr:to>
        <xdr:sp macro="" textlink="">
          <xdr:nvSpPr>
            <xdr:cNvPr id="2131" name="Spinner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58</xdr:row>
          <xdr:rowOff>0</xdr:rowOff>
        </xdr:from>
        <xdr:to>
          <xdr:col>7</xdr:col>
          <xdr:colOff>0</xdr:colOff>
          <xdr:row>60</xdr:row>
          <xdr:rowOff>0</xdr:rowOff>
        </xdr:to>
        <xdr:sp macro="" textlink="">
          <xdr:nvSpPr>
            <xdr:cNvPr id="2132" name="Spinner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60</xdr:row>
          <xdr:rowOff>0</xdr:rowOff>
        </xdr:from>
        <xdr:to>
          <xdr:col>7</xdr:col>
          <xdr:colOff>0</xdr:colOff>
          <xdr:row>62</xdr:row>
          <xdr:rowOff>0</xdr:rowOff>
        </xdr:to>
        <xdr:sp macro="" textlink="">
          <xdr:nvSpPr>
            <xdr:cNvPr id="2133" name="Spinner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62</xdr:row>
          <xdr:rowOff>0</xdr:rowOff>
        </xdr:from>
        <xdr:to>
          <xdr:col>7</xdr:col>
          <xdr:colOff>0</xdr:colOff>
          <xdr:row>64</xdr:row>
          <xdr:rowOff>0</xdr:rowOff>
        </xdr:to>
        <xdr:sp macro="" textlink="">
          <xdr:nvSpPr>
            <xdr:cNvPr id="2134" name="Spinner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64</xdr:row>
          <xdr:rowOff>0</xdr:rowOff>
        </xdr:from>
        <xdr:to>
          <xdr:col>7</xdr:col>
          <xdr:colOff>0</xdr:colOff>
          <xdr:row>66</xdr:row>
          <xdr:rowOff>0</xdr:rowOff>
        </xdr:to>
        <xdr:sp macro="" textlink="">
          <xdr:nvSpPr>
            <xdr:cNvPr id="2135" name="Spinner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66</xdr:row>
          <xdr:rowOff>0</xdr:rowOff>
        </xdr:from>
        <xdr:to>
          <xdr:col>7</xdr:col>
          <xdr:colOff>0</xdr:colOff>
          <xdr:row>68</xdr:row>
          <xdr:rowOff>0</xdr:rowOff>
        </xdr:to>
        <xdr:sp macro="" textlink="">
          <xdr:nvSpPr>
            <xdr:cNvPr id="2136" name="Spinner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68</xdr:row>
          <xdr:rowOff>0</xdr:rowOff>
        </xdr:from>
        <xdr:to>
          <xdr:col>7</xdr:col>
          <xdr:colOff>0</xdr:colOff>
          <xdr:row>70</xdr:row>
          <xdr:rowOff>0</xdr:rowOff>
        </xdr:to>
        <xdr:sp macro="" textlink="">
          <xdr:nvSpPr>
            <xdr:cNvPr id="2137" name="Spinner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72</xdr:row>
          <xdr:rowOff>0</xdr:rowOff>
        </xdr:from>
        <xdr:to>
          <xdr:col>7</xdr:col>
          <xdr:colOff>0</xdr:colOff>
          <xdr:row>74</xdr:row>
          <xdr:rowOff>0</xdr:rowOff>
        </xdr:to>
        <xdr:sp macro="" textlink="">
          <xdr:nvSpPr>
            <xdr:cNvPr id="2138" name="Spinner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695325</xdr:colOff>
          <xdr:row>70</xdr:row>
          <xdr:rowOff>0</xdr:rowOff>
        </xdr:from>
        <xdr:to>
          <xdr:col>7</xdr:col>
          <xdr:colOff>0</xdr:colOff>
          <xdr:row>72</xdr:row>
          <xdr:rowOff>0</xdr:rowOff>
        </xdr:to>
        <xdr:sp macro="" textlink="">
          <xdr:nvSpPr>
            <xdr:cNvPr id="2139" name="Spinner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1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38</xdr:row>
          <xdr:rowOff>0</xdr:rowOff>
        </xdr:from>
        <xdr:to>
          <xdr:col>10</xdr:col>
          <xdr:colOff>0</xdr:colOff>
          <xdr:row>40</xdr:row>
          <xdr:rowOff>0</xdr:rowOff>
        </xdr:to>
        <xdr:sp macro="" textlink="">
          <xdr:nvSpPr>
            <xdr:cNvPr id="2140" name="Spinner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1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40</xdr:row>
          <xdr:rowOff>0</xdr:rowOff>
        </xdr:from>
        <xdr:to>
          <xdr:col>10</xdr:col>
          <xdr:colOff>0</xdr:colOff>
          <xdr:row>42</xdr:row>
          <xdr:rowOff>0</xdr:rowOff>
        </xdr:to>
        <xdr:sp macro="" textlink="">
          <xdr:nvSpPr>
            <xdr:cNvPr id="2141" name="Spinner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1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42</xdr:row>
          <xdr:rowOff>0</xdr:rowOff>
        </xdr:from>
        <xdr:to>
          <xdr:col>10</xdr:col>
          <xdr:colOff>0</xdr:colOff>
          <xdr:row>44</xdr:row>
          <xdr:rowOff>0</xdr:rowOff>
        </xdr:to>
        <xdr:sp macro="" textlink="">
          <xdr:nvSpPr>
            <xdr:cNvPr id="2142" name="Spinner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1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44</xdr:row>
          <xdr:rowOff>0</xdr:rowOff>
        </xdr:from>
        <xdr:to>
          <xdr:col>10</xdr:col>
          <xdr:colOff>0</xdr:colOff>
          <xdr:row>46</xdr:row>
          <xdr:rowOff>0</xdr:rowOff>
        </xdr:to>
        <xdr:sp macro="" textlink="">
          <xdr:nvSpPr>
            <xdr:cNvPr id="2143" name="Spinner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1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46</xdr:row>
          <xdr:rowOff>0</xdr:rowOff>
        </xdr:from>
        <xdr:to>
          <xdr:col>10</xdr:col>
          <xdr:colOff>0</xdr:colOff>
          <xdr:row>48</xdr:row>
          <xdr:rowOff>0</xdr:rowOff>
        </xdr:to>
        <xdr:sp macro="" textlink="">
          <xdr:nvSpPr>
            <xdr:cNvPr id="2144" name="Spinner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1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48</xdr:row>
          <xdr:rowOff>0</xdr:rowOff>
        </xdr:from>
        <xdr:to>
          <xdr:col>10</xdr:col>
          <xdr:colOff>0</xdr:colOff>
          <xdr:row>50</xdr:row>
          <xdr:rowOff>0</xdr:rowOff>
        </xdr:to>
        <xdr:sp macro="" textlink="">
          <xdr:nvSpPr>
            <xdr:cNvPr id="2145" name="Spinner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1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50</xdr:row>
          <xdr:rowOff>0</xdr:rowOff>
        </xdr:from>
        <xdr:to>
          <xdr:col>10</xdr:col>
          <xdr:colOff>0</xdr:colOff>
          <xdr:row>52</xdr:row>
          <xdr:rowOff>0</xdr:rowOff>
        </xdr:to>
        <xdr:sp macro="" textlink="">
          <xdr:nvSpPr>
            <xdr:cNvPr id="2146" name="Spinner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1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52</xdr:row>
          <xdr:rowOff>0</xdr:rowOff>
        </xdr:from>
        <xdr:to>
          <xdr:col>10</xdr:col>
          <xdr:colOff>0</xdr:colOff>
          <xdr:row>54</xdr:row>
          <xdr:rowOff>0</xdr:rowOff>
        </xdr:to>
        <xdr:sp macro="" textlink="">
          <xdr:nvSpPr>
            <xdr:cNvPr id="2147" name="Spinner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1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54</xdr:row>
          <xdr:rowOff>0</xdr:rowOff>
        </xdr:from>
        <xdr:to>
          <xdr:col>10</xdr:col>
          <xdr:colOff>0</xdr:colOff>
          <xdr:row>56</xdr:row>
          <xdr:rowOff>0</xdr:rowOff>
        </xdr:to>
        <xdr:sp macro="" textlink="">
          <xdr:nvSpPr>
            <xdr:cNvPr id="2148" name="Spinner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1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56</xdr:row>
          <xdr:rowOff>0</xdr:rowOff>
        </xdr:from>
        <xdr:to>
          <xdr:col>10</xdr:col>
          <xdr:colOff>0</xdr:colOff>
          <xdr:row>58</xdr:row>
          <xdr:rowOff>0</xdr:rowOff>
        </xdr:to>
        <xdr:sp macro="" textlink="">
          <xdr:nvSpPr>
            <xdr:cNvPr id="2149" name="Spinner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1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58</xdr:row>
          <xdr:rowOff>0</xdr:rowOff>
        </xdr:from>
        <xdr:to>
          <xdr:col>10</xdr:col>
          <xdr:colOff>0</xdr:colOff>
          <xdr:row>60</xdr:row>
          <xdr:rowOff>0</xdr:rowOff>
        </xdr:to>
        <xdr:sp macro="" textlink="">
          <xdr:nvSpPr>
            <xdr:cNvPr id="2150" name="Spinner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1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60</xdr:row>
          <xdr:rowOff>0</xdr:rowOff>
        </xdr:from>
        <xdr:to>
          <xdr:col>10</xdr:col>
          <xdr:colOff>0</xdr:colOff>
          <xdr:row>62</xdr:row>
          <xdr:rowOff>0</xdr:rowOff>
        </xdr:to>
        <xdr:sp macro="" textlink="">
          <xdr:nvSpPr>
            <xdr:cNvPr id="2151" name="Spinner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1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62</xdr:row>
          <xdr:rowOff>0</xdr:rowOff>
        </xdr:from>
        <xdr:to>
          <xdr:col>10</xdr:col>
          <xdr:colOff>0</xdr:colOff>
          <xdr:row>64</xdr:row>
          <xdr:rowOff>0</xdr:rowOff>
        </xdr:to>
        <xdr:sp macro="" textlink="">
          <xdr:nvSpPr>
            <xdr:cNvPr id="2152" name="Spinner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1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64</xdr:row>
          <xdr:rowOff>0</xdr:rowOff>
        </xdr:from>
        <xdr:to>
          <xdr:col>10</xdr:col>
          <xdr:colOff>0</xdr:colOff>
          <xdr:row>66</xdr:row>
          <xdr:rowOff>0</xdr:rowOff>
        </xdr:to>
        <xdr:sp macro="" textlink="">
          <xdr:nvSpPr>
            <xdr:cNvPr id="2153" name="Spinner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1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66</xdr:row>
          <xdr:rowOff>0</xdr:rowOff>
        </xdr:from>
        <xdr:to>
          <xdr:col>10</xdr:col>
          <xdr:colOff>0</xdr:colOff>
          <xdr:row>68</xdr:row>
          <xdr:rowOff>0</xdr:rowOff>
        </xdr:to>
        <xdr:sp macro="" textlink="">
          <xdr:nvSpPr>
            <xdr:cNvPr id="2154" name="Spinner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1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68</xdr:row>
          <xdr:rowOff>0</xdr:rowOff>
        </xdr:from>
        <xdr:to>
          <xdr:col>10</xdr:col>
          <xdr:colOff>0</xdr:colOff>
          <xdr:row>70</xdr:row>
          <xdr:rowOff>0</xdr:rowOff>
        </xdr:to>
        <xdr:sp macro="" textlink="">
          <xdr:nvSpPr>
            <xdr:cNvPr id="2155" name="Spinner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1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70</xdr:row>
          <xdr:rowOff>0</xdr:rowOff>
        </xdr:from>
        <xdr:to>
          <xdr:col>10</xdr:col>
          <xdr:colOff>0</xdr:colOff>
          <xdr:row>72</xdr:row>
          <xdr:rowOff>0</xdr:rowOff>
        </xdr:to>
        <xdr:sp macro="" textlink="">
          <xdr:nvSpPr>
            <xdr:cNvPr id="2156" name="Spinner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1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695325</xdr:colOff>
          <xdr:row>72</xdr:row>
          <xdr:rowOff>0</xdr:rowOff>
        </xdr:from>
        <xdr:to>
          <xdr:col>10</xdr:col>
          <xdr:colOff>0</xdr:colOff>
          <xdr:row>74</xdr:row>
          <xdr:rowOff>0</xdr:rowOff>
        </xdr:to>
        <xdr:sp macro="" textlink="">
          <xdr:nvSpPr>
            <xdr:cNvPr id="2157" name="Spinner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1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695325</xdr:colOff>
          <xdr:row>1</xdr:row>
          <xdr:rowOff>0</xdr:rowOff>
        </xdr:from>
        <xdr:to>
          <xdr:col>23</xdr:col>
          <xdr:colOff>0</xdr:colOff>
          <xdr:row>3</xdr:row>
          <xdr:rowOff>0</xdr:rowOff>
        </xdr:to>
        <xdr:sp macro="" textlink="">
          <xdr:nvSpPr>
            <xdr:cNvPr id="2158" name="Spinner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1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695325</xdr:colOff>
          <xdr:row>3</xdr:row>
          <xdr:rowOff>0</xdr:rowOff>
        </xdr:from>
        <xdr:to>
          <xdr:col>23</xdr:col>
          <xdr:colOff>0</xdr:colOff>
          <xdr:row>5</xdr:row>
          <xdr:rowOff>0</xdr:rowOff>
        </xdr:to>
        <xdr:sp macro="" textlink="">
          <xdr:nvSpPr>
            <xdr:cNvPr id="2159" name="Spinner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1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695325</xdr:colOff>
          <xdr:row>5</xdr:row>
          <xdr:rowOff>0</xdr:rowOff>
        </xdr:from>
        <xdr:to>
          <xdr:col>23</xdr:col>
          <xdr:colOff>0</xdr:colOff>
          <xdr:row>7</xdr:row>
          <xdr:rowOff>0</xdr:rowOff>
        </xdr:to>
        <xdr:sp macro="" textlink="">
          <xdr:nvSpPr>
            <xdr:cNvPr id="2160" name="Spinner 112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1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695325</xdr:colOff>
          <xdr:row>7</xdr:row>
          <xdr:rowOff>0</xdr:rowOff>
        </xdr:from>
        <xdr:to>
          <xdr:col>23</xdr:col>
          <xdr:colOff>0</xdr:colOff>
          <xdr:row>9</xdr:row>
          <xdr:rowOff>0</xdr:rowOff>
        </xdr:to>
        <xdr:sp macro="" textlink="">
          <xdr:nvSpPr>
            <xdr:cNvPr id="2161" name="Spinner 113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1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695325</xdr:colOff>
          <xdr:row>9</xdr:row>
          <xdr:rowOff>0</xdr:rowOff>
        </xdr:from>
        <xdr:to>
          <xdr:col>23</xdr:col>
          <xdr:colOff>0</xdr:colOff>
          <xdr:row>11</xdr:row>
          <xdr:rowOff>0</xdr:rowOff>
        </xdr:to>
        <xdr:sp macro="" textlink="">
          <xdr:nvSpPr>
            <xdr:cNvPr id="2162" name="Spinner 114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1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695325</xdr:colOff>
          <xdr:row>11</xdr:row>
          <xdr:rowOff>0</xdr:rowOff>
        </xdr:from>
        <xdr:to>
          <xdr:col>23</xdr:col>
          <xdr:colOff>0</xdr:colOff>
          <xdr:row>13</xdr:row>
          <xdr:rowOff>0</xdr:rowOff>
        </xdr:to>
        <xdr:sp macro="" textlink="">
          <xdr:nvSpPr>
            <xdr:cNvPr id="2163" name="Spinner 115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1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695325</xdr:colOff>
          <xdr:row>13</xdr:row>
          <xdr:rowOff>0</xdr:rowOff>
        </xdr:from>
        <xdr:to>
          <xdr:col>23</xdr:col>
          <xdr:colOff>0</xdr:colOff>
          <xdr:row>15</xdr:row>
          <xdr:rowOff>0</xdr:rowOff>
        </xdr:to>
        <xdr:sp macro="" textlink="">
          <xdr:nvSpPr>
            <xdr:cNvPr id="2164" name="Spinner 116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1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695325</xdr:colOff>
          <xdr:row>15</xdr:row>
          <xdr:rowOff>0</xdr:rowOff>
        </xdr:from>
        <xdr:to>
          <xdr:col>23</xdr:col>
          <xdr:colOff>0</xdr:colOff>
          <xdr:row>17</xdr:row>
          <xdr:rowOff>0</xdr:rowOff>
        </xdr:to>
        <xdr:sp macro="" textlink="">
          <xdr:nvSpPr>
            <xdr:cNvPr id="2165" name="Spinner 117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1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695325</xdr:colOff>
          <xdr:row>17</xdr:row>
          <xdr:rowOff>0</xdr:rowOff>
        </xdr:from>
        <xdr:to>
          <xdr:col>23</xdr:col>
          <xdr:colOff>0</xdr:colOff>
          <xdr:row>19</xdr:row>
          <xdr:rowOff>0</xdr:rowOff>
        </xdr:to>
        <xdr:sp macro="" textlink="">
          <xdr:nvSpPr>
            <xdr:cNvPr id="2166" name="Spinner 118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1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695325</xdr:colOff>
          <xdr:row>19</xdr:row>
          <xdr:rowOff>0</xdr:rowOff>
        </xdr:from>
        <xdr:to>
          <xdr:col>23</xdr:col>
          <xdr:colOff>0</xdr:colOff>
          <xdr:row>21</xdr:row>
          <xdr:rowOff>0</xdr:rowOff>
        </xdr:to>
        <xdr:sp macro="" textlink="">
          <xdr:nvSpPr>
            <xdr:cNvPr id="2167" name="Spinner 119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1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695325</xdr:colOff>
          <xdr:row>21</xdr:row>
          <xdr:rowOff>0</xdr:rowOff>
        </xdr:from>
        <xdr:to>
          <xdr:col>23</xdr:col>
          <xdr:colOff>0</xdr:colOff>
          <xdr:row>23</xdr:row>
          <xdr:rowOff>0</xdr:rowOff>
        </xdr:to>
        <xdr:sp macro="" textlink="">
          <xdr:nvSpPr>
            <xdr:cNvPr id="2168" name="Spinner 120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1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695325</xdr:colOff>
          <xdr:row>23</xdr:row>
          <xdr:rowOff>0</xdr:rowOff>
        </xdr:from>
        <xdr:to>
          <xdr:col>23</xdr:col>
          <xdr:colOff>0</xdr:colOff>
          <xdr:row>25</xdr:row>
          <xdr:rowOff>0</xdr:rowOff>
        </xdr:to>
        <xdr:sp macro="" textlink="">
          <xdr:nvSpPr>
            <xdr:cNvPr id="2169" name="Spinner 121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1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695325</xdr:colOff>
          <xdr:row>25</xdr:row>
          <xdr:rowOff>0</xdr:rowOff>
        </xdr:from>
        <xdr:to>
          <xdr:col>23</xdr:col>
          <xdr:colOff>0</xdr:colOff>
          <xdr:row>27</xdr:row>
          <xdr:rowOff>0</xdr:rowOff>
        </xdr:to>
        <xdr:sp macro="" textlink="">
          <xdr:nvSpPr>
            <xdr:cNvPr id="2170" name="Spinner 122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1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695325</xdr:colOff>
          <xdr:row>27</xdr:row>
          <xdr:rowOff>0</xdr:rowOff>
        </xdr:from>
        <xdr:to>
          <xdr:col>23</xdr:col>
          <xdr:colOff>0</xdr:colOff>
          <xdr:row>29</xdr:row>
          <xdr:rowOff>0</xdr:rowOff>
        </xdr:to>
        <xdr:sp macro="" textlink="">
          <xdr:nvSpPr>
            <xdr:cNvPr id="2171" name="Spinner 123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1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695325</xdr:colOff>
          <xdr:row>29</xdr:row>
          <xdr:rowOff>0</xdr:rowOff>
        </xdr:from>
        <xdr:to>
          <xdr:col>23</xdr:col>
          <xdr:colOff>0</xdr:colOff>
          <xdr:row>31</xdr:row>
          <xdr:rowOff>0</xdr:rowOff>
        </xdr:to>
        <xdr:sp macro="" textlink="">
          <xdr:nvSpPr>
            <xdr:cNvPr id="2172" name="Spinner 124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1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695325</xdr:colOff>
          <xdr:row>31</xdr:row>
          <xdr:rowOff>0</xdr:rowOff>
        </xdr:from>
        <xdr:to>
          <xdr:col>23</xdr:col>
          <xdr:colOff>0</xdr:colOff>
          <xdr:row>33</xdr:row>
          <xdr:rowOff>0</xdr:rowOff>
        </xdr:to>
        <xdr:sp macro="" textlink="">
          <xdr:nvSpPr>
            <xdr:cNvPr id="2173" name="Spinner 125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1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695325</xdr:colOff>
          <xdr:row>38</xdr:row>
          <xdr:rowOff>0</xdr:rowOff>
        </xdr:from>
        <xdr:to>
          <xdr:col>23</xdr:col>
          <xdr:colOff>0</xdr:colOff>
          <xdr:row>40</xdr:row>
          <xdr:rowOff>0</xdr:rowOff>
        </xdr:to>
        <xdr:sp macro="" textlink="">
          <xdr:nvSpPr>
            <xdr:cNvPr id="2176" name="Spinner 128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1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695325</xdr:colOff>
          <xdr:row>40</xdr:row>
          <xdr:rowOff>0</xdr:rowOff>
        </xdr:from>
        <xdr:to>
          <xdr:col>23</xdr:col>
          <xdr:colOff>0</xdr:colOff>
          <xdr:row>42</xdr:row>
          <xdr:rowOff>0</xdr:rowOff>
        </xdr:to>
        <xdr:sp macro="" textlink="">
          <xdr:nvSpPr>
            <xdr:cNvPr id="2177" name="Spinner 129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1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695325</xdr:colOff>
          <xdr:row>42</xdr:row>
          <xdr:rowOff>0</xdr:rowOff>
        </xdr:from>
        <xdr:to>
          <xdr:col>23</xdr:col>
          <xdr:colOff>0</xdr:colOff>
          <xdr:row>44</xdr:row>
          <xdr:rowOff>0</xdr:rowOff>
        </xdr:to>
        <xdr:sp macro="" textlink="">
          <xdr:nvSpPr>
            <xdr:cNvPr id="2178" name="Spinner 130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1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695325</xdr:colOff>
          <xdr:row>44</xdr:row>
          <xdr:rowOff>0</xdr:rowOff>
        </xdr:from>
        <xdr:to>
          <xdr:col>23</xdr:col>
          <xdr:colOff>0</xdr:colOff>
          <xdr:row>46</xdr:row>
          <xdr:rowOff>0</xdr:rowOff>
        </xdr:to>
        <xdr:sp macro="" textlink="">
          <xdr:nvSpPr>
            <xdr:cNvPr id="2179" name="Spinner 131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1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695325</xdr:colOff>
          <xdr:row>46</xdr:row>
          <xdr:rowOff>0</xdr:rowOff>
        </xdr:from>
        <xdr:to>
          <xdr:col>23</xdr:col>
          <xdr:colOff>0</xdr:colOff>
          <xdr:row>48</xdr:row>
          <xdr:rowOff>0</xdr:rowOff>
        </xdr:to>
        <xdr:sp macro="" textlink="">
          <xdr:nvSpPr>
            <xdr:cNvPr id="2180" name="Spinner 132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1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695325</xdr:colOff>
          <xdr:row>48</xdr:row>
          <xdr:rowOff>0</xdr:rowOff>
        </xdr:from>
        <xdr:to>
          <xdr:col>23</xdr:col>
          <xdr:colOff>0</xdr:colOff>
          <xdr:row>50</xdr:row>
          <xdr:rowOff>0</xdr:rowOff>
        </xdr:to>
        <xdr:sp macro="" textlink="">
          <xdr:nvSpPr>
            <xdr:cNvPr id="2181" name="Spinner 133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00000000-0008-0000-0100-00008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695325</xdr:colOff>
          <xdr:row>50</xdr:row>
          <xdr:rowOff>0</xdr:rowOff>
        </xdr:from>
        <xdr:to>
          <xdr:col>23</xdr:col>
          <xdr:colOff>0</xdr:colOff>
          <xdr:row>52</xdr:row>
          <xdr:rowOff>0</xdr:rowOff>
        </xdr:to>
        <xdr:sp macro="" textlink="">
          <xdr:nvSpPr>
            <xdr:cNvPr id="2182" name="Spinner 134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00000000-0008-0000-0100-00008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695325</xdr:colOff>
          <xdr:row>52</xdr:row>
          <xdr:rowOff>0</xdr:rowOff>
        </xdr:from>
        <xdr:to>
          <xdr:col>23</xdr:col>
          <xdr:colOff>0</xdr:colOff>
          <xdr:row>54</xdr:row>
          <xdr:rowOff>0</xdr:rowOff>
        </xdr:to>
        <xdr:sp macro="" textlink="">
          <xdr:nvSpPr>
            <xdr:cNvPr id="2183" name="Spinner 135" hidden="1">
              <a:extLst>
                <a:ext uri="{63B3BB69-23CF-44E3-9099-C40C66FF867C}">
                  <a14:compatExt spid="_x0000_s2183"/>
                </a:ext>
                <a:ext uri="{FF2B5EF4-FFF2-40B4-BE49-F238E27FC236}">
                  <a16:creationId xmlns:a16="http://schemas.microsoft.com/office/drawing/2014/main" id="{00000000-0008-0000-0100-00008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695325</xdr:colOff>
          <xdr:row>54</xdr:row>
          <xdr:rowOff>0</xdr:rowOff>
        </xdr:from>
        <xdr:to>
          <xdr:col>23</xdr:col>
          <xdr:colOff>0</xdr:colOff>
          <xdr:row>56</xdr:row>
          <xdr:rowOff>0</xdr:rowOff>
        </xdr:to>
        <xdr:sp macro="" textlink="">
          <xdr:nvSpPr>
            <xdr:cNvPr id="2184" name="Spinner 136" hidden="1">
              <a:extLst>
                <a:ext uri="{63B3BB69-23CF-44E3-9099-C40C66FF867C}">
                  <a14:compatExt spid="_x0000_s2184"/>
                </a:ext>
                <a:ext uri="{FF2B5EF4-FFF2-40B4-BE49-F238E27FC236}">
                  <a16:creationId xmlns:a16="http://schemas.microsoft.com/office/drawing/2014/main" id="{00000000-0008-0000-0100-00008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695325</xdr:colOff>
          <xdr:row>56</xdr:row>
          <xdr:rowOff>0</xdr:rowOff>
        </xdr:from>
        <xdr:to>
          <xdr:col>23</xdr:col>
          <xdr:colOff>0</xdr:colOff>
          <xdr:row>58</xdr:row>
          <xdr:rowOff>0</xdr:rowOff>
        </xdr:to>
        <xdr:sp macro="" textlink="">
          <xdr:nvSpPr>
            <xdr:cNvPr id="2185" name="Spinner 137" hidden="1">
              <a:extLst>
                <a:ext uri="{63B3BB69-23CF-44E3-9099-C40C66FF867C}">
                  <a14:compatExt spid="_x0000_s2185"/>
                </a:ext>
                <a:ext uri="{FF2B5EF4-FFF2-40B4-BE49-F238E27FC236}">
                  <a16:creationId xmlns:a16="http://schemas.microsoft.com/office/drawing/2014/main" id="{00000000-0008-0000-0100-00008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695325</xdr:colOff>
          <xdr:row>58</xdr:row>
          <xdr:rowOff>0</xdr:rowOff>
        </xdr:from>
        <xdr:to>
          <xdr:col>23</xdr:col>
          <xdr:colOff>0</xdr:colOff>
          <xdr:row>60</xdr:row>
          <xdr:rowOff>0</xdr:rowOff>
        </xdr:to>
        <xdr:sp macro="" textlink="">
          <xdr:nvSpPr>
            <xdr:cNvPr id="2186" name="Spinner 138" hidden="1">
              <a:extLst>
                <a:ext uri="{63B3BB69-23CF-44E3-9099-C40C66FF867C}">
                  <a14:compatExt spid="_x0000_s2186"/>
                </a:ext>
                <a:ext uri="{FF2B5EF4-FFF2-40B4-BE49-F238E27FC236}">
                  <a16:creationId xmlns:a16="http://schemas.microsoft.com/office/drawing/2014/main" id="{00000000-0008-0000-0100-00008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695325</xdr:colOff>
          <xdr:row>60</xdr:row>
          <xdr:rowOff>0</xdr:rowOff>
        </xdr:from>
        <xdr:to>
          <xdr:col>23</xdr:col>
          <xdr:colOff>0</xdr:colOff>
          <xdr:row>62</xdr:row>
          <xdr:rowOff>0</xdr:rowOff>
        </xdr:to>
        <xdr:sp macro="" textlink="">
          <xdr:nvSpPr>
            <xdr:cNvPr id="2187" name="Spinner 139" hidden="1">
              <a:extLst>
                <a:ext uri="{63B3BB69-23CF-44E3-9099-C40C66FF867C}">
                  <a14:compatExt spid="_x0000_s2187"/>
                </a:ext>
                <a:ext uri="{FF2B5EF4-FFF2-40B4-BE49-F238E27FC236}">
                  <a16:creationId xmlns:a16="http://schemas.microsoft.com/office/drawing/2014/main" id="{00000000-0008-0000-0100-00008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695325</xdr:colOff>
          <xdr:row>62</xdr:row>
          <xdr:rowOff>0</xdr:rowOff>
        </xdr:from>
        <xdr:to>
          <xdr:col>23</xdr:col>
          <xdr:colOff>0</xdr:colOff>
          <xdr:row>64</xdr:row>
          <xdr:rowOff>0</xdr:rowOff>
        </xdr:to>
        <xdr:sp macro="" textlink="">
          <xdr:nvSpPr>
            <xdr:cNvPr id="2188" name="Spinner 140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00000000-0008-0000-0100-00008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695325</xdr:colOff>
          <xdr:row>64</xdr:row>
          <xdr:rowOff>0</xdr:rowOff>
        </xdr:from>
        <xdr:to>
          <xdr:col>23</xdr:col>
          <xdr:colOff>0</xdr:colOff>
          <xdr:row>66</xdr:row>
          <xdr:rowOff>0</xdr:rowOff>
        </xdr:to>
        <xdr:sp macro="" textlink="">
          <xdr:nvSpPr>
            <xdr:cNvPr id="2189" name="Spinner 141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00000000-0008-0000-0100-00008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695325</xdr:colOff>
          <xdr:row>66</xdr:row>
          <xdr:rowOff>0</xdr:rowOff>
        </xdr:from>
        <xdr:to>
          <xdr:col>23</xdr:col>
          <xdr:colOff>0</xdr:colOff>
          <xdr:row>68</xdr:row>
          <xdr:rowOff>0</xdr:rowOff>
        </xdr:to>
        <xdr:sp macro="" textlink="">
          <xdr:nvSpPr>
            <xdr:cNvPr id="2200" name="Spinner 152" hidden="1">
              <a:extLst>
                <a:ext uri="{63B3BB69-23CF-44E3-9099-C40C66FF867C}">
                  <a14:compatExt spid="_x0000_s2200"/>
                </a:ext>
                <a:ext uri="{FF2B5EF4-FFF2-40B4-BE49-F238E27FC236}">
                  <a16:creationId xmlns:a16="http://schemas.microsoft.com/office/drawing/2014/main" id="{00000000-0008-0000-0100-00009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695325</xdr:colOff>
          <xdr:row>68</xdr:row>
          <xdr:rowOff>0</xdr:rowOff>
        </xdr:from>
        <xdr:to>
          <xdr:col>23</xdr:col>
          <xdr:colOff>0</xdr:colOff>
          <xdr:row>70</xdr:row>
          <xdr:rowOff>0</xdr:rowOff>
        </xdr:to>
        <xdr:sp macro="" textlink="">
          <xdr:nvSpPr>
            <xdr:cNvPr id="2202" name="Spinner 154" hidden="1">
              <a:extLst>
                <a:ext uri="{63B3BB69-23CF-44E3-9099-C40C66FF867C}">
                  <a14:compatExt spid="_x0000_s2202"/>
                </a:ext>
                <a:ext uri="{FF2B5EF4-FFF2-40B4-BE49-F238E27FC236}">
                  <a16:creationId xmlns:a16="http://schemas.microsoft.com/office/drawing/2014/main" id="{00000000-0008-0000-0100-00009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695325</xdr:colOff>
          <xdr:row>70</xdr:row>
          <xdr:rowOff>0</xdr:rowOff>
        </xdr:from>
        <xdr:to>
          <xdr:col>23</xdr:col>
          <xdr:colOff>0</xdr:colOff>
          <xdr:row>72</xdr:row>
          <xdr:rowOff>0</xdr:rowOff>
        </xdr:to>
        <xdr:sp macro="" textlink="">
          <xdr:nvSpPr>
            <xdr:cNvPr id="2204" name="Spinner 156" hidden="1">
              <a:extLst>
                <a:ext uri="{63B3BB69-23CF-44E3-9099-C40C66FF867C}">
                  <a14:compatExt spid="_x0000_s2204"/>
                </a:ext>
                <a:ext uri="{FF2B5EF4-FFF2-40B4-BE49-F238E27FC236}">
                  <a16:creationId xmlns:a16="http://schemas.microsoft.com/office/drawing/2014/main" id="{00000000-0008-0000-0100-00009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695325</xdr:colOff>
          <xdr:row>72</xdr:row>
          <xdr:rowOff>0</xdr:rowOff>
        </xdr:from>
        <xdr:to>
          <xdr:col>23</xdr:col>
          <xdr:colOff>0</xdr:colOff>
          <xdr:row>74</xdr:row>
          <xdr:rowOff>0</xdr:rowOff>
        </xdr:to>
        <xdr:sp macro="" textlink="">
          <xdr:nvSpPr>
            <xdr:cNvPr id="2206" name="Spinner 158" hidden="1">
              <a:extLst>
                <a:ext uri="{63B3BB69-23CF-44E3-9099-C40C66FF867C}">
                  <a14:compatExt spid="_x0000_s2206"/>
                </a:ext>
                <a:ext uri="{FF2B5EF4-FFF2-40B4-BE49-F238E27FC236}">
                  <a16:creationId xmlns:a16="http://schemas.microsoft.com/office/drawing/2014/main" id="{00000000-0008-0000-0100-00009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695325</xdr:colOff>
          <xdr:row>33</xdr:row>
          <xdr:rowOff>0</xdr:rowOff>
        </xdr:from>
        <xdr:to>
          <xdr:col>23</xdr:col>
          <xdr:colOff>0</xdr:colOff>
          <xdr:row>35</xdr:row>
          <xdr:rowOff>0</xdr:rowOff>
        </xdr:to>
        <xdr:sp macro="" textlink="">
          <xdr:nvSpPr>
            <xdr:cNvPr id="2220" name="Spinner 172" hidden="1">
              <a:extLst>
                <a:ext uri="{63B3BB69-23CF-44E3-9099-C40C66FF867C}">
                  <a14:compatExt spid="_x0000_s2220"/>
                </a:ext>
                <a:ext uri="{FF2B5EF4-FFF2-40B4-BE49-F238E27FC236}">
                  <a16:creationId xmlns:a16="http://schemas.microsoft.com/office/drawing/2014/main" id="{00000000-0008-0000-0100-0000A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695325</xdr:colOff>
          <xdr:row>35</xdr:row>
          <xdr:rowOff>0</xdr:rowOff>
        </xdr:from>
        <xdr:to>
          <xdr:col>23</xdr:col>
          <xdr:colOff>0</xdr:colOff>
          <xdr:row>37</xdr:row>
          <xdr:rowOff>0</xdr:rowOff>
        </xdr:to>
        <xdr:sp macro="" textlink="">
          <xdr:nvSpPr>
            <xdr:cNvPr id="2222" name="Spinner 174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:a16="http://schemas.microsoft.com/office/drawing/2014/main" id="{00000000-0008-0000-0100-0000A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223.xml"/><Relationship Id="rId21" Type="http://schemas.openxmlformats.org/officeDocument/2006/relationships/ctrlProp" Target="../ctrlProps/ctrlProp127.xml"/><Relationship Id="rId42" Type="http://schemas.openxmlformats.org/officeDocument/2006/relationships/ctrlProp" Target="../ctrlProps/ctrlProp148.xml"/><Relationship Id="rId63" Type="http://schemas.openxmlformats.org/officeDocument/2006/relationships/ctrlProp" Target="../ctrlProps/ctrlProp169.xml"/><Relationship Id="rId84" Type="http://schemas.openxmlformats.org/officeDocument/2006/relationships/ctrlProp" Target="../ctrlProps/ctrlProp190.xml"/><Relationship Id="rId138" Type="http://schemas.openxmlformats.org/officeDocument/2006/relationships/ctrlProp" Target="../ctrlProps/ctrlProp244.xml"/><Relationship Id="rId107" Type="http://schemas.openxmlformats.org/officeDocument/2006/relationships/ctrlProp" Target="../ctrlProps/ctrlProp213.xml"/><Relationship Id="rId11" Type="http://schemas.openxmlformats.org/officeDocument/2006/relationships/ctrlProp" Target="../ctrlProps/ctrlProp117.xml"/><Relationship Id="rId32" Type="http://schemas.openxmlformats.org/officeDocument/2006/relationships/ctrlProp" Target="../ctrlProps/ctrlProp138.xml"/><Relationship Id="rId53" Type="http://schemas.openxmlformats.org/officeDocument/2006/relationships/ctrlProp" Target="../ctrlProps/ctrlProp159.xml"/><Relationship Id="rId74" Type="http://schemas.openxmlformats.org/officeDocument/2006/relationships/ctrlProp" Target="../ctrlProps/ctrlProp180.xml"/><Relationship Id="rId128" Type="http://schemas.openxmlformats.org/officeDocument/2006/relationships/ctrlProp" Target="../ctrlProps/ctrlProp234.xml"/><Relationship Id="rId149" Type="http://schemas.openxmlformats.org/officeDocument/2006/relationships/comments" Target="../comments1.xml"/><Relationship Id="rId5" Type="http://schemas.openxmlformats.org/officeDocument/2006/relationships/ctrlProp" Target="../ctrlProps/ctrlProp111.xml"/><Relationship Id="rId95" Type="http://schemas.openxmlformats.org/officeDocument/2006/relationships/ctrlProp" Target="../ctrlProps/ctrlProp201.xml"/><Relationship Id="rId22" Type="http://schemas.openxmlformats.org/officeDocument/2006/relationships/ctrlProp" Target="../ctrlProps/ctrlProp128.xml"/><Relationship Id="rId27" Type="http://schemas.openxmlformats.org/officeDocument/2006/relationships/ctrlProp" Target="../ctrlProps/ctrlProp133.xml"/><Relationship Id="rId43" Type="http://schemas.openxmlformats.org/officeDocument/2006/relationships/ctrlProp" Target="../ctrlProps/ctrlProp149.xml"/><Relationship Id="rId48" Type="http://schemas.openxmlformats.org/officeDocument/2006/relationships/ctrlProp" Target="../ctrlProps/ctrlProp154.xml"/><Relationship Id="rId64" Type="http://schemas.openxmlformats.org/officeDocument/2006/relationships/ctrlProp" Target="../ctrlProps/ctrlProp170.xml"/><Relationship Id="rId69" Type="http://schemas.openxmlformats.org/officeDocument/2006/relationships/ctrlProp" Target="../ctrlProps/ctrlProp175.xml"/><Relationship Id="rId113" Type="http://schemas.openxmlformats.org/officeDocument/2006/relationships/ctrlProp" Target="../ctrlProps/ctrlProp219.xml"/><Relationship Id="rId118" Type="http://schemas.openxmlformats.org/officeDocument/2006/relationships/ctrlProp" Target="../ctrlProps/ctrlProp224.xml"/><Relationship Id="rId134" Type="http://schemas.openxmlformats.org/officeDocument/2006/relationships/ctrlProp" Target="../ctrlProps/ctrlProp240.xml"/><Relationship Id="rId139" Type="http://schemas.openxmlformats.org/officeDocument/2006/relationships/ctrlProp" Target="../ctrlProps/ctrlProp245.xml"/><Relationship Id="rId80" Type="http://schemas.openxmlformats.org/officeDocument/2006/relationships/ctrlProp" Target="../ctrlProps/ctrlProp186.xml"/><Relationship Id="rId85" Type="http://schemas.openxmlformats.org/officeDocument/2006/relationships/ctrlProp" Target="../ctrlProps/ctrlProp191.xml"/><Relationship Id="rId12" Type="http://schemas.openxmlformats.org/officeDocument/2006/relationships/ctrlProp" Target="../ctrlProps/ctrlProp118.xml"/><Relationship Id="rId17" Type="http://schemas.openxmlformats.org/officeDocument/2006/relationships/ctrlProp" Target="../ctrlProps/ctrlProp123.xml"/><Relationship Id="rId33" Type="http://schemas.openxmlformats.org/officeDocument/2006/relationships/ctrlProp" Target="../ctrlProps/ctrlProp139.xml"/><Relationship Id="rId38" Type="http://schemas.openxmlformats.org/officeDocument/2006/relationships/ctrlProp" Target="../ctrlProps/ctrlProp144.xml"/><Relationship Id="rId59" Type="http://schemas.openxmlformats.org/officeDocument/2006/relationships/ctrlProp" Target="../ctrlProps/ctrlProp165.xml"/><Relationship Id="rId103" Type="http://schemas.openxmlformats.org/officeDocument/2006/relationships/ctrlProp" Target="../ctrlProps/ctrlProp209.xml"/><Relationship Id="rId108" Type="http://schemas.openxmlformats.org/officeDocument/2006/relationships/ctrlProp" Target="../ctrlProps/ctrlProp214.xml"/><Relationship Id="rId124" Type="http://schemas.openxmlformats.org/officeDocument/2006/relationships/ctrlProp" Target="../ctrlProps/ctrlProp230.xml"/><Relationship Id="rId129" Type="http://schemas.openxmlformats.org/officeDocument/2006/relationships/ctrlProp" Target="../ctrlProps/ctrlProp235.xml"/><Relationship Id="rId54" Type="http://schemas.openxmlformats.org/officeDocument/2006/relationships/ctrlProp" Target="../ctrlProps/ctrlProp160.xml"/><Relationship Id="rId70" Type="http://schemas.openxmlformats.org/officeDocument/2006/relationships/ctrlProp" Target="../ctrlProps/ctrlProp176.xml"/><Relationship Id="rId75" Type="http://schemas.openxmlformats.org/officeDocument/2006/relationships/ctrlProp" Target="../ctrlProps/ctrlProp181.xml"/><Relationship Id="rId91" Type="http://schemas.openxmlformats.org/officeDocument/2006/relationships/ctrlProp" Target="../ctrlProps/ctrlProp197.xml"/><Relationship Id="rId96" Type="http://schemas.openxmlformats.org/officeDocument/2006/relationships/ctrlProp" Target="../ctrlProps/ctrlProp202.xml"/><Relationship Id="rId140" Type="http://schemas.openxmlformats.org/officeDocument/2006/relationships/ctrlProp" Target="../ctrlProps/ctrlProp246.xml"/><Relationship Id="rId145" Type="http://schemas.openxmlformats.org/officeDocument/2006/relationships/ctrlProp" Target="../ctrlProps/ctrlProp25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12.xml"/><Relationship Id="rId23" Type="http://schemas.openxmlformats.org/officeDocument/2006/relationships/ctrlProp" Target="../ctrlProps/ctrlProp129.xml"/><Relationship Id="rId28" Type="http://schemas.openxmlformats.org/officeDocument/2006/relationships/ctrlProp" Target="../ctrlProps/ctrlProp134.xml"/><Relationship Id="rId49" Type="http://schemas.openxmlformats.org/officeDocument/2006/relationships/ctrlProp" Target="../ctrlProps/ctrlProp155.xml"/><Relationship Id="rId114" Type="http://schemas.openxmlformats.org/officeDocument/2006/relationships/ctrlProp" Target="../ctrlProps/ctrlProp220.xml"/><Relationship Id="rId119" Type="http://schemas.openxmlformats.org/officeDocument/2006/relationships/ctrlProp" Target="../ctrlProps/ctrlProp225.xml"/><Relationship Id="rId44" Type="http://schemas.openxmlformats.org/officeDocument/2006/relationships/ctrlProp" Target="../ctrlProps/ctrlProp150.xml"/><Relationship Id="rId60" Type="http://schemas.openxmlformats.org/officeDocument/2006/relationships/ctrlProp" Target="../ctrlProps/ctrlProp166.xml"/><Relationship Id="rId65" Type="http://schemas.openxmlformats.org/officeDocument/2006/relationships/ctrlProp" Target="../ctrlProps/ctrlProp171.xml"/><Relationship Id="rId81" Type="http://schemas.openxmlformats.org/officeDocument/2006/relationships/ctrlProp" Target="../ctrlProps/ctrlProp187.xml"/><Relationship Id="rId86" Type="http://schemas.openxmlformats.org/officeDocument/2006/relationships/ctrlProp" Target="../ctrlProps/ctrlProp192.xml"/><Relationship Id="rId130" Type="http://schemas.openxmlformats.org/officeDocument/2006/relationships/ctrlProp" Target="../ctrlProps/ctrlProp236.xml"/><Relationship Id="rId135" Type="http://schemas.openxmlformats.org/officeDocument/2006/relationships/ctrlProp" Target="../ctrlProps/ctrlProp241.xml"/><Relationship Id="rId13" Type="http://schemas.openxmlformats.org/officeDocument/2006/relationships/ctrlProp" Target="../ctrlProps/ctrlProp119.xml"/><Relationship Id="rId18" Type="http://schemas.openxmlformats.org/officeDocument/2006/relationships/ctrlProp" Target="../ctrlProps/ctrlProp124.xml"/><Relationship Id="rId39" Type="http://schemas.openxmlformats.org/officeDocument/2006/relationships/ctrlProp" Target="../ctrlProps/ctrlProp145.xml"/><Relationship Id="rId109" Type="http://schemas.openxmlformats.org/officeDocument/2006/relationships/ctrlProp" Target="../ctrlProps/ctrlProp215.xml"/><Relationship Id="rId34" Type="http://schemas.openxmlformats.org/officeDocument/2006/relationships/ctrlProp" Target="../ctrlProps/ctrlProp140.xml"/><Relationship Id="rId50" Type="http://schemas.openxmlformats.org/officeDocument/2006/relationships/ctrlProp" Target="../ctrlProps/ctrlProp156.xml"/><Relationship Id="rId55" Type="http://schemas.openxmlformats.org/officeDocument/2006/relationships/ctrlProp" Target="../ctrlProps/ctrlProp161.xml"/><Relationship Id="rId76" Type="http://schemas.openxmlformats.org/officeDocument/2006/relationships/ctrlProp" Target="../ctrlProps/ctrlProp182.xml"/><Relationship Id="rId97" Type="http://schemas.openxmlformats.org/officeDocument/2006/relationships/ctrlProp" Target="../ctrlProps/ctrlProp203.xml"/><Relationship Id="rId104" Type="http://schemas.openxmlformats.org/officeDocument/2006/relationships/ctrlProp" Target="../ctrlProps/ctrlProp210.xml"/><Relationship Id="rId120" Type="http://schemas.openxmlformats.org/officeDocument/2006/relationships/ctrlProp" Target="../ctrlProps/ctrlProp226.xml"/><Relationship Id="rId125" Type="http://schemas.openxmlformats.org/officeDocument/2006/relationships/ctrlProp" Target="../ctrlProps/ctrlProp231.xml"/><Relationship Id="rId141" Type="http://schemas.openxmlformats.org/officeDocument/2006/relationships/ctrlProp" Target="../ctrlProps/ctrlProp247.xml"/><Relationship Id="rId146" Type="http://schemas.openxmlformats.org/officeDocument/2006/relationships/ctrlProp" Target="../ctrlProps/ctrlProp252.xml"/><Relationship Id="rId7" Type="http://schemas.openxmlformats.org/officeDocument/2006/relationships/ctrlProp" Target="../ctrlProps/ctrlProp113.xml"/><Relationship Id="rId71" Type="http://schemas.openxmlformats.org/officeDocument/2006/relationships/ctrlProp" Target="../ctrlProps/ctrlProp177.xml"/><Relationship Id="rId92" Type="http://schemas.openxmlformats.org/officeDocument/2006/relationships/ctrlProp" Target="../ctrlProps/ctrlProp198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135.xml"/><Relationship Id="rId24" Type="http://schemas.openxmlformats.org/officeDocument/2006/relationships/ctrlProp" Target="../ctrlProps/ctrlProp130.xml"/><Relationship Id="rId40" Type="http://schemas.openxmlformats.org/officeDocument/2006/relationships/ctrlProp" Target="../ctrlProps/ctrlProp146.xml"/><Relationship Id="rId45" Type="http://schemas.openxmlformats.org/officeDocument/2006/relationships/ctrlProp" Target="../ctrlProps/ctrlProp151.xml"/><Relationship Id="rId66" Type="http://schemas.openxmlformats.org/officeDocument/2006/relationships/ctrlProp" Target="../ctrlProps/ctrlProp172.xml"/><Relationship Id="rId87" Type="http://schemas.openxmlformats.org/officeDocument/2006/relationships/ctrlProp" Target="../ctrlProps/ctrlProp193.xml"/><Relationship Id="rId110" Type="http://schemas.openxmlformats.org/officeDocument/2006/relationships/ctrlProp" Target="../ctrlProps/ctrlProp216.xml"/><Relationship Id="rId115" Type="http://schemas.openxmlformats.org/officeDocument/2006/relationships/ctrlProp" Target="../ctrlProps/ctrlProp221.xml"/><Relationship Id="rId131" Type="http://schemas.openxmlformats.org/officeDocument/2006/relationships/ctrlProp" Target="../ctrlProps/ctrlProp237.xml"/><Relationship Id="rId136" Type="http://schemas.openxmlformats.org/officeDocument/2006/relationships/ctrlProp" Target="../ctrlProps/ctrlProp242.xml"/><Relationship Id="rId61" Type="http://schemas.openxmlformats.org/officeDocument/2006/relationships/ctrlProp" Target="../ctrlProps/ctrlProp167.xml"/><Relationship Id="rId82" Type="http://schemas.openxmlformats.org/officeDocument/2006/relationships/ctrlProp" Target="../ctrlProps/ctrlProp188.xml"/><Relationship Id="rId19" Type="http://schemas.openxmlformats.org/officeDocument/2006/relationships/ctrlProp" Target="../ctrlProps/ctrlProp125.xml"/><Relationship Id="rId14" Type="http://schemas.openxmlformats.org/officeDocument/2006/relationships/ctrlProp" Target="../ctrlProps/ctrlProp120.xml"/><Relationship Id="rId30" Type="http://schemas.openxmlformats.org/officeDocument/2006/relationships/ctrlProp" Target="../ctrlProps/ctrlProp136.xml"/><Relationship Id="rId35" Type="http://schemas.openxmlformats.org/officeDocument/2006/relationships/ctrlProp" Target="../ctrlProps/ctrlProp141.xml"/><Relationship Id="rId56" Type="http://schemas.openxmlformats.org/officeDocument/2006/relationships/ctrlProp" Target="../ctrlProps/ctrlProp162.xml"/><Relationship Id="rId77" Type="http://schemas.openxmlformats.org/officeDocument/2006/relationships/ctrlProp" Target="../ctrlProps/ctrlProp183.xml"/><Relationship Id="rId100" Type="http://schemas.openxmlformats.org/officeDocument/2006/relationships/ctrlProp" Target="../ctrlProps/ctrlProp206.xml"/><Relationship Id="rId105" Type="http://schemas.openxmlformats.org/officeDocument/2006/relationships/ctrlProp" Target="../ctrlProps/ctrlProp211.xml"/><Relationship Id="rId126" Type="http://schemas.openxmlformats.org/officeDocument/2006/relationships/ctrlProp" Target="../ctrlProps/ctrlProp232.xml"/><Relationship Id="rId147" Type="http://schemas.openxmlformats.org/officeDocument/2006/relationships/ctrlProp" Target="../ctrlProps/ctrlProp253.xml"/><Relationship Id="rId8" Type="http://schemas.openxmlformats.org/officeDocument/2006/relationships/ctrlProp" Target="../ctrlProps/ctrlProp114.xml"/><Relationship Id="rId51" Type="http://schemas.openxmlformats.org/officeDocument/2006/relationships/ctrlProp" Target="../ctrlProps/ctrlProp157.xml"/><Relationship Id="rId72" Type="http://schemas.openxmlformats.org/officeDocument/2006/relationships/ctrlProp" Target="../ctrlProps/ctrlProp178.xml"/><Relationship Id="rId93" Type="http://schemas.openxmlformats.org/officeDocument/2006/relationships/ctrlProp" Target="../ctrlProps/ctrlProp199.xml"/><Relationship Id="rId98" Type="http://schemas.openxmlformats.org/officeDocument/2006/relationships/ctrlProp" Target="../ctrlProps/ctrlProp204.xml"/><Relationship Id="rId121" Type="http://schemas.openxmlformats.org/officeDocument/2006/relationships/ctrlProp" Target="../ctrlProps/ctrlProp227.xml"/><Relationship Id="rId142" Type="http://schemas.openxmlformats.org/officeDocument/2006/relationships/ctrlProp" Target="../ctrlProps/ctrlProp248.xml"/><Relationship Id="rId3" Type="http://schemas.openxmlformats.org/officeDocument/2006/relationships/vmlDrawing" Target="../drawings/vmlDrawing2.vml"/><Relationship Id="rId25" Type="http://schemas.openxmlformats.org/officeDocument/2006/relationships/ctrlProp" Target="../ctrlProps/ctrlProp131.xml"/><Relationship Id="rId46" Type="http://schemas.openxmlformats.org/officeDocument/2006/relationships/ctrlProp" Target="../ctrlProps/ctrlProp152.xml"/><Relationship Id="rId67" Type="http://schemas.openxmlformats.org/officeDocument/2006/relationships/ctrlProp" Target="../ctrlProps/ctrlProp173.xml"/><Relationship Id="rId116" Type="http://schemas.openxmlformats.org/officeDocument/2006/relationships/ctrlProp" Target="../ctrlProps/ctrlProp222.xml"/><Relationship Id="rId137" Type="http://schemas.openxmlformats.org/officeDocument/2006/relationships/ctrlProp" Target="../ctrlProps/ctrlProp243.xml"/><Relationship Id="rId20" Type="http://schemas.openxmlformats.org/officeDocument/2006/relationships/ctrlProp" Target="../ctrlProps/ctrlProp126.xml"/><Relationship Id="rId41" Type="http://schemas.openxmlformats.org/officeDocument/2006/relationships/ctrlProp" Target="../ctrlProps/ctrlProp147.xml"/><Relationship Id="rId62" Type="http://schemas.openxmlformats.org/officeDocument/2006/relationships/ctrlProp" Target="../ctrlProps/ctrlProp168.xml"/><Relationship Id="rId83" Type="http://schemas.openxmlformats.org/officeDocument/2006/relationships/ctrlProp" Target="../ctrlProps/ctrlProp189.xml"/><Relationship Id="rId88" Type="http://schemas.openxmlformats.org/officeDocument/2006/relationships/ctrlProp" Target="../ctrlProps/ctrlProp194.xml"/><Relationship Id="rId111" Type="http://schemas.openxmlformats.org/officeDocument/2006/relationships/ctrlProp" Target="../ctrlProps/ctrlProp217.xml"/><Relationship Id="rId132" Type="http://schemas.openxmlformats.org/officeDocument/2006/relationships/ctrlProp" Target="../ctrlProps/ctrlProp238.xml"/><Relationship Id="rId15" Type="http://schemas.openxmlformats.org/officeDocument/2006/relationships/ctrlProp" Target="../ctrlProps/ctrlProp121.xml"/><Relationship Id="rId36" Type="http://schemas.openxmlformats.org/officeDocument/2006/relationships/ctrlProp" Target="../ctrlProps/ctrlProp142.xml"/><Relationship Id="rId57" Type="http://schemas.openxmlformats.org/officeDocument/2006/relationships/ctrlProp" Target="../ctrlProps/ctrlProp163.xml"/><Relationship Id="rId106" Type="http://schemas.openxmlformats.org/officeDocument/2006/relationships/ctrlProp" Target="../ctrlProps/ctrlProp212.xml"/><Relationship Id="rId127" Type="http://schemas.openxmlformats.org/officeDocument/2006/relationships/ctrlProp" Target="../ctrlProps/ctrlProp233.xml"/><Relationship Id="rId10" Type="http://schemas.openxmlformats.org/officeDocument/2006/relationships/ctrlProp" Target="../ctrlProps/ctrlProp116.xml"/><Relationship Id="rId31" Type="http://schemas.openxmlformats.org/officeDocument/2006/relationships/ctrlProp" Target="../ctrlProps/ctrlProp137.xml"/><Relationship Id="rId52" Type="http://schemas.openxmlformats.org/officeDocument/2006/relationships/ctrlProp" Target="../ctrlProps/ctrlProp158.xml"/><Relationship Id="rId73" Type="http://schemas.openxmlformats.org/officeDocument/2006/relationships/ctrlProp" Target="../ctrlProps/ctrlProp179.xml"/><Relationship Id="rId78" Type="http://schemas.openxmlformats.org/officeDocument/2006/relationships/ctrlProp" Target="../ctrlProps/ctrlProp184.xml"/><Relationship Id="rId94" Type="http://schemas.openxmlformats.org/officeDocument/2006/relationships/ctrlProp" Target="../ctrlProps/ctrlProp200.xml"/><Relationship Id="rId99" Type="http://schemas.openxmlformats.org/officeDocument/2006/relationships/ctrlProp" Target="../ctrlProps/ctrlProp205.xml"/><Relationship Id="rId101" Type="http://schemas.openxmlformats.org/officeDocument/2006/relationships/ctrlProp" Target="../ctrlProps/ctrlProp207.xml"/><Relationship Id="rId122" Type="http://schemas.openxmlformats.org/officeDocument/2006/relationships/ctrlProp" Target="../ctrlProps/ctrlProp228.xml"/><Relationship Id="rId143" Type="http://schemas.openxmlformats.org/officeDocument/2006/relationships/ctrlProp" Target="../ctrlProps/ctrlProp249.xml"/><Relationship Id="rId148" Type="http://schemas.openxmlformats.org/officeDocument/2006/relationships/ctrlProp" Target="../ctrlProps/ctrlProp254.xml"/><Relationship Id="rId4" Type="http://schemas.openxmlformats.org/officeDocument/2006/relationships/ctrlProp" Target="../ctrlProps/ctrlProp110.xml"/><Relationship Id="rId9" Type="http://schemas.openxmlformats.org/officeDocument/2006/relationships/ctrlProp" Target="../ctrlProps/ctrlProp115.xml"/><Relationship Id="rId26" Type="http://schemas.openxmlformats.org/officeDocument/2006/relationships/ctrlProp" Target="../ctrlProps/ctrlProp132.xml"/><Relationship Id="rId47" Type="http://schemas.openxmlformats.org/officeDocument/2006/relationships/ctrlProp" Target="../ctrlProps/ctrlProp153.xml"/><Relationship Id="rId68" Type="http://schemas.openxmlformats.org/officeDocument/2006/relationships/ctrlProp" Target="../ctrlProps/ctrlProp174.xml"/><Relationship Id="rId89" Type="http://schemas.openxmlformats.org/officeDocument/2006/relationships/ctrlProp" Target="../ctrlProps/ctrlProp195.xml"/><Relationship Id="rId112" Type="http://schemas.openxmlformats.org/officeDocument/2006/relationships/ctrlProp" Target="../ctrlProps/ctrlProp218.xml"/><Relationship Id="rId133" Type="http://schemas.openxmlformats.org/officeDocument/2006/relationships/ctrlProp" Target="../ctrlProps/ctrlProp239.xml"/><Relationship Id="rId16" Type="http://schemas.openxmlformats.org/officeDocument/2006/relationships/ctrlProp" Target="../ctrlProps/ctrlProp122.xml"/><Relationship Id="rId37" Type="http://schemas.openxmlformats.org/officeDocument/2006/relationships/ctrlProp" Target="../ctrlProps/ctrlProp143.xml"/><Relationship Id="rId58" Type="http://schemas.openxmlformats.org/officeDocument/2006/relationships/ctrlProp" Target="../ctrlProps/ctrlProp164.xml"/><Relationship Id="rId79" Type="http://schemas.openxmlformats.org/officeDocument/2006/relationships/ctrlProp" Target="../ctrlProps/ctrlProp185.xml"/><Relationship Id="rId102" Type="http://schemas.openxmlformats.org/officeDocument/2006/relationships/ctrlProp" Target="../ctrlProps/ctrlProp208.xml"/><Relationship Id="rId123" Type="http://schemas.openxmlformats.org/officeDocument/2006/relationships/ctrlProp" Target="../ctrlProps/ctrlProp229.xml"/><Relationship Id="rId144" Type="http://schemas.openxmlformats.org/officeDocument/2006/relationships/ctrlProp" Target="../ctrlProps/ctrlProp250.xml"/><Relationship Id="rId90" Type="http://schemas.openxmlformats.org/officeDocument/2006/relationships/ctrlProp" Target="../ctrlProps/ctrlProp19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0C05-1DC7-4185-903B-F9B788E92C0D}">
  <sheetPr codeName="Sheet1"/>
  <dimension ref="A1:AB636"/>
  <sheetViews>
    <sheetView topLeftCell="H1" zoomScale="115" zoomScaleNormal="115" zoomScaleSheetLayoutView="130" workbookViewId="0">
      <pane ySplit="1" topLeftCell="A2" activePane="bottomLeft" state="frozen"/>
      <selection pane="bottomLeft" activeCell="C24" sqref="C24:C25"/>
    </sheetView>
  </sheetViews>
  <sheetFormatPr defaultColWidth="13.85546875" defaultRowHeight="15" x14ac:dyDescent="0.25"/>
  <cols>
    <col min="1" max="1" width="2.7109375" style="3" customWidth="1"/>
    <col min="2" max="2" width="6.28515625" style="17" customWidth="1"/>
    <col min="3" max="3" width="20.42578125" style="1" bestFit="1" customWidth="1"/>
    <col min="4" max="4" width="13.85546875" style="1"/>
    <col min="5" max="5" width="6.7109375" style="1" customWidth="1"/>
    <col min="6" max="6" width="8.28515625" style="7" customWidth="1"/>
    <col min="7" max="7" width="13.85546875" style="7"/>
    <col min="8" max="8" width="7.5703125" style="7" customWidth="1"/>
    <col min="9" max="9" width="6.7109375" style="7" customWidth="1"/>
    <col min="10" max="10" width="13.85546875" style="1"/>
    <col min="11" max="11" width="7.5703125" style="1" customWidth="1"/>
    <col min="12" max="12" width="6.7109375" style="7" customWidth="1"/>
    <col min="13" max="13" width="3.42578125" style="6" customWidth="1"/>
    <col min="14" max="16" width="6.7109375" style="7" customWidth="1"/>
    <col min="17" max="17" width="17.28515625" style="1" bestFit="1" customWidth="1"/>
    <col min="18" max="21" width="13.85546875" style="1"/>
    <col min="22" max="22" width="13.85546875" style="4"/>
    <col min="24" max="24" width="20.140625" style="4" bestFit="1" customWidth="1"/>
    <col min="25" max="25" width="13.85546875" hidden="1" customWidth="1"/>
    <col min="26" max="26" width="17" customWidth="1"/>
    <col min="27" max="27" width="7.42578125" hidden="1" customWidth="1"/>
    <col min="28" max="28" width="16.42578125" bestFit="1" customWidth="1"/>
  </cols>
  <sheetData>
    <row r="1" spans="1:28" s="8" customFormat="1" ht="36.75" customHeight="1" x14ac:dyDescent="0.25">
      <c r="A1" s="11"/>
      <c r="B1" s="12" t="s">
        <v>25</v>
      </c>
      <c r="C1" s="12" t="s">
        <v>0</v>
      </c>
      <c r="D1" s="12" t="s">
        <v>30</v>
      </c>
      <c r="E1" s="12" t="s">
        <v>31</v>
      </c>
      <c r="F1" s="12" t="s">
        <v>35</v>
      </c>
      <c r="G1" s="12" t="s">
        <v>5</v>
      </c>
      <c r="H1" s="12" t="s">
        <v>33</v>
      </c>
      <c r="I1" s="12" t="s">
        <v>36</v>
      </c>
      <c r="J1" s="12" t="s">
        <v>6</v>
      </c>
      <c r="K1" s="12" t="s">
        <v>34</v>
      </c>
      <c r="L1" s="12" t="s">
        <v>37</v>
      </c>
      <c r="M1" s="13"/>
      <c r="N1" s="12" t="s">
        <v>39</v>
      </c>
      <c r="O1" s="12" t="s">
        <v>40</v>
      </c>
      <c r="P1" s="12" t="s">
        <v>41</v>
      </c>
      <c r="Q1" s="12" t="s">
        <v>38</v>
      </c>
      <c r="R1" s="12" t="s">
        <v>1</v>
      </c>
      <c r="S1" s="12" t="s">
        <v>2</v>
      </c>
      <c r="T1" s="14" t="s">
        <v>3</v>
      </c>
      <c r="U1" s="12" t="s">
        <v>4</v>
      </c>
      <c r="V1" s="15" t="s">
        <v>32</v>
      </c>
      <c r="W1" s="12" t="s">
        <v>26</v>
      </c>
      <c r="X1" s="12" t="s">
        <v>27</v>
      </c>
      <c r="Z1" s="12" t="s">
        <v>44</v>
      </c>
      <c r="AA1" s="20"/>
      <c r="AB1" s="12" t="s">
        <v>45</v>
      </c>
    </row>
    <row r="2" spans="1:28" x14ac:dyDescent="0.25">
      <c r="B2" s="44"/>
      <c r="C2" s="34" t="s">
        <v>7</v>
      </c>
      <c r="D2" s="34">
        <v>0</v>
      </c>
      <c r="E2" s="34">
        <v>0</v>
      </c>
      <c r="F2" s="40" t="e">
        <f>(D2/E2)*100</f>
        <v>#DIV/0!</v>
      </c>
      <c r="G2" s="40">
        <v>0</v>
      </c>
      <c r="H2" s="40">
        <v>0</v>
      </c>
      <c r="I2" s="40" t="e">
        <f>(G2/H2)*100</f>
        <v>#DIV/0!</v>
      </c>
      <c r="J2" s="34">
        <v>0</v>
      </c>
      <c r="K2" s="34">
        <v>0</v>
      </c>
      <c r="L2" s="40" t="e">
        <f>(J2/K2)*100</f>
        <v>#DIV/0!</v>
      </c>
      <c r="M2" s="9"/>
      <c r="N2" s="34">
        <f>G2+J2</f>
        <v>0</v>
      </c>
      <c r="O2" s="34">
        <f>H2+K2</f>
        <v>0</v>
      </c>
      <c r="P2" s="40" t="e">
        <f>(N2/O2)*100</f>
        <v>#DIV/0!</v>
      </c>
      <c r="Q2" s="34">
        <f>D2+G2*(2)+J2*(3)</f>
        <v>0</v>
      </c>
      <c r="R2" s="34">
        <v>0</v>
      </c>
      <c r="S2" s="34">
        <v>0</v>
      </c>
      <c r="T2" s="34">
        <v>0</v>
      </c>
      <c r="U2" s="34">
        <v>0</v>
      </c>
      <c r="V2" s="34">
        <v>0</v>
      </c>
      <c r="W2" s="46" t="s">
        <v>28</v>
      </c>
      <c r="X2" s="47">
        <f>SUM(Q2:Q37)</f>
        <v>0</v>
      </c>
      <c r="Y2" s="32">
        <f>Q2+R2+S2+T2+U2</f>
        <v>0</v>
      </c>
      <c r="Z2" s="31" t="str">
        <f>X14</f>
        <v>p1</v>
      </c>
      <c r="AA2" s="33">
        <f>R2+S2+T2</f>
        <v>0</v>
      </c>
      <c r="AB2" s="31" t="str">
        <f>X16</f>
        <v>p1</v>
      </c>
    </row>
    <row r="3" spans="1:28" x14ac:dyDescent="0.25">
      <c r="B3" s="45"/>
      <c r="C3" s="35"/>
      <c r="D3" s="35"/>
      <c r="E3" s="35"/>
      <c r="F3" s="41"/>
      <c r="G3" s="41"/>
      <c r="H3" s="41"/>
      <c r="I3" s="41"/>
      <c r="J3" s="35"/>
      <c r="K3" s="35"/>
      <c r="L3" s="41"/>
      <c r="M3" s="10"/>
      <c r="N3" s="35"/>
      <c r="O3" s="35"/>
      <c r="P3" s="41"/>
      <c r="Q3" s="35"/>
      <c r="R3" s="35"/>
      <c r="S3" s="35"/>
      <c r="T3" s="35"/>
      <c r="U3" s="35"/>
      <c r="V3" s="35"/>
      <c r="W3" s="46"/>
      <c r="X3" s="47"/>
      <c r="Y3" s="32"/>
      <c r="Z3" s="31"/>
      <c r="AA3" s="33"/>
      <c r="AB3" s="31"/>
    </row>
    <row r="4" spans="1:28" x14ac:dyDescent="0.25">
      <c r="B4" s="42"/>
      <c r="C4" s="38" t="s">
        <v>8</v>
      </c>
      <c r="D4" s="38">
        <v>0</v>
      </c>
      <c r="E4" s="38">
        <v>0</v>
      </c>
      <c r="F4" s="36" t="e">
        <f t="shared" ref="F4" si="0">(D4/E4)*100</f>
        <v>#DIV/0!</v>
      </c>
      <c r="G4" s="36">
        <v>0</v>
      </c>
      <c r="H4" s="36">
        <v>0</v>
      </c>
      <c r="I4" s="36" t="e">
        <f t="shared" ref="I4" si="1">(G4/H4)*100</f>
        <v>#DIV/0!</v>
      </c>
      <c r="J4" s="38">
        <v>0</v>
      </c>
      <c r="K4" s="38">
        <v>0</v>
      </c>
      <c r="L4" s="36" t="e">
        <f>(J4/K4)*100</f>
        <v>#DIV/0!</v>
      </c>
      <c r="M4" s="9"/>
      <c r="N4" s="38">
        <f t="shared" ref="N4" si="2">G4+J4</f>
        <v>0</v>
      </c>
      <c r="O4" s="38">
        <f t="shared" ref="O4" si="3">H4+K4</f>
        <v>0</v>
      </c>
      <c r="P4" s="36" t="e">
        <f t="shared" ref="P4" si="4">(N4/O4)*100</f>
        <v>#DIV/0!</v>
      </c>
      <c r="Q4" s="38">
        <f>D4+G4*(2)+J4*(3)</f>
        <v>0</v>
      </c>
      <c r="R4" s="38">
        <v>0</v>
      </c>
      <c r="S4" s="38">
        <v>0</v>
      </c>
      <c r="T4" s="38">
        <v>0</v>
      </c>
      <c r="U4" s="38">
        <v>0</v>
      </c>
      <c r="V4" s="38">
        <v>0</v>
      </c>
      <c r="W4" s="46"/>
      <c r="X4" s="47"/>
      <c r="Y4" s="32">
        <f t="shared" ref="Y4" si="5">Q4+R4+S4+T4+U4</f>
        <v>0</v>
      </c>
      <c r="Z4" s="31"/>
      <c r="AA4" s="33">
        <f t="shared" ref="AA4" si="6">R4+S4+T4</f>
        <v>0</v>
      </c>
      <c r="AB4" s="31"/>
    </row>
    <row r="5" spans="1:28" x14ac:dyDescent="0.25">
      <c r="B5" s="43"/>
      <c r="C5" s="39"/>
      <c r="D5" s="39"/>
      <c r="E5" s="39"/>
      <c r="F5" s="37"/>
      <c r="G5" s="37"/>
      <c r="H5" s="37"/>
      <c r="I5" s="37"/>
      <c r="J5" s="39"/>
      <c r="K5" s="39"/>
      <c r="L5" s="37"/>
      <c r="M5" s="10"/>
      <c r="N5" s="39"/>
      <c r="O5" s="39"/>
      <c r="P5" s="37"/>
      <c r="Q5" s="39"/>
      <c r="R5" s="39"/>
      <c r="S5" s="39"/>
      <c r="T5" s="39"/>
      <c r="U5" s="39"/>
      <c r="V5" s="39"/>
      <c r="W5" s="46"/>
      <c r="X5" s="47"/>
      <c r="Y5" s="32"/>
      <c r="Z5" s="31"/>
      <c r="AA5" s="33"/>
      <c r="AB5" s="31"/>
    </row>
    <row r="6" spans="1:28" x14ac:dyDescent="0.25">
      <c r="B6" s="44"/>
      <c r="C6" s="34" t="s">
        <v>9</v>
      </c>
      <c r="D6" s="34">
        <v>0</v>
      </c>
      <c r="E6" s="34">
        <v>0</v>
      </c>
      <c r="F6" s="40" t="e">
        <f t="shared" ref="F6" si="7">(D6/E6)*100</f>
        <v>#DIV/0!</v>
      </c>
      <c r="G6" s="40">
        <v>0</v>
      </c>
      <c r="H6" s="40">
        <v>0</v>
      </c>
      <c r="I6" s="40" t="e">
        <f t="shared" ref="I6" si="8">(G6/H6)*100</f>
        <v>#DIV/0!</v>
      </c>
      <c r="J6" s="34">
        <v>0</v>
      </c>
      <c r="K6" s="34">
        <v>0</v>
      </c>
      <c r="L6" s="40" t="e">
        <f>(J6/K6)*100</f>
        <v>#DIV/0!</v>
      </c>
      <c r="M6" s="9"/>
      <c r="N6" s="34">
        <f t="shared" ref="N6" si="9">G6+J6</f>
        <v>0</v>
      </c>
      <c r="O6" s="34">
        <f t="shared" ref="O6" si="10">H6+K6</f>
        <v>0</v>
      </c>
      <c r="P6" s="40" t="e">
        <f t="shared" ref="P6" si="11">(N6/O6)*100</f>
        <v>#DIV/0!</v>
      </c>
      <c r="Q6" s="34">
        <f>D6+G6*(2)+J6*(3)</f>
        <v>0</v>
      </c>
      <c r="R6" s="34">
        <v>0</v>
      </c>
      <c r="S6" s="34">
        <v>0</v>
      </c>
      <c r="T6" s="34">
        <v>0</v>
      </c>
      <c r="U6" s="34">
        <v>0</v>
      </c>
      <c r="V6" s="34">
        <v>0</v>
      </c>
      <c r="W6" s="46"/>
      <c r="X6" s="47"/>
      <c r="Y6" s="32">
        <f t="shared" ref="Y6" si="12">Q6+R6+S6+T6+U6</f>
        <v>0</v>
      </c>
      <c r="Z6" s="31"/>
      <c r="AA6" s="33">
        <f t="shared" ref="AA6" si="13">R6+S6+T6</f>
        <v>0</v>
      </c>
      <c r="AB6" s="31"/>
    </row>
    <row r="7" spans="1:28" x14ac:dyDescent="0.25">
      <c r="B7" s="45"/>
      <c r="C7" s="35"/>
      <c r="D7" s="35"/>
      <c r="E7" s="35"/>
      <c r="F7" s="41"/>
      <c r="G7" s="41"/>
      <c r="H7" s="41"/>
      <c r="I7" s="41"/>
      <c r="J7" s="35"/>
      <c r="K7" s="35"/>
      <c r="L7" s="41"/>
      <c r="M7" s="10"/>
      <c r="N7" s="35"/>
      <c r="O7" s="35"/>
      <c r="P7" s="41"/>
      <c r="Q7" s="35"/>
      <c r="R7" s="35"/>
      <c r="S7" s="35"/>
      <c r="T7" s="35"/>
      <c r="U7" s="35"/>
      <c r="V7" s="35"/>
      <c r="W7" s="46"/>
      <c r="X7" s="47"/>
      <c r="Y7" s="32"/>
      <c r="Z7" s="31"/>
      <c r="AA7" s="33"/>
      <c r="AB7" s="31"/>
    </row>
    <row r="8" spans="1:28" x14ac:dyDescent="0.25">
      <c r="B8" s="42"/>
      <c r="C8" s="38" t="s">
        <v>10</v>
      </c>
      <c r="D8" s="38">
        <v>0</v>
      </c>
      <c r="E8" s="38">
        <v>0</v>
      </c>
      <c r="F8" s="36" t="e">
        <f t="shared" ref="F8" si="14">(D8/E8)*100</f>
        <v>#DIV/0!</v>
      </c>
      <c r="G8" s="36">
        <v>0</v>
      </c>
      <c r="H8" s="36">
        <v>0</v>
      </c>
      <c r="I8" s="36" t="e">
        <f t="shared" ref="I8" si="15">(G8/H8)*100</f>
        <v>#DIV/0!</v>
      </c>
      <c r="J8" s="38">
        <v>0</v>
      </c>
      <c r="K8" s="38">
        <v>0</v>
      </c>
      <c r="L8" s="36" t="e">
        <f>(J8/K8)*100</f>
        <v>#DIV/0!</v>
      </c>
      <c r="M8" s="9"/>
      <c r="N8" s="38">
        <f t="shared" ref="N8" si="16">G8+J8</f>
        <v>0</v>
      </c>
      <c r="O8" s="38">
        <f t="shared" ref="O8" si="17">H8+K8</f>
        <v>0</v>
      </c>
      <c r="P8" s="36" t="e">
        <f t="shared" ref="P8" si="18">(N8/O8)*100</f>
        <v>#DIV/0!</v>
      </c>
      <c r="Q8" s="38">
        <f>D8+G8*(2)+J8*(3)</f>
        <v>0</v>
      </c>
      <c r="R8" s="38">
        <v>0</v>
      </c>
      <c r="S8" s="38">
        <v>0</v>
      </c>
      <c r="T8" s="38">
        <v>0</v>
      </c>
      <c r="U8" s="38">
        <v>0</v>
      </c>
      <c r="V8" s="38">
        <v>0</v>
      </c>
      <c r="W8" s="46" t="s">
        <v>29</v>
      </c>
      <c r="X8" s="47">
        <v>0</v>
      </c>
      <c r="Y8" s="32">
        <f t="shared" ref="Y8" si="19">Q8+R8+S8+T8+U8</f>
        <v>0</v>
      </c>
      <c r="Z8" s="31" t="str">
        <f>X15</f>
        <v>p1</v>
      </c>
      <c r="AA8" s="33">
        <f t="shared" ref="AA8" si="20">R8+S8+T8</f>
        <v>0</v>
      </c>
      <c r="AB8" s="31" t="str">
        <f>X17</f>
        <v>p1</v>
      </c>
    </row>
    <row r="9" spans="1:28" x14ac:dyDescent="0.25">
      <c r="B9" s="43"/>
      <c r="C9" s="39"/>
      <c r="D9" s="39"/>
      <c r="E9" s="39"/>
      <c r="F9" s="37"/>
      <c r="G9" s="37"/>
      <c r="H9" s="37"/>
      <c r="I9" s="37"/>
      <c r="J9" s="39"/>
      <c r="K9" s="39"/>
      <c r="L9" s="37"/>
      <c r="M9" s="10"/>
      <c r="N9" s="39"/>
      <c r="O9" s="39"/>
      <c r="P9" s="37"/>
      <c r="Q9" s="39"/>
      <c r="R9" s="39"/>
      <c r="S9" s="39"/>
      <c r="T9" s="39"/>
      <c r="U9" s="39"/>
      <c r="V9" s="39"/>
      <c r="W9" s="46"/>
      <c r="X9" s="47"/>
      <c r="Y9" s="32"/>
      <c r="Z9" s="31"/>
      <c r="AA9" s="33"/>
      <c r="AB9" s="31"/>
    </row>
    <row r="10" spans="1:28" x14ac:dyDescent="0.25">
      <c r="B10" s="44"/>
      <c r="C10" s="34" t="s">
        <v>11</v>
      </c>
      <c r="D10" s="34">
        <v>0</v>
      </c>
      <c r="E10" s="34">
        <v>0</v>
      </c>
      <c r="F10" s="40" t="e">
        <f t="shared" ref="F10" si="21">(D10/E10)*100</f>
        <v>#DIV/0!</v>
      </c>
      <c r="G10" s="40">
        <v>0</v>
      </c>
      <c r="H10" s="40">
        <v>0</v>
      </c>
      <c r="I10" s="40" t="e">
        <f t="shared" ref="I10" si="22">(G10/H10)*100</f>
        <v>#DIV/0!</v>
      </c>
      <c r="J10" s="34">
        <v>0</v>
      </c>
      <c r="K10" s="34">
        <v>0</v>
      </c>
      <c r="L10" s="40" t="e">
        <f>(J10/K10)*100</f>
        <v>#DIV/0!</v>
      </c>
      <c r="M10" s="9"/>
      <c r="N10" s="34">
        <f t="shared" ref="N10" si="23">G10+J10</f>
        <v>0</v>
      </c>
      <c r="O10" s="34">
        <f t="shared" ref="O10" si="24">H10+K10</f>
        <v>0</v>
      </c>
      <c r="P10" s="40" t="e">
        <f t="shared" ref="P10" si="25">(N10/O10)*100</f>
        <v>#DIV/0!</v>
      </c>
      <c r="Q10" s="34">
        <f>D10+G10*(2)+J10*(3)</f>
        <v>0</v>
      </c>
      <c r="R10" s="34">
        <v>0</v>
      </c>
      <c r="S10" s="34">
        <v>0</v>
      </c>
      <c r="T10" s="34">
        <v>0</v>
      </c>
      <c r="U10" s="34">
        <v>0</v>
      </c>
      <c r="V10" s="34">
        <v>0</v>
      </c>
      <c r="W10" s="46"/>
      <c r="X10" s="47"/>
      <c r="Y10" s="32">
        <f t="shared" ref="Y10" si="26">Q10+R10+S10+T10+U10</f>
        <v>0</v>
      </c>
      <c r="Z10" s="31"/>
      <c r="AA10" s="33">
        <f t="shared" ref="AA10" si="27">R10+S10+T10</f>
        <v>0</v>
      </c>
      <c r="AB10" s="31"/>
    </row>
    <row r="11" spans="1:28" x14ac:dyDescent="0.25">
      <c r="B11" s="45"/>
      <c r="C11" s="35"/>
      <c r="D11" s="35"/>
      <c r="E11" s="35"/>
      <c r="F11" s="41"/>
      <c r="G11" s="41"/>
      <c r="H11" s="41"/>
      <c r="I11" s="41"/>
      <c r="J11" s="35"/>
      <c r="K11" s="35"/>
      <c r="L11" s="41"/>
      <c r="M11" s="10"/>
      <c r="N11" s="35"/>
      <c r="O11" s="35"/>
      <c r="P11" s="41"/>
      <c r="Q11" s="35"/>
      <c r="R11" s="35"/>
      <c r="S11" s="35"/>
      <c r="T11" s="35"/>
      <c r="U11" s="35"/>
      <c r="V11" s="35"/>
      <c r="W11" s="46"/>
      <c r="X11" s="47"/>
      <c r="Y11" s="32"/>
      <c r="Z11" s="31"/>
      <c r="AA11" s="33"/>
      <c r="AB11" s="31"/>
    </row>
    <row r="12" spans="1:28" x14ac:dyDescent="0.25">
      <c r="B12" s="42"/>
      <c r="C12" s="38" t="s">
        <v>12</v>
      </c>
      <c r="D12" s="38">
        <v>0</v>
      </c>
      <c r="E12" s="38">
        <v>0</v>
      </c>
      <c r="F12" s="36" t="e">
        <f t="shared" ref="F12" si="28">(D12/E12)*100</f>
        <v>#DIV/0!</v>
      </c>
      <c r="G12" s="36">
        <v>0</v>
      </c>
      <c r="H12" s="36">
        <v>0</v>
      </c>
      <c r="I12" s="36" t="e">
        <f t="shared" ref="I12" si="29">(G12/H12)*100</f>
        <v>#DIV/0!</v>
      </c>
      <c r="J12" s="38">
        <v>0</v>
      </c>
      <c r="K12" s="38">
        <v>0</v>
      </c>
      <c r="L12" s="36" t="e">
        <f>(J12/K12)*100</f>
        <v>#DIV/0!</v>
      </c>
      <c r="M12" s="9"/>
      <c r="N12" s="38">
        <f t="shared" ref="N12" si="30">G12+J12</f>
        <v>0</v>
      </c>
      <c r="O12" s="38">
        <f t="shared" ref="O12" si="31">H12+K12</f>
        <v>0</v>
      </c>
      <c r="P12" s="36" t="e">
        <f t="shared" ref="P12" si="32">(N12/O12)*100</f>
        <v>#DIV/0!</v>
      </c>
      <c r="Q12" s="38">
        <f>D12+G12*(2)+J12*(3)</f>
        <v>0</v>
      </c>
      <c r="R12" s="38">
        <v>0</v>
      </c>
      <c r="S12" s="38">
        <v>0</v>
      </c>
      <c r="T12" s="38">
        <v>0</v>
      </c>
      <c r="U12" s="38">
        <v>0</v>
      </c>
      <c r="V12" s="38">
        <v>0</v>
      </c>
      <c r="W12" s="46"/>
      <c r="X12" s="47"/>
      <c r="Y12" s="32">
        <f t="shared" ref="Y12" si="33">Q12+R12+S12+T12+U12</f>
        <v>0</v>
      </c>
      <c r="Z12" s="31"/>
      <c r="AA12" s="33">
        <f t="shared" ref="AA12" si="34">R12+S12+T12</f>
        <v>0</v>
      </c>
      <c r="AB12" s="31"/>
    </row>
    <row r="13" spans="1:28" x14ac:dyDescent="0.25">
      <c r="B13" s="43"/>
      <c r="C13" s="39"/>
      <c r="D13" s="39"/>
      <c r="E13" s="39"/>
      <c r="F13" s="37"/>
      <c r="G13" s="37"/>
      <c r="H13" s="37"/>
      <c r="I13" s="37"/>
      <c r="J13" s="39"/>
      <c r="K13" s="39"/>
      <c r="L13" s="37"/>
      <c r="M13" s="10"/>
      <c r="N13" s="39"/>
      <c r="O13" s="39"/>
      <c r="P13" s="37"/>
      <c r="Q13" s="39"/>
      <c r="R13" s="39"/>
      <c r="S13" s="39"/>
      <c r="T13" s="39"/>
      <c r="U13" s="39"/>
      <c r="V13" s="39"/>
      <c r="W13" s="46"/>
      <c r="X13" s="47"/>
      <c r="Y13" s="32"/>
      <c r="Z13" s="31"/>
      <c r="AA13" s="33"/>
      <c r="AB13" s="31"/>
    </row>
    <row r="14" spans="1:28" x14ac:dyDescent="0.25">
      <c r="B14" s="44"/>
      <c r="C14" s="34" t="s">
        <v>13</v>
      </c>
      <c r="D14" s="34">
        <v>0</v>
      </c>
      <c r="E14" s="34">
        <v>0</v>
      </c>
      <c r="F14" s="40" t="e">
        <f t="shared" ref="F14" si="35">(D14/E14)*100</f>
        <v>#DIV/0!</v>
      </c>
      <c r="G14" s="40">
        <v>0</v>
      </c>
      <c r="H14" s="40">
        <v>0</v>
      </c>
      <c r="I14" s="40" t="e">
        <f t="shared" ref="I14" si="36">(G14/H14)*100</f>
        <v>#DIV/0!</v>
      </c>
      <c r="J14" s="34">
        <v>0</v>
      </c>
      <c r="K14" s="34">
        <v>0</v>
      </c>
      <c r="L14" s="40" t="e">
        <f>(J14/K14)*100</f>
        <v>#DIV/0!</v>
      </c>
      <c r="M14" s="9"/>
      <c r="N14" s="34">
        <f t="shared" ref="N14" si="37">G14+J14</f>
        <v>0</v>
      </c>
      <c r="O14" s="34">
        <f t="shared" ref="O14" si="38">H14+K14</f>
        <v>0</v>
      </c>
      <c r="P14" s="40" t="e">
        <f t="shared" ref="P14" si="39">(N14/O14)*100</f>
        <v>#DIV/0!</v>
      </c>
      <c r="Q14" s="34">
        <f>D14+G14*(2)+J14*(3)</f>
        <v>0</v>
      </c>
      <c r="R14" s="34">
        <v>0</v>
      </c>
      <c r="S14" s="34">
        <v>0</v>
      </c>
      <c r="T14" s="34">
        <v>0</v>
      </c>
      <c r="U14" s="34">
        <v>0</v>
      </c>
      <c r="V14" s="34">
        <v>0</v>
      </c>
      <c r="W14" s="18" t="s">
        <v>42</v>
      </c>
      <c r="X14" s="19" t="str">
        <f>INDEX(C2:C37,MATCH(MAX(Y2:Y37),Y2:Y37,0))</f>
        <v>p1</v>
      </c>
      <c r="Y14" s="32">
        <f t="shared" ref="Y14" si="40">Q14+R14+S14+T14+U14</f>
        <v>0</v>
      </c>
      <c r="AA14" s="32">
        <f t="shared" ref="AA14" si="41">R14+S14+T14</f>
        <v>0</v>
      </c>
    </row>
    <row r="15" spans="1:28" x14ac:dyDescent="0.25">
      <c r="B15" s="45"/>
      <c r="C15" s="35"/>
      <c r="D15" s="35"/>
      <c r="E15" s="35"/>
      <c r="F15" s="41"/>
      <c r="G15" s="41"/>
      <c r="H15" s="41"/>
      <c r="I15" s="41"/>
      <c r="J15" s="35"/>
      <c r="K15" s="35"/>
      <c r="L15" s="41"/>
      <c r="M15" s="10"/>
      <c r="N15" s="35"/>
      <c r="O15" s="35"/>
      <c r="P15" s="41"/>
      <c r="Q15" s="35"/>
      <c r="R15" s="35"/>
      <c r="S15" s="35"/>
      <c r="T15" s="35"/>
      <c r="U15" s="35"/>
      <c r="V15" s="35"/>
      <c r="W15" s="18" t="s">
        <v>43</v>
      </c>
      <c r="X15" s="19" t="str">
        <f>INDEX(C39:C74,MATCH(MAX(Y39:Y74),Y39:Y74,0))</f>
        <v>p1</v>
      </c>
      <c r="Y15" s="32"/>
      <c r="AA15" s="32"/>
    </row>
    <row r="16" spans="1:28" x14ac:dyDescent="0.25">
      <c r="B16" s="42"/>
      <c r="C16" s="38" t="s">
        <v>14</v>
      </c>
      <c r="D16" s="38">
        <v>0</v>
      </c>
      <c r="E16" s="38">
        <v>0</v>
      </c>
      <c r="F16" s="36" t="e">
        <f t="shared" ref="F16:F28" si="42">(D16/E16)*100</f>
        <v>#DIV/0!</v>
      </c>
      <c r="G16" s="36">
        <v>0</v>
      </c>
      <c r="H16" s="36">
        <v>0</v>
      </c>
      <c r="I16" s="36" t="e">
        <f t="shared" ref="I16" si="43">(G16/H16)*100</f>
        <v>#DIV/0!</v>
      </c>
      <c r="J16" s="38">
        <v>0</v>
      </c>
      <c r="K16" s="38">
        <v>0</v>
      </c>
      <c r="L16" s="36" t="e">
        <f>(J16/K16)*100</f>
        <v>#DIV/0!</v>
      </c>
      <c r="M16" s="9"/>
      <c r="N16" s="38">
        <f t="shared" ref="N16" si="44">G16+J16</f>
        <v>0</v>
      </c>
      <c r="O16" s="38">
        <f t="shared" ref="O16" si="45">H16+K16</f>
        <v>0</v>
      </c>
      <c r="P16" s="36" t="e">
        <f t="shared" ref="P16" si="46">(N16/O16)*100</f>
        <v>#DIV/0!</v>
      </c>
      <c r="Q16" s="38">
        <f>D16+G16*(2)+J16*(3)</f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X16" s="19" t="str">
        <f>INDEX(C2:C37,MATCH(MAX(AA2:AA37),AA2:AA37,0))</f>
        <v>p1</v>
      </c>
      <c r="Y16" s="32">
        <f t="shared" ref="Y16" si="47">Q16+R16+S16+T16+U16</f>
        <v>0</v>
      </c>
      <c r="AA16" s="32">
        <f t="shared" ref="AA16" si="48">R16+S16+T16</f>
        <v>0</v>
      </c>
    </row>
    <row r="17" spans="2:27" x14ac:dyDescent="0.25">
      <c r="B17" s="43"/>
      <c r="C17" s="39"/>
      <c r="D17" s="39"/>
      <c r="E17" s="39"/>
      <c r="F17" s="37"/>
      <c r="G17" s="37"/>
      <c r="H17" s="37"/>
      <c r="I17" s="37"/>
      <c r="J17" s="39"/>
      <c r="K17" s="39"/>
      <c r="L17" s="37"/>
      <c r="M17" s="10"/>
      <c r="N17" s="39"/>
      <c r="O17" s="39"/>
      <c r="P17" s="37"/>
      <c r="Q17" s="39"/>
      <c r="R17" s="39"/>
      <c r="S17" s="39"/>
      <c r="T17" s="39"/>
      <c r="U17" s="39"/>
      <c r="V17" s="39"/>
      <c r="X17" s="19" t="str">
        <f>INDEX(C39:C74,MATCH(MAX(AA39:AA74),AA39:AA74,0))</f>
        <v>p1</v>
      </c>
      <c r="Y17" s="32"/>
      <c r="AA17" s="32"/>
    </row>
    <row r="18" spans="2:27" x14ac:dyDescent="0.25">
      <c r="B18" s="44"/>
      <c r="C18" s="34" t="s">
        <v>15</v>
      </c>
      <c r="D18" s="34">
        <v>0</v>
      </c>
      <c r="E18" s="34">
        <v>0</v>
      </c>
      <c r="F18" s="40" t="e">
        <f t="shared" ref="F18:F30" si="49">(D18/E18)*100</f>
        <v>#DIV/0!</v>
      </c>
      <c r="G18" s="40">
        <v>0</v>
      </c>
      <c r="H18" s="40">
        <v>0</v>
      </c>
      <c r="I18" s="40" t="e">
        <f t="shared" ref="I18" si="50">(G18/H18)*100</f>
        <v>#DIV/0!</v>
      </c>
      <c r="J18" s="34">
        <v>0</v>
      </c>
      <c r="K18" s="34">
        <v>0</v>
      </c>
      <c r="L18" s="40" t="e">
        <f>(J18/K18)*100</f>
        <v>#DIV/0!</v>
      </c>
      <c r="M18" s="9"/>
      <c r="N18" s="34">
        <f t="shared" ref="N18" si="51">G18+J18</f>
        <v>0</v>
      </c>
      <c r="O18" s="34">
        <f t="shared" ref="O18" si="52">H18+K18</f>
        <v>0</v>
      </c>
      <c r="P18" s="40" t="e">
        <f t="shared" ref="P18" si="53">(N18/O18)*100</f>
        <v>#DIV/0!</v>
      </c>
      <c r="Q18" s="34">
        <f>D18+G18*(2)+J18*(3)</f>
        <v>0</v>
      </c>
      <c r="R18" s="34">
        <v>0</v>
      </c>
      <c r="S18" s="34">
        <v>0</v>
      </c>
      <c r="T18" s="34">
        <v>0</v>
      </c>
      <c r="U18" s="34">
        <v>0</v>
      </c>
      <c r="V18" s="34">
        <v>0</v>
      </c>
      <c r="Y18" s="32">
        <f t="shared" ref="Y18" si="54">Q18+R18+S18+T18+U18</f>
        <v>0</v>
      </c>
      <c r="AA18" s="32">
        <f t="shared" ref="AA18" si="55">R18+S18+T18</f>
        <v>0</v>
      </c>
    </row>
    <row r="19" spans="2:27" x14ac:dyDescent="0.25">
      <c r="B19" s="45"/>
      <c r="C19" s="35"/>
      <c r="D19" s="35"/>
      <c r="E19" s="35"/>
      <c r="F19" s="41"/>
      <c r="G19" s="41"/>
      <c r="H19" s="41"/>
      <c r="I19" s="41"/>
      <c r="J19" s="35"/>
      <c r="K19" s="35"/>
      <c r="L19" s="41"/>
      <c r="M19" s="10"/>
      <c r="N19" s="35"/>
      <c r="O19" s="35"/>
      <c r="P19" s="41"/>
      <c r="Q19" s="35"/>
      <c r="R19" s="35"/>
      <c r="S19" s="35"/>
      <c r="T19" s="35"/>
      <c r="U19" s="35"/>
      <c r="V19" s="35"/>
      <c r="Y19" s="32"/>
      <c r="AA19" s="32"/>
    </row>
    <row r="20" spans="2:27" x14ac:dyDescent="0.25">
      <c r="B20" s="42"/>
      <c r="C20" s="38" t="s">
        <v>16</v>
      </c>
      <c r="D20" s="38">
        <v>0</v>
      </c>
      <c r="E20" s="38">
        <v>0</v>
      </c>
      <c r="F20" s="36" t="e">
        <f t="shared" ref="F20:F32" si="56">(D20/E20)*100</f>
        <v>#DIV/0!</v>
      </c>
      <c r="G20" s="36">
        <v>0</v>
      </c>
      <c r="H20" s="36">
        <v>0</v>
      </c>
      <c r="I20" s="36" t="e">
        <f t="shared" ref="I20" si="57">(G20/H20)*100</f>
        <v>#DIV/0!</v>
      </c>
      <c r="J20" s="38">
        <v>0</v>
      </c>
      <c r="K20" s="38">
        <v>0</v>
      </c>
      <c r="L20" s="36" t="e">
        <f>(J20/K20)*100</f>
        <v>#DIV/0!</v>
      </c>
      <c r="M20" s="9"/>
      <c r="N20" s="38">
        <f t="shared" ref="N20" si="58">G20+J20</f>
        <v>0</v>
      </c>
      <c r="O20" s="38">
        <f t="shared" ref="O20" si="59">H20+K20</f>
        <v>0</v>
      </c>
      <c r="P20" s="36" t="e">
        <f t="shared" ref="P20" si="60">(N20/O20)*100</f>
        <v>#DIV/0!</v>
      </c>
      <c r="Q20" s="38">
        <f>D20+G20*(2)+J20*(3)</f>
        <v>0</v>
      </c>
      <c r="R20" s="38">
        <v>0</v>
      </c>
      <c r="S20" s="38">
        <v>0</v>
      </c>
      <c r="T20" s="38">
        <v>0</v>
      </c>
      <c r="U20" s="38">
        <v>0</v>
      </c>
      <c r="V20" s="38">
        <v>0</v>
      </c>
      <c r="Y20" s="32">
        <f t="shared" ref="Y20" si="61">Q20+R20+S20+T20+U20</f>
        <v>0</v>
      </c>
      <c r="AA20" s="32">
        <f t="shared" ref="AA20" si="62">R20+S20+T20</f>
        <v>0</v>
      </c>
    </row>
    <row r="21" spans="2:27" x14ac:dyDescent="0.25">
      <c r="B21" s="43"/>
      <c r="C21" s="39"/>
      <c r="D21" s="39"/>
      <c r="E21" s="39"/>
      <c r="F21" s="37"/>
      <c r="G21" s="37"/>
      <c r="H21" s="37"/>
      <c r="I21" s="37"/>
      <c r="J21" s="39"/>
      <c r="K21" s="39"/>
      <c r="L21" s="37"/>
      <c r="M21" s="10"/>
      <c r="N21" s="39"/>
      <c r="O21" s="39"/>
      <c r="P21" s="37"/>
      <c r="Q21" s="39"/>
      <c r="R21" s="39"/>
      <c r="S21" s="39"/>
      <c r="T21" s="39"/>
      <c r="U21" s="39"/>
      <c r="V21" s="39"/>
      <c r="Y21" s="32"/>
      <c r="AA21" s="32"/>
    </row>
    <row r="22" spans="2:27" x14ac:dyDescent="0.25">
      <c r="B22" s="44"/>
      <c r="C22" s="34" t="s">
        <v>17</v>
      </c>
      <c r="D22" s="34">
        <v>0</v>
      </c>
      <c r="E22" s="34">
        <v>0</v>
      </c>
      <c r="F22" s="40" t="e">
        <f t="shared" ref="F22:F34" si="63">(D22/E22)*100</f>
        <v>#DIV/0!</v>
      </c>
      <c r="G22" s="40">
        <v>0</v>
      </c>
      <c r="H22" s="40">
        <v>0</v>
      </c>
      <c r="I22" s="40" t="e">
        <f t="shared" ref="I22" si="64">(G22/H22)*100</f>
        <v>#DIV/0!</v>
      </c>
      <c r="J22" s="34">
        <v>0</v>
      </c>
      <c r="K22" s="34">
        <v>0</v>
      </c>
      <c r="L22" s="40" t="e">
        <f>(J22/K22)*100</f>
        <v>#DIV/0!</v>
      </c>
      <c r="M22" s="9"/>
      <c r="N22" s="34">
        <f t="shared" ref="N22" si="65">G22+J22</f>
        <v>0</v>
      </c>
      <c r="O22" s="34">
        <f t="shared" ref="O22" si="66">H22+K22</f>
        <v>0</v>
      </c>
      <c r="P22" s="40" t="e">
        <f t="shared" ref="P22" si="67">(N22/O22)*100</f>
        <v>#DIV/0!</v>
      </c>
      <c r="Q22" s="34">
        <f>D22+G22*(2)+J22*(3)</f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Y22" s="32">
        <f t="shared" ref="Y22" si="68">Q22+R22+S22+T22+U22</f>
        <v>0</v>
      </c>
      <c r="AA22" s="32">
        <f t="shared" ref="AA22" si="69">R22+S22+T22</f>
        <v>0</v>
      </c>
    </row>
    <row r="23" spans="2:27" x14ac:dyDescent="0.25">
      <c r="B23" s="45"/>
      <c r="C23" s="35"/>
      <c r="D23" s="35"/>
      <c r="E23" s="35"/>
      <c r="F23" s="41"/>
      <c r="G23" s="41"/>
      <c r="H23" s="41"/>
      <c r="I23" s="41"/>
      <c r="J23" s="35"/>
      <c r="K23" s="35"/>
      <c r="L23" s="41"/>
      <c r="M23" s="10"/>
      <c r="N23" s="35"/>
      <c r="O23" s="35"/>
      <c r="P23" s="41"/>
      <c r="Q23" s="35"/>
      <c r="R23" s="35"/>
      <c r="S23" s="35"/>
      <c r="T23" s="35"/>
      <c r="U23" s="35"/>
      <c r="V23" s="35"/>
      <c r="Y23" s="32"/>
      <c r="AA23" s="32"/>
    </row>
    <row r="24" spans="2:27" x14ac:dyDescent="0.25">
      <c r="B24" s="42"/>
      <c r="C24" s="38" t="s">
        <v>18</v>
      </c>
      <c r="D24" s="38">
        <v>0</v>
      </c>
      <c r="E24" s="38">
        <v>0</v>
      </c>
      <c r="F24" s="36" t="e">
        <f t="shared" ref="F24:F36" si="70">(D24/E24)*100</f>
        <v>#DIV/0!</v>
      </c>
      <c r="G24" s="36">
        <v>0</v>
      </c>
      <c r="H24" s="36">
        <v>0</v>
      </c>
      <c r="I24" s="36" t="e">
        <f t="shared" ref="I24" si="71">(G24/H24)*100</f>
        <v>#DIV/0!</v>
      </c>
      <c r="J24" s="38">
        <v>0</v>
      </c>
      <c r="K24" s="38">
        <v>0</v>
      </c>
      <c r="L24" s="36" t="e">
        <f>(J24/K24)*100</f>
        <v>#DIV/0!</v>
      </c>
      <c r="M24" s="9"/>
      <c r="N24" s="38">
        <f t="shared" ref="N24" si="72">G24+J24</f>
        <v>0</v>
      </c>
      <c r="O24" s="38">
        <f t="shared" ref="O24" si="73">H24+K24</f>
        <v>0</v>
      </c>
      <c r="P24" s="36" t="e">
        <f t="shared" ref="P24" si="74">(N24/O24)*100</f>
        <v>#DIV/0!</v>
      </c>
      <c r="Q24" s="38">
        <f>D24+G24*(2)+J24*(3)</f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Y24" s="32">
        <f t="shared" ref="Y24" si="75">Q24+R24+S24+T24+U24</f>
        <v>0</v>
      </c>
      <c r="AA24" s="32">
        <f t="shared" ref="AA24" si="76">R24+S24+T24</f>
        <v>0</v>
      </c>
    </row>
    <row r="25" spans="2:27" x14ac:dyDescent="0.25">
      <c r="B25" s="43"/>
      <c r="C25" s="39"/>
      <c r="D25" s="39"/>
      <c r="E25" s="39"/>
      <c r="F25" s="37"/>
      <c r="G25" s="37"/>
      <c r="H25" s="37"/>
      <c r="I25" s="37"/>
      <c r="J25" s="39"/>
      <c r="K25" s="39"/>
      <c r="L25" s="37"/>
      <c r="M25" s="10"/>
      <c r="N25" s="39"/>
      <c r="O25" s="39"/>
      <c r="P25" s="37"/>
      <c r="Q25" s="39"/>
      <c r="R25" s="39"/>
      <c r="S25" s="39"/>
      <c r="T25" s="39"/>
      <c r="U25" s="39"/>
      <c r="V25" s="39"/>
      <c r="Y25" s="32"/>
      <c r="AA25" s="32"/>
    </row>
    <row r="26" spans="2:27" x14ac:dyDescent="0.25">
      <c r="B26" s="44"/>
      <c r="C26" s="34" t="s">
        <v>19</v>
      </c>
      <c r="D26" s="34">
        <v>0</v>
      </c>
      <c r="E26" s="34">
        <v>0</v>
      </c>
      <c r="F26" s="40" t="e">
        <f t="shared" ref="F26" si="77">(D26/E26)*100</f>
        <v>#DIV/0!</v>
      </c>
      <c r="G26" s="40">
        <v>0</v>
      </c>
      <c r="H26" s="40">
        <v>0</v>
      </c>
      <c r="I26" s="40" t="e">
        <f t="shared" ref="I26" si="78">(G26/H26)*100</f>
        <v>#DIV/0!</v>
      </c>
      <c r="J26" s="34">
        <v>0</v>
      </c>
      <c r="K26" s="34">
        <v>0</v>
      </c>
      <c r="L26" s="40" t="e">
        <f>(J26/K26)*100</f>
        <v>#DIV/0!</v>
      </c>
      <c r="M26" s="9"/>
      <c r="N26" s="34">
        <f t="shared" ref="N26" si="79">G26+J26</f>
        <v>0</v>
      </c>
      <c r="O26" s="34">
        <f t="shared" ref="O26" si="80">H26+K26</f>
        <v>0</v>
      </c>
      <c r="P26" s="40" t="e">
        <f t="shared" ref="P26" si="81">(N26/O26)*100</f>
        <v>#DIV/0!</v>
      </c>
      <c r="Q26" s="34">
        <f>D26+G26*(2)+J26*(3)</f>
        <v>0</v>
      </c>
      <c r="R26" s="34">
        <v>0</v>
      </c>
      <c r="S26" s="34">
        <v>0</v>
      </c>
      <c r="T26" s="34">
        <v>0</v>
      </c>
      <c r="U26" s="34">
        <v>0</v>
      </c>
      <c r="V26" s="34">
        <v>0</v>
      </c>
      <c r="Y26" s="32">
        <f t="shared" ref="Y26" si="82">Q26+R26+S26+T26+U26</f>
        <v>0</v>
      </c>
      <c r="AA26" s="32">
        <f t="shared" ref="AA26" si="83">R26+S26+T26</f>
        <v>0</v>
      </c>
    </row>
    <row r="27" spans="2:27" x14ac:dyDescent="0.25">
      <c r="B27" s="45"/>
      <c r="C27" s="35"/>
      <c r="D27" s="35"/>
      <c r="E27" s="35"/>
      <c r="F27" s="41"/>
      <c r="G27" s="41"/>
      <c r="H27" s="41"/>
      <c r="I27" s="41"/>
      <c r="J27" s="35"/>
      <c r="K27" s="35"/>
      <c r="L27" s="41"/>
      <c r="M27" s="10"/>
      <c r="N27" s="35"/>
      <c r="O27" s="35"/>
      <c r="P27" s="41"/>
      <c r="Q27" s="35"/>
      <c r="R27" s="35"/>
      <c r="S27" s="35"/>
      <c r="T27" s="35"/>
      <c r="U27" s="35"/>
      <c r="V27" s="35"/>
      <c r="Y27" s="32"/>
      <c r="AA27" s="32"/>
    </row>
    <row r="28" spans="2:27" x14ac:dyDescent="0.25">
      <c r="B28" s="42"/>
      <c r="C28" s="38" t="s">
        <v>20</v>
      </c>
      <c r="D28" s="38">
        <v>0</v>
      </c>
      <c r="E28" s="38">
        <v>0</v>
      </c>
      <c r="F28" s="36" t="e">
        <f t="shared" si="42"/>
        <v>#DIV/0!</v>
      </c>
      <c r="G28" s="36">
        <v>0</v>
      </c>
      <c r="H28" s="36">
        <v>0</v>
      </c>
      <c r="I28" s="36" t="e">
        <f t="shared" ref="I28" si="84">(G28/H28)*100</f>
        <v>#DIV/0!</v>
      </c>
      <c r="J28" s="38">
        <v>0</v>
      </c>
      <c r="K28" s="38">
        <v>0</v>
      </c>
      <c r="L28" s="36" t="e">
        <f>(J28/K28)*100</f>
        <v>#DIV/0!</v>
      </c>
      <c r="M28" s="9"/>
      <c r="N28" s="38">
        <f t="shared" ref="N28" si="85">G28+J28</f>
        <v>0</v>
      </c>
      <c r="O28" s="38">
        <f t="shared" ref="O28" si="86">H28+K28</f>
        <v>0</v>
      </c>
      <c r="P28" s="36" t="e">
        <f t="shared" ref="P28" si="87">(N28/O28)*100</f>
        <v>#DIV/0!</v>
      </c>
      <c r="Q28" s="38">
        <f>D28+G28*(2)+J28*(3)</f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Y28" s="32">
        <f t="shared" ref="Y28" si="88">Q28+R28+S28+T28+U28</f>
        <v>0</v>
      </c>
      <c r="AA28" s="32">
        <f t="shared" ref="AA28" si="89">R28+S28+T28</f>
        <v>0</v>
      </c>
    </row>
    <row r="29" spans="2:27" x14ac:dyDescent="0.25">
      <c r="B29" s="43"/>
      <c r="C29" s="39"/>
      <c r="D29" s="39"/>
      <c r="E29" s="39"/>
      <c r="F29" s="37"/>
      <c r="G29" s="37"/>
      <c r="H29" s="37"/>
      <c r="I29" s="37"/>
      <c r="J29" s="39"/>
      <c r="K29" s="39"/>
      <c r="L29" s="37"/>
      <c r="M29" s="10"/>
      <c r="N29" s="39"/>
      <c r="O29" s="39"/>
      <c r="P29" s="37"/>
      <c r="Q29" s="39"/>
      <c r="R29" s="39"/>
      <c r="S29" s="39"/>
      <c r="T29" s="39"/>
      <c r="U29" s="39"/>
      <c r="V29" s="39"/>
      <c r="Y29" s="32"/>
      <c r="AA29" s="32"/>
    </row>
    <row r="30" spans="2:27" x14ac:dyDescent="0.25">
      <c r="B30" s="44"/>
      <c r="C30" s="34" t="s">
        <v>21</v>
      </c>
      <c r="D30" s="34">
        <v>0</v>
      </c>
      <c r="E30" s="34">
        <v>0</v>
      </c>
      <c r="F30" s="40" t="e">
        <f t="shared" si="49"/>
        <v>#DIV/0!</v>
      </c>
      <c r="G30" s="40">
        <v>0</v>
      </c>
      <c r="H30" s="40">
        <v>0</v>
      </c>
      <c r="I30" s="40" t="e">
        <f t="shared" ref="I30" si="90">(G30/H30)*100</f>
        <v>#DIV/0!</v>
      </c>
      <c r="J30" s="34">
        <v>0</v>
      </c>
      <c r="K30" s="34">
        <v>0</v>
      </c>
      <c r="L30" s="40" t="e">
        <f>(J30/K30)*100</f>
        <v>#DIV/0!</v>
      </c>
      <c r="M30" s="9"/>
      <c r="N30" s="34">
        <f t="shared" ref="N30" si="91">G30+J30</f>
        <v>0</v>
      </c>
      <c r="O30" s="34">
        <f t="shared" ref="O30" si="92">H30+K30</f>
        <v>0</v>
      </c>
      <c r="P30" s="40" t="e">
        <f t="shared" ref="P30" si="93">(N30/O30)*100</f>
        <v>#DIV/0!</v>
      </c>
      <c r="Q30" s="34">
        <f>D30+G30*(2)+J30*(3)</f>
        <v>0</v>
      </c>
      <c r="R30" s="34">
        <v>0</v>
      </c>
      <c r="S30" s="34">
        <v>0</v>
      </c>
      <c r="T30" s="34">
        <v>0</v>
      </c>
      <c r="U30" s="34">
        <v>0</v>
      </c>
      <c r="V30" s="34">
        <v>0</v>
      </c>
      <c r="Y30" s="32">
        <f t="shared" ref="Y30" si="94">Q30+R30+S30+T30+U30</f>
        <v>0</v>
      </c>
      <c r="AA30" s="32">
        <f t="shared" ref="AA30" si="95">R30+S30+T30</f>
        <v>0</v>
      </c>
    </row>
    <row r="31" spans="2:27" x14ac:dyDescent="0.25">
      <c r="B31" s="45"/>
      <c r="C31" s="35"/>
      <c r="D31" s="35"/>
      <c r="E31" s="35"/>
      <c r="F31" s="41"/>
      <c r="G31" s="41"/>
      <c r="H31" s="41"/>
      <c r="I31" s="41"/>
      <c r="J31" s="35"/>
      <c r="K31" s="35"/>
      <c r="L31" s="41"/>
      <c r="M31" s="10"/>
      <c r="N31" s="35"/>
      <c r="O31" s="35"/>
      <c r="P31" s="41"/>
      <c r="Q31" s="35"/>
      <c r="R31" s="35"/>
      <c r="S31" s="35"/>
      <c r="T31" s="35"/>
      <c r="U31" s="35"/>
      <c r="V31" s="35"/>
      <c r="Y31" s="32"/>
      <c r="AA31" s="32"/>
    </row>
    <row r="32" spans="2:27" x14ac:dyDescent="0.25">
      <c r="B32" s="42"/>
      <c r="C32" s="38" t="s">
        <v>22</v>
      </c>
      <c r="D32" s="38">
        <v>0</v>
      </c>
      <c r="E32" s="38">
        <v>0</v>
      </c>
      <c r="F32" s="36" t="e">
        <f t="shared" si="56"/>
        <v>#DIV/0!</v>
      </c>
      <c r="G32" s="36">
        <v>0</v>
      </c>
      <c r="H32" s="36">
        <v>0</v>
      </c>
      <c r="I32" s="36" t="e">
        <f t="shared" ref="I32" si="96">(G32/H32)*100</f>
        <v>#DIV/0!</v>
      </c>
      <c r="J32" s="38">
        <v>0</v>
      </c>
      <c r="K32" s="38">
        <v>0</v>
      </c>
      <c r="L32" s="36" t="e">
        <f>(J32/K32)*100</f>
        <v>#DIV/0!</v>
      </c>
      <c r="M32" s="9"/>
      <c r="N32" s="38">
        <f t="shared" ref="N32" si="97">G32+J32</f>
        <v>0</v>
      </c>
      <c r="O32" s="38">
        <f t="shared" ref="O32" si="98">H32+K32</f>
        <v>0</v>
      </c>
      <c r="P32" s="36" t="e">
        <f t="shared" ref="P32" si="99">(N32/O32)*100</f>
        <v>#DIV/0!</v>
      </c>
      <c r="Q32" s="38">
        <f>D32+G32*(2)+J32*(3)</f>
        <v>0</v>
      </c>
      <c r="R32" s="38">
        <v>0</v>
      </c>
      <c r="S32" s="38">
        <v>0</v>
      </c>
      <c r="T32" s="38">
        <v>0</v>
      </c>
      <c r="U32" s="38">
        <v>0</v>
      </c>
      <c r="V32" s="38">
        <v>0</v>
      </c>
      <c r="Y32" s="32">
        <f t="shared" ref="Y32" si="100">Q32+R32+S32+T32+U32</f>
        <v>0</v>
      </c>
      <c r="AA32" s="32">
        <f t="shared" ref="AA32" si="101">R32+S32+T32</f>
        <v>0</v>
      </c>
    </row>
    <row r="33" spans="2:27" x14ac:dyDescent="0.25">
      <c r="B33" s="43"/>
      <c r="C33" s="39"/>
      <c r="D33" s="39"/>
      <c r="E33" s="39"/>
      <c r="F33" s="37"/>
      <c r="G33" s="37"/>
      <c r="H33" s="37"/>
      <c r="I33" s="37"/>
      <c r="J33" s="39"/>
      <c r="K33" s="39"/>
      <c r="L33" s="37"/>
      <c r="M33" s="10"/>
      <c r="N33" s="39"/>
      <c r="O33" s="39"/>
      <c r="P33" s="37"/>
      <c r="Q33" s="39"/>
      <c r="R33" s="39"/>
      <c r="S33" s="39"/>
      <c r="T33" s="39"/>
      <c r="U33" s="39"/>
      <c r="V33" s="39"/>
      <c r="Y33" s="32"/>
      <c r="AA33" s="32"/>
    </row>
    <row r="34" spans="2:27" x14ac:dyDescent="0.25">
      <c r="B34" s="44"/>
      <c r="C34" s="34" t="s">
        <v>23</v>
      </c>
      <c r="D34" s="34">
        <v>0</v>
      </c>
      <c r="E34" s="34">
        <v>0</v>
      </c>
      <c r="F34" s="40" t="e">
        <f t="shared" si="63"/>
        <v>#DIV/0!</v>
      </c>
      <c r="G34" s="40">
        <v>0</v>
      </c>
      <c r="H34" s="40">
        <v>0</v>
      </c>
      <c r="I34" s="40" t="e">
        <f t="shared" ref="I34" si="102">(G34/H34)*100</f>
        <v>#DIV/0!</v>
      </c>
      <c r="J34" s="34">
        <v>0</v>
      </c>
      <c r="K34" s="34">
        <v>0</v>
      </c>
      <c r="L34" s="40" t="e">
        <f>(J34/K34)*100</f>
        <v>#DIV/0!</v>
      </c>
      <c r="M34" s="9"/>
      <c r="N34" s="34">
        <f t="shared" ref="N34" si="103">G34+J34</f>
        <v>0</v>
      </c>
      <c r="O34" s="34">
        <f t="shared" ref="O34" si="104">H34+K34</f>
        <v>0</v>
      </c>
      <c r="P34" s="40" t="e">
        <f t="shared" ref="P34" si="105">(N34/O34)*100</f>
        <v>#DIV/0!</v>
      </c>
      <c r="Q34" s="34">
        <f>D34+G34*(2)+J34*(3)</f>
        <v>0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Y34" s="32">
        <f t="shared" ref="Y34" si="106">Q34+R34+S34+T34+U34</f>
        <v>0</v>
      </c>
      <c r="AA34" s="32">
        <f t="shared" ref="AA34" si="107">R34+S34+T34</f>
        <v>0</v>
      </c>
    </row>
    <row r="35" spans="2:27" x14ac:dyDescent="0.25">
      <c r="B35" s="45"/>
      <c r="C35" s="35"/>
      <c r="D35" s="35"/>
      <c r="E35" s="35"/>
      <c r="F35" s="41"/>
      <c r="G35" s="41"/>
      <c r="H35" s="41"/>
      <c r="I35" s="41"/>
      <c r="J35" s="35"/>
      <c r="K35" s="35"/>
      <c r="L35" s="41"/>
      <c r="M35" s="10"/>
      <c r="N35" s="35"/>
      <c r="O35" s="35"/>
      <c r="P35" s="41"/>
      <c r="Q35" s="35"/>
      <c r="R35" s="35"/>
      <c r="S35" s="35"/>
      <c r="T35" s="35"/>
      <c r="U35" s="35"/>
      <c r="V35" s="35"/>
      <c r="Y35" s="32"/>
      <c r="AA35" s="32"/>
    </row>
    <row r="36" spans="2:27" x14ac:dyDescent="0.25">
      <c r="B36" s="42"/>
      <c r="C36" s="38" t="s">
        <v>24</v>
      </c>
      <c r="D36" s="38">
        <v>0</v>
      </c>
      <c r="E36" s="38">
        <v>0</v>
      </c>
      <c r="F36" s="36" t="e">
        <f t="shared" si="70"/>
        <v>#DIV/0!</v>
      </c>
      <c r="G36" s="36">
        <v>0</v>
      </c>
      <c r="H36" s="36">
        <v>0</v>
      </c>
      <c r="I36" s="36" t="e">
        <f t="shared" ref="I36" si="108">(G36/H36)*100</f>
        <v>#DIV/0!</v>
      </c>
      <c r="J36" s="38">
        <v>0</v>
      </c>
      <c r="K36" s="38">
        <v>0</v>
      </c>
      <c r="L36" s="36" t="e">
        <f>(J36/K36)*100</f>
        <v>#DIV/0!</v>
      </c>
      <c r="M36" s="9"/>
      <c r="N36" s="38">
        <f t="shared" ref="N36" si="109">G36+J36</f>
        <v>0</v>
      </c>
      <c r="O36" s="38">
        <f t="shared" ref="O36" si="110">H36+K36</f>
        <v>0</v>
      </c>
      <c r="P36" s="36" t="e">
        <f>(N36/O36)*100</f>
        <v>#DIV/0!</v>
      </c>
      <c r="Q36" s="38">
        <f>D36+G36*(2)+J36*(3)</f>
        <v>0</v>
      </c>
      <c r="R36" s="38">
        <v>0</v>
      </c>
      <c r="S36" s="38">
        <v>0</v>
      </c>
      <c r="T36" s="38">
        <v>0</v>
      </c>
      <c r="U36" s="38">
        <v>0</v>
      </c>
      <c r="V36" s="38">
        <v>0</v>
      </c>
      <c r="Y36" s="32">
        <f t="shared" ref="Y36" si="111">Q36+R36+S36+T36+U36</f>
        <v>0</v>
      </c>
      <c r="AA36" s="32">
        <f t="shared" ref="AA36" si="112">R36+S36+T36</f>
        <v>0</v>
      </c>
    </row>
    <row r="37" spans="2:27" x14ac:dyDescent="0.25">
      <c r="B37" s="43"/>
      <c r="C37" s="39"/>
      <c r="D37" s="39"/>
      <c r="E37" s="39"/>
      <c r="F37" s="37"/>
      <c r="G37" s="37"/>
      <c r="H37" s="37"/>
      <c r="I37" s="37"/>
      <c r="J37" s="39"/>
      <c r="K37" s="39"/>
      <c r="L37" s="37"/>
      <c r="M37" s="10"/>
      <c r="N37" s="39"/>
      <c r="O37" s="39"/>
      <c r="P37" s="37"/>
      <c r="Q37" s="39"/>
      <c r="R37" s="39"/>
      <c r="S37" s="39"/>
      <c r="T37" s="39"/>
      <c r="U37" s="39"/>
      <c r="V37" s="39"/>
      <c r="Y37" s="32"/>
      <c r="AA37" s="32"/>
    </row>
    <row r="38" spans="2:27" ht="30" customHeight="1" x14ac:dyDescent="0.25">
      <c r="B38" s="12" t="s">
        <v>25</v>
      </c>
      <c r="C38" s="12" t="s">
        <v>0</v>
      </c>
      <c r="D38" s="12" t="s">
        <v>30</v>
      </c>
      <c r="E38" s="12" t="s">
        <v>31</v>
      </c>
      <c r="F38" s="12" t="s">
        <v>35</v>
      </c>
      <c r="G38" s="12" t="s">
        <v>5</v>
      </c>
      <c r="H38" s="12" t="s">
        <v>33</v>
      </c>
      <c r="I38" s="12" t="s">
        <v>36</v>
      </c>
      <c r="J38" s="12" t="s">
        <v>6</v>
      </c>
      <c r="K38" s="12" t="s">
        <v>34</v>
      </c>
      <c r="L38" s="12" t="s">
        <v>37</v>
      </c>
      <c r="M38" s="13"/>
      <c r="N38" s="12" t="s">
        <v>39</v>
      </c>
      <c r="O38" s="12" t="s">
        <v>40</v>
      </c>
      <c r="P38" s="12" t="s">
        <v>41</v>
      </c>
      <c r="Q38" s="12" t="s">
        <v>38</v>
      </c>
      <c r="R38" s="12" t="s">
        <v>1</v>
      </c>
      <c r="S38" s="12" t="s">
        <v>2</v>
      </c>
      <c r="T38" s="14" t="s">
        <v>3</v>
      </c>
      <c r="U38" s="12" t="s">
        <v>4</v>
      </c>
      <c r="V38" s="15" t="s">
        <v>32</v>
      </c>
      <c r="W38" s="12" t="s">
        <v>26</v>
      </c>
      <c r="X38" s="12" t="s">
        <v>27</v>
      </c>
    </row>
    <row r="39" spans="2:27" x14ac:dyDescent="0.25">
      <c r="B39" s="44"/>
      <c r="C39" s="34" t="s">
        <v>7</v>
      </c>
      <c r="D39" s="34">
        <v>0</v>
      </c>
      <c r="E39" s="34">
        <v>0</v>
      </c>
      <c r="F39" s="40" t="e">
        <f>(D39/E39)*100</f>
        <v>#DIV/0!</v>
      </c>
      <c r="G39" s="40">
        <v>0</v>
      </c>
      <c r="H39" s="40">
        <v>0</v>
      </c>
      <c r="I39" s="40" t="e">
        <f>(G39/H39)*100</f>
        <v>#DIV/0!</v>
      </c>
      <c r="J39" s="34">
        <v>0</v>
      </c>
      <c r="K39" s="34">
        <v>0</v>
      </c>
      <c r="L39" s="40" t="e">
        <f>(J39/K39)*100</f>
        <v>#DIV/0!</v>
      </c>
      <c r="M39" s="9"/>
      <c r="N39" s="34">
        <f>G39+J39</f>
        <v>0</v>
      </c>
      <c r="O39" s="34">
        <f>H39+K39</f>
        <v>0</v>
      </c>
      <c r="P39" s="40" t="e">
        <f>(N39/O39)*100</f>
        <v>#DIV/0!</v>
      </c>
      <c r="Q39" s="34">
        <f>D39+G39*(2)+J39*(3)</f>
        <v>0</v>
      </c>
      <c r="R39" s="34">
        <v>0</v>
      </c>
      <c r="S39" s="34">
        <v>0</v>
      </c>
      <c r="T39" s="34">
        <v>0</v>
      </c>
      <c r="U39" s="34">
        <v>0</v>
      </c>
      <c r="V39" s="34">
        <v>0</v>
      </c>
      <c r="W39" t="s">
        <v>28</v>
      </c>
      <c r="X39" s="8">
        <f>SUM(Q2:Q37)</f>
        <v>0</v>
      </c>
      <c r="Y39" s="32">
        <f>Q39+R39+S39+T39+U39</f>
        <v>0</v>
      </c>
      <c r="AA39" s="32">
        <f>R39+S39+T39</f>
        <v>0</v>
      </c>
    </row>
    <row r="40" spans="2:27" x14ac:dyDescent="0.25">
      <c r="B40" s="45"/>
      <c r="C40" s="35"/>
      <c r="D40" s="35"/>
      <c r="E40" s="35"/>
      <c r="F40" s="41"/>
      <c r="G40" s="41"/>
      <c r="H40" s="41"/>
      <c r="I40" s="41"/>
      <c r="J40" s="35"/>
      <c r="K40" s="35"/>
      <c r="L40" s="41"/>
      <c r="M40" s="10"/>
      <c r="N40" s="35"/>
      <c r="O40" s="35"/>
      <c r="P40" s="41"/>
      <c r="Q40" s="35"/>
      <c r="R40" s="35"/>
      <c r="S40" s="35"/>
      <c r="T40" s="35"/>
      <c r="U40" s="35"/>
      <c r="V40" s="35"/>
      <c r="W40" t="s">
        <v>29</v>
      </c>
      <c r="X40" s="4">
        <f>SUM(Q39:Q74)</f>
        <v>0</v>
      </c>
      <c r="Y40" s="32"/>
      <c r="AA40" s="32"/>
    </row>
    <row r="41" spans="2:27" x14ac:dyDescent="0.25">
      <c r="B41" s="42"/>
      <c r="C41" s="38" t="s">
        <v>8</v>
      </c>
      <c r="D41" s="38">
        <v>0</v>
      </c>
      <c r="E41" s="38">
        <v>0</v>
      </c>
      <c r="F41" s="36" t="e">
        <f t="shared" ref="F41" si="113">(D41/E41)*100</f>
        <v>#DIV/0!</v>
      </c>
      <c r="G41" s="36">
        <v>0</v>
      </c>
      <c r="H41" s="36">
        <v>0</v>
      </c>
      <c r="I41" s="36" t="e">
        <f t="shared" ref="I41" si="114">(G41/H41)*100</f>
        <v>#DIV/0!</v>
      </c>
      <c r="J41" s="38">
        <v>0</v>
      </c>
      <c r="K41" s="38">
        <v>0</v>
      </c>
      <c r="L41" s="36" t="e">
        <f>(J41/K41)*100</f>
        <v>#DIV/0!</v>
      </c>
      <c r="M41" s="9"/>
      <c r="N41" s="38">
        <f t="shared" ref="N41" si="115">G41+J41</f>
        <v>0</v>
      </c>
      <c r="O41" s="38">
        <f t="shared" ref="O41" si="116">H41+K41</f>
        <v>0</v>
      </c>
      <c r="P41" s="36" t="e">
        <f t="shared" ref="P41" si="117">(N41/O41)*100</f>
        <v>#DIV/0!</v>
      </c>
      <c r="Q41" s="38">
        <f>D41+G41*(2)+J41*(3)</f>
        <v>0</v>
      </c>
      <c r="R41" s="38">
        <v>0</v>
      </c>
      <c r="S41" s="38">
        <v>0</v>
      </c>
      <c r="T41" s="38">
        <v>0</v>
      </c>
      <c r="U41" s="38">
        <v>0</v>
      </c>
      <c r="V41" s="38">
        <v>0</v>
      </c>
      <c r="Y41" s="32">
        <f t="shared" ref="Y41" si="118">Q41+R41+S41+T41+U41</f>
        <v>0</v>
      </c>
      <c r="AA41" s="32">
        <f t="shared" ref="AA41" si="119">R41+S41+T41</f>
        <v>0</v>
      </c>
    </row>
    <row r="42" spans="2:27" x14ac:dyDescent="0.25">
      <c r="B42" s="43"/>
      <c r="C42" s="39"/>
      <c r="D42" s="39"/>
      <c r="E42" s="39"/>
      <c r="F42" s="37"/>
      <c r="G42" s="37"/>
      <c r="H42" s="37"/>
      <c r="I42" s="37"/>
      <c r="J42" s="39"/>
      <c r="K42" s="39"/>
      <c r="L42" s="37"/>
      <c r="M42" s="10"/>
      <c r="N42" s="39"/>
      <c r="O42" s="39"/>
      <c r="P42" s="37"/>
      <c r="Q42" s="39"/>
      <c r="R42" s="39"/>
      <c r="S42" s="39"/>
      <c r="T42" s="39"/>
      <c r="U42" s="39"/>
      <c r="V42" s="39"/>
      <c r="Y42" s="32"/>
      <c r="AA42" s="32"/>
    </row>
    <row r="43" spans="2:27" x14ac:dyDescent="0.25">
      <c r="B43" s="44"/>
      <c r="C43" s="34" t="s">
        <v>9</v>
      </c>
      <c r="D43" s="34">
        <v>0</v>
      </c>
      <c r="E43" s="34">
        <v>0</v>
      </c>
      <c r="F43" s="40" t="e">
        <f t="shared" ref="F43" si="120">(D43/E43)*100</f>
        <v>#DIV/0!</v>
      </c>
      <c r="G43" s="40">
        <v>0</v>
      </c>
      <c r="H43" s="40">
        <v>0</v>
      </c>
      <c r="I43" s="40" t="e">
        <f t="shared" ref="I43" si="121">(G43/H43)*100</f>
        <v>#DIV/0!</v>
      </c>
      <c r="J43" s="34">
        <v>0</v>
      </c>
      <c r="K43" s="34">
        <v>0</v>
      </c>
      <c r="L43" s="40" t="e">
        <f>(J43/K43)*100</f>
        <v>#DIV/0!</v>
      </c>
      <c r="M43" s="9"/>
      <c r="N43" s="34">
        <f t="shared" ref="N43" si="122">G43+J43</f>
        <v>0</v>
      </c>
      <c r="O43" s="34">
        <f t="shared" ref="O43" si="123">H43+K43</f>
        <v>0</v>
      </c>
      <c r="P43" s="40" t="e">
        <f t="shared" ref="P43" si="124">(N43/O43)*100</f>
        <v>#DIV/0!</v>
      </c>
      <c r="Q43" s="34">
        <f>D43+G43*(2)+J43*(3)</f>
        <v>0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Y43" s="32">
        <f t="shared" ref="Y43" si="125">Q43+R43+S43+T43+U43</f>
        <v>0</v>
      </c>
      <c r="AA43" s="32">
        <f t="shared" ref="AA43" si="126">R43+S43+T43</f>
        <v>0</v>
      </c>
    </row>
    <row r="44" spans="2:27" x14ac:dyDescent="0.25">
      <c r="B44" s="45"/>
      <c r="C44" s="35"/>
      <c r="D44" s="35"/>
      <c r="E44" s="35"/>
      <c r="F44" s="41"/>
      <c r="G44" s="41"/>
      <c r="H44" s="41"/>
      <c r="I44" s="41"/>
      <c r="J44" s="35"/>
      <c r="K44" s="35"/>
      <c r="L44" s="41"/>
      <c r="M44" s="10"/>
      <c r="N44" s="35"/>
      <c r="O44" s="35"/>
      <c r="P44" s="41"/>
      <c r="Q44" s="35"/>
      <c r="R44" s="35"/>
      <c r="S44" s="35"/>
      <c r="T44" s="35"/>
      <c r="U44" s="35"/>
      <c r="V44" s="35"/>
      <c r="Y44" s="32"/>
      <c r="AA44" s="32"/>
    </row>
    <row r="45" spans="2:27" x14ac:dyDescent="0.25">
      <c r="B45" s="42"/>
      <c r="C45" s="38" t="s">
        <v>10</v>
      </c>
      <c r="D45" s="38">
        <v>0</v>
      </c>
      <c r="E45" s="38">
        <v>0</v>
      </c>
      <c r="F45" s="36" t="e">
        <f t="shared" ref="F45" si="127">(D45/E45)*100</f>
        <v>#DIV/0!</v>
      </c>
      <c r="G45" s="36">
        <v>0</v>
      </c>
      <c r="H45" s="36">
        <v>0</v>
      </c>
      <c r="I45" s="36" t="e">
        <f t="shared" ref="I45" si="128">(G45/H45)*100</f>
        <v>#DIV/0!</v>
      </c>
      <c r="J45" s="38">
        <v>0</v>
      </c>
      <c r="K45" s="38">
        <v>0</v>
      </c>
      <c r="L45" s="36" t="e">
        <f>(J45/K45)*100</f>
        <v>#DIV/0!</v>
      </c>
      <c r="M45" s="9"/>
      <c r="N45" s="38">
        <f t="shared" ref="N45" si="129">G45+J45</f>
        <v>0</v>
      </c>
      <c r="O45" s="38">
        <f t="shared" ref="O45" si="130">H45+K45</f>
        <v>0</v>
      </c>
      <c r="P45" s="36" t="e">
        <f t="shared" ref="P45" si="131">(N45/O45)*100</f>
        <v>#DIV/0!</v>
      </c>
      <c r="Q45" s="38">
        <f>D45+G45*(2)+J45*(3)</f>
        <v>0</v>
      </c>
      <c r="R45" s="38">
        <v>0</v>
      </c>
      <c r="S45" s="38">
        <v>0</v>
      </c>
      <c r="T45" s="38">
        <v>0</v>
      </c>
      <c r="U45" s="38">
        <v>0</v>
      </c>
      <c r="V45" s="38">
        <v>0</v>
      </c>
      <c r="Y45" s="32">
        <f t="shared" ref="Y45" si="132">Q45+R45+S45+T45+U45</f>
        <v>0</v>
      </c>
      <c r="AA45" s="32">
        <f t="shared" ref="AA45" si="133">R45+S45+T45</f>
        <v>0</v>
      </c>
    </row>
    <row r="46" spans="2:27" x14ac:dyDescent="0.25">
      <c r="B46" s="43"/>
      <c r="C46" s="39"/>
      <c r="D46" s="39"/>
      <c r="E46" s="39"/>
      <c r="F46" s="37"/>
      <c r="G46" s="37"/>
      <c r="H46" s="37"/>
      <c r="I46" s="37"/>
      <c r="J46" s="39"/>
      <c r="K46" s="39"/>
      <c r="L46" s="37"/>
      <c r="M46" s="10"/>
      <c r="N46" s="39"/>
      <c r="O46" s="39"/>
      <c r="P46" s="37"/>
      <c r="Q46" s="39"/>
      <c r="R46" s="39"/>
      <c r="S46" s="39"/>
      <c r="T46" s="39"/>
      <c r="U46" s="39"/>
      <c r="V46" s="39"/>
      <c r="Y46" s="32"/>
      <c r="AA46" s="32"/>
    </row>
    <row r="47" spans="2:27" x14ac:dyDescent="0.25">
      <c r="B47" s="44"/>
      <c r="C47" s="34" t="s">
        <v>11</v>
      </c>
      <c r="D47" s="34">
        <v>0</v>
      </c>
      <c r="E47" s="34">
        <v>0</v>
      </c>
      <c r="F47" s="40" t="e">
        <f t="shared" ref="F47" si="134">(D47/E47)*100</f>
        <v>#DIV/0!</v>
      </c>
      <c r="G47" s="40">
        <v>0</v>
      </c>
      <c r="H47" s="40">
        <v>0</v>
      </c>
      <c r="I47" s="40" t="e">
        <f t="shared" ref="I47" si="135">(G47/H47)*100</f>
        <v>#DIV/0!</v>
      </c>
      <c r="J47" s="34">
        <v>0</v>
      </c>
      <c r="K47" s="34">
        <v>0</v>
      </c>
      <c r="L47" s="40" t="e">
        <f>(J47/K47)*100</f>
        <v>#DIV/0!</v>
      </c>
      <c r="M47" s="9"/>
      <c r="N47" s="34">
        <f t="shared" ref="N47" si="136">G47+J47</f>
        <v>0</v>
      </c>
      <c r="O47" s="34">
        <f t="shared" ref="O47" si="137">H47+K47</f>
        <v>0</v>
      </c>
      <c r="P47" s="40" t="e">
        <f t="shared" ref="P47" si="138">(N47/O47)*100</f>
        <v>#DIV/0!</v>
      </c>
      <c r="Q47" s="34">
        <f>D47+G47*(2)+J47*(3)</f>
        <v>0</v>
      </c>
      <c r="R47" s="34">
        <v>0</v>
      </c>
      <c r="S47" s="34">
        <v>0</v>
      </c>
      <c r="T47" s="34">
        <v>0</v>
      </c>
      <c r="U47" s="34">
        <v>0</v>
      </c>
      <c r="V47" s="34">
        <v>0</v>
      </c>
      <c r="Y47" s="32">
        <f t="shared" ref="Y47" si="139">Q47+R47+S47+T47+U47</f>
        <v>0</v>
      </c>
      <c r="AA47" s="32">
        <f t="shared" ref="AA47" si="140">R47+S47+T47</f>
        <v>0</v>
      </c>
    </row>
    <row r="48" spans="2:27" x14ac:dyDescent="0.25">
      <c r="B48" s="45"/>
      <c r="C48" s="35"/>
      <c r="D48" s="35"/>
      <c r="E48" s="35"/>
      <c r="F48" s="41"/>
      <c r="G48" s="41"/>
      <c r="H48" s="41"/>
      <c r="I48" s="41"/>
      <c r="J48" s="35"/>
      <c r="K48" s="35"/>
      <c r="L48" s="41"/>
      <c r="M48" s="10"/>
      <c r="N48" s="35"/>
      <c r="O48" s="35"/>
      <c r="P48" s="41"/>
      <c r="Q48" s="35"/>
      <c r="R48" s="35"/>
      <c r="S48" s="35"/>
      <c r="T48" s="35"/>
      <c r="U48" s="35"/>
      <c r="V48" s="35"/>
      <c r="Y48" s="32"/>
      <c r="AA48" s="32"/>
    </row>
    <row r="49" spans="2:27" x14ac:dyDescent="0.25">
      <c r="B49" s="42"/>
      <c r="C49" s="38" t="s">
        <v>12</v>
      </c>
      <c r="D49" s="38">
        <v>0</v>
      </c>
      <c r="E49" s="38">
        <v>0</v>
      </c>
      <c r="F49" s="36" t="e">
        <f t="shared" ref="F49" si="141">(D49/E49)*100</f>
        <v>#DIV/0!</v>
      </c>
      <c r="G49" s="36">
        <v>0</v>
      </c>
      <c r="H49" s="36">
        <v>0</v>
      </c>
      <c r="I49" s="36" t="e">
        <f t="shared" ref="I49" si="142">(G49/H49)*100</f>
        <v>#DIV/0!</v>
      </c>
      <c r="J49" s="38">
        <v>0</v>
      </c>
      <c r="K49" s="38">
        <v>0</v>
      </c>
      <c r="L49" s="36" t="e">
        <f>(J49/K49)*100</f>
        <v>#DIV/0!</v>
      </c>
      <c r="M49" s="9"/>
      <c r="N49" s="38">
        <f t="shared" ref="N49" si="143">G49+J49</f>
        <v>0</v>
      </c>
      <c r="O49" s="38">
        <f t="shared" ref="O49" si="144">H49+K49</f>
        <v>0</v>
      </c>
      <c r="P49" s="36" t="e">
        <f t="shared" ref="P49" si="145">(N49/O49)*100</f>
        <v>#DIV/0!</v>
      </c>
      <c r="Q49" s="38">
        <f>D49+G49*(2)+J49*(3)</f>
        <v>0</v>
      </c>
      <c r="R49" s="38">
        <v>0</v>
      </c>
      <c r="S49" s="38">
        <v>0</v>
      </c>
      <c r="T49" s="38">
        <v>0</v>
      </c>
      <c r="U49" s="38">
        <v>0</v>
      </c>
      <c r="V49" s="38">
        <v>0</v>
      </c>
      <c r="Y49" s="32">
        <f t="shared" ref="Y49" si="146">Q49+R49+S49+T49+U49</f>
        <v>0</v>
      </c>
      <c r="AA49" s="32">
        <f t="shared" ref="AA49" si="147">R49+S49+T49</f>
        <v>0</v>
      </c>
    </row>
    <row r="50" spans="2:27" x14ac:dyDescent="0.25">
      <c r="B50" s="43"/>
      <c r="C50" s="39"/>
      <c r="D50" s="39"/>
      <c r="E50" s="39"/>
      <c r="F50" s="37"/>
      <c r="G50" s="37"/>
      <c r="H50" s="37"/>
      <c r="I50" s="37"/>
      <c r="J50" s="39"/>
      <c r="K50" s="39"/>
      <c r="L50" s="37"/>
      <c r="M50" s="10"/>
      <c r="N50" s="39"/>
      <c r="O50" s="39"/>
      <c r="P50" s="37"/>
      <c r="Q50" s="39"/>
      <c r="R50" s="39"/>
      <c r="S50" s="39"/>
      <c r="T50" s="39"/>
      <c r="U50" s="39"/>
      <c r="V50" s="39"/>
      <c r="Y50" s="32"/>
      <c r="AA50" s="32"/>
    </row>
    <row r="51" spans="2:27" x14ac:dyDescent="0.25">
      <c r="B51" s="44"/>
      <c r="C51" s="34" t="s">
        <v>13</v>
      </c>
      <c r="D51" s="34">
        <v>0</v>
      </c>
      <c r="E51" s="34">
        <v>0</v>
      </c>
      <c r="F51" s="40" t="e">
        <f t="shared" ref="F51" si="148">(D51/E51)*100</f>
        <v>#DIV/0!</v>
      </c>
      <c r="G51" s="40">
        <v>0</v>
      </c>
      <c r="H51" s="40">
        <v>0</v>
      </c>
      <c r="I51" s="40" t="e">
        <f t="shared" ref="I51" si="149">(G51/H51)*100</f>
        <v>#DIV/0!</v>
      </c>
      <c r="J51" s="34">
        <v>0</v>
      </c>
      <c r="K51" s="34">
        <v>0</v>
      </c>
      <c r="L51" s="40" t="e">
        <f>(J51/K51)*100</f>
        <v>#DIV/0!</v>
      </c>
      <c r="M51" s="9"/>
      <c r="N51" s="34">
        <f t="shared" ref="N51" si="150">G51+J51</f>
        <v>0</v>
      </c>
      <c r="O51" s="34">
        <f t="shared" ref="O51" si="151">H51+K51</f>
        <v>0</v>
      </c>
      <c r="P51" s="40" t="e">
        <f t="shared" ref="P51" si="152">(N51/O51)*100</f>
        <v>#DIV/0!</v>
      </c>
      <c r="Q51" s="34">
        <f>D51+G51*(2)+J51*(3)</f>
        <v>0</v>
      </c>
      <c r="R51" s="34">
        <v>0</v>
      </c>
      <c r="S51" s="34">
        <v>0</v>
      </c>
      <c r="T51" s="34">
        <v>0</v>
      </c>
      <c r="U51" s="34">
        <v>0</v>
      </c>
      <c r="V51" s="34">
        <v>0</v>
      </c>
      <c r="Y51" s="32">
        <f t="shared" ref="Y51" si="153">Q51+R51+S51+T51+U51</f>
        <v>0</v>
      </c>
      <c r="AA51" s="32">
        <f t="shared" ref="AA51" si="154">R51+S51+T51</f>
        <v>0</v>
      </c>
    </row>
    <row r="52" spans="2:27" x14ac:dyDescent="0.25">
      <c r="B52" s="45"/>
      <c r="C52" s="35"/>
      <c r="D52" s="35"/>
      <c r="E52" s="35"/>
      <c r="F52" s="41"/>
      <c r="G52" s="41"/>
      <c r="H52" s="41"/>
      <c r="I52" s="41"/>
      <c r="J52" s="35"/>
      <c r="K52" s="35"/>
      <c r="L52" s="41"/>
      <c r="M52" s="10"/>
      <c r="N52" s="35"/>
      <c r="O52" s="35"/>
      <c r="P52" s="41"/>
      <c r="Q52" s="35"/>
      <c r="R52" s="35"/>
      <c r="S52" s="35"/>
      <c r="T52" s="35"/>
      <c r="U52" s="35"/>
      <c r="V52" s="35"/>
      <c r="Y52" s="32"/>
      <c r="AA52" s="32"/>
    </row>
    <row r="53" spans="2:27" x14ac:dyDescent="0.25">
      <c r="B53" s="42"/>
      <c r="C53" s="38" t="s">
        <v>14</v>
      </c>
      <c r="D53" s="38">
        <v>0</v>
      </c>
      <c r="E53" s="38">
        <v>0</v>
      </c>
      <c r="F53" s="36" t="e">
        <f t="shared" ref="F53:F65" si="155">(D53/E53)*100</f>
        <v>#DIV/0!</v>
      </c>
      <c r="G53" s="36">
        <v>0</v>
      </c>
      <c r="H53" s="36">
        <v>0</v>
      </c>
      <c r="I53" s="36" t="e">
        <f t="shared" ref="I53" si="156">(G53/H53)*100</f>
        <v>#DIV/0!</v>
      </c>
      <c r="J53" s="38">
        <v>0</v>
      </c>
      <c r="K53" s="38">
        <v>0</v>
      </c>
      <c r="L53" s="36" t="e">
        <f>(J53/K53)*100</f>
        <v>#DIV/0!</v>
      </c>
      <c r="M53" s="9"/>
      <c r="N53" s="38">
        <f t="shared" ref="N53" si="157">G53+J53</f>
        <v>0</v>
      </c>
      <c r="O53" s="38">
        <f t="shared" ref="O53" si="158">H53+K53</f>
        <v>0</v>
      </c>
      <c r="P53" s="36" t="e">
        <f t="shared" ref="P53" si="159">(N53/O53)*100</f>
        <v>#DIV/0!</v>
      </c>
      <c r="Q53" s="38">
        <f>D53+G53*(2)+J53*(3)</f>
        <v>0</v>
      </c>
      <c r="R53" s="38">
        <v>0</v>
      </c>
      <c r="S53" s="38">
        <v>0</v>
      </c>
      <c r="T53" s="38">
        <v>0</v>
      </c>
      <c r="U53" s="38">
        <v>0</v>
      </c>
      <c r="V53" s="38">
        <v>0</v>
      </c>
      <c r="Y53" s="32">
        <f t="shared" ref="Y53" si="160">Q53+R53+S53+T53+U53</f>
        <v>0</v>
      </c>
      <c r="AA53" s="32">
        <f t="shared" ref="AA53" si="161">R53+S53+T53</f>
        <v>0</v>
      </c>
    </row>
    <row r="54" spans="2:27" x14ac:dyDescent="0.25">
      <c r="B54" s="43"/>
      <c r="C54" s="39"/>
      <c r="D54" s="39"/>
      <c r="E54" s="39"/>
      <c r="F54" s="37"/>
      <c r="G54" s="37"/>
      <c r="H54" s="37"/>
      <c r="I54" s="37"/>
      <c r="J54" s="39"/>
      <c r="K54" s="39"/>
      <c r="L54" s="37"/>
      <c r="M54" s="10"/>
      <c r="N54" s="39"/>
      <c r="O54" s="39"/>
      <c r="P54" s="37"/>
      <c r="Q54" s="39"/>
      <c r="R54" s="39"/>
      <c r="S54" s="39"/>
      <c r="T54" s="39"/>
      <c r="U54" s="39"/>
      <c r="V54" s="39"/>
      <c r="Y54" s="32"/>
      <c r="AA54" s="32"/>
    </row>
    <row r="55" spans="2:27" x14ac:dyDescent="0.25">
      <c r="B55" s="44"/>
      <c r="C55" s="34" t="s">
        <v>15</v>
      </c>
      <c r="D55" s="34">
        <v>0</v>
      </c>
      <c r="E55" s="34">
        <v>0</v>
      </c>
      <c r="F55" s="40" t="e">
        <f t="shared" ref="F55:F67" si="162">(D55/E55)*100</f>
        <v>#DIV/0!</v>
      </c>
      <c r="G55" s="40">
        <v>0</v>
      </c>
      <c r="H55" s="40">
        <v>0</v>
      </c>
      <c r="I55" s="40" t="e">
        <f t="shared" ref="I55" si="163">(G55/H55)*100</f>
        <v>#DIV/0!</v>
      </c>
      <c r="J55" s="34">
        <v>0</v>
      </c>
      <c r="K55" s="34">
        <v>0</v>
      </c>
      <c r="L55" s="40" t="e">
        <f>(J55/K55)*100</f>
        <v>#DIV/0!</v>
      </c>
      <c r="M55" s="9"/>
      <c r="N55" s="34">
        <f t="shared" ref="N55" si="164">G55+J55</f>
        <v>0</v>
      </c>
      <c r="O55" s="34">
        <f t="shared" ref="O55" si="165">H55+K55</f>
        <v>0</v>
      </c>
      <c r="P55" s="40" t="e">
        <f t="shared" ref="P55" si="166">(N55/O55)*100</f>
        <v>#DIV/0!</v>
      </c>
      <c r="Q55" s="34">
        <f>D55+G55*(2)+J55*(3)</f>
        <v>0</v>
      </c>
      <c r="R55" s="34">
        <v>0</v>
      </c>
      <c r="S55" s="34">
        <v>0</v>
      </c>
      <c r="T55" s="34">
        <v>0</v>
      </c>
      <c r="U55" s="34">
        <v>0</v>
      </c>
      <c r="V55" s="34">
        <v>0</v>
      </c>
      <c r="Y55" s="32">
        <f t="shared" ref="Y55" si="167">Q55+R55+S55+T55+U55</f>
        <v>0</v>
      </c>
      <c r="AA55" s="32">
        <f t="shared" ref="AA55" si="168">R55+S55+T55</f>
        <v>0</v>
      </c>
    </row>
    <row r="56" spans="2:27" x14ac:dyDescent="0.25">
      <c r="B56" s="45"/>
      <c r="C56" s="35"/>
      <c r="D56" s="35"/>
      <c r="E56" s="35"/>
      <c r="F56" s="41"/>
      <c r="G56" s="41"/>
      <c r="H56" s="41"/>
      <c r="I56" s="41"/>
      <c r="J56" s="35"/>
      <c r="K56" s="35"/>
      <c r="L56" s="41"/>
      <c r="M56" s="10"/>
      <c r="N56" s="35"/>
      <c r="O56" s="35"/>
      <c r="P56" s="41"/>
      <c r="Q56" s="35"/>
      <c r="R56" s="35"/>
      <c r="S56" s="35"/>
      <c r="T56" s="35"/>
      <c r="U56" s="35"/>
      <c r="V56" s="35"/>
      <c r="Y56" s="32"/>
      <c r="AA56" s="32"/>
    </row>
    <row r="57" spans="2:27" x14ac:dyDescent="0.25">
      <c r="B57" s="42"/>
      <c r="C57" s="38" t="s">
        <v>16</v>
      </c>
      <c r="D57" s="38">
        <v>0</v>
      </c>
      <c r="E57" s="38">
        <v>0</v>
      </c>
      <c r="F57" s="36" t="e">
        <f t="shared" ref="F57:F69" si="169">(D57/E57)*100</f>
        <v>#DIV/0!</v>
      </c>
      <c r="G57" s="36">
        <v>0</v>
      </c>
      <c r="H57" s="36">
        <v>0</v>
      </c>
      <c r="I57" s="36" t="e">
        <f t="shared" ref="I57" si="170">(G57/H57)*100</f>
        <v>#DIV/0!</v>
      </c>
      <c r="J57" s="38">
        <v>0</v>
      </c>
      <c r="K57" s="38">
        <v>0</v>
      </c>
      <c r="L57" s="36" t="e">
        <f>(J57/K57)*100</f>
        <v>#DIV/0!</v>
      </c>
      <c r="M57" s="9"/>
      <c r="N57" s="38">
        <f t="shared" ref="N57" si="171">G57+J57</f>
        <v>0</v>
      </c>
      <c r="O57" s="38">
        <f t="shared" ref="O57" si="172">H57+K57</f>
        <v>0</v>
      </c>
      <c r="P57" s="36" t="e">
        <f t="shared" ref="P57" si="173">(N57/O57)*100</f>
        <v>#DIV/0!</v>
      </c>
      <c r="Q57" s="38">
        <f>D57+G57*(2)+J57*(3)</f>
        <v>0</v>
      </c>
      <c r="R57" s="38">
        <v>0</v>
      </c>
      <c r="S57" s="38">
        <v>0</v>
      </c>
      <c r="T57" s="38">
        <v>0</v>
      </c>
      <c r="U57" s="38">
        <v>0</v>
      </c>
      <c r="V57" s="38">
        <v>0</v>
      </c>
      <c r="Y57" s="32">
        <f t="shared" ref="Y57" si="174">Q57+R57+S57+T57+U57</f>
        <v>0</v>
      </c>
      <c r="AA57" s="32">
        <f t="shared" ref="AA57" si="175">R57+S57+T57</f>
        <v>0</v>
      </c>
    </row>
    <row r="58" spans="2:27" x14ac:dyDescent="0.25">
      <c r="B58" s="43"/>
      <c r="C58" s="39"/>
      <c r="D58" s="39"/>
      <c r="E58" s="39"/>
      <c r="F58" s="37"/>
      <c r="G58" s="37"/>
      <c r="H58" s="37"/>
      <c r="I58" s="37"/>
      <c r="J58" s="39"/>
      <c r="K58" s="39"/>
      <c r="L58" s="37"/>
      <c r="M58" s="10"/>
      <c r="N58" s="39"/>
      <c r="O58" s="39"/>
      <c r="P58" s="37"/>
      <c r="Q58" s="39"/>
      <c r="R58" s="39"/>
      <c r="S58" s="39"/>
      <c r="T58" s="39"/>
      <c r="U58" s="39"/>
      <c r="V58" s="39"/>
      <c r="Y58" s="32"/>
      <c r="AA58" s="32"/>
    </row>
    <row r="59" spans="2:27" x14ac:dyDescent="0.25">
      <c r="B59" s="44"/>
      <c r="C59" s="34" t="s">
        <v>17</v>
      </c>
      <c r="D59" s="34">
        <v>0</v>
      </c>
      <c r="E59" s="34">
        <v>0</v>
      </c>
      <c r="F59" s="40" t="e">
        <f t="shared" ref="F59:F71" si="176">(D59/E59)*100</f>
        <v>#DIV/0!</v>
      </c>
      <c r="G59" s="40">
        <v>0</v>
      </c>
      <c r="H59" s="40">
        <v>0</v>
      </c>
      <c r="I59" s="40" t="e">
        <f t="shared" ref="I59" si="177">(G59/H59)*100</f>
        <v>#DIV/0!</v>
      </c>
      <c r="J59" s="34">
        <v>0</v>
      </c>
      <c r="K59" s="34">
        <v>0</v>
      </c>
      <c r="L59" s="40" t="e">
        <f>(J59/K59)*100</f>
        <v>#DIV/0!</v>
      </c>
      <c r="M59" s="9"/>
      <c r="N59" s="34">
        <f t="shared" ref="N59" si="178">G59+J59</f>
        <v>0</v>
      </c>
      <c r="O59" s="34">
        <f t="shared" ref="O59" si="179">H59+K59</f>
        <v>0</v>
      </c>
      <c r="P59" s="40" t="e">
        <f t="shared" ref="P59" si="180">(N59/O59)*100</f>
        <v>#DIV/0!</v>
      </c>
      <c r="Q59" s="34">
        <f>D59+G59*(2)+J59*(3)</f>
        <v>0</v>
      </c>
      <c r="R59" s="34">
        <v>0</v>
      </c>
      <c r="S59" s="34">
        <v>0</v>
      </c>
      <c r="T59" s="34">
        <v>0</v>
      </c>
      <c r="U59" s="34">
        <v>0</v>
      </c>
      <c r="V59" s="34">
        <v>0</v>
      </c>
      <c r="Y59" s="32">
        <f t="shared" ref="Y59" si="181">Q59+R59+S59+T59+U59</f>
        <v>0</v>
      </c>
      <c r="AA59" s="32">
        <f t="shared" ref="AA59" si="182">R59+S59+T59</f>
        <v>0</v>
      </c>
    </row>
    <row r="60" spans="2:27" x14ac:dyDescent="0.25">
      <c r="B60" s="45"/>
      <c r="C60" s="35"/>
      <c r="D60" s="35"/>
      <c r="E60" s="35"/>
      <c r="F60" s="41"/>
      <c r="G60" s="41"/>
      <c r="H60" s="41"/>
      <c r="I60" s="41"/>
      <c r="J60" s="35"/>
      <c r="K60" s="35"/>
      <c r="L60" s="41"/>
      <c r="M60" s="10"/>
      <c r="N60" s="35"/>
      <c r="O60" s="35"/>
      <c r="P60" s="41"/>
      <c r="Q60" s="35"/>
      <c r="R60" s="35"/>
      <c r="S60" s="35"/>
      <c r="T60" s="35"/>
      <c r="U60" s="35"/>
      <c r="V60" s="35"/>
      <c r="Y60" s="32"/>
      <c r="AA60" s="32"/>
    </row>
    <row r="61" spans="2:27" x14ac:dyDescent="0.25">
      <c r="B61" s="42"/>
      <c r="C61" s="38" t="s">
        <v>18</v>
      </c>
      <c r="D61" s="38">
        <v>0</v>
      </c>
      <c r="E61" s="38">
        <v>0</v>
      </c>
      <c r="F61" s="36" t="e">
        <f t="shared" ref="F61:F73" si="183">(D61/E61)*100</f>
        <v>#DIV/0!</v>
      </c>
      <c r="G61" s="36">
        <v>0</v>
      </c>
      <c r="H61" s="36">
        <v>0</v>
      </c>
      <c r="I61" s="36" t="e">
        <f t="shared" ref="I61" si="184">(G61/H61)*100</f>
        <v>#DIV/0!</v>
      </c>
      <c r="J61" s="38">
        <v>0</v>
      </c>
      <c r="K61" s="38">
        <v>0</v>
      </c>
      <c r="L61" s="36" t="e">
        <f>(J61/K61)*100</f>
        <v>#DIV/0!</v>
      </c>
      <c r="M61" s="9"/>
      <c r="N61" s="38">
        <f t="shared" ref="N61" si="185">G61+J61</f>
        <v>0</v>
      </c>
      <c r="O61" s="38">
        <f t="shared" ref="O61" si="186">H61+K61</f>
        <v>0</v>
      </c>
      <c r="P61" s="36" t="e">
        <f t="shared" ref="P61" si="187">(N61/O61)*100</f>
        <v>#DIV/0!</v>
      </c>
      <c r="Q61" s="38">
        <f>D61+G61*(2)+J61*(3)</f>
        <v>0</v>
      </c>
      <c r="R61" s="38">
        <v>0</v>
      </c>
      <c r="S61" s="38">
        <v>0</v>
      </c>
      <c r="T61" s="38">
        <v>0</v>
      </c>
      <c r="U61" s="38">
        <v>0</v>
      </c>
      <c r="V61" s="38">
        <v>0</v>
      </c>
      <c r="Y61" s="32">
        <f t="shared" ref="Y61" si="188">Q61+R61+S61+T61+U61</f>
        <v>0</v>
      </c>
      <c r="AA61" s="32">
        <f t="shared" ref="AA61" si="189">R61+S61+T61</f>
        <v>0</v>
      </c>
    </row>
    <row r="62" spans="2:27" x14ac:dyDescent="0.25">
      <c r="B62" s="43"/>
      <c r="C62" s="39"/>
      <c r="D62" s="39"/>
      <c r="E62" s="39"/>
      <c r="F62" s="37"/>
      <c r="G62" s="37"/>
      <c r="H62" s="37"/>
      <c r="I62" s="37"/>
      <c r="J62" s="39"/>
      <c r="K62" s="39"/>
      <c r="L62" s="37"/>
      <c r="M62" s="10"/>
      <c r="N62" s="39"/>
      <c r="O62" s="39"/>
      <c r="P62" s="37"/>
      <c r="Q62" s="39"/>
      <c r="R62" s="39"/>
      <c r="S62" s="39"/>
      <c r="T62" s="39"/>
      <c r="U62" s="39"/>
      <c r="V62" s="39"/>
      <c r="Y62" s="32"/>
      <c r="AA62" s="32"/>
    </row>
    <row r="63" spans="2:27" x14ac:dyDescent="0.25">
      <c r="B63" s="44"/>
      <c r="C63" s="34" t="s">
        <v>19</v>
      </c>
      <c r="D63" s="34">
        <v>0</v>
      </c>
      <c r="E63" s="34">
        <v>0</v>
      </c>
      <c r="F63" s="40" t="e">
        <f t="shared" ref="F63" si="190">(D63/E63)*100</f>
        <v>#DIV/0!</v>
      </c>
      <c r="G63" s="40">
        <v>0</v>
      </c>
      <c r="H63" s="40">
        <v>0</v>
      </c>
      <c r="I63" s="40" t="e">
        <f t="shared" ref="I63" si="191">(G63/H63)*100</f>
        <v>#DIV/0!</v>
      </c>
      <c r="J63" s="34">
        <v>0</v>
      </c>
      <c r="K63" s="34">
        <v>0</v>
      </c>
      <c r="L63" s="40" t="e">
        <f>(J63/K63)*100</f>
        <v>#DIV/0!</v>
      </c>
      <c r="M63" s="9"/>
      <c r="N63" s="34">
        <f t="shared" ref="N63" si="192">G63+J63</f>
        <v>0</v>
      </c>
      <c r="O63" s="34">
        <f t="shared" ref="O63" si="193">H63+K63</f>
        <v>0</v>
      </c>
      <c r="P63" s="40" t="e">
        <f t="shared" ref="P63" si="194">(N63/O63)*100</f>
        <v>#DIV/0!</v>
      </c>
      <c r="Q63" s="34">
        <f>D63+G63*(2)+J63*(3)</f>
        <v>0</v>
      </c>
      <c r="R63" s="34">
        <v>0</v>
      </c>
      <c r="S63" s="34">
        <v>0</v>
      </c>
      <c r="T63" s="34">
        <v>0</v>
      </c>
      <c r="U63" s="34">
        <v>0</v>
      </c>
      <c r="V63" s="34">
        <v>0</v>
      </c>
      <c r="Y63" s="32">
        <f t="shared" ref="Y63" si="195">Q63+R63+S63+T63+U63</f>
        <v>0</v>
      </c>
      <c r="AA63" s="32">
        <f t="shared" ref="AA63" si="196">R63+S63+T63</f>
        <v>0</v>
      </c>
    </row>
    <row r="64" spans="2:27" x14ac:dyDescent="0.25">
      <c r="B64" s="45"/>
      <c r="C64" s="35"/>
      <c r="D64" s="35"/>
      <c r="E64" s="35"/>
      <c r="F64" s="41"/>
      <c r="G64" s="41"/>
      <c r="H64" s="41"/>
      <c r="I64" s="41"/>
      <c r="J64" s="35"/>
      <c r="K64" s="35"/>
      <c r="L64" s="41"/>
      <c r="M64" s="10"/>
      <c r="N64" s="35"/>
      <c r="O64" s="35"/>
      <c r="P64" s="41"/>
      <c r="Q64" s="35"/>
      <c r="R64" s="35"/>
      <c r="S64" s="35"/>
      <c r="T64" s="35"/>
      <c r="U64" s="35"/>
      <c r="V64" s="35"/>
      <c r="Y64" s="32"/>
      <c r="AA64" s="32"/>
    </row>
    <row r="65" spans="2:27" x14ac:dyDescent="0.25">
      <c r="B65" s="42"/>
      <c r="C65" s="38" t="s">
        <v>20</v>
      </c>
      <c r="D65" s="38">
        <v>0</v>
      </c>
      <c r="E65" s="38">
        <v>0</v>
      </c>
      <c r="F65" s="36" t="e">
        <f t="shared" si="155"/>
        <v>#DIV/0!</v>
      </c>
      <c r="G65" s="36">
        <v>0</v>
      </c>
      <c r="H65" s="36">
        <v>0</v>
      </c>
      <c r="I65" s="36" t="e">
        <f t="shared" ref="I65" si="197">(G65/H65)*100</f>
        <v>#DIV/0!</v>
      </c>
      <c r="J65" s="38">
        <v>0</v>
      </c>
      <c r="K65" s="38">
        <v>0</v>
      </c>
      <c r="L65" s="36" t="e">
        <f>(J65/K65)*100</f>
        <v>#DIV/0!</v>
      </c>
      <c r="M65" s="9"/>
      <c r="N65" s="38">
        <f t="shared" ref="N65" si="198">G65+J65</f>
        <v>0</v>
      </c>
      <c r="O65" s="38">
        <f t="shared" ref="O65" si="199">H65+K65</f>
        <v>0</v>
      </c>
      <c r="P65" s="36" t="e">
        <f t="shared" ref="P65" si="200">(N65/O65)*100</f>
        <v>#DIV/0!</v>
      </c>
      <c r="Q65" s="38">
        <f>D65+G65*(2)+J65*(3)</f>
        <v>0</v>
      </c>
      <c r="R65" s="38">
        <v>0</v>
      </c>
      <c r="S65" s="38">
        <v>0</v>
      </c>
      <c r="T65" s="38">
        <v>0</v>
      </c>
      <c r="U65" s="38">
        <v>0</v>
      </c>
      <c r="V65" s="38">
        <v>0</v>
      </c>
      <c r="Y65" s="32">
        <f t="shared" ref="Y65" si="201">Q65+R65+S65+T65+U65</f>
        <v>0</v>
      </c>
      <c r="AA65" s="32">
        <f t="shared" ref="AA65" si="202">R65+S65+T65</f>
        <v>0</v>
      </c>
    </row>
    <row r="66" spans="2:27" x14ac:dyDescent="0.25">
      <c r="B66" s="43"/>
      <c r="C66" s="39"/>
      <c r="D66" s="39"/>
      <c r="E66" s="39"/>
      <c r="F66" s="37"/>
      <c r="G66" s="37"/>
      <c r="H66" s="37"/>
      <c r="I66" s="37"/>
      <c r="J66" s="39"/>
      <c r="K66" s="39"/>
      <c r="L66" s="37"/>
      <c r="M66" s="10"/>
      <c r="N66" s="39"/>
      <c r="O66" s="39"/>
      <c r="P66" s="37"/>
      <c r="Q66" s="39"/>
      <c r="R66" s="39"/>
      <c r="S66" s="39"/>
      <c r="T66" s="39"/>
      <c r="U66" s="39"/>
      <c r="V66" s="39"/>
      <c r="Y66" s="32"/>
      <c r="AA66" s="32"/>
    </row>
    <row r="67" spans="2:27" x14ac:dyDescent="0.25">
      <c r="B67" s="44"/>
      <c r="C67" s="34" t="s">
        <v>21</v>
      </c>
      <c r="D67" s="34">
        <v>0</v>
      </c>
      <c r="E67" s="34">
        <v>0</v>
      </c>
      <c r="F67" s="40" t="e">
        <f t="shared" si="162"/>
        <v>#DIV/0!</v>
      </c>
      <c r="G67" s="40">
        <v>0</v>
      </c>
      <c r="H67" s="40">
        <v>0</v>
      </c>
      <c r="I67" s="40" t="e">
        <f t="shared" ref="I67" si="203">(G67/H67)*100</f>
        <v>#DIV/0!</v>
      </c>
      <c r="J67" s="34">
        <v>0</v>
      </c>
      <c r="K67" s="34">
        <v>0</v>
      </c>
      <c r="L67" s="40" t="e">
        <f>(J67/K67)*100</f>
        <v>#DIV/0!</v>
      </c>
      <c r="M67" s="9"/>
      <c r="N67" s="34">
        <f t="shared" ref="N67" si="204">G67+J67</f>
        <v>0</v>
      </c>
      <c r="O67" s="34">
        <f t="shared" ref="O67" si="205">H67+K67</f>
        <v>0</v>
      </c>
      <c r="P67" s="40" t="e">
        <f t="shared" ref="P67" si="206">(N67/O67)*100</f>
        <v>#DIV/0!</v>
      </c>
      <c r="Q67" s="34">
        <f>D67+G67*(2)+J67*(3)</f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Y67" s="32">
        <f t="shared" ref="Y67" si="207">Q67+R67+S67+T67+U67</f>
        <v>0</v>
      </c>
      <c r="AA67" s="32">
        <f t="shared" ref="AA67" si="208">R67+S67+T67</f>
        <v>0</v>
      </c>
    </row>
    <row r="68" spans="2:27" x14ac:dyDescent="0.25">
      <c r="B68" s="45"/>
      <c r="C68" s="35"/>
      <c r="D68" s="35"/>
      <c r="E68" s="35"/>
      <c r="F68" s="41"/>
      <c r="G68" s="41"/>
      <c r="H68" s="41"/>
      <c r="I68" s="41"/>
      <c r="J68" s="35"/>
      <c r="K68" s="35"/>
      <c r="L68" s="41"/>
      <c r="M68" s="10"/>
      <c r="N68" s="35"/>
      <c r="O68" s="35"/>
      <c r="P68" s="41"/>
      <c r="Q68" s="35"/>
      <c r="R68" s="35"/>
      <c r="S68" s="35"/>
      <c r="T68" s="35"/>
      <c r="U68" s="35"/>
      <c r="V68" s="35"/>
      <c r="Y68" s="32"/>
      <c r="AA68" s="32"/>
    </row>
    <row r="69" spans="2:27" x14ac:dyDescent="0.25">
      <c r="B69" s="42"/>
      <c r="C69" s="38" t="s">
        <v>22</v>
      </c>
      <c r="D69" s="38">
        <v>0</v>
      </c>
      <c r="E69" s="38">
        <v>0</v>
      </c>
      <c r="F69" s="36" t="e">
        <f t="shared" si="169"/>
        <v>#DIV/0!</v>
      </c>
      <c r="G69" s="36">
        <v>0</v>
      </c>
      <c r="H69" s="36">
        <v>0</v>
      </c>
      <c r="I69" s="36" t="e">
        <f t="shared" ref="I69" si="209">(G69/H69)*100</f>
        <v>#DIV/0!</v>
      </c>
      <c r="J69" s="38">
        <v>0</v>
      </c>
      <c r="K69" s="38">
        <v>0</v>
      </c>
      <c r="L69" s="36" t="e">
        <f>(J69/K69)*100</f>
        <v>#DIV/0!</v>
      </c>
      <c r="M69" s="9"/>
      <c r="N69" s="38">
        <f t="shared" ref="N69" si="210">G69+J69</f>
        <v>0</v>
      </c>
      <c r="O69" s="38">
        <f t="shared" ref="O69" si="211">H69+K69</f>
        <v>0</v>
      </c>
      <c r="P69" s="36" t="e">
        <f t="shared" ref="P69" si="212">(N69/O69)*100</f>
        <v>#DIV/0!</v>
      </c>
      <c r="Q69" s="38">
        <f>D69+G69*(2)+J69*(3)</f>
        <v>0</v>
      </c>
      <c r="R69" s="38">
        <v>0</v>
      </c>
      <c r="S69" s="38">
        <v>0</v>
      </c>
      <c r="T69" s="38">
        <v>0</v>
      </c>
      <c r="U69" s="38">
        <v>0</v>
      </c>
      <c r="V69" s="38">
        <v>0</v>
      </c>
      <c r="Y69" s="32">
        <f t="shared" ref="Y69" si="213">Q69+R69+S69+T69+U69</f>
        <v>0</v>
      </c>
      <c r="AA69" s="32">
        <f t="shared" ref="AA69" si="214">R69+S69+T69</f>
        <v>0</v>
      </c>
    </row>
    <row r="70" spans="2:27" x14ac:dyDescent="0.25">
      <c r="B70" s="43"/>
      <c r="C70" s="39"/>
      <c r="D70" s="39"/>
      <c r="E70" s="39"/>
      <c r="F70" s="37"/>
      <c r="G70" s="37"/>
      <c r="H70" s="37"/>
      <c r="I70" s="37"/>
      <c r="J70" s="39"/>
      <c r="K70" s="39"/>
      <c r="L70" s="37"/>
      <c r="M70" s="10"/>
      <c r="N70" s="39"/>
      <c r="O70" s="39"/>
      <c r="P70" s="37"/>
      <c r="Q70" s="39"/>
      <c r="R70" s="39"/>
      <c r="S70" s="39"/>
      <c r="T70" s="39"/>
      <c r="U70" s="39"/>
      <c r="V70" s="39"/>
      <c r="Y70" s="32"/>
      <c r="AA70" s="32"/>
    </row>
    <row r="71" spans="2:27" x14ac:dyDescent="0.25">
      <c r="B71" s="44"/>
      <c r="C71" s="34" t="s">
        <v>23</v>
      </c>
      <c r="D71" s="34">
        <v>0</v>
      </c>
      <c r="E71" s="34">
        <v>0</v>
      </c>
      <c r="F71" s="40" t="e">
        <f t="shared" si="176"/>
        <v>#DIV/0!</v>
      </c>
      <c r="G71" s="40">
        <v>0</v>
      </c>
      <c r="H71" s="40">
        <v>0</v>
      </c>
      <c r="I71" s="40" t="e">
        <f t="shared" ref="I71" si="215">(G71/H71)*100</f>
        <v>#DIV/0!</v>
      </c>
      <c r="J71" s="34">
        <v>0</v>
      </c>
      <c r="K71" s="34">
        <v>0</v>
      </c>
      <c r="L71" s="40" t="e">
        <f>(J71/K71)*100</f>
        <v>#DIV/0!</v>
      </c>
      <c r="M71" s="9"/>
      <c r="N71" s="34">
        <f t="shared" ref="N71" si="216">G71+J71</f>
        <v>0</v>
      </c>
      <c r="O71" s="34">
        <f t="shared" ref="O71" si="217">H71+K71</f>
        <v>0</v>
      </c>
      <c r="P71" s="40" t="e">
        <f t="shared" ref="P71" si="218">(N71/O71)*100</f>
        <v>#DIV/0!</v>
      </c>
      <c r="Q71" s="34">
        <f t="shared" ref="Q71" si="219">D71+G71*(2)+J71*(3)</f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  <c r="Y71" s="32">
        <f t="shared" ref="Y71" si="220">Q71+R71+S71+T71+U71</f>
        <v>0</v>
      </c>
      <c r="AA71" s="32">
        <f t="shared" ref="AA71" si="221">R71+S71+T71</f>
        <v>0</v>
      </c>
    </row>
    <row r="72" spans="2:27" x14ac:dyDescent="0.25">
      <c r="B72" s="45"/>
      <c r="C72" s="35"/>
      <c r="D72" s="35"/>
      <c r="E72" s="35"/>
      <c r="F72" s="41"/>
      <c r="G72" s="41"/>
      <c r="H72" s="41"/>
      <c r="I72" s="41"/>
      <c r="J72" s="35"/>
      <c r="K72" s="35"/>
      <c r="L72" s="41"/>
      <c r="M72" s="10"/>
      <c r="N72" s="35"/>
      <c r="O72" s="35"/>
      <c r="P72" s="41"/>
      <c r="Q72" s="35"/>
      <c r="R72" s="35"/>
      <c r="S72" s="35"/>
      <c r="T72" s="35"/>
      <c r="U72" s="35"/>
      <c r="V72" s="35"/>
      <c r="Y72" s="32"/>
      <c r="AA72" s="32"/>
    </row>
    <row r="73" spans="2:27" x14ac:dyDescent="0.25">
      <c r="B73" s="42"/>
      <c r="C73" s="38" t="s">
        <v>24</v>
      </c>
      <c r="D73" s="38">
        <v>0</v>
      </c>
      <c r="E73" s="38">
        <v>0</v>
      </c>
      <c r="F73" s="36" t="e">
        <f t="shared" si="183"/>
        <v>#DIV/0!</v>
      </c>
      <c r="G73" s="36">
        <v>0</v>
      </c>
      <c r="H73" s="36">
        <v>0</v>
      </c>
      <c r="I73" s="36" t="e">
        <f t="shared" ref="I73" si="222">(G73/H73)*100</f>
        <v>#DIV/0!</v>
      </c>
      <c r="J73" s="38">
        <v>0</v>
      </c>
      <c r="K73" s="38">
        <v>0</v>
      </c>
      <c r="L73" s="36" t="e">
        <f t="shared" ref="L73" si="223">(J73/K73)*100</f>
        <v>#DIV/0!</v>
      </c>
      <c r="M73" s="9"/>
      <c r="N73" s="38">
        <f t="shared" ref="N73" si="224">G73+J73</f>
        <v>0</v>
      </c>
      <c r="O73" s="38">
        <f t="shared" ref="O73" si="225">H73+K73</f>
        <v>0</v>
      </c>
      <c r="P73" s="36" t="e">
        <f>(N73/O73)*100</f>
        <v>#DIV/0!</v>
      </c>
      <c r="Q73" s="38">
        <f t="shared" ref="Q73" si="226">D73+G73*(2)+J73*(3)</f>
        <v>0</v>
      </c>
      <c r="R73" s="38">
        <v>0</v>
      </c>
      <c r="S73" s="38">
        <v>0</v>
      </c>
      <c r="T73" s="38">
        <v>0</v>
      </c>
      <c r="U73" s="38">
        <v>0</v>
      </c>
      <c r="V73" s="38">
        <v>0</v>
      </c>
      <c r="Y73" s="32">
        <f t="shared" ref="Y73" si="227">Q73+R73+S73+T73+U73</f>
        <v>0</v>
      </c>
      <c r="AA73" s="32">
        <f t="shared" ref="AA73" si="228">R73+S73+T73</f>
        <v>0</v>
      </c>
    </row>
    <row r="74" spans="2:27" x14ac:dyDescent="0.25">
      <c r="B74" s="43"/>
      <c r="C74" s="39"/>
      <c r="D74" s="39"/>
      <c r="E74" s="39"/>
      <c r="F74" s="37"/>
      <c r="G74" s="37"/>
      <c r="H74" s="37"/>
      <c r="I74" s="37"/>
      <c r="J74" s="39"/>
      <c r="K74" s="39"/>
      <c r="L74" s="37"/>
      <c r="M74" s="10"/>
      <c r="N74" s="39"/>
      <c r="O74" s="39"/>
      <c r="P74" s="37"/>
      <c r="Q74" s="39"/>
      <c r="R74" s="39"/>
      <c r="S74" s="39"/>
      <c r="T74" s="39"/>
      <c r="U74" s="39"/>
      <c r="V74" s="39"/>
      <c r="Y74" s="32"/>
      <c r="AA74" s="32"/>
    </row>
    <row r="75" spans="2:27" ht="30" customHeight="1" x14ac:dyDescent="0.25">
      <c r="B75" s="16"/>
      <c r="C75" s="2"/>
      <c r="D75" s="2"/>
      <c r="E75" s="2"/>
      <c r="F75" s="6"/>
      <c r="G75" s="6"/>
      <c r="H75" s="6"/>
      <c r="I75" s="6"/>
      <c r="J75" s="2"/>
      <c r="K75" s="2"/>
      <c r="L75" s="6"/>
      <c r="N75" s="6"/>
      <c r="O75" s="6"/>
      <c r="P75" s="6"/>
      <c r="Q75" s="2"/>
      <c r="R75" s="2"/>
      <c r="S75" s="2"/>
      <c r="T75" s="2"/>
      <c r="U75" s="2"/>
      <c r="V75" s="5"/>
    </row>
    <row r="636" spans="4:4" x14ac:dyDescent="0.25">
      <c r="D636" s="1">
        <v>0</v>
      </c>
    </row>
  </sheetData>
  <mergeCells count="800">
    <mergeCell ref="W2:W7"/>
    <mergeCell ref="X2:X7"/>
    <mergeCell ref="W8:W13"/>
    <mergeCell ref="X8:X13"/>
    <mergeCell ref="Z2:Z7"/>
    <mergeCell ref="Z8:Z13"/>
    <mergeCell ref="Y57:Y58"/>
    <mergeCell ref="Y59:Y60"/>
    <mergeCell ref="Y61:Y62"/>
    <mergeCell ref="Y20:Y21"/>
    <mergeCell ref="Y22:Y23"/>
    <mergeCell ref="Y24:Y25"/>
    <mergeCell ref="Y26:Y27"/>
    <mergeCell ref="Y28:Y29"/>
    <mergeCell ref="Y30:Y31"/>
    <mergeCell ref="Y32:Y33"/>
    <mergeCell ref="Y34:Y35"/>
    <mergeCell ref="Y36:Y37"/>
    <mergeCell ref="Y2:Y3"/>
    <mergeCell ref="Y4:Y5"/>
    <mergeCell ref="Y6:Y7"/>
    <mergeCell ref="Y8:Y9"/>
    <mergeCell ref="Y10:Y11"/>
    <mergeCell ref="Y12:Y13"/>
    <mergeCell ref="Y63:Y64"/>
    <mergeCell ref="Y65:Y66"/>
    <mergeCell ref="Y67:Y68"/>
    <mergeCell ref="Y69:Y70"/>
    <mergeCell ref="Y71:Y72"/>
    <mergeCell ref="Y73:Y74"/>
    <mergeCell ref="Y39:Y40"/>
    <mergeCell ref="Y41:Y42"/>
    <mergeCell ref="Y43:Y44"/>
    <mergeCell ref="Y45:Y46"/>
    <mergeCell ref="Y47:Y48"/>
    <mergeCell ref="Y49:Y50"/>
    <mergeCell ref="Y51:Y52"/>
    <mergeCell ref="Y53:Y54"/>
    <mergeCell ref="Y55:Y56"/>
    <mergeCell ref="Y14:Y15"/>
    <mergeCell ref="Y16:Y17"/>
    <mergeCell ref="Y18:Y19"/>
    <mergeCell ref="B57:B58"/>
    <mergeCell ref="B59:B60"/>
    <mergeCell ref="B61:B62"/>
    <mergeCell ref="B63:B64"/>
    <mergeCell ref="B65:B66"/>
    <mergeCell ref="B67:B68"/>
    <mergeCell ref="D57:D58"/>
    <mergeCell ref="D59:D60"/>
    <mergeCell ref="D61:D62"/>
    <mergeCell ref="D63:D64"/>
    <mergeCell ref="D65:D66"/>
    <mergeCell ref="D67:D68"/>
    <mergeCell ref="C57:C58"/>
    <mergeCell ref="C59:C60"/>
    <mergeCell ref="C61:C62"/>
    <mergeCell ref="C63:C64"/>
    <mergeCell ref="C65:C66"/>
    <mergeCell ref="C67:C68"/>
    <mergeCell ref="Q14:Q15"/>
    <mergeCell ref="R14:R15"/>
    <mergeCell ref="S14:S15"/>
    <mergeCell ref="B69:B70"/>
    <mergeCell ref="B71:B72"/>
    <mergeCell ref="B73:B74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D69:D70"/>
    <mergeCell ref="D71:D72"/>
    <mergeCell ref="D73:D74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C69:C70"/>
    <mergeCell ref="C71:C72"/>
    <mergeCell ref="C73:C74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4:C5"/>
    <mergeCell ref="C6:C7"/>
    <mergeCell ref="C10:C11"/>
    <mergeCell ref="Q2:Q3"/>
    <mergeCell ref="R2:R3"/>
    <mergeCell ref="S2:S3"/>
    <mergeCell ref="T2:T3"/>
    <mergeCell ref="D4:D5"/>
    <mergeCell ref="G4:G5"/>
    <mergeCell ref="J4:J5"/>
    <mergeCell ref="Q4:Q5"/>
    <mergeCell ref="R4:R5"/>
    <mergeCell ref="S4:S5"/>
    <mergeCell ref="T4:T5"/>
    <mergeCell ref="I2:I3"/>
    <mergeCell ref="I4:I5"/>
    <mergeCell ref="L2:L3"/>
    <mergeCell ref="L4:L5"/>
    <mergeCell ref="C2:C3"/>
    <mergeCell ref="D2:D3"/>
    <mergeCell ref="G2:G3"/>
    <mergeCell ref="J2:J3"/>
    <mergeCell ref="S6:S7"/>
    <mergeCell ref="T6:T7"/>
    <mergeCell ref="C8:C9"/>
    <mergeCell ref="D8:D9"/>
    <mergeCell ref="G8:G9"/>
    <mergeCell ref="J8:J9"/>
    <mergeCell ref="Q8:Q9"/>
    <mergeCell ref="R8:R9"/>
    <mergeCell ref="S8:S9"/>
    <mergeCell ref="T8:T9"/>
    <mergeCell ref="I6:I7"/>
    <mergeCell ref="I8:I9"/>
    <mergeCell ref="L6:L7"/>
    <mergeCell ref="L8:L9"/>
    <mergeCell ref="D6:D7"/>
    <mergeCell ref="G6:G7"/>
    <mergeCell ref="J6:J7"/>
    <mergeCell ref="Q6:Q7"/>
    <mergeCell ref="R6:R7"/>
    <mergeCell ref="S10:S11"/>
    <mergeCell ref="T10:T11"/>
    <mergeCell ref="C12:C13"/>
    <mergeCell ref="D12:D13"/>
    <mergeCell ref="G12:G13"/>
    <mergeCell ref="J12:J13"/>
    <mergeCell ref="Q12:Q13"/>
    <mergeCell ref="R12:R13"/>
    <mergeCell ref="S12:S13"/>
    <mergeCell ref="T12:T13"/>
    <mergeCell ref="I10:I11"/>
    <mergeCell ref="I12:I13"/>
    <mergeCell ref="L10:L11"/>
    <mergeCell ref="L12:L13"/>
    <mergeCell ref="D10:D11"/>
    <mergeCell ref="G10:G11"/>
    <mergeCell ref="J10:J11"/>
    <mergeCell ref="Q10:Q11"/>
    <mergeCell ref="R10:R11"/>
    <mergeCell ref="T14:T15"/>
    <mergeCell ref="C16:C17"/>
    <mergeCell ref="D16:D17"/>
    <mergeCell ref="G16:G17"/>
    <mergeCell ref="J16:J17"/>
    <mergeCell ref="Q16:Q17"/>
    <mergeCell ref="R16:R17"/>
    <mergeCell ref="S16:S17"/>
    <mergeCell ref="T16:T17"/>
    <mergeCell ref="I14:I15"/>
    <mergeCell ref="I16:I17"/>
    <mergeCell ref="L14:L15"/>
    <mergeCell ref="C14:C15"/>
    <mergeCell ref="D14:D15"/>
    <mergeCell ref="G14:G15"/>
    <mergeCell ref="J14:J15"/>
    <mergeCell ref="L16:L17"/>
    <mergeCell ref="Q18:Q19"/>
    <mergeCell ref="R18:R19"/>
    <mergeCell ref="S18:S19"/>
    <mergeCell ref="T18:T19"/>
    <mergeCell ref="C20:C21"/>
    <mergeCell ref="D20:D21"/>
    <mergeCell ref="G20:G21"/>
    <mergeCell ref="J20:J21"/>
    <mergeCell ref="Q20:Q21"/>
    <mergeCell ref="R20:R21"/>
    <mergeCell ref="S20:S21"/>
    <mergeCell ref="T20:T21"/>
    <mergeCell ref="I18:I19"/>
    <mergeCell ref="I20:I21"/>
    <mergeCell ref="C18:C19"/>
    <mergeCell ref="D18:D19"/>
    <mergeCell ref="G18:G19"/>
    <mergeCell ref="J18:J19"/>
    <mergeCell ref="F20:F21"/>
    <mergeCell ref="K20:K21"/>
    <mergeCell ref="N20:N21"/>
    <mergeCell ref="L18:L19"/>
    <mergeCell ref="L20:L21"/>
    <mergeCell ref="O18:O19"/>
    <mergeCell ref="Q22:Q23"/>
    <mergeCell ref="R22:R23"/>
    <mergeCell ref="S22:S23"/>
    <mergeCell ref="T22:T23"/>
    <mergeCell ref="C24:C25"/>
    <mergeCell ref="D24:D25"/>
    <mergeCell ref="G24:G25"/>
    <mergeCell ref="J24:J25"/>
    <mergeCell ref="Q24:Q25"/>
    <mergeCell ref="R24:R25"/>
    <mergeCell ref="S24:S25"/>
    <mergeCell ref="T24:T25"/>
    <mergeCell ref="I22:I23"/>
    <mergeCell ref="I24:I25"/>
    <mergeCell ref="C22:C23"/>
    <mergeCell ref="D22:D23"/>
    <mergeCell ref="G22:G23"/>
    <mergeCell ref="J22:J23"/>
    <mergeCell ref="K22:K23"/>
    <mergeCell ref="K24:K25"/>
    <mergeCell ref="L22:L23"/>
    <mergeCell ref="L24:L25"/>
    <mergeCell ref="F22:F23"/>
    <mergeCell ref="F24:F25"/>
    <mergeCell ref="R26:R27"/>
    <mergeCell ref="S26:S27"/>
    <mergeCell ref="T26:T27"/>
    <mergeCell ref="C28:C29"/>
    <mergeCell ref="D28:D29"/>
    <mergeCell ref="G28:G29"/>
    <mergeCell ref="J28:J29"/>
    <mergeCell ref="Q28:Q29"/>
    <mergeCell ref="R28:R29"/>
    <mergeCell ref="S28:S29"/>
    <mergeCell ref="T28:T29"/>
    <mergeCell ref="E28:E29"/>
    <mergeCell ref="K28:K29"/>
    <mergeCell ref="C26:C27"/>
    <mergeCell ref="D26:D27"/>
    <mergeCell ref="G26:G27"/>
    <mergeCell ref="J26:J27"/>
    <mergeCell ref="I26:I27"/>
    <mergeCell ref="K26:K27"/>
    <mergeCell ref="F26:F27"/>
    <mergeCell ref="F28:F29"/>
    <mergeCell ref="C32:C33"/>
    <mergeCell ref="D32:D33"/>
    <mergeCell ref="G32:G33"/>
    <mergeCell ref="J32:J33"/>
    <mergeCell ref="Q32:Q33"/>
    <mergeCell ref="R32:R33"/>
    <mergeCell ref="S32:S33"/>
    <mergeCell ref="T32:T33"/>
    <mergeCell ref="E30:E31"/>
    <mergeCell ref="E32:E33"/>
    <mergeCell ref="H30:H31"/>
    <mergeCell ref="C30:C31"/>
    <mergeCell ref="D30:D31"/>
    <mergeCell ref="G30:G31"/>
    <mergeCell ref="J30:J31"/>
    <mergeCell ref="F32:F33"/>
    <mergeCell ref="I30:I31"/>
    <mergeCell ref="I32:I33"/>
    <mergeCell ref="F30:F31"/>
    <mergeCell ref="H32:H33"/>
    <mergeCell ref="C36:C37"/>
    <mergeCell ref="D36:D37"/>
    <mergeCell ref="G36:G37"/>
    <mergeCell ref="J36:J37"/>
    <mergeCell ref="Q36:Q37"/>
    <mergeCell ref="R36:R37"/>
    <mergeCell ref="S36:S37"/>
    <mergeCell ref="T36:T37"/>
    <mergeCell ref="E34:E35"/>
    <mergeCell ref="E36:E37"/>
    <mergeCell ref="C34:C35"/>
    <mergeCell ref="D34:D35"/>
    <mergeCell ref="G34:G35"/>
    <mergeCell ref="J34:J35"/>
    <mergeCell ref="F34:F35"/>
    <mergeCell ref="F36:F37"/>
    <mergeCell ref="I34:I35"/>
    <mergeCell ref="I36:I37"/>
    <mergeCell ref="H34:H35"/>
    <mergeCell ref="H36:H37"/>
    <mergeCell ref="L36:L37"/>
    <mergeCell ref="L34:L35"/>
    <mergeCell ref="N36:N3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36:B37"/>
    <mergeCell ref="U2:U3"/>
    <mergeCell ref="U4:U5"/>
    <mergeCell ref="U6:U7"/>
    <mergeCell ref="U8:U9"/>
    <mergeCell ref="U10:U11"/>
    <mergeCell ref="U12:U13"/>
    <mergeCell ref="U14:U15"/>
    <mergeCell ref="U16:U17"/>
    <mergeCell ref="U18:U19"/>
    <mergeCell ref="U20:U21"/>
    <mergeCell ref="U22:U23"/>
    <mergeCell ref="U24:U25"/>
    <mergeCell ref="U26:U27"/>
    <mergeCell ref="U28:U29"/>
    <mergeCell ref="U30:U31"/>
    <mergeCell ref="B26:B27"/>
    <mergeCell ref="B28:B29"/>
    <mergeCell ref="B30:B31"/>
    <mergeCell ref="B32:B33"/>
    <mergeCell ref="B34:B35"/>
    <mergeCell ref="B2:B3"/>
    <mergeCell ref="B4:B5"/>
    <mergeCell ref="B6:B7"/>
    <mergeCell ref="U36:U3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Q34:Q35"/>
    <mergeCell ref="R34:R35"/>
    <mergeCell ref="S34:S35"/>
    <mergeCell ref="T34:T35"/>
    <mergeCell ref="Q30:Q31"/>
    <mergeCell ref="R30:R31"/>
    <mergeCell ref="S30:S31"/>
    <mergeCell ref="T30:T31"/>
    <mergeCell ref="I28:I29"/>
    <mergeCell ref="Q26:Q27"/>
    <mergeCell ref="V30:V31"/>
    <mergeCell ref="V32:V33"/>
    <mergeCell ref="N32:N33"/>
    <mergeCell ref="O28:O29"/>
    <mergeCell ref="O30:O31"/>
    <mergeCell ref="O32:O33"/>
    <mergeCell ref="P32:P33"/>
    <mergeCell ref="U32:U33"/>
    <mergeCell ref="U34:U35"/>
    <mergeCell ref="V34:V35"/>
    <mergeCell ref="N34:N35"/>
    <mergeCell ref="V12:V13"/>
    <mergeCell ref="V14:V15"/>
    <mergeCell ref="V16:V17"/>
    <mergeCell ref="V18:V19"/>
    <mergeCell ref="V20:V21"/>
    <mergeCell ref="V22:V23"/>
    <mergeCell ref="V24:V25"/>
    <mergeCell ref="V26:V27"/>
    <mergeCell ref="V28:V29"/>
    <mergeCell ref="V36:V37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V2:V3"/>
    <mergeCell ref="V4:V5"/>
    <mergeCell ref="V6:V7"/>
    <mergeCell ref="V8:V9"/>
    <mergeCell ref="V10:V11"/>
    <mergeCell ref="K30:K31"/>
    <mergeCell ref="K32:K33"/>
    <mergeCell ref="K34:K35"/>
    <mergeCell ref="K36:K3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K2:K3"/>
    <mergeCell ref="K4:K5"/>
    <mergeCell ref="K6:K7"/>
    <mergeCell ref="K8:K9"/>
    <mergeCell ref="K10:K11"/>
    <mergeCell ref="K12:K13"/>
    <mergeCell ref="K14:K15"/>
    <mergeCell ref="K16:K17"/>
    <mergeCell ref="K18:K19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2:N23"/>
    <mergeCell ref="N24:N25"/>
    <mergeCell ref="N26:N27"/>
    <mergeCell ref="N28:N29"/>
    <mergeCell ref="N30:N31"/>
    <mergeCell ref="L26:L27"/>
    <mergeCell ref="L28:L29"/>
    <mergeCell ref="L30:L31"/>
    <mergeCell ref="L32:L33"/>
    <mergeCell ref="O2:O3"/>
    <mergeCell ref="P2:P3"/>
    <mergeCell ref="O4:O5"/>
    <mergeCell ref="O6:O7"/>
    <mergeCell ref="O8:O9"/>
    <mergeCell ref="O10:O11"/>
    <mergeCell ref="O12:O13"/>
    <mergeCell ref="O14:O15"/>
    <mergeCell ref="O16:O17"/>
    <mergeCell ref="O20:O21"/>
    <mergeCell ref="O22:O23"/>
    <mergeCell ref="O24:O25"/>
    <mergeCell ref="O26:O27"/>
    <mergeCell ref="P34:P35"/>
    <mergeCell ref="P36:P37"/>
    <mergeCell ref="O34:O35"/>
    <mergeCell ref="O36:O37"/>
    <mergeCell ref="P4:P5"/>
    <mergeCell ref="P6:P7"/>
    <mergeCell ref="P8:P9"/>
    <mergeCell ref="P10:P11"/>
    <mergeCell ref="P12:P13"/>
    <mergeCell ref="P14:P15"/>
    <mergeCell ref="P16:P17"/>
    <mergeCell ref="P18:P19"/>
    <mergeCell ref="P20:P21"/>
    <mergeCell ref="P22:P23"/>
    <mergeCell ref="P24:P25"/>
    <mergeCell ref="P26:P27"/>
    <mergeCell ref="P28:P29"/>
    <mergeCell ref="P30:P31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F63:F64"/>
    <mergeCell ref="F65:F66"/>
    <mergeCell ref="F67:F68"/>
    <mergeCell ref="F69:F70"/>
    <mergeCell ref="F71:F72"/>
    <mergeCell ref="F73:F74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J39:J40"/>
    <mergeCell ref="K39:K40"/>
    <mergeCell ref="L39:L40"/>
    <mergeCell ref="N39:N40"/>
    <mergeCell ref="O39:O40"/>
    <mergeCell ref="P39:P40"/>
    <mergeCell ref="F57:F58"/>
    <mergeCell ref="F59:F60"/>
    <mergeCell ref="F61:F62"/>
    <mergeCell ref="J47:J48"/>
    <mergeCell ref="K47:K48"/>
    <mergeCell ref="L47:L48"/>
    <mergeCell ref="N47:N48"/>
    <mergeCell ref="O47:O48"/>
    <mergeCell ref="P47:P48"/>
    <mergeCell ref="J55:J56"/>
    <mergeCell ref="K55:K56"/>
    <mergeCell ref="L55:L56"/>
    <mergeCell ref="N55:N56"/>
    <mergeCell ref="O55:O56"/>
    <mergeCell ref="P55:P56"/>
    <mergeCell ref="Q39:Q40"/>
    <mergeCell ref="R39:R40"/>
    <mergeCell ref="S39:S40"/>
    <mergeCell ref="T39:T40"/>
    <mergeCell ref="U39:U40"/>
    <mergeCell ref="V39:V40"/>
    <mergeCell ref="G41:G42"/>
    <mergeCell ref="H41:H42"/>
    <mergeCell ref="I41:I42"/>
    <mergeCell ref="J41:J42"/>
    <mergeCell ref="K41:K42"/>
    <mergeCell ref="L41:L42"/>
    <mergeCell ref="N41:N42"/>
    <mergeCell ref="O41:O42"/>
    <mergeCell ref="P41:P42"/>
    <mergeCell ref="Q41:Q42"/>
    <mergeCell ref="R41:R42"/>
    <mergeCell ref="S41:S42"/>
    <mergeCell ref="T41:T42"/>
    <mergeCell ref="U41:U42"/>
    <mergeCell ref="V41:V42"/>
    <mergeCell ref="G39:G40"/>
    <mergeCell ref="H39:H40"/>
    <mergeCell ref="I39:I40"/>
    <mergeCell ref="T43:T44"/>
    <mergeCell ref="U43:U44"/>
    <mergeCell ref="V43:V44"/>
    <mergeCell ref="G45:G46"/>
    <mergeCell ref="H45:H46"/>
    <mergeCell ref="I45:I46"/>
    <mergeCell ref="J45:J46"/>
    <mergeCell ref="K45:K46"/>
    <mergeCell ref="L45:L46"/>
    <mergeCell ref="N45:N46"/>
    <mergeCell ref="O45:O46"/>
    <mergeCell ref="P45:P46"/>
    <mergeCell ref="Q45:Q46"/>
    <mergeCell ref="R45:R46"/>
    <mergeCell ref="S45:S46"/>
    <mergeCell ref="T45:T46"/>
    <mergeCell ref="U45:U46"/>
    <mergeCell ref="V45:V46"/>
    <mergeCell ref="G43:G44"/>
    <mergeCell ref="H43:H44"/>
    <mergeCell ref="I43:I44"/>
    <mergeCell ref="J43:J44"/>
    <mergeCell ref="K43:K44"/>
    <mergeCell ref="L43:L44"/>
    <mergeCell ref="Q43:Q44"/>
    <mergeCell ref="R43:R44"/>
    <mergeCell ref="S43:S44"/>
    <mergeCell ref="N43:N44"/>
    <mergeCell ref="O43:O44"/>
    <mergeCell ref="P43:P44"/>
    <mergeCell ref="Q47:Q48"/>
    <mergeCell ref="R47:R48"/>
    <mergeCell ref="S47:S48"/>
    <mergeCell ref="T47:T48"/>
    <mergeCell ref="U47:U48"/>
    <mergeCell ref="V47:V48"/>
    <mergeCell ref="G49:G50"/>
    <mergeCell ref="H49:H50"/>
    <mergeCell ref="I49:I50"/>
    <mergeCell ref="J49:J50"/>
    <mergeCell ref="K49:K50"/>
    <mergeCell ref="L49:L50"/>
    <mergeCell ref="N49:N50"/>
    <mergeCell ref="O49:O50"/>
    <mergeCell ref="P49:P50"/>
    <mergeCell ref="Q49:Q50"/>
    <mergeCell ref="R49:R50"/>
    <mergeCell ref="S49:S50"/>
    <mergeCell ref="T49:T50"/>
    <mergeCell ref="U49:U50"/>
    <mergeCell ref="V49:V50"/>
    <mergeCell ref="G47:G48"/>
    <mergeCell ref="H47:H48"/>
    <mergeCell ref="I47:I48"/>
    <mergeCell ref="T51:T52"/>
    <mergeCell ref="U51:U52"/>
    <mergeCell ref="V51:V52"/>
    <mergeCell ref="G53:G54"/>
    <mergeCell ref="H53:H54"/>
    <mergeCell ref="I53:I54"/>
    <mergeCell ref="J53:J54"/>
    <mergeCell ref="K53:K54"/>
    <mergeCell ref="L53:L54"/>
    <mergeCell ref="N53:N54"/>
    <mergeCell ref="O53:O54"/>
    <mergeCell ref="P53:P54"/>
    <mergeCell ref="Q53:Q54"/>
    <mergeCell ref="R53:R54"/>
    <mergeCell ref="S53:S54"/>
    <mergeCell ref="T53:T54"/>
    <mergeCell ref="U53:U54"/>
    <mergeCell ref="V53:V54"/>
    <mergeCell ref="G51:G52"/>
    <mergeCell ref="H51:H52"/>
    <mergeCell ref="I51:I52"/>
    <mergeCell ref="J51:J52"/>
    <mergeCell ref="K51:K52"/>
    <mergeCell ref="L51:L52"/>
    <mergeCell ref="Q51:Q52"/>
    <mergeCell ref="R51:R52"/>
    <mergeCell ref="S51:S52"/>
    <mergeCell ref="N51:N52"/>
    <mergeCell ref="O51:O52"/>
    <mergeCell ref="P51:P52"/>
    <mergeCell ref="Q55:Q56"/>
    <mergeCell ref="R55:R56"/>
    <mergeCell ref="S55:S56"/>
    <mergeCell ref="T55:T56"/>
    <mergeCell ref="U55:U56"/>
    <mergeCell ref="V55:V56"/>
    <mergeCell ref="G57:G58"/>
    <mergeCell ref="H57:H58"/>
    <mergeCell ref="I57:I58"/>
    <mergeCell ref="J57:J58"/>
    <mergeCell ref="K57:K58"/>
    <mergeCell ref="L57:L58"/>
    <mergeCell ref="N57:N58"/>
    <mergeCell ref="O57:O58"/>
    <mergeCell ref="P57:P58"/>
    <mergeCell ref="Q57:Q58"/>
    <mergeCell ref="R57:R58"/>
    <mergeCell ref="S57:S58"/>
    <mergeCell ref="T57:T58"/>
    <mergeCell ref="U57:U58"/>
    <mergeCell ref="V57:V58"/>
    <mergeCell ref="G55:G56"/>
    <mergeCell ref="H55:H56"/>
    <mergeCell ref="I55:I56"/>
    <mergeCell ref="T59:T60"/>
    <mergeCell ref="U59:U60"/>
    <mergeCell ref="V59:V60"/>
    <mergeCell ref="G61:G62"/>
    <mergeCell ref="H61:H62"/>
    <mergeCell ref="I61:I62"/>
    <mergeCell ref="J61:J62"/>
    <mergeCell ref="K61:K62"/>
    <mergeCell ref="L61:L62"/>
    <mergeCell ref="N61:N62"/>
    <mergeCell ref="O61:O62"/>
    <mergeCell ref="P61:P62"/>
    <mergeCell ref="Q61:Q62"/>
    <mergeCell ref="R61:R62"/>
    <mergeCell ref="S61:S62"/>
    <mergeCell ref="T61:T62"/>
    <mergeCell ref="U61:U62"/>
    <mergeCell ref="V61:V62"/>
    <mergeCell ref="G59:G60"/>
    <mergeCell ref="H59:H60"/>
    <mergeCell ref="I59:I60"/>
    <mergeCell ref="J59:J60"/>
    <mergeCell ref="K59:K60"/>
    <mergeCell ref="L59:L60"/>
    <mergeCell ref="N63:N64"/>
    <mergeCell ref="O63:O64"/>
    <mergeCell ref="P63:P64"/>
    <mergeCell ref="Q59:Q60"/>
    <mergeCell ref="R59:R60"/>
    <mergeCell ref="S59:S60"/>
    <mergeCell ref="N59:N60"/>
    <mergeCell ref="O59:O60"/>
    <mergeCell ref="P59:P60"/>
    <mergeCell ref="Q63:Q64"/>
    <mergeCell ref="R63:R64"/>
    <mergeCell ref="S63:S64"/>
    <mergeCell ref="T63:T64"/>
    <mergeCell ref="U63:U64"/>
    <mergeCell ref="V63:V64"/>
    <mergeCell ref="G65:G66"/>
    <mergeCell ref="H65:H66"/>
    <mergeCell ref="I65:I66"/>
    <mergeCell ref="J65:J66"/>
    <mergeCell ref="K65:K66"/>
    <mergeCell ref="L65:L66"/>
    <mergeCell ref="N65:N66"/>
    <mergeCell ref="O65:O66"/>
    <mergeCell ref="P65:P66"/>
    <mergeCell ref="Q65:Q66"/>
    <mergeCell ref="R65:R66"/>
    <mergeCell ref="S65:S66"/>
    <mergeCell ref="T65:T66"/>
    <mergeCell ref="U65:U66"/>
    <mergeCell ref="V65:V66"/>
    <mergeCell ref="G63:G64"/>
    <mergeCell ref="H63:H64"/>
    <mergeCell ref="I63:I64"/>
    <mergeCell ref="J63:J64"/>
    <mergeCell ref="K63:K64"/>
    <mergeCell ref="L63:L64"/>
    <mergeCell ref="T67:T68"/>
    <mergeCell ref="U67:U68"/>
    <mergeCell ref="V67:V68"/>
    <mergeCell ref="G69:G70"/>
    <mergeCell ref="H69:H70"/>
    <mergeCell ref="I69:I70"/>
    <mergeCell ref="J69:J70"/>
    <mergeCell ref="K69:K70"/>
    <mergeCell ref="L69:L70"/>
    <mergeCell ref="N69:N70"/>
    <mergeCell ref="O69:O70"/>
    <mergeCell ref="P69:P70"/>
    <mergeCell ref="Q69:Q70"/>
    <mergeCell ref="R69:R70"/>
    <mergeCell ref="S69:S70"/>
    <mergeCell ref="T69:T70"/>
    <mergeCell ref="U69:U70"/>
    <mergeCell ref="V69:V70"/>
    <mergeCell ref="G67:G68"/>
    <mergeCell ref="H67:H68"/>
    <mergeCell ref="I67:I68"/>
    <mergeCell ref="J67:J68"/>
    <mergeCell ref="K67:K68"/>
    <mergeCell ref="L67:L68"/>
    <mergeCell ref="J71:J72"/>
    <mergeCell ref="K71:K72"/>
    <mergeCell ref="L71:L72"/>
    <mergeCell ref="N71:N72"/>
    <mergeCell ref="O71:O72"/>
    <mergeCell ref="P71:P72"/>
    <mergeCell ref="Q67:Q68"/>
    <mergeCell ref="R67:R68"/>
    <mergeCell ref="S67:S68"/>
    <mergeCell ref="N67:N68"/>
    <mergeCell ref="O67:O68"/>
    <mergeCell ref="P67:P68"/>
    <mergeCell ref="Q71:Q72"/>
    <mergeCell ref="R71:R72"/>
    <mergeCell ref="S71:S72"/>
    <mergeCell ref="AA14:AA15"/>
    <mergeCell ref="AA16:AA17"/>
    <mergeCell ref="AA18:AA19"/>
    <mergeCell ref="T71:T72"/>
    <mergeCell ref="U71:U72"/>
    <mergeCell ref="V71:V72"/>
    <mergeCell ref="G73:G74"/>
    <mergeCell ref="H73:H74"/>
    <mergeCell ref="I73:I74"/>
    <mergeCell ref="J73:J74"/>
    <mergeCell ref="K73:K74"/>
    <mergeCell ref="L73:L74"/>
    <mergeCell ref="N73:N74"/>
    <mergeCell ref="O73:O74"/>
    <mergeCell ref="P73:P74"/>
    <mergeCell ref="Q73:Q74"/>
    <mergeCell ref="R73:R74"/>
    <mergeCell ref="S73:S74"/>
    <mergeCell ref="T73:T74"/>
    <mergeCell ref="U73:U74"/>
    <mergeCell ref="V73:V74"/>
    <mergeCell ref="G71:G72"/>
    <mergeCell ref="H71:H72"/>
    <mergeCell ref="I71:I72"/>
    <mergeCell ref="AA69:AA70"/>
    <mergeCell ref="AA71:AA72"/>
    <mergeCell ref="AA73:AA74"/>
    <mergeCell ref="AA39:AA40"/>
    <mergeCell ref="AA41:AA42"/>
    <mergeCell ref="AA43:AA44"/>
    <mergeCell ref="AA45:AA46"/>
    <mergeCell ref="AA47:AA48"/>
    <mergeCell ref="AA49:AA50"/>
    <mergeCell ref="AA51:AA52"/>
    <mergeCell ref="AA53:AA54"/>
    <mergeCell ref="AB2:AB7"/>
    <mergeCell ref="AB8:AB13"/>
    <mergeCell ref="AA55:AA56"/>
    <mergeCell ref="AA57:AA58"/>
    <mergeCell ref="AA59:AA60"/>
    <mergeCell ref="AA61:AA62"/>
    <mergeCell ref="AA63:AA64"/>
    <mergeCell ref="AA65:AA66"/>
    <mergeCell ref="AA67:AA68"/>
    <mergeCell ref="AA20:AA21"/>
    <mergeCell ref="AA22:AA23"/>
    <mergeCell ref="AA24:AA25"/>
    <mergeCell ref="AA26:AA27"/>
    <mergeCell ref="AA28:AA29"/>
    <mergeCell ref="AA30:AA31"/>
    <mergeCell ref="AA32:AA33"/>
    <mergeCell ref="AA34:AA35"/>
    <mergeCell ref="AA36:AA37"/>
    <mergeCell ref="AA2:AA3"/>
    <mergeCell ref="AA4:AA5"/>
    <mergeCell ref="AA6:AA7"/>
    <mergeCell ref="AA8:AA9"/>
    <mergeCell ref="AA10:AA11"/>
    <mergeCell ref="AA12:AA13"/>
  </mergeCells>
  <phoneticPr fontId="1" type="noConversion"/>
  <pageMargins left="0.7" right="0.7" top="0.75" bottom="0.75" header="0.3" footer="0.3"/>
  <pageSetup scale="37" orientation="portrait" r:id="rId1"/>
  <rowBreaks count="1" manualBreakCount="1">
    <brk id="75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pinner 1">
              <controlPr defaultSize="0" autoPict="0">
                <anchor moveWithCells="1" sizeWithCells="1">
                  <from>
                    <xdr:col>3</xdr:col>
                    <xdr:colOff>695325</xdr:colOff>
                    <xdr:row>1</xdr:row>
                    <xdr:rowOff>0</xdr:rowOff>
                  </from>
                  <to>
                    <xdr:col>3</xdr:col>
                    <xdr:colOff>923925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Spinner 2">
              <controlPr defaultSize="0" autoPict="0">
                <anchor moveWithCells="1" sizeWithCells="1">
                  <from>
                    <xdr:col>3</xdr:col>
                    <xdr:colOff>695325</xdr:colOff>
                    <xdr:row>3</xdr:row>
                    <xdr:rowOff>9525</xdr:rowOff>
                  </from>
                  <to>
                    <xdr:col>4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Spinner 3">
              <controlPr defaultSize="0" autoPict="0">
                <anchor moveWithCells="1" sizeWithCells="1">
                  <from>
                    <xdr:col>3</xdr:col>
                    <xdr:colOff>695325</xdr:colOff>
                    <xdr:row>5</xdr:row>
                    <xdr:rowOff>0</xdr:rowOff>
                  </from>
                  <to>
                    <xdr:col>4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Spinner 4">
              <controlPr defaultSize="0" autoPict="0">
                <anchor moveWithCells="1" sizeWithCells="1">
                  <from>
                    <xdr:col>3</xdr:col>
                    <xdr:colOff>695325</xdr:colOff>
                    <xdr:row>7</xdr:row>
                    <xdr:rowOff>0</xdr:rowOff>
                  </from>
                  <to>
                    <xdr:col>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Spinner 5">
              <controlPr defaultSize="0" autoPict="0">
                <anchor moveWithCells="1" sizeWithCells="1">
                  <from>
                    <xdr:col>3</xdr:col>
                    <xdr:colOff>695325</xdr:colOff>
                    <xdr:row>9</xdr:row>
                    <xdr:rowOff>0</xdr:rowOff>
                  </from>
                  <to>
                    <xdr:col>4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Spinner 6">
              <controlPr defaultSize="0" autoPict="0">
                <anchor moveWithCells="1" sizeWithCells="1">
                  <from>
                    <xdr:col>3</xdr:col>
                    <xdr:colOff>695325</xdr:colOff>
                    <xdr:row>11</xdr:row>
                    <xdr:rowOff>0</xdr:rowOff>
                  </from>
                  <to>
                    <xdr:col>4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Spinner 7">
              <controlPr defaultSize="0" autoPict="0">
                <anchor moveWithCells="1" sizeWithCells="1">
                  <from>
                    <xdr:col>3</xdr:col>
                    <xdr:colOff>695325</xdr:colOff>
                    <xdr:row>13</xdr:row>
                    <xdr:rowOff>0</xdr:rowOff>
                  </from>
                  <to>
                    <xdr:col>4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Spinner 8">
              <controlPr defaultSize="0" autoPict="0">
                <anchor moveWithCells="1" sizeWithCells="1">
                  <from>
                    <xdr:col>3</xdr:col>
                    <xdr:colOff>695325</xdr:colOff>
                    <xdr:row>15</xdr:row>
                    <xdr:rowOff>0</xdr:rowOff>
                  </from>
                  <to>
                    <xdr:col>4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Spinner 9">
              <controlPr defaultSize="0" autoPict="0">
                <anchor moveWithCells="1" sizeWithCells="1">
                  <from>
                    <xdr:col>3</xdr:col>
                    <xdr:colOff>695325</xdr:colOff>
                    <xdr:row>17</xdr:row>
                    <xdr:rowOff>0</xdr:rowOff>
                  </from>
                  <to>
                    <xdr:col>4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Spinner 10">
              <controlPr defaultSize="0" autoPict="0">
                <anchor moveWithCells="1" sizeWithCells="1">
                  <from>
                    <xdr:col>3</xdr:col>
                    <xdr:colOff>695325</xdr:colOff>
                    <xdr:row>19</xdr:row>
                    <xdr:rowOff>0</xdr:rowOff>
                  </from>
                  <to>
                    <xdr:col>4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Spinner 11">
              <controlPr defaultSize="0" autoPict="0">
                <anchor moveWithCells="1" sizeWithCells="1">
                  <from>
                    <xdr:col>3</xdr:col>
                    <xdr:colOff>695325</xdr:colOff>
                    <xdr:row>21</xdr:row>
                    <xdr:rowOff>0</xdr:rowOff>
                  </from>
                  <to>
                    <xdr:col>4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Spinner 12">
              <controlPr defaultSize="0" autoPict="0">
                <anchor moveWithCells="1" sizeWithCells="1">
                  <from>
                    <xdr:col>3</xdr:col>
                    <xdr:colOff>695325</xdr:colOff>
                    <xdr:row>23</xdr:row>
                    <xdr:rowOff>0</xdr:rowOff>
                  </from>
                  <to>
                    <xdr:col>4</xdr:col>
                    <xdr:colOff>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Spinner 13">
              <controlPr defaultSize="0" autoPict="0">
                <anchor moveWithCells="1" sizeWithCells="1">
                  <from>
                    <xdr:col>3</xdr:col>
                    <xdr:colOff>695325</xdr:colOff>
                    <xdr:row>25</xdr:row>
                    <xdr:rowOff>0</xdr:rowOff>
                  </from>
                  <to>
                    <xdr:col>4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Spinner 14">
              <controlPr defaultSize="0" autoPict="0">
                <anchor moveWithCells="1" sizeWithCells="1">
                  <from>
                    <xdr:col>3</xdr:col>
                    <xdr:colOff>695325</xdr:colOff>
                    <xdr:row>27</xdr:row>
                    <xdr:rowOff>0</xdr:rowOff>
                  </from>
                  <to>
                    <xdr:col>4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Spinner 15">
              <controlPr defaultSize="0" autoPict="0">
                <anchor moveWithCells="1" sizeWithCells="1">
                  <from>
                    <xdr:col>3</xdr:col>
                    <xdr:colOff>695325</xdr:colOff>
                    <xdr:row>29</xdr:row>
                    <xdr:rowOff>0</xdr:rowOff>
                  </from>
                  <to>
                    <xdr:col>4</xdr:col>
                    <xdr:colOff>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Spinner 16">
              <controlPr defaultSize="0" autoPict="0">
                <anchor moveWithCells="1" sizeWithCells="1">
                  <from>
                    <xdr:col>3</xdr:col>
                    <xdr:colOff>695325</xdr:colOff>
                    <xdr:row>31</xdr:row>
                    <xdr:rowOff>0</xdr:rowOff>
                  </from>
                  <to>
                    <xdr:col>4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Spinner 17">
              <controlPr defaultSize="0" autoPict="0">
                <anchor moveWithCells="1" sizeWithCells="1">
                  <from>
                    <xdr:col>3</xdr:col>
                    <xdr:colOff>695325</xdr:colOff>
                    <xdr:row>33</xdr:row>
                    <xdr:rowOff>0</xdr:rowOff>
                  </from>
                  <to>
                    <xdr:col>4</xdr:col>
                    <xdr:colOff>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Spinner 18">
              <controlPr defaultSize="0" autoPict="0">
                <anchor moveWithCells="1" sizeWithCells="1">
                  <from>
                    <xdr:col>3</xdr:col>
                    <xdr:colOff>695325</xdr:colOff>
                    <xdr:row>35</xdr:row>
                    <xdr:rowOff>0</xdr:rowOff>
                  </from>
                  <to>
                    <xdr:col>4</xdr:col>
                    <xdr:colOff>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Spinner 19">
              <controlPr defaultSize="0" autoPict="0">
                <anchor moveWithCells="1" sizeWithCells="1">
                  <from>
                    <xdr:col>6</xdr:col>
                    <xdr:colOff>695325</xdr:colOff>
                    <xdr:row>1</xdr:row>
                    <xdr:rowOff>0</xdr:rowOff>
                  </from>
                  <to>
                    <xdr:col>7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Spinner 20">
              <controlPr defaultSize="0" autoPict="0">
                <anchor moveWithCells="1" sizeWithCells="1">
                  <from>
                    <xdr:col>6</xdr:col>
                    <xdr:colOff>695325</xdr:colOff>
                    <xdr:row>3</xdr:row>
                    <xdr:rowOff>0</xdr:rowOff>
                  </from>
                  <to>
                    <xdr:col>7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Spinner 21">
              <controlPr defaultSize="0" autoPict="0">
                <anchor moveWithCells="1" sizeWithCells="1">
                  <from>
                    <xdr:col>6</xdr:col>
                    <xdr:colOff>695325</xdr:colOff>
                    <xdr:row>5</xdr:row>
                    <xdr:rowOff>0</xdr:rowOff>
                  </from>
                  <to>
                    <xdr:col>7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Spinner 22">
              <controlPr defaultSize="0" autoPict="0">
                <anchor moveWithCells="1" sizeWithCells="1">
                  <from>
                    <xdr:col>6</xdr:col>
                    <xdr:colOff>695325</xdr:colOff>
                    <xdr:row>7</xdr:row>
                    <xdr:rowOff>0</xdr:rowOff>
                  </from>
                  <to>
                    <xdr:col>7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Spinner 23">
              <controlPr defaultSize="0" autoPict="0">
                <anchor moveWithCells="1" sizeWithCells="1">
                  <from>
                    <xdr:col>6</xdr:col>
                    <xdr:colOff>695325</xdr:colOff>
                    <xdr:row>9</xdr:row>
                    <xdr:rowOff>0</xdr:rowOff>
                  </from>
                  <to>
                    <xdr:col>7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Spinner 24">
              <controlPr defaultSize="0" autoPict="0">
                <anchor moveWithCells="1" sizeWithCells="1">
                  <from>
                    <xdr:col>6</xdr:col>
                    <xdr:colOff>695325</xdr:colOff>
                    <xdr:row>11</xdr:row>
                    <xdr:rowOff>0</xdr:rowOff>
                  </from>
                  <to>
                    <xdr:col>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Spinner 25">
              <controlPr defaultSize="0" autoPict="0">
                <anchor moveWithCells="1" sizeWithCells="1">
                  <from>
                    <xdr:col>6</xdr:col>
                    <xdr:colOff>695325</xdr:colOff>
                    <xdr:row>13</xdr:row>
                    <xdr:rowOff>0</xdr:rowOff>
                  </from>
                  <to>
                    <xdr:col>7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Spinner 26">
              <controlPr defaultSize="0" autoPict="0">
                <anchor moveWithCells="1" sizeWithCells="1">
                  <from>
                    <xdr:col>6</xdr:col>
                    <xdr:colOff>695325</xdr:colOff>
                    <xdr:row>15</xdr:row>
                    <xdr:rowOff>0</xdr:rowOff>
                  </from>
                  <to>
                    <xdr:col>7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Spinner 27">
              <controlPr defaultSize="0" autoPict="0">
                <anchor moveWithCells="1" sizeWithCells="1">
                  <from>
                    <xdr:col>6</xdr:col>
                    <xdr:colOff>695325</xdr:colOff>
                    <xdr:row>17</xdr:row>
                    <xdr:rowOff>0</xdr:rowOff>
                  </from>
                  <to>
                    <xdr:col>7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Spinner 28">
              <controlPr defaultSize="0" autoPict="0">
                <anchor moveWithCells="1" sizeWithCells="1">
                  <from>
                    <xdr:col>6</xdr:col>
                    <xdr:colOff>695325</xdr:colOff>
                    <xdr:row>19</xdr:row>
                    <xdr:rowOff>0</xdr:rowOff>
                  </from>
                  <to>
                    <xdr:col>7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Spinner 29">
              <controlPr defaultSize="0" autoPict="0">
                <anchor moveWithCells="1" sizeWithCells="1">
                  <from>
                    <xdr:col>6</xdr:col>
                    <xdr:colOff>695325</xdr:colOff>
                    <xdr:row>21</xdr:row>
                    <xdr:rowOff>0</xdr:rowOff>
                  </from>
                  <to>
                    <xdr:col>7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Spinner 30">
              <controlPr defaultSize="0" autoPict="0">
                <anchor moveWithCells="1" sizeWithCells="1">
                  <from>
                    <xdr:col>6</xdr:col>
                    <xdr:colOff>695325</xdr:colOff>
                    <xdr:row>23</xdr:row>
                    <xdr:rowOff>0</xdr:rowOff>
                  </from>
                  <to>
                    <xdr:col>7</xdr:col>
                    <xdr:colOff>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Spinner 31">
              <controlPr defaultSize="0" autoPict="0">
                <anchor moveWithCells="1" sizeWithCells="1">
                  <from>
                    <xdr:col>6</xdr:col>
                    <xdr:colOff>695325</xdr:colOff>
                    <xdr:row>25</xdr:row>
                    <xdr:rowOff>0</xdr:rowOff>
                  </from>
                  <to>
                    <xdr:col>7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Spinner 32">
              <controlPr defaultSize="0" autoPict="0">
                <anchor moveWithCells="1" sizeWithCells="1">
                  <from>
                    <xdr:col>6</xdr:col>
                    <xdr:colOff>695325</xdr:colOff>
                    <xdr:row>27</xdr:row>
                    <xdr:rowOff>0</xdr:rowOff>
                  </from>
                  <to>
                    <xdr:col>7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Spinner 33">
              <controlPr defaultSize="0" autoPict="0">
                <anchor moveWithCells="1" sizeWithCells="1">
                  <from>
                    <xdr:col>6</xdr:col>
                    <xdr:colOff>695325</xdr:colOff>
                    <xdr:row>29</xdr:row>
                    <xdr:rowOff>0</xdr:rowOff>
                  </from>
                  <to>
                    <xdr:col>7</xdr:col>
                    <xdr:colOff>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Spinner 34">
              <controlPr defaultSize="0" autoPict="0">
                <anchor moveWithCells="1" sizeWithCells="1">
                  <from>
                    <xdr:col>6</xdr:col>
                    <xdr:colOff>695325</xdr:colOff>
                    <xdr:row>31</xdr:row>
                    <xdr:rowOff>0</xdr:rowOff>
                  </from>
                  <to>
                    <xdr:col>7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Spinner 35">
              <controlPr defaultSize="0" autoPict="0">
                <anchor moveWithCells="1" sizeWithCells="1">
                  <from>
                    <xdr:col>6</xdr:col>
                    <xdr:colOff>695325</xdr:colOff>
                    <xdr:row>35</xdr:row>
                    <xdr:rowOff>0</xdr:rowOff>
                  </from>
                  <to>
                    <xdr:col>7</xdr:col>
                    <xdr:colOff>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Spinner 36">
              <controlPr defaultSize="0" autoPict="0">
                <anchor moveWithCells="1" sizeWithCells="1">
                  <from>
                    <xdr:col>6</xdr:col>
                    <xdr:colOff>695325</xdr:colOff>
                    <xdr:row>33</xdr:row>
                    <xdr:rowOff>0</xdr:rowOff>
                  </from>
                  <to>
                    <xdr:col>7</xdr:col>
                    <xdr:colOff>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Spinner 37">
              <controlPr defaultSize="0" autoPict="0">
                <anchor moveWithCells="1" sizeWithCells="1">
                  <from>
                    <xdr:col>9</xdr:col>
                    <xdr:colOff>695325</xdr:colOff>
                    <xdr:row>1</xdr:row>
                    <xdr:rowOff>0</xdr:rowOff>
                  </from>
                  <to>
                    <xdr:col>10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Spinner 38">
              <controlPr defaultSize="0" autoPict="0">
                <anchor moveWithCells="1" sizeWithCells="1">
                  <from>
                    <xdr:col>9</xdr:col>
                    <xdr:colOff>695325</xdr:colOff>
                    <xdr:row>3</xdr:row>
                    <xdr:rowOff>0</xdr:rowOff>
                  </from>
                  <to>
                    <xdr:col>10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Spinner 39">
              <controlPr defaultSize="0" autoPict="0">
                <anchor moveWithCells="1" sizeWithCells="1">
                  <from>
                    <xdr:col>9</xdr:col>
                    <xdr:colOff>695325</xdr:colOff>
                    <xdr:row>5</xdr:row>
                    <xdr:rowOff>0</xdr:rowOff>
                  </from>
                  <to>
                    <xdr:col>10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Spinner 40">
              <controlPr defaultSize="0" autoPict="0">
                <anchor moveWithCells="1" sizeWithCells="1">
                  <from>
                    <xdr:col>9</xdr:col>
                    <xdr:colOff>695325</xdr:colOff>
                    <xdr:row>7</xdr:row>
                    <xdr:rowOff>0</xdr:rowOff>
                  </from>
                  <to>
                    <xdr:col>10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Spinner 41">
              <controlPr defaultSize="0" autoPict="0">
                <anchor moveWithCells="1" sizeWithCells="1">
                  <from>
                    <xdr:col>9</xdr:col>
                    <xdr:colOff>695325</xdr:colOff>
                    <xdr:row>9</xdr:row>
                    <xdr:rowOff>0</xdr:rowOff>
                  </from>
                  <to>
                    <xdr:col>10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Spinner 42">
              <controlPr defaultSize="0" autoPict="0">
                <anchor moveWithCells="1" sizeWithCells="1">
                  <from>
                    <xdr:col>9</xdr:col>
                    <xdr:colOff>695325</xdr:colOff>
                    <xdr:row>11</xdr:row>
                    <xdr:rowOff>0</xdr:rowOff>
                  </from>
                  <to>
                    <xdr:col>10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Spinner 43">
              <controlPr defaultSize="0" autoPict="0">
                <anchor moveWithCells="1" sizeWithCells="1">
                  <from>
                    <xdr:col>9</xdr:col>
                    <xdr:colOff>695325</xdr:colOff>
                    <xdr:row>13</xdr:row>
                    <xdr:rowOff>0</xdr:rowOff>
                  </from>
                  <to>
                    <xdr:col>10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Spinner 44">
              <controlPr defaultSize="0" autoPict="0">
                <anchor moveWithCells="1" sizeWithCells="1">
                  <from>
                    <xdr:col>9</xdr:col>
                    <xdr:colOff>695325</xdr:colOff>
                    <xdr:row>15</xdr:row>
                    <xdr:rowOff>0</xdr:rowOff>
                  </from>
                  <to>
                    <xdr:col>10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Spinner 45">
              <controlPr defaultSize="0" autoPict="0">
                <anchor moveWithCells="1" sizeWithCells="1">
                  <from>
                    <xdr:col>9</xdr:col>
                    <xdr:colOff>695325</xdr:colOff>
                    <xdr:row>17</xdr:row>
                    <xdr:rowOff>0</xdr:rowOff>
                  </from>
                  <to>
                    <xdr:col>10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Spinner 46">
              <controlPr defaultSize="0" autoPict="0">
                <anchor moveWithCells="1" sizeWithCells="1">
                  <from>
                    <xdr:col>9</xdr:col>
                    <xdr:colOff>695325</xdr:colOff>
                    <xdr:row>19</xdr:row>
                    <xdr:rowOff>0</xdr:rowOff>
                  </from>
                  <to>
                    <xdr:col>10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Spinner 47">
              <controlPr defaultSize="0" autoPict="0">
                <anchor moveWithCells="1" sizeWithCells="1">
                  <from>
                    <xdr:col>9</xdr:col>
                    <xdr:colOff>695325</xdr:colOff>
                    <xdr:row>21</xdr:row>
                    <xdr:rowOff>0</xdr:rowOff>
                  </from>
                  <to>
                    <xdr:col>10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Spinner 48">
              <controlPr defaultSize="0" autoPict="0">
                <anchor moveWithCells="1" sizeWithCells="1">
                  <from>
                    <xdr:col>9</xdr:col>
                    <xdr:colOff>695325</xdr:colOff>
                    <xdr:row>23</xdr:row>
                    <xdr:rowOff>0</xdr:rowOff>
                  </from>
                  <to>
                    <xdr:col>10</xdr:col>
                    <xdr:colOff>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Spinner 49">
              <controlPr defaultSize="0" autoPict="0">
                <anchor moveWithCells="1" sizeWithCells="1">
                  <from>
                    <xdr:col>9</xdr:col>
                    <xdr:colOff>695325</xdr:colOff>
                    <xdr:row>25</xdr:row>
                    <xdr:rowOff>0</xdr:rowOff>
                  </from>
                  <to>
                    <xdr:col>10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Spinner 50">
              <controlPr defaultSize="0" autoPict="0">
                <anchor moveWithCells="1" sizeWithCells="1">
                  <from>
                    <xdr:col>9</xdr:col>
                    <xdr:colOff>695325</xdr:colOff>
                    <xdr:row>27</xdr:row>
                    <xdr:rowOff>0</xdr:rowOff>
                  </from>
                  <to>
                    <xdr:col>10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Spinner 51">
              <controlPr defaultSize="0" autoPict="0">
                <anchor moveWithCells="1" sizeWithCells="1">
                  <from>
                    <xdr:col>9</xdr:col>
                    <xdr:colOff>695325</xdr:colOff>
                    <xdr:row>29</xdr:row>
                    <xdr:rowOff>0</xdr:rowOff>
                  </from>
                  <to>
                    <xdr:col>10</xdr:col>
                    <xdr:colOff>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Spinner 52">
              <controlPr defaultSize="0" autoPict="0">
                <anchor moveWithCells="1" sizeWithCells="1">
                  <from>
                    <xdr:col>9</xdr:col>
                    <xdr:colOff>695325</xdr:colOff>
                    <xdr:row>31</xdr:row>
                    <xdr:rowOff>0</xdr:rowOff>
                  </from>
                  <to>
                    <xdr:col>10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Spinner 53">
              <controlPr defaultSize="0" autoPict="0">
                <anchor moveWithCells="1" sizeWithCells="1">
                  <from>
                    <xdr:col>9</xdr:col>
                    <xdr:colOff>695325</xdr:colOff>
                    <xdr:row>33</xdr:row>
                    <xdr:rowOff>0</xdr:rowOff>
                  </from>
                  <to>
                    <xdr:col>10</xdr:col>
                    <xdr:colOff>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Spinner 54">
              <controlPr defaultSize="0" autoPict="0">
                <anchor moveWithCells="1" sizeWithCells="1">
                  <from>
                    <xdr:col>9</xdr:col>
                    <xdr:colOff>695325</xdr:colOff>
                    <xdr:row>35</xdr:row>
                    <xdr:rowOff>0</xdr:rowOff>
                  </from>
                  <to>
                    <xdr:col>10</xdr:col>
                    <xdr:colOff>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Spinner 55">
              <controlPr defaultSize="0" autoPict="0">
                <anchor moveWithCells="1" sizeWithCells="1">
                  <from>
                    <xdr:col>3</xdr:col>
                    <xdr:colOff>695325</xdr:colOff>
                    <xdr:row>38</xdr:row>
                    <xdr:rowOff>0</xdr:rowOff>
                  </from>
                  <to>
                    <xdr:col>3</xdr:col>
                    <xdr:colOff>923925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Spinner 56">
              <controlPr defaultSize="0" autoPict="0">
                <anchor moveWithCells="1" sizeWithCells="1">
                  <from>
                    <xdr:col>3</xdr:col>
                    <xdr:colOff>695325</xdr:colOff>
                    <xdr:row>38</xdr:row>
                    <xdr:rowOff>0</xdr:rowOff>
                  </from>
                  <to>
                    <xdr:col>3</xdr:col>
                    <xdr:colOff>923925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Spinner 57">
              <controlPr defaultSize="0" autoPict="0">
                <anchor moveWithCells="1" sizeWithCells="1">
                  <from>
                    <xdr:col>3</xdr:col>
                    <xdr:colOff>695325</xdr:colOff>
                    <xdr:row>40</xdr:row>
                    <xdr:rowOff>9525</xdr:rowOff>
                  </from>
                  <to>
                    <xdr:col>4</xdr:col>
                    <xdr:colOff>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Spinner 58">
              <controlPr defaultSize="0" autoPict="0">
                <anchor moveWithCells="1" sizeWithCells="1">
                  <from>
                    <xdr:col>3</xdr:col>
                    <xdr:colOff>695325</xdr:colOff>
                    <xdr:row>42</xdr:row>
                    <xdr:rowOff>0</xdr:rowOff>
                  </from>
                  <to>
                    <xdr:col>4</xdr:col>
                    <xdr:colOff>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Spinner 59">
              <controlPr defaultSize="0" autoPict="0">
                <anchor moveWithCells="1" sizeWithCells="1">
                  <from>
                    <xdr:col>3</xdr:col>
                    <xdr:colOff>695325</xdr:colOff>
                    <xdr:row>44</xdr:row>
                    <xdr:rowOff>0</xdr:rowOff>
                  </from>
                  <to>
                    <xdr:col>4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Spinner 60">
              <controlPr defaultSize="0" autoPict="0">
                <anchor moveWithCells="1" sizeWithCells="1">
                  <from>
                    <xdr:col>3</xdr:col>
                    <xdr:colOff>695325</xdr:colOff>
                    <xdr:row>46</xdr:row>
                    <xdr:rowOff>0</xdr:rowOff>
                  </from>
                  <to>
                    <xdr:col>4</xdr:col>
                    <xdr:colOff>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Spinner 61">
              <controlPr defaultSize="0" autoPict="0">
                <anchor moveWithCells="1" sizeWithCells="1">
                  <from>
                    <xdr:col>3</xdr:col>
                    <xdr:colOff>695325</xdr:colOff>
                    <xdr:row>48</xdr:row>
                    <xdr:rowOff>0</xdr:rowOff>
                  </from>
                  <to>
                    <xdr:col>4</xdr:col>
                    <xdr:colOff>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Spinner 62">
              <controlPr defaultSize="0" autoPict="0">
                <anchor moveWithCells="1" sizeWithCells="1">
                  <from>
                    <xdr:col>3</xdr:col>
                    <xdr:colOff>695325</xdr:colOff>
                    <xdr:row>50</xdr:row>
                    <xdr:rowOff>0</xdr:rowOff>
                  </from>
                  <to>
                    <xdr:col>4</xdr:col>
                    <xdr:colOff>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Spinner 63">
              <controlPr defaultSize="0" autoPict="0">
                <anchor moveWithCells="1" sizeWithCells="1">
                  <from>
                    <xdr:col>3</xdr:col>
                    <xdr:colOff>695325</xdr:colOff>
                    <xdr:row>52</xdr:row>
                    <xdr:rowOff>0</xdr:rowOff>
                  </from>
                  <to>
                    <xdr:col>4</xdr:col>
                    <xdr:colOff>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Spinner 64">
              <controlPr defaultSize="0" autoPict="0">
                <anchor moveWithCells="1" sizeWithCells="1">
                  <from>
                    <xdr:col>3</xdr:col>
                    <xdr:colOff>695325</xdr:colOff>
                    <xdr:row>54</xdr:row>
                    <xdr:rowOff>0</xdr:rowOff>
                  </from>
                  <to>
                    <xdr:col>4</xdr:col>
                    <xdr:colOff>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Spinner 65">
              <controlPr defaultSize="0" autoPict="0">
                <anchor moveWithCells="1" sizeWithCells="1">
                  <from>
                    <xdr:col>3</xdr:col>
                    <xdr:colOff>695325</xdr:colOff>
                    <xdr:row>56</xdr:row>
                    <xdr:rowOff>0</xdr:rowOff>
                  </from>
                  <to>
                    <xdr:col>4</xdr:col>
                    <xdr:colOff>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Spinner 66">
              <controlPr defaultSize="0" autoPict="0">
                <anchor moveWithCells="1" sizeWithCells="1">
                  <from>
                    <xdr:col>3</xdr:col>
                    <xdr:colOff>695325</xdr:colOff>
                    <xdr:row>58</xdr:row>
                    <xdr:rowOff>0</xdr:rowOff>
                  </from>
                  <to>
                    <xdr:col>4</xdr:col>
                    <xdr:colOff>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0" name="Spinner 67">
              <controlPr defaultSize="0" autoPict="0">
                <anchor moveWithCells="1" sizeWithCells="1">
                  <from>
                    <xdr:col>3</xdr:col>
                    <xdr:colOff>695325</xdr:colOff>
                    <xdr:row>60</xdr:row>
                    <xdr:rowOff>0</xdr:rowOff>
                  </from>
                  <to>
                    <xdr:col>4</xdr:col>
                    <xdr:colOff>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1" name="Spinner 68">
              <controlPr defaultSize="0" autoPict="0">
                <anchor moveWithCells="1" sizeWithCells="1">
                  <from>
                    <xdr:col>3</xdr:col>
                    <xdr:colOff>695325</xdr:colOff>
                    <xdr:row>62</xdr:row>
                    <xdr:rowOff>0</xdr:rowOff>
                  </from>
                  <to>
                    <xdr:col>4</xdr:col>
                    <xdr:colOff>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2" name="Spinner 69">
              <controlPr defaultSize="0" autoPict="0">
                <anchor moveWithCells="1" sizeWithCells="1">
                  <from>
                    <xdr:col>3</xdr:col>
                    <xdr:colOff>695325</xdr:colOff>
                    <xdr:row>64</xdr:row>
                    <xdr:rowOff>0</xdr:rowOff>
                  </from>
                  <to>
                    <xdr:col>4</xdr:col>
                    <xdr:colOff>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3" name="Spinner 70">
              <controlPr defaultSize="0" autoPict="0">
                <anchor moveWithCells="1" sizeWithCells="1">
                  <from>
                    <xdr:col>3</xdr:col>
                    <xdr:colOff>695325</xdr:colOff>
                    <xdr:row>66</xdr:row>
                    <xdr:rowOff>0</xdr:rowOff>
                  </from>
                  <to>
                    <xdr:col>4</xdr:col>
                    <xdr:colOff>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4" name="Spinner 71">
              <controlPr defaultSize="0" autoPict="0">
                <anchor moveWithCells="1" sizeWithCells="1">
                  <from>
                    <xdr:col>3</xdr:col>
                    <xdr:colOff>695325</xdr:colOff>
                    <xdr:row>68</xdr:row>
                    <xdr:rowOff>0</xdr:rowOff>
                  </from>
                  <to>
                    <xdr:col>4</xdr:col>
                    <xdr:colOff>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5" name="Spinner 72">
              <controlPr defaultSize="0" autoPict="0">
                <anchor moveWithCells="1" sizeWithCells="1">
                  <from>
                    <xdr:col>3</xdr:col>
                    <xdr:colOff>695325</xdr:colOff>
                    <xdr:row>70</xdr:row>
                    <xdr:rowOff>0</xdr:rowOff>
                  </from>
                  <to>
                    <xdr:col>4</xdr:col>
                    <xdr:colOff>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6" name="Spinner 73">
              <controlPr defaultSize="0" autoPict="0">
                <anchor moveWithCells="1" sizeWithCells="1">
                  <from>
                    <xdr:col>3</xdr:col>
                    <xdr:colOff>695325</xdr:colOff>
                    <xdr:row>72</xdr:row>
                    <xdr:rowOff>0</xdr:rowOff>
                  </from>
                  <to>
                    <xdr:col>4</xdr:col>
                    <xdr:colOff>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7" name="Spinner 74">
              <controlPr defaultSize="0" autoPict="0">
                <anchor moveWithCells="1" sizeWithCells="1">
                  <from>
                    <xdr:col>6</xdr:col>
                    <xdr:colOff>695325</xdr:colOff>
                    <xdr:row>38</xdr:row>
                    <xdr:rowOff>0</xdr:rowOff>
                  </from>
                  <to>
                    <xdr:col>7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8" name="Spinner 75">
              <controlPr defaultSize="0" autoPict="0">
                <anchor moveWithCells="1" sizeWithCells="1">
                  <from>
                    <xdr:col>6</xdr:col>
                    <xdr:colOff>695325</xdr:colOff>
                    <xdr:row>40</xdr:row>
                    <xdr:rowOff>0</xdr:rowOff>
                  </from>
                  <to>
                    <xdr:col>7</xdr:col>
                    <xdr:colOff>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9" name="Spinner 76">
              <controlPr defaultSize="0" autoPict="0">
                <anchor moveWithCells="1" sizeWithCells="1">
                  <from>
                    <xdr:col>6</xdr:col>
                    <xdr:colOff>695325</xdr:colOff>
                    <xdr:row>42</xdr:row>
                    <xdr:rowOff>0</xdr:rowOff>
                  </from>
                  <to>
                    <xdr:col>7</xdr:col>
                    <xdr:colOff>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0" name="Spinner 77">
              <controlPr defaultSize="0" autoPict="0">
                <anchor moveWithCells="1" sizeWithCells="1">
                  <from>
                    <xdr:col>6</xdr:col>
                    <xdr:colOff>695325</xdr:colOff>
                    <xdr:row>44</xdr:row>
                    <xdr:rowOff>0</xdr:rowOff>
                  </from>
                  <to>
                    <xdr:col>7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1" name="Spinner 78">
              <controlPr defaultSize="0" autoPict="0">
                <anchor moveWithCells="1" sizeWithCells="1">
                  <from>
                    <xdr:col>6</xdr:col>
                    <xdr:colOff>695325</xdr:colOff>
                    <xdr:row>46</xdr:row>
                    <xdr:rowOff>0</xdr:rowOff>
                  </from>
                  <to>
                    <xdr:col>7</xdr:col>
                    <xdr:colOff>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2" name="Spinner 79">
              <controlPr defaultSize="0" autoPict="0">
                <anchor moveWithCells="1" sizeWithCells="1">
                  <from>
                    <xdr:col>6</xdr:col>
                    <xdr:colOff>695325</xdr:colOff>
                    <xdr:row>48</xdr:row>
                    <xdr:rowOff>0</xdr:rowOff>
                  </from>
                  <to>
                    <xdr:col>7</xdr:col>
                    <xdr:colOff>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3" name="Spinner 80">
              <controlPr defaultSize="0" autoPict="0">
                <anchor moveWithCells="1" sizeWithCells="1">
                  <from>
                    <xdr:col>6</xdr:col>
                    <xdr:colOff>695325</xdr:colOff>
                    <xdr:row>50</xdr:row>
                    <xdr:rowOff>0</xdr:rowOff>
                  </from>
                  <to>
                    <xdr:col>7</xdr:col>
                    <xdr:colOff>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4" name="Spinner 81">
              <controlPr defaultSize="0" autoPict="0">
                <anchor moveWithCells="1" sizeWithCells="1">
                  <from>
                    <xdr:col>6</xdr:col>
                    <xdr:colOff>695325</xdr:colOff>
                    <xdr:row>52</xdr:row>
                    <xdr:rowOff>0</xdr:rowOff>
                  </from>
                  <to>
                    <xdr:col>7</xdr:col>
                    <xdr:colOff>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5" name="Spinner 82">
              <controlPr defaultSize="0" autoPict="0">
                <anchor moveWithCells="1" sizeWithCells="1">
                  <from>
                    <xdr:col>6</xdr:col>
                    <xdr:colOff>695325</xdr:colOff>
                    <xdr:row>54</xdr:row>
                    <xdr:rowOff>0</xdr:rowOff>
                  </from>
                  <to>
                    <xdr:col>7</xdr:col>
                    <xdr:colOff>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6" name="Spinner 83">
              <controlPr defaultSize="0" autoPict="0">
                <anchor moveWithCells="1" sizeWithCells="1">
                  <from>
                    <xdr:col>6</xdr:col>
                    <xdr:colOff>695325</xdr:colOff>
                    <xdr:row>56</xdr:row>
                    <xdr:rowOff>0</xdr:rowOff>
                  </from>
                  <to>
                    <xdr:col>7</xdr:col>
                    <xdr:colOff>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7" name="Spinner 84">
              <controlPr defaultSize="0" autoPict="0">
                <anchor moveWithCells="1" sizeWithCells="1">
                  <from>
                    <xdr:col>6</xdr:col>
                    <xdr:colOff>695325</xdr:colOff>
                    <xdr:row>58</xdr:row>
                    <xdr:rowOff>0</xdr:rowOff>
                  </from>
                  <to>
                    <xdr:col>7</xdr:col>
                    <xdr:colOff>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8" name="Spinner 85">
              <controlPr defaultSize="0" autoPict="0">
                <anchor moveWithCells="1" sizeWithCells="1">
                  <from>
                    <xdr:col>6</xdr:col>
                    <xdr:colOff>695325</xdr:colOff>
                    <xdr:row>60</xdr:row>
                    <xdr:rowOff>0</xdr:rowOff>
                  </from>
                  <to>
                    <xdr:col>7</xdr:col>
                    <xdr:colOff>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9" name="Spinner 86">
              <controlPr defaultSize="0" autoPict="0">
                <anchor moveWithCells="1" sizeWithCells="1">
                  <from>
                    <xdr:col>6</xdr:col>
                    <xdr:colOff>695325</xdr:colOff>
                    <xdr:row>62</xdr:row>
                    <xdr:rowOff>0</xdr:rowOff>
                  </from>
                  <to>
                    <xdr:col>7</xdr:col>
                    <xdr:colOff>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90" name="Spinner 87">
              <controlPr defaultSize="0" autoPict="0">
                <anchor moveWithCells="1" sizeWithCells="1">
                  <from>
                    <xdr:col>6</xdr:col>
                    <xdr:colOff>695325</xdr:colOff>
                    <xdr:row>64</xdr:row>
                    <xdr:rowOff>0</xdr:rowOff>
                  </from>
                  <to>
                    <xdr:col>7</xdr:col>
                    <xdr:colOff>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1" name="Spinner 88">
              <controlPr defaultSize="0" autoPict="0">
                <anchor moveWithCells="1" sizeWithCells="1">
                  <from>
                    <xdr:col>6</xdr:col>
                    <xdr:colOff>695325</xdr:colOff>
                    <xdr:row>66</xdr:row>
                    <xdr:rowOff>0</xdr:rowOff>
                  </from>
                  <to>
                    <xdr:col>7</xdr:col>
                    <xdr:colOff>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2" name="Spinner 89">
              <controlPr defaultSize="0" autoPict="0">
                <anchor moveWithCells="1" sizeWithCells="1">
                  <from>
                    <xdr:col>6</xdr:col>
                    <xdr:colOff>695325</xdr:colOff>
                    <xdr:row>68</xdr:row>
                    <xdr:rowOff>0</xdr:rowOff>
                  </from>
                  <to>
                    <xdr:col>7</xdr:col>
                    <xdr:colOff>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3" name="Spinner 90">
              <controlPr defaultSize="0" autoPict="0">
                <anchor moveWithCells="1" sizeWithCells="1">
                  <from>
                    <xdr:col>6</xdr:col>
                    <xdr:colOff>695325</xdr:colOff>
                    <xdr:row>72</xdr:row>
                    <xdr:rowOff>0</xdr:rowOff>
                  </from>
                  <to>
                    <xdr:col>7</xdr:col>
                    <xdr:colOff>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4" name="Spinner 91">
              <controlPr defaultSize="0" autoPict="0">
                <anchor moveWithCells="1" sizeWithCells="1">
                  <from>
                    <xdr:col>6</xdr:col>
                    <xdr:colOff>695325</xdr:colOff>
                    <xdr:row>70</xdr:row>
                    <xdr:rowOff>0</xdr:rowOff>
                  </from>
                  <to>
                    <xdr:col>7</xdr:col>
                    <xdr:colOff>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5" name="Spinner 92">
              <controlPr defaultSize="0" autoPict="0">
                <anchor moveWithCells="1" sizeWithCells="1">
                  <from>
                    <xdr:col>9</xdr:col>
                    <xdr:colOff>695325</xdr:colOff>
                    <xdr:row>38</xdr:row>
                    <xdr:rowOff>0</xdr:rowOff>
                  </from>
                  <to>
                    <xdr:col>10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6" name="Spinner 93">
              <controlPr defaultSize="0" autoPict="0">
                <anchor moveWithCells="1" sizeWithCells="1">
                  <from>
                    <xdr:col>9</xdr:col>
                    <xdr:colOff>695325</xdr:colOff>
                    <xdr:row>40</xdr:row>
                    <xdr:rowOff>0</xdr:rowOff>
                  </from>
                  <to>
                    <xdr:col>10</xdr:col>
                    <xdr:colOff>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7" name="Spinner 94">
              <controlPr defaultSize="0" autoPict="0">
                <anchor moveWithCells="1" sizeWithCells="1">
                  <from>
                    <xdr:col>9</xdr:col>
                    <xdr:colOff>695325</xdr:colOff>
                    <xdr:row>42</xdr:row>
                    <xdr:rowOff>0</xdr:rowOff>
                  </from>
                  <to>
                    <xdr:col>10</xdr:col>
                    <xdr:colOff>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8" name="Spinner 95">
              <controlPr defaultSize="0" autoPict="0">
                <anchor moveWithCells="1" sizeWithCells="1">
                  <from>
                    <xdr:col>9</xdr:col>
                    <xdr:colOff>695325</xdr:colOff>
                    <xdr:row>44</xdr:row>
                    <xdr:rowOff>0</xdr:rowOff>
                  </from>
                  <to>
                    <xdr:col>10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9" name="Spinner 96">
              <controlPr defaultSize="0" autoPict="0">
                <anchor moveWithCells="1" sizeWithCells="1">
                  <from>
                    <xdr:col>9</xdr:col>
                    <xdr:colOff>695325</xdr:colOff>
                    <xdr:row>46</xdr:row>
                    <xdr:rowOff>0</xdr:rowOff>
                  </from>
                  <to>
                    <xdr:col>10</xdr:col>
                    <xdr:colOff>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00" name="Spinner 97">
              <controlPr defaultSize="0" autoPict="0">
                <anchor moveWithCells="1" sizeWithCells="1">
                  <from>
                    <xdr:col>9</xdr:col>
                    <xdr:colOff>695325</xdr:colOff>
                    <xdr:row>48</xdr:row>
                    <xdr:rowOff>0</xdr:rowOff>
                  </from>
                  <to>
                    <xdr:col>10</xdr:col>
                    <xdr:colOff>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1" name="Spinner 98">
              <controlPr defaultSize="0" autoPict="0">
                <anchor moveWithCells="1" sizeWithCells="1">
                  <from>
                    <xdr:col>9</xdr:col>
                    <xdr:colOff>695325</xdr:colOff>
                    <xdr:row>50</xdr:row>
                    <xdr:rowOff>0</xdr:rowOff>
                  </from>
                  <to>
                    <xdr:col>10</xdr:col>
                    <xdr:colOff>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2" name="Spinner 99">
              <controlPr defaultSize="0" autoPict="0">
                <anchor moveWithCells="1" sizeWithCells="1">
                  <from>
                    <xdr:col>9</xdr:col>
                    <xdr:colOff>695325</xdr:colOff>
                    <xdr:row>52</xdr:row>
                    <xdr:rowOff>0</xdr:rowOff>
                  </from>
                  <to>
                    <xdr:col>10</xdr:col>
                    <xdr:colOff>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3" name="Spinner 100">
              <controlPr defaultSize="0" autoPict="0">
                <anchor moveWithCells="1" sizeWithCells="1">
                  <from>
                    <xdr:col>9</xdr:col>
                    <xdr:colOff>695325</xdr:colOff>
                    <xdr:row>54</xdr:row>
                    <xdr:rowOff>0</xdr:rowOff>
                  </from>
                  <to>
                    <xdr:col>10</xdr:col>
                    <xdr:colOff>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4" name="Spinner 101">
              <controlPr defaultSize="0" autoPict="0">
                <anchor moveWithCells="1" sizeWithCells="1">
                  <from>
                    <xdr:col>9</xdr:col>
                    <xdr:colOff>695325</xdr:colOff>
                    <xdr:row>56</xdr:row>
                    <xdr:rowOff>0</xdr:rowOff>
                  </from>
                  <to>
                    <xdr:col>10</xdr:col>
                    <xdr:colOff>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5" name="Spinner 102">
              <controlPr defaultSize="0" autoPict="0">
                <anchor moveWithCells="1" sizeWithCells="1">
                  <from>
                    <xdr:col>9</xdr:col>
                    <xdr:colOff>695325</xdr:colOff>
                    <xdr:row>58</xdr:row>
                    <xdr:rowOff>0</xdr:rowOff>
                  </from>
                  <to>
                    <xdr:col>10</xdr:col>
                    <xdr:colOff>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6" name="Spinner 103">
              <controlPr defaultSize="0" autoPict="0">
                <anchor moveWithCells="1" sizeWithCells="1">
                  <from>
                    <xdr:col>9</xdr:col>
                    <xdr:colOff>695325</xdr:colOff>
                    <xdr:row>60</xdr:row>
                    <xdr:rowOff>0</xdr:rowOff>
                  </from>
                  <to>
                    <xdr:col>10</xdr:col>
                    <xdr:colOff>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7" name="Spinner 104">
              <controlPr defaultSize="0" autoPict="0">
                <anchor moveWithCells="1" sizeWithCells="1">
                  <from>
                    <xdr:col>9</xdr:col>
                    <xdr:colOff>695325</xdr:colOff>
                    <xdr:row>62</xdr:row>
                    <xdr:rowOff>0</xdr:rowOff>
                  </from>
                  <to>
                    <xdr:col>10</xdr:col>
                    <xdr:colOff>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8" name="Spinner 105">
              <controlPr defaultSize="0" autoPict="0">
                <anchor moveWithCells="1" sizeWithCells="1">
                  <from>
                    <xdr:col>9</xdr:col>
                    <xdr:colOff>695325</xdr:colOff>
                    <xdr:row>64</xdr:row>
                    <xdr:rowOff>0</xdr:rowOff>
                  </from>
                  <to>
                    <xdr:col>10</xdr:col>
                    <xdr:colOff>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9" name="Spinner 106">
              <controlPr defaultSize="0" autoPict="0">
                <anchor moveWithCells="1" sizeWithCells="1">
                  <from>
                    <xdr:col>9</xdr:col>
                    <xdr:colOff>695325</xdr:colOff>
                    <xdr:row>66</xdr:row>
                    <xdr:rowOff>0</xdr:rowOff>
                  </from>
                  <to>
                    <xdr:col>10</xdr:col>
                    <xdr:colOff>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10" name="Spinner 107">
              <controlPr defaultSize="0" autoPict="0">
                <anchor moveWithCells="1" sizeWithCells="1">
                  <from>
                    <xdr:col>9</xdr:col>
                    <xdr:colOff>695325</xdr:colOff>
                    <xdr:row>68</xdr:row>
                    <xdr:rowOff>0</xdr:rowOff>
                  </from>
                  <to>
                    <xdr:col>10</xdr:col>
                    <xdr:colOff>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1" name="Spinner 108">
              <controlPr defaultSize="0" autoPict="0">
                <anchor moveWithCells="1" sizeWithCells="1">
                  <from>
                    <xdr:col>9</xdr:col>
                    <xdr:colOff>695325</xdr:colOff>
                    <xdr:row>70</xdr:row>
                    <xdr:rowOff>0</xdr:rowOff>
                  </from>
                  <to>
                    <xdr:col>10</xdr:col>
                    <xdr:colOff>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2" name="Spinner 109">
              <controlPr defaultSize="0" autoPict="0">
                <anchor moveWithCells="1" sizeWithCells="1">
                  <from>
                    <xdr:col>9</xdr:col>
                    <xdr:colOff>695325</xdr:colOff>
                    <xdr:row>72</xdr:row>
                    <xdr:rowOff>0</xdr:rowOff>
                  </from>
                  <to>
                    <xdr:col>10</xdr:col>
                    <xdr:colOff>0</xdr:colOff>
                    <xdr:row>74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47BD-E456-464F-A604-F9CF263FF922}">
  <sheetPr codeName="Sheet2">
    <tabColor rgb="FFFF0000"/>
  </sheetPr>
  <dimension ref="A1:AD636"/>
  <sheetViews>
    <sheetView tabSelected="1" zoomScale="115" zoomScaleNormal="115" zoomScaleSheetLayoutView="130" workbookViewId="0">
      <pane ySplit="1" topLeftCell="A2" activePane="bottomLeft" state="frozen"/>
      <selection activeCell="F18" sqref="F18:F19"/>
      <selection pane="bottomLeft" activeCell="X35" sqref="X35"/>
    </sheetView>
  </sheetViews>
  <sheetFormatPr defaultColWidth="13.85546875" defaultRowHeight="15" x14ac:dyDescent="0.25"/>
  <cols>
    <col min="1" max="1" width="2.7109375" style="3" customWidth="1"/>
    <col min="2" max="2" width="6.28515625" style="17" customWidth="1"/>
    <col min="3" max="3" width="20" style="1" bestFit="1" customWidth="1"/>
    <col min="4" max="4" width="13.85546875" style="1"/>
    <col min="5" max="5" width="6.7109375" style="1" customWidth="1"/>
    <col min="6" max="6" width="8.28515625" style="7" customWidth="1"/>
    <col min="7" max="7" width="13.85546875" style="7"/>
    <col min="8" max="8" width="7.5703125" style="7" customWidth="1"/>
    <col min="9" max="9" width="6.7109375" style="7" customWidth="1"/>
    <col min="10" max="10" width="13.85546875" style="1"/>
    <col min="11" max="11" width="7.5703125" style="1" customWidth="1"/>
    <col min="12" max="12" width="6.7109375" style="7" customWidth="1"/>
    <col min="13" max="13" width="3.42578125" style="6" customWidth="1"/>
    <col min="14" max="14" width="6.7109375" style="7" customWidth="1"/>
    <col min="15" max="15" width="7.5703125" style="7" bestFit="1" customWidth="1"/>
    <col min="16" max="16" width="6.7109375" style="7" customWidth="1"/>
    <col min="17" max="17" width="17.28515625" style="1" bestFit="1" customWidth="1"/>
    <col min="18" max="21" width="13.85546875" style="1"/>
    <col min="22" max="23" width="13.85546875" style="4"/>
    <col min="24" max="24" width="13.85546875" style="21"/>
    <col min="25" max="25" width="20.140625" style="4" bestFit="1" customWidth="1"/>
    <col min="26" max="26" width="13.85546875" hidden="1" customWidth="1"/>
    <col min="27" max="27" width="16.5703125" bestFit="1" customWidth="1"/>
    <col min="28" max="28" width="17.5703125" customWidth="1"/>
    <col min="29" max="29" width="16.42578125" bestFit="1" customWidth="1"/>
    <col min="30" max="30" width="13.85546875" style="30" customWidth="1"/>
  </cols>
  <sheetData>
    <row r="1" spans="1:30" s="8" customFormat="1" ht="36.75" customHeight="1" thickBot="1" x14ac:dyDescent="0.3">
      <c r="A1" s="11"/>
      <c r="B1" s="12" t="s">
        <v>25</v>
      </c>
      <c r="C1" s="12" t="s">
        <v>0</v>
      </c>
      <c r="D1" s="12" t="s">
        <v>30</v>
      </c>
      <c r="E1" s="12" t="s">
        <v>31</v>
      </c>
      <c r="F1" s="12" t="s">
        <v>35</v>
      </c>
      <c r="G1" s="12" t="s">
        <v>5</v>
      </c>
      <c r="H1" s="12" t="s">
        <v>33</v>
      </c>
      <c r="I1" s="12" t="s">
        <v>36</v>
      </c>
      <c r="J1" s="12" t="s">
        <v>6</v>
      </c>
      <c r="K1" s="12" t="s">
        <v>34</v>
      </c>
      <c r="L1" s="12" t="s">
        <v>37</v>
      </c>
      <c r="M1" s="13"/>
      <c r="N1" s="12" t="s">
        <v>39</v>
      </c>
      <c r="O1" s="12" t="s">
        <v>49</v>
      </c>
      <c r="P1" s="12" t="s">
        <v>41</v>
      </c>
      <c r="Q1" s="12" t="s">
        <v>38</v>
      </c>
      <c r="R1" s="12" t="s">
        <v>1</v>
      </c>
      <c r="S1" s="12" t="s">
        <v>2</v>
      </c>
      <c r="T1" s="14" t="s">
        <v>3</v>
      </c>
      <c r="U1" s="12" t="s">
        <v>4</v>
      </c>
      <c r="V1" s="15" t="s">
        <v>32</v>
      </c>
      <c r="W1" s="15" t="s">
        <v>48</v>
      </c>
      <c r="X1" s="14" t="s">
        <v>26</v>
      </c>
      <c r="Y1" s="12" t="s">
        <v>27</v>
      </c>
      <c r="AA1" s="12" t="s">
        <v>44</v>
      </c>
      <c r="AC1" s="12" t="s">
        <v>45</v>
      </c>
      <c r="AD1" s="26"/>
    </row>
    <row r="2" spans="1:30" ht="15" customHeight="1" x14ac:dyDescent="0.25">
      <c r="B2" s="44">
        <v>97</v>
      </c>
      <c r="C2" s="34" t="s">
        <v>68</v>
      </c>
      <c r="D2" s="34">
        <v>0</v>
      </c>
      <c r="E2" s="34">
        <v>0</v>
      </c>
      <c r="F2" s="40" t="e">
        <f>(D2/E2)*100</f>
        <v>#DIV/0!</v>
      </c>
      <c r="G2" s="40">
        <v>5</v>
      </c>
      <c r="H2" s="40">
        <v>5</v>
      </c>
      <c r="I2" s="40">
        <f>(G2/H2)*100</f>
        <v>100</v>
      </c>
      <c r="J2" s="34">
        <v>2</v>
      </c>
      <c r="K2" s="34">
        <v>3</v>
      </c>
      <c r="L2" s="40">
        <f>(J2/K2)*100</f>
        <v>66.666666666666657</v>
      </c>
      <c r="M2" s="9"/>
      <c r="N2" s="34">
        <f>G2+J2</f>
        <v>7</v>
      </c>
      <c r="O2" s="34">
        <f>H2+K2</f>
        <v>8</v>
      </c>
      <c r="P2" s="40">
        <f>(N2/O2)*100</f>
        <v>87.5</v>
      </c>
      <c r="Q2" s="34">
        <f>D2+G2*(2)+J2*(3)</f>
        <v>16</v>
      </c>
      <c r="R2" s="34">
        <v>7</v>
      </c>
      <c r="S2" s="34">
        <v>6</v>
      </c>
      <c r="T2" s="34">
        <v>0</v>
      </c>
      <c r="U2" s="34">
        <v>5</v>
      </c>
      <c r="V2" s="34">
        <v>0</v>
      </c>
      <c r="W2" s="34">
        <v>0</v>
      </c>
      <c r="X2" s="60" t="s">
        <v>86</v>
      </c>
      <c r="Y2" s="47">
        <f>SUM(Q2:Q37)</f>
        <v>94</v>
      </c>
      <c r="Z2" s="32">
        <f>Q2+R2+S2+T2+U2</f>
        <v>34</v>
      </c>
      <c r="AA2" s="31" t="str">
        <f>AD2</f>
        <v>REGONIL</v>
      </c>
      <c r="AB2" s="32">
        <f>R2+S2+T2</f>
        <v>13</v>
      </c>
      <c r="AC2" s="51" t="str">
        <f>AD4</f>
        <v>REGONIL</v>
      </c>
      <c r="AD2" s="27" t="str">
        <f>INDEX(C2:C37,MATCH(MAX(Z2:Z37),Z2:Z37,0))</f>
        <v>REGONIL</v>
      </c>
    </row>
    <row r="3" spans="1:30" ht="15" customHeight="1" x14ac:dyDescent="0.25">
      <c r="B3" s="45"/>
      <c r="C3" s="35"/>
      <c r="D3" s="35"/>
      <c r="E3" s="35"/>
      <c r="F3" s="41"/>
      <c r="G3" s="41"/>
      <c r="H3" s="41"/>
      <c r="I3" s="41"/>
      <c r="J3" s="35"/>
      <c r="K3" s="35"/>
      <c r="L3" s="41"/>
      <c r="M3" s="10"/>
      <c r="N3" s="35"/>
      <c r="O3" s="35"/>
      <c r="P3" s="41"/>
      <c r="Q3" s="35"/>
      <c r="R3" s="35"/>
      <c r="S3" s="35"/>
      <c r="T3" s="35"/>
      <c r="U3" s="35"/>
      <c r="V3" s="35"/>
      <c r="W3" s="35"/>
      <c r="X3" s="60"/>
      <c r="Y3" s="47"/>
      <c r="Z3" s="32"/>
      <c r="AA3" s="31"/>
      <c r="AB3" s="32"/>
      <c r="AC3" s="52"/>
      <c r="AD3" s="28" t="str">
        <f>INDEX(C39:C74,MATCH(MAX(Z39:Z74),Z39:Z74,0))</f>
        <v>IGNACIO</v>
      </c>
    </row>
    <row r="4" spans="1:30" ht="15" customHeight="1" x14ac:dyDescent="0.25">
      <c r="B4" s="42">
        <v>8</v>
      </c>
      <c r="C4" s="38" t="s">
        <v>68</v>
      </c>
      <c r="D4" s="38">
        <v>0</v>
      </c>
      <c r="E4" s="38">
        <v>0</v>
      </c>
      <c r="F4" s="36" t="e">
        <f t="shared" ref="F4" si="0">(D4/E4)*100</f>
        <v>#DIV/0!</v>
      </c>
      <c r="G4" s="36">
        <v>0</v>
      </c>
      <c r="H4" s="36">
        <v>0</v>
      </c>
      <c r="I4" s="36" t="e">
        <f t="shared" ref="I4" si="1">(G4/H4)*100</f>
        <v>#DIV/0!</v>
      </c>
      <c r="J4" s="38">
        <v>0</v>
      </c>
      <c r="K4" s="38">
        <v>0</v>
      </c>
      <c r="L4" s="36" t="e">
        <f>(J4/K4)*100</f>
        <v>#DIV/0!</v>
      </c>
      <c r="M4" s="9"/>
      <c r="N4" s="38">
        <f t="shared" ref="N4:O4" si="2">G4+J4</f>
        <v>0</v>
      </c>
      <c r="O4" s="38">
        <f t="shared" si="2"/>
        <v>0</v>
      </c>
      <c r="P4" s="36" t="e">
        <f t="shared" ref="P4" si="3">(N4/O4)*100</f>
        <v>#DIV/0!</v>
      </c>
      <c r="Q4" s="38">
        <f>D4+G4*(2)+J4*(3)</f>
        <v>0</v>
      </c>
      <c r="R4" s="38">
        <v>0</v>
      </c>
      <c r="S4" s="38">
        <v>0</v>
      </c>
      <c r="T4" s="38">
        <v>0</v>
      </c>
      <c r="U4" s="38">
        <v>0</v>
      </c>
      <c r="V4" s="38">
        <v>0</v>
      </c>
      <c r="W4" s="38">
        <v>0</v>
      </c>
      <c r="X4" s="60"/>
      <c r="Y4" s="47"/>
      <c r="Z4" s="32">
        <f>Q4+R4+S4+T4+U4</f>
        <v>0</v>
      </c>
      <c r="AA4" s="31"/>
      <c r="AB4" s="32">
        <f t="shared" ref="AB4" si="4">R4+S4+T4</f>
        <v>0</v>
      </c>
      <c r="AC4" s="52"/>
      <c r="AD4" s="28" t="str">
        <f>INDEX(C2:C39,MATCH(MAX(AB2:AB35),AB2:AB35,0))</f>
        <v>REGONIL</v>
      </c>
    </row>
    <row r="5" spans="1:30" ht="15" customHeight="1" thickBot="1" x14ac:dyDescent="0.3">
      <c r="B5" s="43"/>
      <c r="C5" s="39"/>
      <c r="D5" s="39"/>
      <c r="E5" s="39"/>
      <c r="F5" s="37"/>
      <c r="G5" s="37"/>
      <c r="H5" s="37"/>
      <c r="I5" s="37"/>
      <c r="J5" s="39"/>
      <c r="K5" s="39"/>
      <c r="L5" s="37"/>
      <c r="M5" s="10"/>
      <c r="N5" s="39"/>
      <c r="O5" s="39"/>
      <c r="P5" s="37"/>
      <c r="Q5" s="39"/>
      <c r="R5" s="39"/>
      <c r="S5" s="39"/>
      <c r="T5" s="39"/>
      <c r="U5" s="39"/>
      <c r="V5" s="39"/>
      <c r="W5" s="39"/>
      <c r="X5" s="60"/>
      <c r="Y5" s="47"/>
      <c r="Z5" s="32"/>
      <c r="AA5" s="31"/>
      <c r="AB5" s="32"/>
      <c r="AC5" s="52"/>
      <c r="AD5" s="29" t="str">
        <f>INDEX(C39:C74,MATCH(MAX(AB39:AB68),AB39:AB68,0))</f>
        <v>IGNACIO</v>
      </c>
    </row>
    <row r="6" spans="1:30" ht="15" customHeight="1" x14ac:dyDescent="0.25">
      <c r="B6" s="44">
        <v>6</v>
      </c>
      <c r="C6" s="34" t="s">
        <v>69</v>
      </c>
      <c r="D6" s="34">
        <v>0</v>
      </c>
      <c r="E6" s="34">
        <v>0</v>
      </c>
      <c r="F6" s="40" t="e">
        <f t="shared" ref="F6" si="5">(D6/E6)*100</f>
        <v>#DIV/0!</v>
      </c>
      <c r="G6" s="40">
        <v>4</v>
      </c>
      <c r="H6" s="40">
        <v>4</v>
      </c>
      <c r="I6" s="40">
        <f t="shared" ref="I6" si="6">(G6/H6)*100</f>
        <v>100</v>
      </c>
      <c r="J6" s="34">
        <v>1</v>
      </c>
      <c r="K6" s="34">
        <v>1</v>
      </c>
      <c r="L6" s="40">
        <f>(J6/K6)*100</f>
        <v>100</v>
      </c>
      <c r="M6" s="9"/>
      <c r="N6" s="34">
        <f t="shared" ref="N6:O6" si="7">G6+J6</f>
        <v>5</v>
      </c>
      <c r="O6" s="34">
        <f t="shared" si="7"/>
        <v>5</v>
      </c>
      <c r="P6" s="40">
        <f t="shared" ref="P6" si="8">(N6/O6)*100</f>
        <v>100</v>
      </c>
      <c r="Q6" s="34">
        <f>D6+G6*(2)+J6*(3)</f>
        <v>11</v>
      </c>
      <c r="R6" s="34">
        <v>0</v>
      </c>
      <c r="S6" s="34">
        <v>1</v>
      </c>
      <c r="T6" s="34">
        <v>0</v>
      </c>
      <c r="U6" s="34">
        <v>2</v>
      </c>
      <c r="V6" s="34">
        <v>0</v>
      </c>
      <c r="W6" s="34">
        <v>1</v>
      </c>
      <c r="X6" s="60"/>
      <c r="Y6" s="47"/>
      <c r="Z6" s="32">
        <f>Q6+R6+S6+T6+U6</f>
        <v>14</v>
      </c>
      <c r="AA6" s="31"/>
      <c r="AB6" s="32">
        <f t="shared" ref="AB6" si="9">R6+S6+T6</f>
        <v>1</v>
      </c>
      <c r="AC6" s="52"/>
    </row>
    <row r="7" spans="1:30" ht="15" customHeight="1" x14ac:dyDescent="0.25">
      <c r="B7" s="45"/>
      <c r="C7" s="35"/>
      <c r="D7" s="35"/>
      <c r="E7" s="35"/>
      <c r="F7" s="41"/>
      <c r="G7" s="41"/>
      <c r="H7" s="41"/>
      <c r="I7" s="41"/>
      <c r="J7" s="35"/>
      <c r="K7" s="35"/>
      <c r="L7" s="41"/>
      <c r="M7" s="10"/>
      <c r="N7" s="35"/>
      <c r="O7" s="35"/>
      <c r="P7" s="41"/>
      <c r="Q7" s="35"/>
      <c r="R7" s="35"/>
      <c r="S7" s="35"/>
      <c r="T7" s="35"/>
      <c r="U7" s="35"/>
      <c r="V7" s="35"/>
      <c r="W7" s="35"/>
      <c r="X7" s="60"/>
      <c r="Y7" s="47"/>
      <c r="Z7" s="32"/>
      <c r="AA7" s="31"/>
      <c r="AB7" s="32"/>
      <c r="AC7" s="53"/>
    </row>
    <row r="8" spans="1:30" ht="15" customHeight="1" x14ac:dyDescent="0.25">
      <c r="B8" s="42">
        <v>15</v>
      </c>
      <c r="C8" s="38" t="s">
        <v>70</v>
      </c>
      <c r="D8" s="38">
        <v>0</v>
      </c>
      <c r="E8" s="38">
        <v>0</v>
      </c>
      <c r="F8" s="36" t="e">
        <f t="shared" ref="F8" si="10">(D8/E8)*100</f>
        <v>#DIV/0!</v>
      </c>
      <c r="G8" s="36">
        <v>1</v>
      </c>
      <c r="H8" s="36">
        <v>1</v>
      </c>
      <c r="I8" s="36">
        <f t="shared" ref="I8" si="11">(G8/H8)*100</f>
        <v>100</v>
      </c>
      <c r="J8" s="38">
        <v>0</v>
      </c>
      <c r="K8" s="38">
        <v>0</v>
      </c>
      <c r="L8" s="36" t="e">
        <f>(J8/K8)*100</f>
        <v>#DIV/0!</v>
      </c>
      <c r="M8" s="9"/>
      <c r="N8" s="38">
        <f t="shared" ref="N8:O8" si="12">G8+J8</f>
        <v>1</v>
      </c>
      <c r="O8" s="38">
        <f t="shared" si="12"/>
        <v>1</v>
      </c>
      <c r="P8" s="36">
        <f t="shared" ref="P8" si="13">(N8/O8)*100</f>
        <v>100</v>
      </c>
      <c r="Q8" s="38">
        <f>D8+G8*(2)+J8*(3)</f>
        <v>2</v>
      </c>
      <c r="R8" s="38">
        <v>3</v>
      </c>
      <c r="S8" s="38">
        <v>0</v>
      </c>
      <c r="T8" s="38">
        <v>0</v>
      </c>
      <c r="U8" s="38">
        <v>0</v>
      </c>
      <c r="V8" s="38">
        <v>0</v>
      </c>
      <c r="W8" s="38">
        <v>3</v>
      </c>
      <c r="X8" s="60" t="s">
        <v>85</v>
      </c>
      <c r="Y8" s="47">
        <f>SUM(Q39:Q74)</f>
        <v>83</v>
      </c>
      <c r="Z8" s="32">
        <f>Q8+R8+S8+T8+U8</f>
        <v>5</v>
      </c>
      <c r="AA8" s="31" t="str">
        <f>AD3</f>
        <v>IGNACIO</v>
      </c>
      <c r="AB8" s="32">
        <f t="shared" ref="AB8" si="14">R8+S8+T8</f>
        <v>3</v>
      </c>
      <c r="AC8" s="51" t="str">
        <f>AD5</f>
        <v>IGNACIO</v>
      </c>
    </row>
    <row r="9" spans="1:30" ht="15" customHeight="1" x14ac:dyDescent="0.25">
      <c r="B9" s="43"/>
      <c r="C9" s="39"/>
      <c r="D9" s="39"/>
      <c r="E9" s="39"/>
      <c r="F9" s="37"/>
      <c r="G9" s="37"/>
      <c r="H9" s="37"/>
      <c r="I9" s="37"/>
      <c r="J9" s="39"/>
      <c r="K9" s="39"/>
      <c r="L9" s="37"/>
      <c r="M9" s="10"/>
      <c r="N9" s="39"/>
      <c r="O9" s="39"/>
      <c r="P9" s="37"/>
      <c r="Q9" s="39"/>
      <c r="R9" s="39"/>
      <c r="S9" s="39"/>
      <c r="T9" s="39"/>
      <c r="U9" s="39"/>
      <c r="V9" s="39"/>
      <c r="W9" s="39"/>
      <c r="X9" s="60"/>
      <c r="Y9" s="47"/>
      <c r="Z9" s="32"/>
      <c r="AA9" s="31"/>
      <c r="AB9" s="32"/>
      <c r="AC9" s="52"/>
    </row>
    <row r="10" spans="1:30" ht="15" customHeight="1" x14ac:dyDescent="0.25">
      <c r="B10" s="44">
        <v>14</v>
      </c>
      <c r="C10" s="34" t="s">
        <v>71</v>
      </c>
      <c r="D10" s="34">
        <v>0</v>
      </c>
      <c r="E10" s="34">
        <v>0</v>
      </c>
      <c r="F10" s="40" t="e">
        <f t="shared" ref="F10" si="15">(D10/E10)*100</f>
        <v>#DIV/0!</v>
      </c>
      <c r="G10" s="40">
        <v>5</v>
      </c>
      <c r="H10" s="40">
        <v>6</v>
      </c>
      <c r="I10" s="40">
        <f t="shared" ref="I10" si="16">(G10/H10)*100</f>
        <v>83.333333333333343</v>
      </c>
      <c r="J10" s="34">
        <v>0</v>
      </c>
      <c r="K10" s="34">
        <v>0</v>
      </c>
      <c r="L10" s="40" t="e">
        <f>(J10/K10)*100</f>
        <v>#DIV/0!</v>
      </c>
      <c r="M10" s="9"/>
      <c r="N10" s="34">
        <f t="shared" ref="N10:O10" si="17">G10+J10</f>
        <v>5</v>
      </c>
      <c r="O10" s="34">
        <f t="shared" si="17"/>
        <v>6</v>
      </c>
      <c r="P10" s="40">
        <f t="shared" ref="P10" si="18">(N10/O10)*100</f>
        <v>83.333333333333343</v>
      </c>
      <c r="Q10" s="34">
        <f>D10+G10*(2)+J10*(3)</f>
        <v>10</v>
      </c>
      <c r="R10" s="34">
        <v>10</v>
      </c>
      <c r="S10" s="34">
        <v>1</v>
      </c>
      <c r="T10" s="34">
        <v>1</v>
      </c>
      <c r="U10" s="34">
        <v>0</v>
      </c>
      <c r="V10" s="34">
        <v>0</v>
      </c>
      <c r="W10" s="34">
        <v>2</v>
      </c>
      <c r="X10" s="60"/>
      <c r="Y10" s="47"/>
      <c r="Z10" s="32">
        <f>Q10+R10+S10+T10+U10</f>
        <v>22</v>
      </c>
      <c r="AA10" s="31"/>
      <c r="AB10" s="32">
        <f t="shared" ref="AB10" si="19">R10+S10+T10</f>
        <v>12</v>
      </c>
      <c r="AC10" s="52"/>
    </row>
    <row r="11" spans="1:30" ht="15" customHeight="1" x14ac:dyDescent="0.25">
      <c r="B11" s="45"/>
      <c r="C11" s="35"/>
      <c r="D11" s="35"/>
      <c r="E11" s="35"/>
      <c r="F11" s="41"/>
      <c r="G11" s="41"/>
      <c r="H11" s="41"/>
      <c r="I11" s="41"/>
      <c r="J11" s="35"/>
      <c r="K11" s="35"/>
      <c r="L11" s="41"/>
      <c r="M11" s="10"/>
      <c r="N11" s="35"/>
      <c r="O11" s="35"/>
      <c r="P11" s="41"/>
      <c r="Q11" s="35"/>
      <c r="R11" s="35"/>
      <c r="S11" s="35"/>
      <c r="T11" s="35"/>
      <c r="U11" s="35"/>
      <c r="V11" s="35"/>
      <c r="W11" s="35"/>
      <c r="X11" s="60"/>
      <c r="Y11" s="47"/>
      <c r="Z11" s="32"/>
      <c r="AA11" s="31"/>
      <c r="AB11" s="32"/>
      <c r="AC11" s="52"/>
    </row>
    <row r="12" spans="1:30" ht="15" customHeight="1" x14ac:dyDescent="0.25">
      <c r="B12" s="42">
        <v>50</v>
      </c>
      <c r="C12" s="38" t="s">
        <v>72</v>
      </c>
      <c r="D12" s="38">
        <v>0</v>
      </c>
      <c r="E12" s="38">
        <v>0</v>
      </c>
      <c r="F12" s="36" t="e">
        <f t="shared" ref="F12" si="20">(D12/E12)*100</f>
        <v>#DIV/0!</v>
      </c>
      <c r="G12" s="36">
        <v>6</v>
      </c>
      <c r="H12" s="36">
        <v>6</v>
      </c>
      <c r="I12" s="36">
        <f t="shared" ref="I12" si="21">(G12/H12)*100</f>
        <v>100</v>
      </c>
      <c r="J12" s="38">
        <v>0</v>
      </c>
      <c r="K12" s="38">
        <v>0</v>
      </c>
      <c r="L12" s="36" t="e">
        <f>(J12/K12)*100</f>
        <v>#DIV/0!</v>
      </c>
      <c r="M12" s="9"/>
      <c r="N12" s="38">
        <f t="shared" ref="N12:O12" si="22">G12+J12</f>
        <v>6</v>
      </c>
      <c r="O12" s="38">
        <f t="shared" si="22"/>
        <v>6</v>
      </c>
      <c r="P12" s="36">
        <f t="shared" ref="P12" si="23">(N12/O12)*100</f>
        <v>100</v>
      </c>
      <c r="Q12" s="38">
        <f>D12+G12*(2)+J12*(3)</f>
        <v>12</v>
      </c>
      <c r="R12" s="38">
        <v>3</v>
      </c>
      <c r="S12" s="38">
        <v>2</v>
      </c>
      <c r="T12" s="38">
        <v>0</v>
      </c>
      <c r="U12" s="38">
        <v>5</v>
      </c>
      <c r="V12" s="38">
        <v>0</v>
      </c>
      <c r="W12" s="38">
        <v>0</v>
      </c>
      <c r="X12" s="60"/>
      <c r="Y12" s="47"/>
      <c r="Z12" s="32">
        <f>Q12+R12+S12+T12+U12</f>
        <v>22</v>
      </c>
      <c r="AA12" s="31"/>
      <c r="AB12" s="32">
        <f t="shared" ref="AB12" si="24">R12+S12+T12</f>
        <v>5</v>
      </c>
      <c r="AC12" s="52"/>
    </row>
    <row r="13" spans="1:30" ht="15" customHeight="1" x14ac:dyDescent="0.25">
      <c r="B13" s="43"/>
      <c r="C13" s="39"/>
      <c r="D13" s="39"/>
      <c r="E13" s="39"/>
      <c r="F13" s="37"/>
      <c r="G13" s="37"/>
      <c r="H13" s="37"/>
      <c r="I13" s="37"/>
      <c r="J13" s="39"/>
      <c r="K13" s="39"/>
      <c r="L13" s="37"/>
      <c r="M13" s="10"/>
      <c r="N13" s="39"/>
      <c r="O13" s="39"/>
      <c r="P13" s="37"/>
      <c r="Q13" s="39"/>
      <c r="R13" s="39"/>
      <c r="S13" s="39"/>
      <c r="T13" s="39"/>
      <c r="U13" s="39"/>
      <c r="V13" s="39"/>
      <c r="W13" s="39"/>
      <c r="X13" s="60"/>
      <c r="Y13" s="47"/>
      <c r="Z13" s="32"/>
      <c r="AA13" s="31"/>
      <c r="AB13" s="32"/>
      <c r="AC13" s="53"/>
    </row>
    <row r="14" spans="1:30" x14ac:dyDescent="0.25">
      <c r="B14" s="44">
        <v>23</v>
      </c>
      <c r="C14" s="34" t="s">
        <v>73</v>
      </c>
      <c r="D14" s="34">
        <v>0</v>
      </c>
      <c r="E14" s="34">
        <v>0</v>
      </c>
      <c r="F14" s="40" t="e">
        <f t="shared" ref="F14" si="25">(D14/E14)*100</f>
        <v>#DIV/0!</v>
      </c>
      <c r="G14" s="40">
        <v>0</v>
      </c>
      <c r="H14" s="40">
        <v>0</v>
      </c>
      <c r="I14" s="40" t="e">
        <f t="shared" ref="I14" si="26">(G14/H14)*100</f>
        <v>#DIV/0!</v>
      </c>
      <c r="J14" s="34">
        <v>0</v>
      </c>
      <c r="K14" s="34">
        <v>0</v>
      </c>
      <c r="L14" s="40" t="e">
        <f>(J14/K14)*100</f>
        <v>#DIV/0!</v>
      </c>
      <c r="M14" s="9"/>
      <c r="N14" s="34">
        <f t="shared" ref="N14:O14" si="27">G14+J14</f>
        <v>0</v>
      </c>
      <c r="O14" s="34">
        <f t="shared" si="27"/>
        <v>0</v>
      </c>
      <c r="P14" s="40" t="e">
        <f t="shared" ref="P14" si="28">(N14/O14)*100</f>
        <v>#DIV/0!</v>
      </c>
      <c r="Q14" s="34">
        <v>0</v>
      </c>
      <c r="R14" s="34">
        <v>0</v>
      </c>
      <c r="S14" s="34">
        <v>0</v>
      </c>
      <c r="T14" s="34">
        <v>0</v>
      </c>
      <c r="U14" s="34">
        <v>0</v>
      </c>
      <c r="V14" s="34">
        <v>0</v>
      </c>
      <c r="W14" s="34">
        <v>0</v>
      </c>
      <c r="X14" s="22" t="s">
        <v>46</v>
      </c>
      <c r="Y14" s="23">
        <v>0</v>
      </c>
      <c r="Z14" s="32">
        <f>Q14+R14+S14+T14+U14</f>
        <v>0</v>
      </c>
      <c r="AB14" s="32">
        <f t="shared" ref="AB14" si="29">R14+S14+T14</f>
        <v>0</v>
      </c>
    </row>
    <row r="15" spans="1:30" x14ac:dyDescent="0.25">
      <c r="B15" s="45"/>
      <c r="C15" s="35"/>
      <c r="D15" s="35"/>
      <c r="E15" s="35"/>
      <c r="F15" s="41"/>
      <c r="G15" s="41"/>
      <c r="H15" s="41"/>
      <c r="I15" s="41"/>
      <c r="J15" s="35"/>
      <c r="K15" s="35"/>
      <c r="L15" s="41"/>
      <c r="M15" s="10"/>
      <c r="N15" s="35"/>
      <c r="O15" s="35"/>
      <c r="P15" s="41"/>
      <c r="Q15" s="35"/>
      <c r="R15" s="35"/>
      <c r="S15" s="35"/>
      <c r="T15" s="35"/>
      <c r="U15" s="35"/>
      <c r="V15" s="35"/>
      <c r="W15" s="35"/>
      <c r="X15" s="22" t="s">
        <v>47</v>
      </c>
      <c r="Y15" s="23"/>
      <c r="Z15" s="32"/>
      <c r="AB15" s="32"/>
    </row>
    <row r="16" spans="1:30" x14ac:dyDescent="0.25">
      <c r="B16" s="42">
        <v>5</v>
      </c>
      <c r="C16" s="38" t="s">
        <v>74</v>
      </c>
      <c r="D16" s="38">
        <v>0</v>
      </c>
      <c r="E16" s="38">
        <v>0</v>
      </c>
      <c r="F16" s="36" t="e">
        <f t="shared" ref="F16:F28" si="30">(D16/E16)*100</f>
        <v>#DIV/0!</v>
      </c>
      <c r="G16" s="36">
        <v>0</v>
      </c>
      <c r="H16" s="36">
        <v>0</v>
      </c>
      <c r="I16" s="36" t="e">
        <f t="shared" ref="I16" si="31">(G16/H16)*100</f>
        <v>#DIV/0!</v>
      </c>
      <c r="J16" s="38">
        <v>0</v>
      </c>
      <c r="K16" s="38">
        <v>0</v>
      </c>
      <c r="L16" s="36" t="e">
        <f>(J16/K16)*100</f>
        <v>#DIV/0!</v>
      </c>
      <c r="M16" s="9"/>
      <c r="N16" s="38">
        <f t="shared" ref="N16:O16" si="32">G16+J16</f>
        <v>0</v>
      </c>
      <c r="O16" s="38">
        <f t="shared" si="32"/>
        <v>0</v>
      </c>
      <c r="P16" s="36" t="e">
        <f t="shared" ref="P16" si="33">(N16/O16)*100</f>
        <v>#DIV/0!</v>
      </c>
      <c r="Q16" s="38">
        <f>D16+G16*(2)+J16*(3)</f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24" t="s">
        <v>47</v>
      </c>
      <c r="Y16" s="25">
        <v>0</v>
      </c>
      <c r="Z16" s="32">
        <f>Q16+R16+S16+T16+U16</f>
        <v>0</v>
      </c>
      <c r="AB16" s="32">
        <f t="shared" ref="AB16" si="34">R16+S16+T16</f>
        <v>0</v>
      </c>
    </row>
    <row r="17" spans="2:28" x14ac:dyDescent="0.25">
      <c r="B17" s="43"/>
      <c r="C17" s="39"/>
      <c r="D17" s="39"/>
      <c r="E17" s="39"/>
      <c r="F17" s="37"/>
      <c r="G17" s="37"/>
      <c r="H17" s="37"/>
      <c r="I17" s="37"/>
      <c r="J17" s="39"/>
      <c r="K17" s="39"/>
      <c r="L17" s="37"/>
      <c r="M17" s="10"/>
      <c r="N17" s="39"/>
      <c r="O17" s="39"/>
      <c r="P17" s="37"/>
      <c r="Q17" s="39"/>
      <c r="R17" s="39"/>
      <c r="S17" s="39"/>
      <c r="T17" s="39"/>
      <c r="U17" s="39"/>
      <c r="V17" s="39"/>
      <c r="W17" s="39"/>
      <c r="X17" s="24" t="s">
        <v>46</v>
      </c>
      <c r="Y17" s="25" t="s">
        <v>83</v>
      </c>
      <c r="Z17" s="32"/>
      <c r="AB17" s="32"/>
    </row>
    <row r="18" spans="2:28" x14ac:dyDescent="0.25">
      <c r="B18" s="44">
        <v>19</v>
      </c>
      <c r="C18" s="34" t="s">
        <v>75</v>
      </c>
      <c r="D18" s="34">
        <v>0</v>
      </c>
      <c r="E18" s="34">
        <v>0</v>
      </c>
      <c r="F18" s="40" t="e">
        <f t="shared" ref="F18:F30" si="35">(D18/E18)*100</f>
        <v>#DIV/0!</v>
      </c>
      <c r="G18" s="40">
        <v>0</v>
      </c>
      <c r="H18" s="40">
        <v>0</v>
      </c>
      <c r="I18" s="40" t="e">
        <f t="shared" ref="I18" si="36">(G18/H18)*100</f>
        <v>#DIV/0!</v>
      </c>
      <c r="J18" s="34">
        <v>0</v>
      </c>
      <c r="K18" s="34">
        <v>0</v>
      </c>
      <c r="L18" s="40" t="e">
        <f>(J18/K18)*100</f>
        <v>#DIV/0!</v>
      </c>
      <c r="M18" s="9"/>
      <c r="N18" s="34">
        <f t="shared" ref="N18:O18" si="37">G18+J18</f>
        <v>0</v>
      </c>
      <c r="O18" s="34">
        <f t="shared" si="37"/>
        <v>0</v>
      </c>
      <c r="P18" s="40" t="e">
        <f t="shared" ref="P18" si="38">(N18/O18)*100</f>
        <v>#DIV/0!</v>
      </c>
      <c r="Q18" s="34">
        <f>D18+G18*(2)+J18*(3)</f>
        <v>0</v>
      </c>
      <c r="R18" s="34">
        <v>0</v>
      </c>
      <c r="S18" s="34">
        <v>0</v>
      </c>
      <c r="T18" s="34">
        <v>0</v>
      </c>
      <c r="U18" s="34">
        <v>0</v>
      </c>
      <c r="V18" s="34">
        <v>0</v>
      </c>
      <c r="W18" s="34">
        <v>0</v>
      </c>
      <c r="Z18" s="32">
        <f>Q18+R18+S18+T18+U18</f>
        <v>0</v>
      </c>
      <c r="AB18" s="32">
        <f t="shared" ref="AB18" si="39">R18+S18+T18</f>
        <v>0</v>
      </c>
    </row>
    <row r="19" spans="2:28" x14ac:dyDescent="0.25">
      <c r="B19" s="45"/>
      <c r="C19" s="35"/>
      <c r="D19" s="35"/>
      <c r="E19" s="35"/>
      <c r="F19" s="41"/>
      <c r="G19" s="41"/>
      <c r="H19" s="41"/>
      <c r="I19" s="41"/>
      <c r="J19" s="35"/>
      <c r="K19" s="35"/>
      <c r="L19" s="41"/>
      <c r="M19" s="10"/>
      <c r="N19" s="35"/>
      <c r="O19" s="35"/>
      <c r="P19" s="41"/>
      <c r="Q19" s="35"/>
      <c r="R19" s="35"/>
      <c r="S19" s="35"/>
      <c r="T19" s="35"/>
      <c r="U19" s="35"/>
      <c r="V19" s="35"/>
      <c r="W19" s="35"/>
      <c r="Z19" s="32"/>
      <c r="AB19" s="32"/>
    </row>
    <row r="20" spans="2:28" x14ac:dyDescent="0.25">
      <c r="B20" s="42">
        <v>14</v>
      </c>
      <c r="C20" s="38" t="s">
        <v>76</v>
      </c>
      <c r="D20" s="38">
        <v>1</v>
      </c>
      <c r="E20" s="38">
        <v>2</v>
      </c>
      <c r="F20" s="36">
        <f t="shared" ref="F20:F32" si="40">(D20/E20)*100</f>
        <v>50</v>
      </c>
      <c r="G20" s="36">
        <v>4</v>
      </c>
      <c r="H20" s="36">
        <v>6</v>
      </c>
      <c r="I20" s="36">
        <f t="shared" ref="I20" si="41">(G20/H20)*100</f>
        <v>66.666666666666657</v>
      </c>
      <c r="J20" s="38">
        <v>0</v>
      </c>
      <c r="K20" s="38">
        <v>0</v>
      </c>
      <c r="L20" s="36" t="e">
        <f>(J20/K20)*100</f>
        <v>#DIV/0!</v>
      </c>
      <c r="M20" s="9"/>
      <c r="N20" s="38">
        <f t="shared" ref="N20:O20" si="42">G20+J20</f>
        <v>4</v>
      </c>
      <c r="O20" s="38">
        <f t="shared" si="42"/>
        <v>6</v>
      </c>
      <c r="P20" s="36">
        <f t="shared" ref="P20" si="43">(N20/O20)*100</f>
        <v>66.666666666666657</v>
      </c>
      <c r="Q20" s="38">
        <f>D20+G20*(2)+J20*(3)</f>
        <v>9</v>
      </c>
      <c r="R20" s="38">
        <v>4</v>
      </c>
      <c r="S20" s="38">
        <v>0</v>
      </c>
      <c r="T20" s="38">
        <v>0</v>
      </c>
      <c r="U20" s="38">
        <v>0</v>
      </c>
      <c r="V20" s="38">
        <v>0</v>
      </c>
      <c r="W20" s="38">
        <v>2</v>
      </c>
      <c r="Z20" s="32">
        <f>Q20+R20+S20+T20+U20</f>
        <v>13</v>
      </c>
      <c r="AB20" s="32">
        <f t="shared" ref="AB20" si="44">R20+S20+T20</f>
        <v>4</v>
      </c>
    </row>
    <row r="21" spans="2:28" x14ac:dyDescent="0.25">
      <c r="B21" s="43"/>
      <c r="C21" s="39"/>
      <c r="D21" s="39"/>
      <c r="E21" s="39"/>
      <c r="F21" s="37"/>
      <c r="G21" s="37"/>
      <c r="H21" s="37"/>
      <c r="I21" s="37"/>
      <c r="J21" s="39"/>
      <c r="K21" s="39"/>
      <c r="L21" s="37"/>
      <c r="M21" s="10"/>
      <c r="N21" s="39"/>
      <c r="O21" s="39"/>
      <c r="P21" s="37"/>
      <c r="Q21" s="39"/>
      <c r="R21" s="39"/>
      <c r="S21" s="39"/>
      <c r="T21" s="39"/>
      <c r="U21" s="39"/>
      <c r="V21" s="39"/>
      <c r="W21" s="39"/>
      <c r="Z21" s="32"/>
      <c r="AB21" s="32"/>
    </row>
    <row r="22" spans="2:28" x14ac:dyDescent="0.25">
      <c r="B22" s="44">
        <v>15</v>
      </c>
      <c r="C22" s="34" t="s">
        <v>77</v>
      </c>
      <c r="D22" s="34">
        <v>0</v>
      </c>
      <c r="E22" s="34">
        <v>0</v>
      </c>
      <c r="F22" s="40" t="e">
        <f t="shared" ref="F22:F34" si="45">(D22/E22)*100</f>
        <v>#DIV/0!</v>
      </c>
      <c r="G22" s="40">
        <v>0</v>
      </c>
      <c r="H22" s="40">
        <v>0</v>
      </c>
      <c r="I22" s="40" t="e">
        <f t="shared" ref="I22" si="46">(G22/H22)*100</f>
        <v>#DIV/0!</v>
      </c>
      <c r="J22" s="34">
        <v>0</v>
      </c>
      <c r="K22" s="34">
        <v>0</v>
      </c>
      <c r="L22" s="40" t="e">
        <f>(J22/K22)*100</f>
        <v>#DIV/0!</v>
      </c>
      <c r="M22" s="9"/>
      <c r="N22" s="34">
        <f t="shared" ref="N22:O22" si="47">G22+J22</f>
        <v>0</v>
      </c>
      <c r="O22" s="34">
        <f t="shared" si="47"/>
        <v>0</v>
      </c>
      <c r="P22" s="40" t="e">
        <f t="shared" ref="P22" si="48">(N22/O22)*100</f>
        <v>#DIV/0!</v>
      </c>
      <c r="Q22" s="34">
        <f>D22+G22*(2)+J22*(3)</f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Z22" s="32">
        <f>Q22+R22+S22+T22+U22</f>
        <v>0</v>
      </c>
      <c r="AB22" s="32">
        <f t="shared" ref="AB22" si="49">R22+S22+T22</f>
        <v>0</v>
      </c>
    </row>
    <row r="23" spans="2:28" x14ac:dyDescent="0.25">
      <c r="B23" s="45"/>
      <c r="C23" s="35"/>
      <c r="D23" s="35"/>
      <c r="E23" s="35"/>
      <c r="F23" s="41"/>
      <c r="G23" s="41"/>
      <c r="H23" s="41"/>
      <c r="I23" s="41"/>
      <c r="J23" s="35"/>
      <c r="K23" s="35"/>
      <c r="L23" s="41"/>
      <c r="M23" s="10"/>
      <c r="N23" s="35"/>
      <c r="O23" s="35"/>
      <c r="P23" s="41"/>
      <c r="Q23" s="35"/>
      <c r="R23" s="35"/>
      <c r="S23" s="35"/>
      <c r="T23" s="35"/>
      <c r="U23" s="35"/>
      <c r="V23" s="35"/>
      <c r="W23" s="35"/>
      <c r="Z23" s="32"/>
      <c r="AB23" s="32"/>
    </row>
    <row r="24" spans="2:28" x14ac:dyDescent="0.25">
      <c r="B24" s="42">
        <v>58</v>
      </c>
      <c r="C24" s="38" t="s">
        <v>78</v>
      </c>
      <c r="D24" s="38">
        <v>1</v>
      </c>
      <c r="E24" s="38">
        <v>2</v>
      </c>
      <c r="F24" s="36">
        <f t="shared" ref="F24:F36" si="50">(D24/E24)*100</f>
        <v>50</v>
      </c>
      <c r="G24" s="36">
        <v>0</v>
      </c>
      <c r="H24" s="36">
        <v>0</v>
      </c>
      <c r="I24" s="36" t="e">
        <f t="shared" ref="I24" si="51">(G24/H24)*100</f>
        <v>#DIV/0!</v>
      </c>
      <c r="J24" s="38">
        <v>0</v>
      </c>
      <c r="K24" s="38">
        <v>0</v>
      </c>
      <c r="L24" s="36" t="e">
        <f>(J24/K24)*100</f>
        <v>#DIV/0!</v>
      </c>
      <c r="M24" s="9"/>
      <c r="N24" s="38">
        <f t="shared" ref="N24:O24" si="52">G24+J24</f>
        <v>0</v>
      </c>
      <c r="O24" s="38">
        <f t="shared" si="52"/>
        <v>0</v>
      </c>
      <c r="P24" s="36" t="e">
        <f t="shared" ref="P24" si="53">(N24/O24)*100</f>
        <v>#DIV/0!</v>
      </c>
      <c r="Q24" s="38">
        <f>D24+G24*(2)+J24*(3)</f>
        <v>1</v>
      </c>
      <c r="R24" s="38">
        <v>9</v>
      </c>
      <c r="S24" s="38">
        <v>1</v>
      </c>
      <c r="T24" s="38">
        <v>0</v>
      </c>
      <c r="U24" s="38">
        <v>2</v>
      </c>
      <c r="V24" s="38">
        <v>0</v>
      </c>
      <c r="W24" s="38">
        <v>0</v>
      </c>
      <c r="Z24" s="32">
        <f>Q24+R24+S24+T24+U24</f>
        <v>13</v>
      </c>
      <c r="AB24" s="32">
        <f t="shared" ref="AB24" si="54">R24+S24+T24</f>
        <v>10</v>
      </c>
    </row>
    <row r="25" spans="2:28" x14ac:dyDescent="0.25">
      <c r="B25" s="43"/>
      <c r="C25" s="39"/>
      <c r="D25" s="39"/>
      <c r="E25" s="39"/>
      <c r="F25" s="37"/>
      <c r="G25" s="37"/>
      <c r="H25" s="37"/>
      <c r="I25" s="37"/>
      <c r="J25" s="39"/>
      <c r="K25" s="39"/>
      <c r="L25" s="37"/>
      <c r="M25" s="10"/>
      <c r="N25" s="39"/>
      <c r="O25" s="39"/>
      <c r="P25" s="37"/>
      <c r="Q25" s="39"/>
      <c r="R25" s="39"/>
      <c r="S25" s="39"/>
      <c r="T25" s="39"/>
      <c r="U25" s="39"/>
      <c r="V25" s="39"/>
      <c r="W25" s="39"/>
      <c r="Z25" s="32"/>
      <c r="AB25" s="32"/>
    </row>
    <row r="26" spans="2:28" x14ac:dyDescent="0.25">
      <c r="B26" s="44">
        <v>14</v>
      </c>
      <c r="C26" s="34" t="s">
        <v>79</v>
      </c>
      <c r="D26" s="34">
        <v>0</v>
      </c>
      <c r="E26" s="34">
        <v>0</v>
      </c>
      <c r="F26" s="40" t="e">
        <f t="shared" ref="F26" si="55">(D26/E26)*100</f>
        <v>#DIV/0!</v>
      </c>
      <c r="G26" s="40">
        <v>0</v>
      </c>
      <c r="H26" s="40">
        <v>0</v>
      </c>
      <c r="I26" s="40" t="e">
        <f t="shared" ref="I26" si="56">(G26/H26)*100</f>
        <v>#DIV/0!</v>
      </c>
      <c r="J26" s="34">
        <v>0</v>
      </c>
      <c r="K26" s="34">
        <v>0</v>
      </c>
      <c r="L26" s="40" t="e">
        <f>(J26/K26)*100</f>
        <v>#DIV/0!</v>
      </c>
      <c r="M26" s="9"/>
      <c r="N26" s="34">
        <f t="shared" ref="N26:O26" si="57">G26+J26</f>
        <v>0</v>
      </c>
      <c r="O26" s="34">
        <f t="shared" si="57"/>
        <v>0</v>
      </c>
      <c r="P26" s="40" t="e">
        <f t="shared" ref="P26" si="58">(N26/O26)*100</f>
        <v>#DIV/0!</v>
      </c>
      <c r="Q26" s="34">
        <f>D26+G26*(2)+J26*(3)</f>
        <v>0</v>
      </c>
      <c r="R26" s="34">
        <v>0</v>
      </c>
      <c r="S26" s="34">
        <v>0</v>
      </c>
      <c r="T26" s="34">
        <v>0</v>
      </c>
      <c r="U26" s="34">
        <v>0</v>
      </c>
      <c r="V26" s="34">
        <v>0</v>
      </c>
      <c r="W26" s="34">
        <v>0</v>
      </c>
      <c r="Z26" s="32">
        <f>Q26+R26+S26+T26+U26</f>
        <v>0</v>
      </c>
      <c r="AB26" s="32">
        <f t="shared" ref="AB26" si="59">R26+S26+T26</f>
        <v>0</v>
      </c>
    </row>
    <row r="27" spans="2:28" x14ac:dyDescent="0.25">
      <c r="B27" s="45"/>
      <c r="C27" s="35"/>
      <c r="D27" s="35"/>
      <c r="E27" s="35"/>
      <c r="F27" s="41"/>
      <c r="G27" s="41"/>
      <c r="H27" s="41"/>
      <c r="I27" s="41"/>
      <c r="J27" s="35"/>
      <c r="K27" s="35"/>
      <c r="L27" s="41"/>
      <c r="M27" s="10"/>
      <c r="N27" s="35"/>
      <c r="O27" s="35"/>
      <c r="P27" s="41"/>
      <c r="Q27" s="35"/>
      <c r="R27" s="35"/>
      <c r="S27" s="35"/>
      <c r="T27" s="35"/>
      <c r="U27" s="35"/>
      <c r="V27" s="35"/>
      <c r="W27" s="35"/>
      <c r="Z27" s="32"/>
      <c r="AB27" s="32"/>
    </row>
    <row r="28" spans="2:28" x14ac:dyDescent="0.25">
      <c r="B28" s="42">
        <v>7</v>
      </c>
      <c r="C28" s="38" t="s">
        <v>80</v>
      </c>
      <c r="D28" s="38">
        <v>0</v>
      </c>
      <c r="E28" s="38">
        <v>0</v>
      </c>
      <c r="F28" s="36" t="e">
        <f t="shared" si="30"/>
        <v>#DIV/0!</v>
      </c>
      <c r="G28" s="36">
        <v>1</v>
      </c>
      <c r="H28" s="36">
        <v>1</v>
      </c>
      <c r="I28" s="36">
        <f t="shared" ref="I28" si="60">(G28/H28)*100</f>
        <v>100</v>
      </c>
      <c r="J28" s="38">
        <v>0</v>
      </c>
      <c r="K28" s="38">
        <v>0</v>
      </c>
      <c r="L28" s="36" t="e">
        <f>(J28/K28)*100</f>
        <v>#DIV/0!</v>
      </c>
      <c r="M28" s="9"/>
      <c r="N28" s="38">
        <f t="shared" ref="N28:O28" si="61">G28+J28</f>
        <v>1</v>
      </c>
      <c r="O28" s="38">
        <f t="shared" si="61"/>
        <v>1</v>
      </c>
      <c r="P28" s="36">
        <f t="shared" ref="P28" si="62">(N28/O28)*100</f>
        <v>100</v>
      </c>
      <c r="Q28" s="38">
        <f>D28+G28*(2)+J28*(3)</f>
        <v>2</v>
      </c>
      <c r="R28" s="38">
        <v>6</v>
      </c>
      <c r="S28" s="38">
        <v>0</v>
      </c>
      <c r="T28" s="38">
        <v>0</v>
      </c>
      <c r="U28" s="38">
        <v>0</v>
      </c>
      <c r="V28" s="38">
        <v>0</v>
      </c>
      <c r="W28" s="38">
        <v>1</v>
      </c>
      <c r="Z28" s="32">
        <f>Q28+R28+S28+T28+U28</f>
        <v>8</v>
      </c>
      <c r="AB28" s="32">
        <f t="shared" ref="AB28" si="63">R28+S28+T28</f>
        <v>6</v>
      </c>
    </row>
    <row r="29" spans="2:28" x14ac:dyDescent="0.25">
      <c r="B29" s="43"/>
      <c r="C29" s="39"/>
      <c r="D29" s="39"/>
      <c r="E29" s="39"/>
      <c r="F29" s="37"/>
      <c r="G29" s="37"/>
      <c r="H29" s="37"/>
      <c r="I29" s="37"/>
      <c r="J29" s="39"/>
      <c r="K29" s="39"/>
      <c r="L29" s="37"/>
      <c r="M29" s="10"/>
      <c r="N29" s="39"/>
      <c r="O29" s="39"/>
      <c r="P29" s="37"/>
      <c r="Q29" s="39"/>
      <c r="R29" s="39"/>
      <c r="S29" s="39"/>
      <c r="T29" s="39"/>
      <c r="U29" s="39"/>
      <c r="V29" s="39"/>
      <c r="W29" s="39"/>
      <c r="Z29" s="32"/>
      <c r="AB29" s="32"/>
    </row>
    <row r="30" spans="2:28" x14ac:dyDescent="0.25">
      <c r="B30" s="44">
        <v>11</v>
      </c>
      <c r="C30" s="34" t="s">
        <v>81</v>
      </c>
      <c r="D30" s="34">
        <v>0</v>
      </c>
      <c r="E30" s="34">
        <v>0</v>
      </c>
      <c r="F30" s="40" t="e">
        <f t="shared" si="35"/>
        <v>#DIV/0!</v>
      </c>
      <c r="G30" s="40">
        <v>0</v>
      </c>
      <c r="H30" s="40">
        <v>0</v>
      </c>
      <c r="I30" s="40" t="e">
        <f t="shared" ref="I30" si="64">(G30/H30)*100</f>
        <v>#DIV/0!</v>
      </c>
      <c r="J30" s="34">
        <v>0</v>
      </c>
      <c r="K30" s="34">
        <v>0</v>
      </c>
      <c r="L30" s="40" t="e">
        <f>(J30/K30)*100</f>
        <v>#DIV/0!</v>
      </c>
      <c r="M30" s="9"/>
      <c r="N30" s="34">
        <f t="shared" ref="N30:O30" si="65">G30+J30</f>
        <v>0</v>
      </c>
      <c r="O30" s="34">
        <f t="shared" si="65"/>
        <v>0</v>
      </c>
      <c r="P30" s="40" t="e">
        <f t="shared" ref="P30" si="66">(N30/O30)*100</f>
        <v>#DIV/0!</v>
      </c>
      <c r="Q30" s="34">
        <f>D30+G30*(2)+J30*(3)</f>
        <v>0</v>
      </c>
      <c r="R30" s="34">
        <v>0</v>
      </c>
      <c r="S30" s="34">
        <v>0</v>
      </c>
      <c r="T30" s="34">
        <v>0</v>
      </c>
      <c r="U30" s="34">
        <v>0</v>
      </c>
      <c r="V30" s="34">
        <v>0</v>
      </c>
      <c r="W30" s="34">
        <v>0</v>
      </c>
      <c r="Z30" s="32">
        <f>Q30+R30+S30+T30+U30</f>
        <v>0</v>
      </c>
      <c r="AB30" s="32">
        <f t="shared" ref="AB30" si="67">R30+S30+T30</f>
        <v>0</v>
      </c>
    </row>
    <row r="31" spans="2:28" x14ac:dyDescent="0.25">
      <c r="B31" s="45"/>
      <c r="C31" s="35"/>
      <c r="D31" s="35"/>
      <c r="E31" s="35"/>
      <c r="F31" s="41"/>
      <c r="G31" s="41"/>
      <c r="H31" s="41"/>
      <c r="I31" s="41"/>
      <c r="J31" s="35"/>
      <c r="K31" s="35"/>
      <c r="L31" s="41"/>
      <c r="M31" s="10"/>
      <c r="N31" s="35"/>
      <c r="O31" s="35"/>
      <c r="P31" s="41"/>
      <c r="Q31" s="35"/>
      <c r="R31" s="35"/>
      <c r="S31" s="35"/>
      <c r="T31" s="35"/>
      <c r="U31" s="35"/>
      <c r="V31" s="35"/>
      <c r="W31" s="35"/>
      <c r="Z31" s="32"/>
      <c r="AB31" s="32"/>
    </row>
    <row r="32" spans="2:28" x14ac:dyDescent="0.25">
      <c r="B32" s="42">
        <v>3</v>
      </c>
      <c r="C32" s="38" t="s">
        <v>50</v>
      </c>
      <c r="D32" s="38">
        <v>1</v>
      </c>
      <c r="E32" s="38">
        <v>2</v>
      </c>
      <c r="F32" s="36">
        <f t="shared" si="40"/>
        <v>50</v>
      </c>
      <c r="G32" s="36">
        <v>3</v>
      </c>
      <c r="H32" s="36">
        <v>3</v>
      </c>
      <c r="I32" s="36">
        <f t="shared" ref="I32" si="68">(G32/H32)*100</f>
        <v>100</v>
      </c>
      <c r="J32" s="38">
        <v>0</v>
      </c>
      <c r="K32" s="38">
        <v>0</v>
      </c>
      <c r="L32" s="36" t="e">
        <f>(J32/K32)*100</f>
        <v>#DIV/0!</v>
      </c>
      <c r="M32" s="9"/>
      <c r="N32" s="38">
        <f t="shared" ref="N32:O32" si="69">G32+J32</f>
        <v>3</v>
      </c>
      <c r="O32" s="38">
        <f t="shared" si="69"/>
        <v>3</v>
      </c>
      <c r="P32" s="36">
        <f t="shared" ref="P32" si="70">(N32/O32)*100</f>
        <v>100</v>
      </c>
      <c r="Q32" s="38">
        <f>D32+G32*(2)+J32*(3)</f>
        <v>7</v>
      </c>
      <c r="R32" s="38">
        <v>4</v>
      </c>
      <c r="S32" s="38">
        <v>0</v>
      </c>
      <c r="T32" s="38">
        <v>0</v>
      </c>
      <c r="U32" s="38">
        <v>0</v>
      </c>
      <c r="V32" s="38">
        <v>0</v>
      </c>
      <c r="W32" s="38">
        <v>2</v>
      </c>
      <c r="Z32" s="32">
        <f>Q32+R32+S32+T32+U32</f>
        <v>11</v>
      </c>
      <c r="AB32" s="32">
        <f t="shared" ref="AB32" si="71">R32+S32+T32</f>
        <v>4</v>
      </c>
    </row>
    <row r="33" spans="2:28" x14ac:dyDescent="0.25">
      <c r="B33" s="43"/>
      <c r="C33" s="39"/>
      <c r="D33" s="39"/>
      <c r="E33" s="39"/>
      <c r="F33" s="37"/>
      <c r="G33" s="37"/>
      <c r="H33" s="37"/>
      <c r="I33" s="37"/>
      <c r="J33" s="39"/>
      <c r="K33" s="39"/>
      <c r="L33" s="37"/>
      <c r="M33" s="10"/>
      <c r="N33" s="39"/>
      <c r="O33" s="39"/>
      <c r="P33" s="37"/>
      <c r="Q33" s="39"/>
      <c r="R33" s="39"/>
      <c r="S33" s="39"/>
      <c r="T33" s="39"/>
      <c r="U33" s="39"/>
      <c r="V33" s="39"/>
      <c r="W33" s="39"/>
      <c r="Z33" s="32"/>
      <c r="AB33" s="32"/>
    </row>
    <row r="34" spans="2:28" x14ac:dyDescent="0.25">
      <c r="B34" s="44">
        <v>66</v>
      </c>
      <c r="C34" s="34" t="s">
        <v>82</v>
      </c>
      <c r="D34" s="34">
        <v>0</v>
      </c>
      <c r="E34" s="34">
        <v>0</v>
      </c>
      <c r="F34" s="40" t="e">
        <f t="shared" si="45"/>
        <v>#DIV/0!</v>
      </c>
      <c r="G34" s="40">
        <v>12</v>
      </c>
      <c r="H34" s="40">
        <v>15</v>
      </c>
      <c r="I34" s="40">
        <f t="shared" ref="I34" si="72">(G34/H34)*100</f>
        <v>80</v>
      </c>
      <c r="J34" s="34">
        <v>0</v>
      </c>
      <c r="K34" s="34">
        <v>0</v>
      </c>
      <c r="L34" s="40" t="e">
        <f>(J34/K34)*100</f>
        <v>#DIV/0!</v>
      </c>
      <c r="M34" s="9"/>
      <c r="N34" s="34">
        <f t="shared" ref="N34:O34" si="73">G34+J34</f>
        <v>12</v>
      </c>
      <c r="O34" s="34">
        <f t="shared" si="73"/>
        <v>15</v>
      </c>
      <c r="P34" s="40">
        <f t="shared" ref="P34" si="74">(N34/O34)*100</f>
        <v>80</v>
      </c>
      <c r="Q34" s="34">
        <f>D34+G34*(2)+J34*(3)</f>
        <v>24</v>
      </c>
      <c r="R34" s="34">
        <v>7</v>
      </c>
      <c r="S34" s="34">
        <v>0</v>
      </c>
      <c r="T34" s="34">
        <v>0</v>
      </c>
      <c r="U34" s="34">
        <v>3</v>
      </c>
      <c r="V34" s="34">
        <v>0</v>
      </c>
      <c r="W34" s="34">
        <v>1</v>
      </c>
      <c r="Z34" s="32">
        <f>Q34+R34+S34+T34+U34</f>
        <v>34</v>
      </c>
      <c r="AB34" s="32">
        <f t="shared" ref="AB34" si="75">R34+S34+T34</f>
        <v>7</v>
      </c>
    </row>
    <row r="35" spans="2:28" x14ac:dyDescent="0.25">
      <c r="B35" s="45"/>
      <c r="C35" s="35"/>
      <c r="D35" s="35"/>
      <c r="E35" s="35"/>
      <c r="F35" s="41"/>
      <c r="G35" s="41"/>
      <c r="H35" s="41"/>
      <c r="I35" s="41"/>
      <c r="J35" s="35"/>
      <c r="K35" s="35"/>
      <c r="L35" s="41"/>
      <c r="M35" s="10"/>
      <c r="N35" s="35"/>
      <c r="O35" s="35"/>
      <c r="P35" s="41"/>
      <c r="Q35" s="35"/>
      <c r="R35" s="35"/>
      <c r="S35" s="35"/>
      <c r="T35" s="35"/>
      <c r="U35" s="35"/>
      <c r="V35" s="35"/>
      <c r="W35" s="35"/>
      <c r="Z35" s="32"/>
      <c r="AB35" s="32"/>
    </row>
    <row r="36" spans="2:28" x14ac:dyDescent="0.25">
      <c r="B36" s="42" cm="1">
        <f t="array" aca="1" ref="B36" ca="1">B36:W37</f>
        <v>0</v>
      </c>
      <c r="C36" s="38" t="s">
        <v>24</v>
      </c>
      <c r="D36" s="38">
        <v>0</v>
      </c>
      <c r="E36" s="38">
        <v>0</v>
      </c>
      <c r="F36" s="36" t="e">
        <f t="shared" si="50"/>
        <v>#DIV/0!</v>
      </c>
      <c r="G36" s="36">
        <v>0</v>
      </c>
      <c r="H36" s="36">
        <v>0</v>
      </c>
      <c r="I36" s="36" t="e">
        <f t="shared" ref="I36" si="76">(G36/H36)*100</f>
        <v>#DIV/0!</v>
      </c>
      <c r="J36" s="38">
        <v>0</v>
      </c>
      <c r="K36" s="38">
        <v>0</v>
      </c>
      <c r="L36" s="36" t="e">
        <f>(J36/K36)*100</f>
        <v>#DIV/0!</v>
      </c>
      <c r="M36" s="9"/>
      <c r="N36" s="38">
        <f t="shared" ref="N36:O36" si="77">G36+J36</f>
        <v>0</v>
      </c>
      <c r="O36" s="38">
        <f t="shared" si="77"/>
        <v>0</v>
      </c>
      <c r="P36" s="36" t="e">
        <f>(N36/O36)*100</f>
        <v>#DIV/0!</v>
      </c>
      <c r="Q36" s="38">
        <f>D36+G36*(2)+J36*(3)</f>
        <v>0</v>
      </c>
      <c r="R36" s="38">
        <v>0</v>
      </c>
      <c r="S36" s="38">
        <v>0</v>
      </c>
      <c r="T36" s="38">
        <v>0</v>
      </c>
      <c r="U36" s="38">
        <v>0</v>
      </c>
      <c r="V36" s="38">
        <v>0</v>
      </c>
      <c r="W36" s="50">
        <v>0</v>
      </c>
      <c r="Z36" s="32">
        <f>Q36+R36+S36+T36+U36</f>
        <v>0</v>
      </c>
    </row>
    <row r="37" spans="2:28" x14ac:dyDescent="0.25">
      <c r="B37" s="43"/>
      <c r="C37" s="39"/>
      <c r="D37" s="39"/>
      <c r="E37" s="39"/>
      <c r="F37" s="37"/>
      <c r="G37" s="37"/>
      <c r="H37" s="37"/>
      <c r="I37" s="37"/>
      <c r="J37" s="39"/>
      <c r="K37" s="39"/>
      <c r="L37" s="37"/>
      <c r="M37" s="10"/>
      <c r="N37" s="39"/>
      <c r="O37" s="39"/>
      <c r="P37" s="37"/>
      <c r="Q37" s="39"/>
      <c r="R37" s="39"/>
      <c r="S37" s="39"/>
      <c r="T37" s="39"/>
      <c r="U37" s="39"/>
      <c r="V37" s="39"/>
      <c r="W37" s="49"/>
      <c r="Z37" s="32"/>
    </row>
    <row r="38" spans="2:28" ht="30" customHeight="1" x14ac:dyDescent="0.25">
      <c r="B38" s="12" t="s">
        <v>25</v>
      </c>
      <c r="C38" s="12" t="s">
        <v>0</v>
      </c>
      <c r="D38" s="12" t="s">
        <v>30</v>
      </c>
      <c r="E38" s="12" t="s">
        <v>31</v>
      </c>
      <c r="F38" s="12" t="s">
        <v>35</v>
      </c>
      <c r="G38" s="12" t="s">
        <v>5</v>
      </c>
      <c r="H38" s="12" t="s">
        <v>33</v>
      </c>
      <c r="I38" s="12" t="s">
        <v>36</v>
      </c>
      <c r="J38" s="12" t="s">
        <v>6</v>
      </c>
      <c r="K38" s="12" t="s">
        <v>34</v>
      </c>
      <c r="L38" s="12" t="s">
        <v>37</v>
      </c>
      <c r="M38" s="13"/>
      <c r="N38" s="12" t="s">
        <v>39</v>
      </c>
      <c r="O38" s="12" t="s">
        <v>40</v>
      </c>
      <c r="P38" s="12" t="s">
        <v>41</v>
      </c>
      <c r="Q38" s="12" t="s">
        <v>38</v>
      </c>
      <c r="R38" s="12" t="s">
        <v>1</v>
      </c>
      <c r="S38" s="12" t="s">
        <v>2</v>
      </c>
      <c r="T38" s="14" t="s">
        <v>3</v>
      </c>
      <c r="U38" s="12" t="s">
        <v>4</v>
      </c>
      <c r="V38" s="15" t="s">
        <v>32</v>
      </c>
      <c r="W38" s="15" t="s">
        <v>48</v>
      </c>
      <c r="X38" s="14" t="s">
        <v>26</v>
      </c>
      <c r="Y38" s="12" t="s">
        <v>27</v>
      </c>
    </row>
    <row r="39" spans="2:28" x14ac:dyDescent="0.25">
      <c r="B39" s="58">
        <v>4</v>
      </c>
      <c r="C39" s="54" t="s">
        <v>51</v>
      </c>
      <c r="D39" s="54">
        <v>0</v>
      </c>
      <c r="E39" s="54">
        <v>4</v>
      </c>
      <c r="F39" s="56">
        <f>(D39/E39)*100</f>
        <v>0</v>
      </c>
      <c r="G39" s="56">
        <v>3</v>
      </c>
      <c r="H39" s="56">
        <v>3</v>
      </c>
      <c r="I39" s="56">
        <f>(G39/H39)*100</f>
        <v>100</v>
      </c>
      <c r="J39" s="54">
        <v>0</v>
      </c>
      <c r="K39" s="54">
        <v>0</v>
      </c>
      <c r="L39" s="56" t="e">
        <f>(J39/K39)*100</f>
        <v>#DIV/0!</v>
      </c>
      <c r="M39" s="9"/>
      <c r="N39" s="54">
        <f>G39+J39</f>
        <v>3</v>
      </c>
      <c r="O39" s="54">
        <f>H39+K39</f>
        <v>3</v>
      </c>
      <c r="P39" s="56">
        <f>(N39/O39)*100</f>
        <v>100</v>
      </c>
      <c r="Q39" s="54">
        <f>D39+G39*(2)+J39*(3)</f>
        <v>6</v>
      </c>
      <c r="R39" s="54">
        <v>5</v>
      </c>
      <c r="S39" s="54">
        <v>5</v>
      </c>
      <c r="T39" s="54">
        <v>0</v>
      </c>
      <c r="U39" s="54">
        <v>2</v>
      </c>
      <c r="V39" s="54">
        <v>0</v>
      </c>
      <c r="W39" s="48">
        <v>2</v>
      </c>
      <c r="X39" s="21" t="s">
        <v>28</v>
      </c>
      <c r="Y39" s="8">
        <f>SUM(Q2:Q37)</f>
        <v>94</v>
      </c>
      <c r="Z39" s="32">
        <f>Q39+R39+S39+T39+U39</f>
        <v>18</v>
      </c>
      <c r="AB39" s="32">
        <f>R39+S39+T39</f>
        <v>10</v>
      </c>
    </row>
    <row r="40" spans="2:28" x14ac:dyDescent="0.25">
      <c r="B40" s="59"/>
      <c r="C40" s="55"/>
      <c r="D40" s="55"/>
      <c r="E40" s="55"/>
      <c r="F40" s="57"/>
      <c r="G40" s="57"/>
      <c r="H40" s="57"/>
      <c r="I40" s="57"/>
      <c r="J40" s="55"/>
      <c r="K40" s="55"/>
      <c r="L40" s="57"/>
      <c r="M40" s="10"/>
      <c r="N40" s="55"/>
      <c r="O40" s="55"/>
      <c r="P40" s="57"/>
      <c r="Q40" s="55"/>
      <c r="R40" s="55"/>
      <c r="S40" s="55"/>
      <c r="T40" s="55"/>
      <c r="U40" s="55"/>
      <c r="V40" s="55"/>
      <c r="W40" s="48"/>
      <c r="X40" s="21" t="s">
        <v>29</v>
      </c>
      <c r="Y40" s="4">
        <f>SUM(Q39:Q74)</f>
        <v>83</v>
      </c>
      <c r="Z40" s="32"/>
      <c r="AB40" s="32"/>
    </row>
    <row r="41" spans="2:28" x14ac:dyDescent="0.25">
      <c r="B41" s="42">
        <v>14</v>
      </c>
      <c r="C41" s="38" t="s">
        <v>52</v>
      </c>
      <c r="D41" s="38">
        <v>0</v>
      </c>
      <c r="E41" s="38">
        <v>0</v>
      </c>
      <c r="F41" s="36" t="e">
        <f t="shared" ref="F41" si="78">(D41/E41)*100</f>
        <v>#DIV/0!</v>
      </c>
      <c r="G41" s="36">
        <v>0</v>
      </c>
      <c r="H41" s="36">
        <v>0</v>
      </c>
      <c r="I41" s="36" t="e">
        <f t="shared" ref="I41" si="79">(G41/H41)*100</f>
        <v>#DIV/0!</v>
      </c>
      <c r="J41" s="38">
        <v>0</v>
      </c>
      <c r="K41" s="38">
        <v>0</v>
      </c>
      <c r="L41" s="36" t="e">
        <f>(J41/K41)*100</f>
        <v>#DIV/0!</v>
      </c>
      <c r="M41" s="9"/>
      <c r="N41" s="38">
        <f t="shared" ref="N41:O41" si="80">G41+J41</f>
        <v>0</v>
      </c>
      <c r="O41" s="38">
        <f t="shared" si="80"/>
        <v>0</v>
      </c>
      <c r="P41" s="36" t="e">
        <f t="shared" ref="P41" si="81">(N41/O41)*100</f>
        <v>#DIV/0!</v>
      </c>
      <c r="Q41" s="38">
        <f>D41+G41*(2)+J41*(3)</f>
        <v>0</v>
      </c>
      <c r="R41" s="38">
        <v>0</v>
      </c>
      <c r="S41" s="38">
        <v>0</v>
      </c>
      <c r="T41" s="38">
        <v>0</v>
      </c>
      <c r="U41" s="38">
        <v>0</v>
      </c>
      <c r="V41" s="38">
        <v>0</v>
      </c>
      <c r="W41" s="33">
        <v>0</v>
      </c>
      <c r="Z41" s="32">
        <f t="shared" ref="Z41" si="82">Q41+R41+S41+T41+U41</f>
        <v>0</v>
      </c>
      <c r="AB41" s="32">
        <f t="shared" ref="AB41" si="83">R41+S41+T41</f>
        <v>0</v>
      </c>
    </row>
    <row r="42" spans="2:28" x14ac:dyDescent="0.25">
      <c r="B42" s="43"/>
      <c r="C42" s="39"/>
      <c r="D42" s="39"/>
      <c r="E42" s="39"/>
      <c r="F42" s="37"/>
      <c r="G42" s="37"/>
      <c r="H42" s="37"/>
      <c r="I42" s="37"/>
      <c r="J42" s="39"/>
      <c r="K42" s="39"/>
      <c r="L42" s="37"/>
      <c r="M42" s="10"/>
      <c r="N42" s="39"/>
      <c r="O42" s="39"/>
      <c r="P42" s="37"/>
      <c r="Q42" s="39"/>
      <c r="R42" s="39"/>
      <c r="S42" s="39"/>
      <c r="T42" s="39"/>
      <c r="U42" s="39"/>
      <c r="V42" s="39"/>
      <c r="W42" s="33"/>
      <c r="Z42" s="32"/>
      <c r="AB42" s="32"/>
    </row>
    <row r="43" spans="2:28" x14ac:dyDescent="0.25">
      <c r="B43" s="58">
        <v>16</v>
      </c>
      <c r="C43" s="54" t="s">
        <v>53</v>
      </c>
      <c r="D43" s="54">
        <v>0</v>
      </c>
      <c r="E43" s="54">
        <v>0</v>
      </c>
      <c r="F43" s="56" t="e">
        <f t="shared" ref="F43" si="84">(D43/E43)*100</f>
        <v>#DIV/0!</v>
      </c>
      <c r="G43" s="56">
        <v>0</v>
      </c>
      <c r="H43" s="56">
        <v>0</v>
      </c>
      <c r="I43" s="56" t="e">
        <f t="shared" ref="I43" si="85">(G43/H43)*100</f>
        <v>#DIV/0!</v>
      </c>
      <c r="J43" s="54">
        <v>0</v>
      </c>
      <c r="K43" s="54">
        <v>0</v>
      </c>
      <c r="L43" s="56" t="e">
        <f>(J43/K43)*100</f>
        <v>#DIV/0!</v>
      </c>
      <c r="M43" s="9"/>
      <c r="N43" s="54">
        <f t="shared" ref="N43:O43" si="86">G43+J43</f>
        <v>0</v>
      </c>
      <c r="O43" s="54">
        <f t="shared" si="86"/>
        <v>0</v>
      </c>
      <c r="P43" s="56" t="e">
        <f t="shared" ref="P43" si="87">(N43/O43)*100</f>
        <v>#DIV/0!</v>
      </c>
      <c r="Q43" s="54">
        <f>D43+G43*(2)+J43*(3)</f>
        <v>0</v>
      </c>
      <c r="R43" s="54">
        <v>1</v>
      </c>
      <c r="S43" s="54">
        <v>0</v>
      </c>
      <c r="T43" s="54">
        <v>0</v>
      </c>
      <c r="U43" s="54">
        <v>1</v>
      </c>
      <c r="V43" s="54">
        <v>0</v>
      </c>
      <c r="W43" s="48">
        <v>1</v>
      </c>
      <c r="Z43" s="32">
        <f t="shared" ref="Z43" si="88">Q43+R43+S43+T43+U43</f>
        <v>2</v>
      </c>
      <c r="AB43" s="32">
        <f t="shared" ref="AB43" si="89">R43+S43+T43</f>
        <v>1</v>
      </c>
    </row>
    <row r="44" spans="2:28" x14ac:dyDescent="0.25">
      <c r="B44" s="59"/>
      <c r="C44" s="55"/>
      <c r="D44" s="55"/>
      <c r="E44" s="55"/>
      <c r="F44" s="57"/>
      <c r="G44" s="57"/>
      <c r="H44" s="57"/>
      <c r="I44" s="57"/>
      <c r="J44" s="55"/>
      <c r="K44" s="55"/>
      <c r="L44" s="57"/>
      <c r="M44" s="10"/>
      <c r="N44" s="55"/>
      <c r="O44" s="55"/>
      <c r="P44" s="57"/>
      <c r="Q44" s="55"/>
      <c r="R44" s="55"/>
      <c r="S44" s="55"/>
      <c r="T44" s="55"/>
      <c r="U44" s="55"/>
      <c r="V44" s="55"/>
      <c r="W44" s="48"/>
      <c r="Z44" s="32"/>
      <c r="AB44" s="32"/>
    </row>
    <row r="45" spans="2:28" x14ac:dyDescent="0.25">
      <c r="B45" s="42">
        <v>15</v>
      </c>
      <c r="C45" s="38" t="s">
        <v>54</v>
      </c>
      <c r="D45" s="38">
        <v>0</v>
      </c>
      <c r="E45" s="38">
        <v>0</v>
      </c>
      <c r="F45" s="36" t="e">
        <f t="shared" ref="F45" si="90">(D45/E45)*100</f>
        <v>#DIV/0!</v>
      </c>
      <c r="G45" s="36">
        <v>2</v>
      </c>
      <c r="H45" s="36">
        <v>2</v>
      </c>
      <c r="I45" s="36">
        <f t="shared" ref="I45" si="91">(G45/H45)*100</f>
        <v>100</v>
      </c>
      <c r="J45" s="38">
        <v>0</v>
      </c>
      <c r="K45" s="38">
        <v>0</v>
      </c>
      <c r="L45" s="36" t="e">
        <f>(J45/K45)*100</f>
        <v>#DIV/0!</v>
      </c>
      <c r="M45" s="9"/>
      <c r="N45" s="38">
        <f t="shared" ref="N45:O45" si="92">G45+J45</f>
        <v>2</v>
      </c>
      <c r="O45" s="38">
        <f t="shared" si="92"/>
        <v>2</v>
      </c>
      <c r="P45" s="36">
        <f t="shared" ref="P45" si="93">(N45/O45)*100</f>
        <v>100</v>
      </c>
      <c r="Q45" s="38">
        <f>D45+G45*(2)+J45*(3)</f>
        <v>4</v>
      </c>
      <c r="R45" s="38">
        <v>0</v>
      </c>
      <c r="S45" s="38">
        <v>0</v>
      </c>
      <c r="T45" s="38">
        <v>0</v>
      </c>
      <c r="U45" s="38">
        <v>0</v>
      </c>
      <c r="V45" s="38">
        <v>0</v>
      </c>
      <c r="W45" s="33">
        <v>0</v>
      </c>
      <c r="Z45" s="32">
        <f t="shared" ref="Z45" si="94">Q45+R45+S45+T45+U45</f>
        <v>4</v>
      </c>
      <c r="AB45" s="32">
        <f t="shared" ref="AB45" si="95">R45+S45+T45</f>
        <v>0</v>
      </c>
    </row>
    <row r="46" spans="2:28" x14ac:dyDescent="0.25">
      <c r="B46" s="43"/>
      <c r="C46" s="39"/>
      <c r="D46" s="39"/>
      <c r="E46" s="39"/>
      <c r="F46" s="37"/>
      <c r="G46" s="37"/>
      <c r="H46" s="37"/>
      <c r="I46" s="37"/>
      <c r="J46" s="39"/>
      <c r="K46" s="39"/>
      <c r="L46" s="37"/>
      <c r="M46" s="10"/>
      <c r="N46" s="39"/>
      <c r="O46" s="39"/>
      <c r="P46" s="37"/>
      <c r="Q46" s="39"/>
      <c r="R46" s="39"/>
      <c r="S46" s="39"/>
      <c r="T46" s="39"/>
      <c r="U46" s="39"/>
      <c r="V46" s="39"/>
      <c r="W46" s="33"/>
      <c r="Z46" s="32"/>
      <c r="AB46" s="32"/>
    </row>
    <row r="47" spans="2:28" x14ac:dyDescent="0.25">
      <c r="B47" s="58">
        <v>21</v>
      </c>
      <c r="C47" s="54" t="s">
        <v>55</v>
      </c>
      <c r="D47" s="54">
        <v>0</v>
      </c>
      <c r="E47" s="54">
        <v>0</v>
      </c>
      <c r="F47" s="56" t="e">
        <f t="shared" ref="F47" si="96">(D47/E47)*100</f>
        <v>#DIV/0!</v>
      </c>
      <c r="G47" s="56">
        <v>0</v>
      </c>
      <c r="H47" s="56">
        <v>0</v>
      </c>
      <c r="I47" s="56" t="e">
        <f t="shared" ref="I47" si="97">(G47/H47)*100</f>
        <v>#DIV/0!</v>
      </c>
      <c r="J47" s="54">
        <v>0</v>
      </c>
      <c r="K47" s="54">
        <v>0</v>
      </c>
      <c r="L47" s="56" t="e">
        <f>(J47/K47)*100</f>
        <v>#DIV/0!</v>
      </c>
      <c r="M47" s="9"/>
      <c r="N47" s="54">
        <f t="shared" ref="N47:O47" si="98">G47+J47</f>
        <v>0</v>
      </c>
      <c r="O47" s="54">
        <f t="shared" si="98"/>
        <v>0</v>
      </c>
      <c r="P47" s="56" t="e">
        <f t="shared" ref="P47" si="99">(N47/O47)*100</f>
        <v>#DIV/0!</v>
      </c>
      <c r="Q47" s="54">
        <f>D47+G47*(2)+J47*(3)</f>
        <v>0</v>
      </c>
      <c r="R47" s="54">
        <v>0</v>
      </c>
      <c r="S47" s="54">
        <v>0</v>
      </c>
      <c r="T47" s="54">
        <v>0</v>
      </c>
      <c r="U47" s="54">
        <v>0</v>
      </c>
      <c r="V47" s="54">
        <v>0</v>
      </c>
      <c r="W47" s="48">
        <v>0</v>
      </c>
      <c r="Z47" s="32">
        <f t="shared" ref="Z47" si="100">Q47+R47+S47+T47+U47</f>
        <v>0</v>
      </c>
      <c r="AB47" s="32">
        <f t="shared" ref="AB47" si="101">R47+S47+T47</f>
        <v>0</v>
      </c>
    </row>
    <row r="48" spans="2:28" x14ac:dyDescent="0.25">
      <c r="B48" s="59"/>
      <c r="C48" s="55"/>
      <c r="D48" s="55"/>
      <c r="E48" s="55"/>
      <c r="F48" s="57"/>
      <c r="G48" s="57"/>
      <c r="H48" s="57"/>
      <c r="I48" s="57"/>
      <c r="J48" s="55"/>
      <c r="K48" s="55"/>
      <c r="L48" s="57"/>
      <c r="M48" s="10"/>
      <c r="N48" s="55"/>
      <c r="O48" s="55"/>
      <c r="P48" s="57"/>
      <c r="Q48" s="55"/>
      <c r="R48" s="55"/>
      <c r="S48" s="55"/>
      <c r="T48" s="55"/>
      <c r="U48" s="55"/>
      <c r="V48" s="55"/>
      <c r="W48" s="48"/>
      <c r="Z48" s="32"/>
      <c r="AB48" s="32"/>
    </row>
    <row r="49" spans="2:28" x14ac:dyDescent="0.25">
      <c r="B49" s="42">
        <v>23</v>
      </c>
      <c r="C49" s="38" t="s">
        <v>56</v>
      </c>
      <c r="D49" s="38">
        <v>0</v>
      </c>
      <c r="E49" s="38">
        <v>0</v>
      </c>
      <c r="F49" s="36" t="e">
        <f t="shared" ref="F49" si="102">(D49/E49)*100</f>
        <v>#DIV/0!</v>
      </c>
      <c r="G49" s="36">
        <v>0</v>
      </c>
      <c r="H49" s="36">
        <v>0</v>
      </c>
      <c r="I49" s="36" t="e">
        <f t="shared" ref="I49" si="103">(G49/H49)*100</f>
        <v>#DIV/0!</v>
      </c>
      <c r="J49" s="38">
        <v>0</v>
      </c>
      <c r="K49" s="38">
        <v>0</v>
      </c>
      <c r="L49" s="36" t="e">
        <f>(J49/K49)*100</f>
        <v>#DIV/0!</v>
      </c>
      <c r="M49" s="9"/>
      <c r="N49" s="38">
        <f t="shared" ref="N49:O49" si="104">G49+J49</f>
        <v>0</v>
      </c>
      <c r="O49" s="38">
        <f t="shared" si="104"/>
        <v>0</v>
      </c>
      <c r="P49" s="36" t="e">
        <f t="shared" ref="P49" si="105">(N49/O49)*100</f>
        <v>#DIV/0!</v>
      </c>
      <c r="Q49" s="38">
        <f>D49+G49*(2)+J49*(3)</f>
        <v>0</v>
      </c>
      <c r="R49" s="38">
        <v>0</v>
      </c>
      <c r="S49" s="38">
        <v>1</v>
      </c>
      <c r="T49" s="38">
        <v>0</v>
      </c>
      <c r="U49" s="38">
        <v>0</v>
      </c>
      <c r="V49" s="38">
        <v>0</v>
      </c>
      <c r="W49" s="33">
        <v>0</v>
      </c>
      <c r="Z49" s="32">
        <f t="shared" ref="Z49" si="106">Q49+R49+S49+T49+U49</f>
        <v>1</v>
      </c>
      <c r="AB49" s="32">
        <f t="shared" ref="AB49" si="107">R49+S49+T49</f>
        <v>1</v>
      </c>
    </row>
    <row r="50" spans="2:28" x14ac:dyDescent="0.25">
      <c r="B50" s="43"/>
      <c r="C50" s="39"/>
      <c r="D50" s="39"/>
      <c r="E50" s="39"/>
      <c r="F50" s="37"/>
      <c r="G50" s="37"/>
      <c r="H50" s="37"/>
      <c r="I50" s="37"/>
      <c r="J50" s="39"/>
      <c r="K50" s="39"/>
      <c r="L50" s="37"/>
      <c r="M50" s="10"/>
      <c r="N50" s="39"/>
      <c r="O50" s="39"/>
      <c r="P50" s="37"/>
      <c r="Q50" s="39"/>
      <c r="R50" s="39"/>
      <c r="S50" s="39"/>
      <c r="T50" s="39"/>
      <c r="U50" s="39"/>
      <c r="V50" s="39"/>
      <c r="W50" s="33"/>
      <c r="Z50" s="32"/>
      <c r="AB50" s="32"/>
    </row>
    <row r="51" spans="2:28" x14ac:dyDescent="0.25">
      <c r="B51" s="58">
        <v>18</v>
      </c>
      <c r="C51" s="54" t="s">
        <v>57</v>
      </c>
      <c r="D51" s="54">
        <v>0</v>
      </c>
      <c r="E51" s="54">
        <v>0</v>
      </c>
      <c r="F51" s="56" t="e">
        <f t="shared" ref="F51" si="108">(D51/E51)*100</f>
        <v>#DIV/0!</v>
      </c>
      <c r="G51" s="56">
        <v>2</v>
      </c>
      <c r="H51" s="56">
        <v>2</v>
      </c>
      <c r="I51" s="56">
        <f t="shared" ref="I51" si="109">(G51/H51)*100</f>
        <v>100</v>
      </c>
      <c r="J51" s="54">
        <v>1</v>
      </c>
      <c r="K51" s="54">
        <v>1</v>
      </c>
      <c r="L51" s="56">
        <f>(J51/K51)*100</f>
        <v>100</v>
      </c>
      <c r="M51" s="9"/>
      <c r="N51" s="54">
        <f t="shared" ref="N51:O51" si="110">G51+J51</f>
        <v>3</v>
      </c>
      <c r="O51" s="54">
        <f t="shared" si="110"/>
        <v>3</v>
      </c>
      <c r="P51" s="56">
        <f t="shared" ref="P51" si="111">(N51/O51)*100</f>
        <v>100</v>
      </c>
      <c r="Q51" s="54">
        <f>D51+G51*(2)+J51*(3)</f>
        <v>7</v>
      </c>
      <c r="R51" s="54">
        <v>7</v>
      </c>
      <c r="S51" s="54">
        <v>1</v>
      </c>
      <c r="T51" s="54">
        <v>0</v>
      </c>
      <c r="U51" s="54">
        <v>2</v>
      </c>
      <c r="V51" s="54">
        <v>0</v>
      </c>
      <c r="W51" s="48">
        <v>0</v>
      </c>
      <c r="Z51" s="32">
        <f t="shared" ref="Z51" si="112">Q51+R51+S51+T51+U51</f>
        <v>17</v>
      </c>
      <c r="AB51" s="32">
        <f t="shared" ref="AB51" si="113">R51+S51+T51</f>
        <v>8</v>
      </c>
    </row>
    <row r="52" spans="2:28" x14ac:dyDescent="0.25">
      <c r="B52" s="59"/>
      <c r="C52" s="55"/>
      <c r="D52" s="55"/>
      <c r="E52" s="55"/>
      <c r="F52" s="57"/>
      <c r="G52" s="57"/>
      <c r="H52" s="57"/>
      <c r="I52" s="57"/>
      <c r="J52" s="55"/>
      <c r="K52" s="55"/>
      <c r="L52" s="57"/>
      <c r="M52" s="10"/>
      <c r="N52" s="55"/>
      <c r="O52" s="55"/>
      <c r="P52" s="57"/>
      <c r="Q52" s="55"/>
      <c r="R52" s="55"/>
      <c r="S52" s="55"/>
      <c r="T52" s="55"/>
      <c r="U52" s="55"/>
      <c r="V52" s="55"/>
      <c r="W52" s="48"/>
      <c r="Z52" s="32"/>
      <c r="AB52" s="32"/>
    </row>
    <row r="53" spans="2:28" x14ac:dyDescent="0.25">
      <c r="B53" s="42">
        <v>24</v>
      </c>
      <c r="C53" s="38" t="s">
        <v>58</v>
      </c>
      <c r="D53" s="38">
        <v>0</v>
      </c>
      <c r="E53" s="38">
        <v>0</v>
      </c>
      <c r="F53" s="36" t="e">
        <f t="shared" ref="F53:F65" si="114">(D53/E53)*100</f>
        <v>#DIV/0!</v>
      </c>
      <c r="G53" s="36">
        <v>0</v>
      </c>
      <c r="H53" s="36">
        <v>0</v>
      </c>
      <c r="I53" s="36" t="e">
        <f t="shared" ref="I53" si="115">(G53/H53)*100</f>
        <v>#DIV/0!</v>
      </c>
      <c r="J53" s="38">
        <v>0</v>
      </c>
      <c r="K53" s="38">
        <v>0</v>
      </c>
      <c r="L53" s="36" t="e">
        <f>(J53/K53)*100</f>
        <v>#DIV/0!</v>
      </c>
      <c r="M53" s="9"/>
      <c r="N53" s="38">
        <f t="shared" ref="N53:O53" si="116">G53+J53</f>
        <v>0</v>
      </c>
      <c r="O53" s="38">
        <f t="shared" si="116"/>
        <v>0</v>
      </c>
      <c r="P53" s="36" t="e">
        <f t="shared" ref="P53" si="117">(N53/O53)*100</f>
        <v>#DIV/0!</v>
      </c>
      <c r="Q53" s="38">
        <f>D53+G53*(2)+J53*(3)</f>
        <v>0</v>
      </c>
      <c r="R53" s="38">
        <v>0</v>
      </c>
      <c r="S53" s="38">
        <v>0</v>
      </c>
      <c r="T53" s="38">
        <v>0</v>
      </c>
      <c r="U53" s="38">
        <v>0</v>
      </c>
      <c r="V53" s="38">
        <v>0</v>
      </c>
      <c r="W53" s="33">
        <v>0</v>
      </c>
      <c r="Z53" s="32">
        <f t="shared" ref="Z53" si="118">Q53+R53+S53+T53+U53</f>
        <v>0</v>
      </c>
      <c r="AB53" s="32">
        <f t="shared" ref="AB53" si="119">R53+S53+T53</f>
        <v>0</v>
      </c>
    </row>
    <row r="54" spans="2:28" x14ac:dyDescent="0.25">
      <c r="B54" s="43"/>
      <c r="C54" s="39"/>
      <c r="D54" s="39"/>
      <c r="E54" s="39"/>
      <c r="F54" s="37"/>
      <c r="G54" s="37"/>
      <c r="H54" s="37"/>
      <c r="I54" s="37"/>
      <c r="J54" s="39"/>
      <c r="K54" s="39"/>
      <c r="L54" s="37"/>
      <c r="M54" s="10"/>
      <c r="N54" s="39"/>
      <c r="O54" s="39"/>
      <c r="P54" s="37"/>
      <c r="Q54" s="39"/>
      <c r="R54" s="39"/>
      <c r="S54" s="39"/>
      <c r="T54" s="39"/>
      <c r="U54" s="39"/>
      <c r="V54" s="39"/>
      <c r="W54" s="33"/>
      <c r="Z54" s="32"/>
      <c r="AB54" s="32"/>
    </row>
    <row r="55" spans="2:28" x14ac:dyDescent="0.25">
      <c r="B55" s="58">
        <v>23</v>
      </c>
      <c r="C55" s="54" t="s">
        <v>59</v>
      </c>
      <c r="D55" s="54">
        <v>0</v>
      </c>
      <c r="E55" s="54">
        <v>0</v>
      </c>
      <c r="F55" s="56" t="e">
        <f t="shared" ref="F55:F67" si="120">(D55/E55)*100</f>
        <v>#DIV/0!</v>
      </c>
      <c r="G55" s="56">
        <v>2</v>
      </c>
      <c r="H55" s="56">
        <v>2</v>
      </c>
      <c r="I55" s="56">
        <f t="shared" ref="I55" si="121">(G55/H55)*100</f>
        <v>100</v>
      </c>
      <c r="J55" s="54">
        <v>1</v>
      </c>
      <c r="K55" s="54">
        <v>1</v>
      </c>
      <c r="L55" s="56">
        <f>(J55/K55)*100</f>
        <v>100</v>
      </c>
      <c r="M55" s="9"/>
      <c r="N55" s="54">
        <f t="shared" ref="N55:O55" si="122">G55+J55</f>
        <v>3</v>
      </c>
      <c r="O55" s="54">
        <f t="shared" si="122"/>
        <v>3</v>
      </c>
      <c r="P55" s="56">
        <f t="shared" ref="P55" si="123">(N55/O55)*100</f>
        <v>100</v>
      </c>
      <c r="Q55" s="54">
        <f>D55+G55*(2)+J55*(3)</f>
        <v>7</v>
      </c>
      <c r="R55" s="54">
        <v>3</v>
      </c>
      <c r="S55" s="54">
        <v>2</v>
      </c>
      <c r="T55" s="54">
        <v>1</v>
      </c>
      <c r="U55" s="54">
        <v>0</v>
      </c>
      <c r="V55" s="54">
        <v>0</v>
      </c>
      <c r="W55" s="48">
        <v>0</v>
      </c>
      <c r="Z55" s="32">
        <f t="shared" ref="Z55" si="124">Q55+R55+S55+T55+U55</f>
        <v>13</v>
      </c>
      <c r="AB55" s="32">
        <f t="shared" ref="AB55" si="125">R55+S55+T55</f>
        <v>6</v>
      </c>
    </row>
    <row r="56" spans="2:28" x14ac:dyDescent="0.25">
      <c r="B56" s="59"/>
      <c r="C56" s="55"/>
      <c r="D56" s="55"/>
      <c r="E56" s="55"/>
      <c r="F56" s="57"/>
      <c r="G56" s="57"/>
      <c r="H56" s="57"/>
      <c r="I56" s="57"/>
      <c r="J56" s="55"/>
      <c r="K56" s="55"/>
      <c r="L56" s="57"/>
      <c r="M56" s="10"/>
      <c r="N56" s="55"/>
      <c r="O56" s="55"/>
      <c r="P56" s="57"/>
      <c r="Q56" s="55"/>
      <c r="R56" s="55"/>
      <c r="S56" s="55"/>
      <c r="T56" s="55"/>
      <c r="U56" s="55"/>
      <c r="V56" s="55"/>
      <c r="W56" s="48"/>
      <c r="Z56" s="32"/>
      <c r="AB56" s="32"/>
    </row>
    <row r="57" spans="2:28" x14ac:dyDescent="0.25">
      <c r="B57" s="42">
        <v>11</v>
      </c>
      <c r="C57" s="38" t="s">
        <v>60</v>
      </c>
      <c r="D57" s="38">
        <v>0</v>
      </c>
      <c r="E57" s="38">
        <v>0</v>
      </c>
      <c r="F57" s="36" t="e">
        <f t="shared" ref="F57:F69" si="126">(D57/E57)*100</f>
        <v>#DIV/0!</v>
      </c>
      <c r="G57" s="36">
        <v>0</v>
      </c>
      <c r="H57" s="36">
        <v>0</v>
      </c>
      <c r="I57" s="36" t="e">
        <f t="shared" ref="I57" si="127">(G57/H57)*100</f>
        <v>#DIV/0!</v>
      </c>
      <c r="J57" s="38">
        <v>0</v>
      </c>
      <c r="K57" s="38">
        <v>0</v>
      </c>
      <c r="L57" s="36" t="e">
        <f>(J57/K57)*100</f>
        <v>#DIV/0!</v>
      </c>
      <c r="M57" s="9"/>
      <c r="N57" s="38">
        <f t="shared" ref="N57:O57" si="128">G57+J57</f>
        <v>0</v>
      </c>
      <c r="O57" s="38">
        <f t="shared" si="128"/>
        <v>0</v>
      </c>
      <c r="P57" s="36" t="e">
        <f t="shared" ref="P57" si="129">(N57/O57)*100</f>
        <v>#DIV/0!</v>
      </c>
      <c r="Q57" s="38">
        <f>D57+G57*(2)+J57*(3)</f>
        <v>0</v>
      </c>
      <c r="R57" s="38">
        <v>0</v>
      </c>
      <c r="S57" s="38">
        <v>0</v>
      </c>
      <c r="T57" s="38">
        <v>0</v>
      </c>
      <c r="U57" s="38">
        <v>0</v>
      </c>
      <c r="V57" s="38">
        <v>0</v>
      </c>
      <c r="W57" s="33">
        <v>0</v>
      </c>
      <c r="Z57" s="32">
        <f t="shared" ref="Z57" si="130">Q57+R57+S57+T57+U57</f>
        <v>0</v>
      </c>
      <c r="AB57" s="32">
        <f t="shared" ref="AB57" si="131">R57+S57+T57</f>
        <v>0</v>
      </c>
    </row>
    <row r="58" spans="2:28" x14ac:dyDescent="0.25">
      <c r="B58" s="43"/>
      <c r="C58" s="39"/>
      <c r="D58" s="39"/>
      <c r="E58" s="39"/>
      <c r="F58" s="37"/>
      <c r="G58" s="37"/>
      <c r="H58" s="37"/>
      <c r="I58" s="37"/>
      <c r="J58" s="39"/>
      <c r="K58" s="39"/>
      <c r="L58" s="37"/>
      <c r="M58" s="10"/>
      <c r="N58" s="39"/>
      <c r="O58" s="39"/>
      <c r="P58" s="37"/>
      <c r="Q58" s="39"/>
      <c r="R58" s="39"/>
      <c r="S58" s="39"/>
      <c r="T58" s="39"/>
      <c r="U58" s="39"/>
      <c r="V58" s="39"/>
      <c r="W58" s="33"/>
      <c r="Z58" s="32"/>
      <c r="AB58" s="32"/>
    </row>
    <row r="59" spans="2:28" x14ac:dyDescent="0.25">
      <c r="B59" s="58">
        <v>1</v>
      </c>
      <c r="C59" s="54" t="s">
        <v>61</v>
      </c>
      <c r="D59" s="54">
        <v>0</v>
      </c>
      <c r="E59" s="54">
        <v>0</v>
      </c>
      <c r="F59" s="56" t="e">
        <f t="shared" ref="F59:F71" si="132">(D59/E59)*100</f>
        <v>#DIV/0!</v>
      </c>
      <c r="G59" s="56">
        <v>0</v>
      </c>
      <c r="H59" s="56">
        <v>0</v>
      </c>
      <c r="I59" s="56" t="e">
        <f t="shared" ref="I59" si="133">(G59/H59)*100</f>
        <v>#DIV/0!</v>
      </c>
      <c r="J59" s="54">
        <v>0</v>
      </c>
      <c r="K59" s="54">
        <v>0</v>
      </c>
      <c r="L59" s="56" t="e">
        <f>(J59/K59)*100</f>
        <v>#DIV/0!</v>
      </c>
      <c r="M59" s="9"/>
      <c r="N59" s="54">
        <f t="shared" ref="N59:O59" si="134">G59+J59</f>
        <v>0</v>
      </c>
      <c r="O59" s="54">
        <f t="shared" si="134"/>
        <v>0</v>
      </c>
      <c r="P59" s="56" t="e">
        <f t="shared" ref="P59" si="135">(N59/O59)*100</f>
        <v>#DIV/0!</v>
      </c>
      <c r="Q59" s="54">
        <f>D59+G59*(2)+J59*(3)</f>
        <v>0</v>
      </c>
      <c r="R59" s="54">
        <v>0</v>
      </c>
      <c r="S59" s="54">
        <v>0</v>
      </c>
      <c r="T59" s="54">
        <v>0</v>
      </c>
      <c r="U59" s="54">
        <v>0</v>
      </c>
      <c r="V59" s="54">
        <v>0</v>
      </c>
      <c r="W59" s="48">
        <v>0</v>
      </c>
      <c r="Z59" s="32">
        <f t="shared" ref="Z59" si="136">Q59+R59+S59+T59+U59</f>
        <v>0</v>
      </c>
      <c r="AB59" s="32">
        <f t="shared" ref="AB59" si="137">R59+S59+T59</f>
        <v>0</v>
      </c>
    </row>
    <row r="60" spans="2:28" x14ac:dyDescent="0.25">
      <c r="B60" s="59"/>
      <c r="C60" s="55"/>
      <c r="D60" s="55"/>
      <c r="E60" s="55"/>
      <c r="F60" s="57"/>
      <c r="G60" s="57"/>
      <c r="H60" s="57"/>
      <c r="I60" s="57"/>
      <c r="J60" s="55"/>
      <c r="K60" s="55"/>
      <c r="L60" s="57"/>
      <c r="M60" s="10"/>
      <c r="N60" s="55"/>
      <c r="O60" s="55"/>
      <c r="P60" s="57"/>
      <c r="Q60" s="55"/>
      <c r="R60" s="55"/>
      <c r="S60" s="55"/>
      <c r="T60" s="55"/>
      <c r="U60" s="55"/>
      <c r="V60" s="55"/>
      <c r="W60" s="48"/>
      <c r="Z60" s="32"/>
      <c r="AB60" s="32"/>
    </row>
    <row r="61" spans="2:28" x14ac:dyDescent="0.25">
      <c r="B61" s="42">
        <v>28</v>
      </c>
      <c r="C61" s="38" t="s">
        <v>62</v>
      </c>
      <c r="D61" s="38">
        <v>0</v>
      </c>
      <c r="E61" s="38">
        <v>0</v>
      </c>
      <c r="F61" s="36" t="e">
        <f t="shared" ref="F61:F73" si="138">(D61/E61)*100</f>
        <v>#DIV/0!</v>
      </c>
      <c r="G61" s="36">
        <v>0</v>
      </c>
      <c r="H61" s="36">
        <v>0</v>
      </c>
      <c r="I61" s="36" t="e">
        <f t="shared" ref="I61" si="139">(G61/H61)*100</f>
        <v>#DIV/0!</v>
      </c>
      <c r="J61" s="38">
        <v>0</v>
      </c>
      <c r="K61" s="38">
        <v>0</v>
      </c>
      <c r="L61" s="36" t="e">
        <f>(J61/K61)*100</f>
        <v>#DIV/0!</v>
      </c>
      <c r="M61" s="9"/>
      <c r="N61" s="38">
        <f t="shared" ref="N61:O61" si="140">G61+J61</f>
        <v>0</v>
      </c>
      <c r="O61" s="38">
        <f t="shared" si="140"/>
        <v>0</v>
      </c>
      <c r="P61" s="36" t="e">
        <f t="shared" ref="P61" si="141">(N61/O61)*100</f>
        <v>#DIV/0!</v>
      </c>
      <c r="Q61" s="38">
        <f>D61+G61*(2)+J61*(3)</f>
        <v>0</v>
      </c>
      <c r="R61" s="38">
        <v>0</v>
      </c>
      <c r="S61" s="38">
        <v>0</v>
      </c>
      <c r="T61" s="38">
        <v>0</v>
      </c>
      <c r="U61" s="38">
        <v>0</v>
      </c>
      <c r="V61" s="38">
        <v>0</v>
      </c>
      <c r="W61" s="33">
        <v>0</v>
      </c>
      <c r="Z61" s="32">
        <f t="shared" ref="Z61" si="142">Q61+R61+S61+T61+U61</f>
        <v>0</v>
      </c>
      <c r="AB61" s="32">
        <f t="shared" ref="AB61" si="143">R61+S61+T61</f>
        <v>0</v>
      </c>
    </row>
    <row r="62" spans="2:28" x14ac:dyDescent="0.25">
      <c r="B62" s="43"/>
      <c r="C62" s="39"/>
      <c r="D62" s="39"/>
      <c r="E62" s="39"/>
      <c r="F62" s="37"/>
      <c r="G62" s="37"/>
      <c r="H62" s="37"/>
      <c r="I62" s="37"/>
      <c r="J62" s="39"/>
      <c r="K62" s="39"/>
      <c r="L62" s="37"/>
      <c r="M62" s="10"/>
      <c r="N62" s="39"/>
      <c r="O62" s="39"/>
      <c r="P62" s="37"/>
      <c r="Q62" s="39"/>
      <c r="R62" s="39"/>
      <c r="S62" s="39"/>
      <c r="T62" s="39"/>
      <c r="U62" s="39"/>
      <c r="V62" s="39"/>
      <c r="W62" s="33"/>
      <c r="Z62" s="32"/>
      <c r="AB62" s="32"/>
    </row>
    <row r="63" spans="2:28" x14ac:dyDescent="0.25">
      <c r="B63" s="58">
        <v>77</v>
      </c>
      <c r="C63" s="54" t="s">
        <v>63</v>
      </c>
      <c r="D63" s="54">
        <v>4</v>
      </c>
      <c r="E63" s="54">
        <v>5</v>
      </c>
      <c r="F63" s="56">
        <f t="shared" ref="F63" si="144">(D63/E63)*100</f>
        <v>80</v>
      </c>
      <c r="G63" s="56">
        <v>15</v>
      </c>
      <c r="H63" s="56">
        <v>15</v>
      </c>
      <c r="I63" s="56">
        <f t="shared" ref="I63" si="145">(G63/H63)*100</f>
        <v>100</v>
      </c>
      <c r="J63" s="54">
        <v>1</v>
      </c>
      <c r="K63" s="54">
        <v>1</v>
      </c>
      <c r="L63" s="56">
        <f>(J63/K63)*100</f>
        <v>100</v>
      </c>
      <c r="M63" s="9"/>
      <c r="N63" s="54">
        <f t="shared" ref="N63:O63" si="146">G63+J63</f>
        <v>16</v>
      </c>
      <c r="O63" s="54">
        <f t="shared" si="146"/>
        <v>16</v>
      </c>
      <c r="P63" s="56">
        <f t="shared" ref="P63" si="147">(N63/O63)*100</f>
        <v>100</v>
      </c>
      <c r="Q63" s="54">
        <f>D63+G63*(2)+J63*(3)</f>
        <v>37</v>
      </c>
      <c r="R63" s="54">
        <v>11</v>
      </c>
      <c r="S63" s="54">
        <v>0</v>
      </c>
      <c r="T63" s="54">
        <v>0</v>
      </c>
      <c r="U63" s="54">
        <v>0</v>
      </c>
      <c r="V63" s="54">
        <v>0</v>
      </c>
      <c r="W63" s="48">
        <v>1</v>
      </c>
      <c r="Z63" s="32">
        <f t="shared" ref="Z63" si="148">Q63+R63+S63+T63+U63</f>
        <v>48</v>
      </c>
      <c r="AB63" s="32">
        <f t="shared" ref="AB63" si="149">R63+S63+T63</f>
        <v>11</v>
      </c>
    </row>
    <row r="64" spans="2:28" x14ac:dyDescent="0.25">
      <c r="B64" s="59"/>
      <c r="C64" s="55"/>
      <c r="D64" s="55"/>
      <c r="E64" s="55"/>
      <c r="F64" s="57"/>
      <c r="G64" s="57"/>
      <c r="H64" s="57"/>
      <c r="I64" s="57"/>
      <c r="J64" s="55"/>
      <c r="K64" s="55"/>
      <c r="L64" s="57"/>
      <c r="M64" s="10"/>
      <c r="N64" s="55"/>
      <c r="O64" s="55"/>
      <c r="P64" s="57"/>
      <c r="Q64" s="55"/>
      <c r="R64" s="55"/>
      <c r="S64" s="55"/>
      <c r="T64" s="55"/>
      <c r="U64" s="55"/>
      <c r="V64" s="55"/>
      <c r="W64" s="48"/>
      <c r="Z64" s="32"/>
      <c r="AB64" s="32"/>
    </row>
    <row r="65" spans="2:28" x14ac:dyDescent="0.25">
      <c r="B65" s="42">
        <v>69</v>
      </c>
      <c r="C65" s="38" t="s">
        <v>64</v>
      </c>
      <c r="D65" s="38">
        <v>1</v>
      </c>
      <c r="E65" s="38">
        <v>2</v>
      </c>
      <c r="F65" s="36">
        <f t="shared" si="114"/>
        <v>50</v>
      </c>
      <c r="G65" s="36">
        <v>9</v>
      </c>
      <c r="H65" s="36">
        <v>9</v>
      </c>
      <c r="I65" s="36">
        <f t="shared" ref="I65" si="150">(G65/H65)*100</f>
        <v>100</v>
      </c>
      <c r="J65" s="38">
        <v>1</v>
      </c>
      <c r="K65" s="38">
        <v>1</v>
      </c>
      <c r="L65" s="36">
        <f>(J65/K65)*100</f>
        <v>100</v>
      </c>
      <c r="M65" s="9"/>
      <c r="N65" s="38">
        <f t="shared" ref="N65:O65" si="151">G65+J65</f>
        <v>10</v>
      </c>
      <c r="O65" s="38">
        <f t="shared" si="151"/>
        <v>10</v>
      </c>
      <c r="P65" s="36">
        <f t="shared" ref="P65" si="152">(N65/O65)*100</f>
        <v>100</v>
      </c>
      <c r="Q65" s="38">
        <f>D65+G65*(2)+J65*(3)</f>
        <v>22</v>
      </c>
      <c r="R65" s="38">
        <v>10</v>
      </c>
      <c r="S65" s="38">
        <v>1</v>
      </c>
      <c r="T65" s="38">
        <v>0</v>
      </c>
      <c r="U65" s="38">
        <v>3</v>
      </c>
      <c r="V65" s="38">
        <v>0</v>
      </c>
      <c r="W65" s="33">
        <v>0</v>
      </c>
      <c r="Z65" s="32">
        <f t="shared" ref="Z65" si="153">Q65+R65+S65+T65+U65</f>
        <v>36</v>
      </c>
      <c r="AB65" s="32">
        <f t="shared" ref="AB65" si="154">R65+S65+T65</f>
        <v>11</v>
      </c>
    </row>
    <row r="66" spans="2:28" x14ac:dyDescent="0.25">
      <c r="B66" s="43"/>
      <c r="C66" s="39"/>
      <c r="D66" s="39"/>
      <c r="E66" s="39"/>
      <c r="F66" s="37"/>
      <c r="G66" s="37"/>
      <c r="H66" s="37"/>
      <c r="I66" s="37"/>
      <c r="J66" s="39"/>
      <c r="K66" s="39"/>
      <c r="L66" s="37"/>
      <c r="M66" s="10"/>
      <c r="N66" s="39"/>
      <c r="O66" s="39"/>
      <c r="P66" s="37"/>
      <c r="Q66" s="39"/>
      <c r="R66" s="39"/>
      <c r="S66" s="39"/>
      <c r="T66" s="39"/>
      <c r="U66" s="39"/>
      <c r="V66" s="39"/>
      <c r="W66" s="33"/>
      <c r="Z66" s="32"/>
      <c r="AB66" s="32"/>
    </row>
    <row r="67" spans="2:28" x14ac:dyDescent="0.25">
      <c r="B67" s="58">
        <v>6</v>
      </c>
      <c r="C67" s="54" t="s">
        <v>65</v>
      </c>
      <c r="D67" s="54">
        <v>0</v>
      </c>
      <c r="E67" s="54">
        <v>0</v>
      </c>
      <c r="F67" s="56" t="e">
        <f t="shared" si="120"/>
        <v>#DIV/0!</v>
      </c>
      <c r="G67" s="56">
        <v>0</v>
      </c>
      <c r="H67" s="56">
        <v>0</v>
      </c>
      <c r="I67" s="56" t="e">
        <f t="shared" ref="I67" si="155">(G67/H67)*100</f>
        <v>#DIV/0!</v>
      </c>
      <c r="J67" s="54">
        <v>0</v>
      </c>
      <c r="K67" s="54">
        <v>0</v>
      </c>
      <c r="L67" s="56" t="e">
        <f>(J67/K67)*100</f>
        <v>#DIV/0!</v>
      </c>
      <c r="M67" s="9"/>
      <c r="N67" s="54">
        <f t="shared" ref="N67:O67" si="156">G67+J67</f>
        <v>0</v>
      </c>
      <c r="O67" s="54">
        <f t="shared" si="156"/>
        <v>0</v>
      </c>
      <c r="P67" s="56" t="e">
        <f t="shared" ref="P67" si="157">(N67/O67)*100</f>
        <v>#DIV/0!</v>
      </c>
      <c r="Q67" s="54">
        <f>D67+G67*(2)+J67*(3)</f>
        <v>0</v>
      </c>
      <c r="R67" s="54">
        <v>0</v>
      </c>
      <c r="S67" s="54">
        <v>0</v>
      </c>
      <c r="T67" s="54">
        <v>0</v>
      </c>
      <c r="U67" s="54">
        <v>0</v>
      </c>
      <c r="V67" s="54">
        <v>0</v>
      </c>
      <c r="W67" s="48">
        <v>0</v>
      </c>
      <c r="Z67" s="32">
        <f t="shared" ref="Z67" si="158">Q67+R67+S67+T67+U67</f>
        <v>0</v>
      </c>
      <c r="AB67" s="32">
        <f t="shared" ref="AB67" si="159">R67+S67+T67</f>
        <v>0</v>
      </c>
    </row>
    <row r="68" spans="2:28" x14ac:dyDescent="0.25">
      <c r="B68" s="59"/>
      <c r="C68" s="55"/>
      <c r="D68" s="55"/>
      <c r="E68" s="55"/>
      <c r="F68" s="57"/>
      <c r="G68" s="57"/>
      <c r="H68" s="57"/>
      <c r="I68" s="57"/>
      <c r="J68" s="55"/>
      <c r="K68" s="55"/>
      <c r="L68" s="57"/>
      <c r="M68" s="10"/>
      <c r="N68" s="55"/>
      <c r="O68" s="55"/>
      <c r="P68" s="57"/>
      <c r="Q68" s="55"/>
      <c r="R68" s="55"/>
      <c r="S68" s="55"/>
      <c r="T68" s="55"/>
      <c r="U68" s="55"/>
      <c r="V68" s="55"/>
      <c r="W68" s="48"/>
      <c r="Z68" s="32"/>
      <c r="AB68" s="32"/>
    </row>
    <row r="69" spans="2:28" x14ac:dyDescent="0.25">
      <c r="B69" s="42">
        <v>20</v>
      </c>
      <c r="C69" s="38" t="s">
        <v>66</v>
      </c>
      <c r="D69" s="38">
        <v>0</v>
      </c>
      <c r="E69" s="38">
        <v>0</v>
      </c>
      <c r="F69" s="36" t="e">
        <f t="shared" si="126"/>
        <v>#DIV/0!</v>
      </c>
      <c r="G69" s="36">
        <v>0</v>
      </c>
      <c r="H69" s="36">
        <v>0</v>
      </c>
      <c r="I69" s="36" t="e">
        <f t="shared" ref="I69" si="160">(G69/H69)*100</f>
        <v>#DIV/0!</v>
      </c>
      <c r="J69" s="38">
        <v>0</v>
      </c>
      <c r="K69" s="38">
        <v>0</v>
      </c>
      <c r="L69" s="36" t="e">
        <f>(J69/K69)*100</f>
        <v>#DIV/0!</v>
      </c>
      <c r="M69" s="9"/>
      <c r="N69" s="38">
        <f t="shared" ref="N69:O69" si="161">G69+J69</f>
        <v>0</v>
      </c>
      <c r="O69" s="38">
        <f t="shared" si="161"/>
        <v>0</v>
      </c>
      <c r="P69" s="36" t="e">
        <f t="shared" ref="P69" si="162">(N69/O69)*100</f>
        <v>#DIV/0!</v>
      </c>
      <c r="Q69" s="38">
        <f>D69+G69*(2)+J69*(3)</f>
        <v>0</v>
      </c>
      <c r="R69" s="38">
        <v>1</v>
      </c>
      <c r="S69" s="38">
        <v>0</v>
      </c>
      <c r="T69" s="38">
        <v>0</v>
      </c>
      <c r="U69" s="38">
        <v>0</v>
      </c>
      <c r="V69" s="38">
        <v>0</v>
      </c>
      <c r="W69" s="49">
        <v>0</v>
      </c>
      <c r="Z69" s="32">
        <f t="shared" ref="Z69" si="163">Q69+R69+S69+T69+U69</f>
        <v>1</v>
      </c>
    </row>
    <row r="70" spans="2:28" x14ac:dyDescent="0.25">
      <c r="B70" s="43"/>
      <c r="C70" s="39"/>
      <c r="D70" s="39"/>
      <c r="E70" s="39"/>
      <c r="F70" s="37"/>
      <c r="G70" s="37"/>
      <c r="H70" s="37"/>
      <c r="I70" s="37"/>
      <c r="J70" s="39"/>
      <c r="K70" s="39"/>
      <c r="L70" s="37"/>
      <c r="M70" s="10"/>
      <c r="N70" s="39"/>
      <c r="O70" s="39"/>
      <c r="P70" s="37"/>
      <c r="Q70" s="39"/>
      <c r="R70" s="39"/>
      <c r="S70" s="39"/>
      <c r="T70" s="39"/>
      <c r="U70" s="39"/>
      <c r="V70" s="39"/>
      <c r="W70" s="49"/>
      <c r="Z70" s="32"/>
    </row>
    <row r="71" spans="2:28" x14ac:dyDescent="0.25">
      <c r="B71" s="44">
        <v>13</v>
      </c>
      <c r="C71" s="34" t="s">
        <v>67</v>
      </c>
      <c r="D71" s="34">
        <v>0</v>
      </c>
      <c r="E71" s="34">
        <v>0</v>
      </c>
      <c r="F71" s="40" t="e">
        <f t="shared" si="132"/>
        <v>#DIV/0!</v>
      </c>
      <c r="G71" s="40">
        <v>0</v>
      </c>
      <c r="H71" s="40">
        <v>0</v>
      </c>
      <c r="I71" s="40" t="e">
        <f t="shared" ref="I71" si="164">(G71/H71)*100</f>
        <v>#DIV/0!</v>
      </c>
      <c r="J71" s="34">
        <v>0</v>
      </c>
      <c r="K71" s="34">
        <v>0</v>
      </c>
      <c r="L71" s="40" t="e">
        <f>(J71/K71)*100</f>
        <v>#DIV/0!</v>
      </c>
      <c r="M71" s="9"/>
      <c r="N71" s="34">
        <f t="shared" ref="N71:O71" si="165">G71+J71</f>
        <v>0</v>
      </c>
      <c r="O71" s="34">
        <f t="shared" si="165"/>
        <v>0</v>
      </c>
      <c r="P71" s="40" t="e">
        <f t="shared" ref="P71" si="166">(N71/O71)*100</f>
        <v>#DIV/0!</v>
      </c>
      <c r="Q71" s="34">
        <f t="shared" ref="Q71" si="167">D71+G71*(2)+J71*(3)</f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  <c r="W71" s="61">
        <v>0</v>
      </c>
      <c r="Z71" s="32">
        <f t="shared" ref="Z71" si="168">Q71+R71+S71+T71+U71</f>
        <v>0</v>
      </c>
    </row>
    <row r="72" spans="2:28" x14ac:dyDescent="0.25">
      <c r="B72" s="45"/>
      <c r="C72" s="35"/>
      <c r="D72" s="35"/>
      <c r="E72" s="35"/>
      <c r="F72" s="41"/>
      <c r="G72" s="41"/>
      <c r="H72" s="41"/>
      <c r="I72" s="41"/>
      <c r="J72" s="35"/>
      <c r="K72" s="35"/>
      <c r="L72" s="41"/>
      <c r="M72" s="10"/>
      <c r="N72" s="35"/>
      <c r="O72" s="35"/>
      <c r="P72" s="41"/>
      <c r="Q72" s="35"/>
      <c r="R72" s="35"/>
      <c r="S72" s="35"/>
      <c r="T72" s="35"/>
      <c r="U72" s="35"/>
      <c r="V72" s="35"/>
      <c r="W72" s="61"/>
      <c r="Z72" s="32"/>
    </row>
    <row r="73" spans="2:28" x14ac:dyDescent="0.25">
      <c r="B73" s="42"/>
      <c r="C73" s="38" t="s">
        <v>24</v>
      </c>
      <c r="D73" s="38">
        <v>0</v>
      </c>
      <c r="E73" s="38">
        <v>0</v>
      </c>
      <c r="F73" s="36" t="e">
        <f t="shared" si="138"/>
        <v>#DIV/0!</v>
      </c>
      <c r="G73" s="36">
        <v>0</v>
      </c>
      <c r="H73" s="36">
        <v>0</v>
      </c>
      <c r="I73" s="36" t="e">
        <f t="shared" ref="I73" si="169">(G73/H73)*100</f>
        <v>#DIV/0!</v>
      </c>
      <c r="J73" s="38">
        <v>0</v>
      </c>
      <c r="K73" s="38">
        <v>0</v>
      </c>
      <c r="L73" s="36" t="e">
        <f t="shared" ref="L73" si="170">(J73/K73)*100</f>
        <v>#DIV/0!</v>
      </c>
      <c r="M73" s="9"/>
      <c r="N73" s="38">
        <f t="shared" ref="N73:O73" si="171">G73+J73</f>
        <v>0</v>
      </c>
      <c r="O73" s="38">
        <f t="shared" si="171"/>
        <v>0</v>
      </c>
      <c r="P73" s="36" t="e">
        <f>(N73/O73)*100</f>
        <v>#DIV/0!</v>
      </c>
      <c r="Q73" s="38">
        <f t="shared" ref="Q73" si="172">D73+G73*(2)+J73*(3)</f>
        <v>0</v>
      </c>
      <c r="R73" s="38">
        <v>0</v>
      </c>
      <c r="S73" s="38">
        <v>0</v>
      </c>
      <c r="T73" s="38">
        <v>0</v>
      </c>
      <c r="U73" s="38">
        <v>0</v>
      </c>
      <c r="V73" s="38">
        <v>0</v>
      </c>
      <c r="W73" s="49">
        <v>0</v>
      </c>
      <c r="Z73" s="32">
        <f t="shared" ref="Z73" si="173">Q73+R73+S73+T73+U73</f>
        <v>0</v>
      </c>
    </row>
    <row r="74" spans="2:28" x14ac:dyDescent="0.25">
      <c r="B74" s="43"/>
      <c r="C74" s="39"/>
      <c r="D74" s="39"/>
      <c r="E74" s="39"/>
      <c r="F74" s="37"/>
      <c r="G74" s="37"/>
      <c r="H74" s="37"/>
      <c r="I74" s="37"/>
      <c r="J74" s="39"/>
      <c r="K74" s="39"/>
      <c r="L74" s="37"/>
      <c r="M74" s="10"/>
      <c r="N74" s="39"/>
      <c r="O74" s="39"/>
      <c r="P74" s="37"/>
      <c r="Q74" s="39"/>
      <c r="R74" s="39"/>
      <c r="S74" s="39"/>
      <c r="T74" s="39"/>
      <c r="U74" s="39"/>
      <c r="V74" s="39"/>
      <c r="W74" s="49"/>
      <c r="Z74" s="32"/>
    </row>
    <row r="75" spans="2:28" ht="30" customHeight="1" x14ac:dyDescent="0.25">
      <c r="B75" s="16"/>
      <c r="C75" s="2"/>
      <c r="D75" s="2"/>
      <c r="E75" s="2"/>
      <c r="F75" s="6"/>
      <c r="G75" s="6"/>
      <c r="H75" s="6"/>
      <c r="I75" s="6"/>
      <c r="J75" s="2"/>
      <c r="K75" s="2"/>
      <c r="L75" s="6"/>
      <c r="N75" s="6"/>
      <c r="O75" s="6"/>
      <c r="P75" s="6"/>
      <c r="Q75" s="2"/>
      <c r="R75" s="2"/>
      <c r="S75" s="2"/>
      <c r="T75" s="2"/>
      <c r="U75" s="2"/>
      <c r="V75" s="5"/>
      <c r="W75" s="5"/>
    </row>
    <row r="76" spans="2:28" x14ac:dyDescent="0.25">
      <c r="C76" s="1" t="s">
        <v>84</v>
      </c>
    </row>
    <row r="636" spans="4:4" x14ac:dyDescent="0.25">
      <c r="D636" s="1">
        <v>0</v>
      </c>
    </row>
  </sheetData>
  <mergeCells count="832">
    <mergeCell ref="K2:K3"/>
    <mergeCell ref="L2:L3"/>
    <mergeCell ref="N2:N3"/>
    <mergeCell ref="U2:U3"/>
    <mergeCell ref="V2:V3"/>
    <mergeCell ref="T4:T5"/>
    <mergeCell ref="H4:H5"/>
    <mergeCell ref="AA2:AA7"/>
    <mergeCell ref="U4:U5"/>
    <mergeCell ref="V4:V5"/>
    <mergeCell ref="Z4:Z5"/>
    <mergeCell ref="U6:U7"/>
    <mergeCell ref="V6:V7"/>
    <mergeCell ref="Z6:Z7"/>
    <mergeCell ref="W71:W72"/>
    <mergeCell ref="W73:W74"/>
    <mergeCell ref="B4:B5"/>
    <mergeCell ref="C4:C5"/>
    <mergeCell ref="D4:D5"/>
    <mergeCell ref="E4:E5"/>
    <mergeCell ref="F4:F5"/>
    <mergeCell ref="G4:G5"/>
    <mergeCell ref="X2:X7"/>
    <mergeCell ref="Y2:Y7"/>
    <mergeCell ref="Z2:Z3"/>
    <mergeCell ref="B2:B3"/>
    <mergeCell ref="C2:C3"/>
    <mergeCell ref="D2:D3"/>
    <mergeCell ref="E2:E3"/>
    <mergeCell ref="F2:F3"/>
    <mergeCell ref="G2:G3"/>
    <mergeCell ref="O2:O3"/>
    <mergeCell ref="P2:P3"/>
    <mergeCell ref="Q2:Q3"/>
    <mergeCell ref="R2:R3"/>
    <mergeCell ref="S2:S3"/>
    <mergeCell ref="T2:T3"/>
    <mergeCell ref="H2:H3"/>
    <mergeCell ref="I2:I3"/>
    <mergeCell ref="J2:J3"/>
    <mergeCell ref="O4:O5"/>
    <mergeCell ref="P4:P5"/>
    <mergeCell ref="Q4:Q5"/>
    <mergeCell ref="R4:R5"/>
    <mergeCell ref="S4:S5"/>
    <mergeCell ref="C8:C9"/>
    <mergeCell ref="D8:D9"/>
    <mergeCell ref="E8:E9"/>
    <mergeCell ref="F8:F9"/>
    <mergeCell ref="G8:G9"/>
    <mergeCell ref="H8:H9"/>
    <mergeCell ref="I8:I9"/>
    <mergeCell ref="O6:O7"/>
    <mergeCell ref="D6:D7"/>
    <mergeCell ref="E6:E7"/>
    <mergeCell ref="F6:F7"/>
    <mergeCell ref="G6:G7"/>
    <mergeCell ref="I4:I5"/>
    <mergeCell ref="J4:J5"/>
    <mergeCell ref="K4:K5"/>
    <mergeCell ref="L4:L5"/>
    <mergeCell ref="N4:N5"/>
    <mergeCell ref="T6:T7"/>
    <mergeCell ref="H6:H7"/>
    <mergeCell ref="I6:I7"/>
    <mergeCell ref="J6:J7"/>
    <mergeCell ref="K6:K7"/>
    <mergeCell ref="L6:L7"/>
    <mergeCell ref="N6:N7"/>
    <mergeCell ref="B6:B7"/>
    <mergeCell ref="C6:C7"/>
    <mergeCell ref="P6:P7"/>
    <mergeCell ref="Q6:Q7"/>
    <mergeCell ref="R6:R7"/>
    <mergeCell ref="S6:S7"/>
    <mergeCell ref="X8:X13"/>
    <mergeCell ref="Y8:Y13"/>
    <mergeCell ref="Z8:Z9"/>
    <mergeCell ref="AA8:AA13"/>
    <mergeCell ref="B10:B11"/>
    <mergeCell ref="C10:C11"/>
    <mergeCell ref="D10:D11"/>
    <mergeCell ref="E10:E11"/>
    <mergeCell ref="F10:F11"/>
    <mergeCell ref="G10:G11"/>
    <mergeCell ref="Q8:Q9"/>
    <mergeCell ref="R8:R9"/>
    <mergeCell ref="S8:S9"/>
    <mergeCell ref="T8:T9"/>
    <mergeCell ref="U8:U9"/>
    <mergeCell ref="V8:V9"/>
    <mergeCell ref="J8:J9"/>
    <mergeCell ref="K8:K9"/>
    <mergeCell ref="L8:L9"/>
    <mergeCell ref="N8:N9"/>
    <mergeCell ref="O8:O9"/>
    <mergeCell ref="P8:P9"/>
    <mergeCell ref="L12:L13"/>
    <mergeCell ref="B8:B9"/>
    <mergeCell ref="N12:N13"/>
    <mergeCell ref="O12:O13"/>
    <mergeCell ref="U10:U11"/>
    <mergeCell ref="V10:V11"/>
    <mergeCell ref="Z10:Z11"/>
    <mergeCell ref="B12:B13"/>
    <mergeCell ref="C12:C13"/>
    <mergeCell ref="D12:D13"/>
    <mergeCell ref="E12:E13"/>
    <mergeCell ref="F12:F13"/>
    <mergeCell ref="G12:G13"/>
    <mergeCell ref="H12:H13"/>
    <mergeCell ref="O10:O11"/>
    <mergeCell ref="P10:P11"/>
    <mergeCell ref="Q10:Q11"/>
    <mergeCell ref="R10:R11"/>
    <mergeCell ref="S10:S11"/>
    <mergeCell ref="T10:T11"/>
    <mergeCell ref="H10:H11"/>
    <mergeCell ref="I10:I11"/>
    <mergeCell ref="J10:J11"/>
    <mergeCell ref="K10:K11"/>
    <mergeCell ref="L10:L11"/>
    <mergeCell ref="N10:N11"/>
    <mergeCell ref="K14:K15"/>
    <mergeCell ref="L14:L15"/>
    <mergeCell ref="N14:N15"/>
    <mergeCell ref="O14:O15"/>
    <mergeCell ref="P14:P15"/>
    <mergeCell ref="V12:V13"/>
    <mergeCell ref="Z12:Z13"/>
    <mergeCell ref="B14:B15"/>
    <mergeCell ref="C14:C15"/>
    <mergeCell ref="D14:D15"/>
    <mergeCell ref="E14:E15"/>
    <mergeCell ref="F14:F15"/>
    <mergeCell ref="G14:G15"/>
    <mergeCell ref="H14:H15"/>
    <mergeCell ref="I14:I15"/>
    <mergeCell ref="P12:P13"/>
    <mergeCell ref="Q12:Q13"/>
    <mergeCell ref="R12:R13"/>
    <mergeCell ref="S12:S13"/>
    <mergeCell ref="T12:T13"/>
    <mergeCell ref="U12:U13"/>
    <mergeCell ref="I12:I13"/>
    <mergeCell ref="J12:J13"/>
    <mergeCell ref="K12:K13"/>
    <mergeCell ref="Z16:Z17"/>
    <mergeCell ref="K16:K17"/>
    <mergeCell ref="L16:L17"/>
    <mergeCell ref="N16:N17"/>
    <mergeCell ref="O16:O17"/>
    <mergeCell ref="P16:P17"/>
    <mergeCell ref="Q16:Q17"/>
    <mergeCell ref="Z14:Z15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Q14:Q15"/>
    <mergeCell ref="R14:R15"/>
    <mergeCell ref="S14:S15"/>
    <mergeCell ref="T14:T15"/>
    <mergeCell ref="U14:U15"/>
    <mergeCell ref="V14:V15"/>
    <mergeCell ref="J14:J15"/>
    <mergeCell ref="D18:D19"/>
    <mergeCell ref="E18:E19"/>
    <mergeCell ref="F18:F19"/>
    <mergeCell ref="G18:G19"/>
    <mergeCell ref="R16:R17"/>
    <mergeCell ref="S16:S17"/>
    <mergeCell ref="T16:T17"/>
    <mergeCell ref="U16:U17"/>
    <mergeCell ref="V16:V17"/>
    <mergeCell ref="U18:U19"/>
    <mergeCell ref="V18:V19"/>
    <mergeCell ref="Z18:Z19"/>
    <mergeCell ref="B20:B21"/>
    <mergeCell ref="C20:C21"/>
    <mergeCell ref="D20:D21"/>
    <mergeCell ref="E20:E21"/>
    <mergeCell ref="F20:F21"/>
    <mergeCell ref="G20:G21"/>
    <mergeCell ref="H20:H21"/>
    <mergeCell ref="O18:O19"/>
    <mergeCell ref="P18:P19"/>
    <mergeCell ref="Q18:Q19"/>
    <mergeCell ref="R18:R19"/>
    <mergeCell ref="S18:S19"/>
    <mergeCell ref="T18:T19"/>
    <mergeCell ref="H18:H19"/>
    <mergeCell ref="I18:I19"/>
    <mergeCell ref="J18:J19"/>
    <mergeCell ref="K18:K19"/>
    <mergeCell ref="L18:L19"/>
    <mergeCell ref="N18:N19"/>
    <mergeCell ref="B18:B19"/>
    <mergeCell ref="C18:C19"/>
    <mergeCell ref="V20:V21"/>
    <mergeCell ref="Z20:Z21"/>
    <mergeCell ref="B22:B23"/>
    <mergeCell ref="C22:C23"/>
    <mergeCell ref="D22:D23"/>
    <mergeCell ref="E22:E23"/>
    <mergeCell ref="F22:F23"/>
    <mergeCell ref="G22:G23"/>
    <mergeCell ref="H22:H23"/>
    <mergeCell ref="I22:I23"/>
    <mergeCell ref="P20:P21"/>
    <mergeCell ref="Q20:Q21"/>
    <mergeCell ref="R20:R21"/>
    <mergeCell ref="S20:S21"/>
    <mergeCell ref="T20:T21"/>
    <mergeCell ref="U20:U21"/>
    <mergeCell ref="I20:I21"/>
    <mergeCell ref="J20:J21"/>
    <mergeCell ref="K20:K21"/>
    <mergeCell ref="L20:L21"/>
    <mergeCell ref="N20:N21"/>
    <mergeCell ref="O20:O21"/>
    <mergeCell ref="Z22:Z23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Q22:Q23"/>
    <mergeCell ref="R22:R23"/>
    <mergeCell ref="S22:S23"/>
    <mergeCell ref="T22:T23"/>
    <mergeCell ref="U22:U23"/>
    <mergeCell ref="V22:V23"/>
    <mergeCell ref="J22:J23"/>
    <mergeCell ref="K22:K23"/>
    <mergeCell ref="L22:L23"/>
    <mergeCell ref="N22:N23"/>
    <mergeCell ref="O22:O23"/>
    <mergeCell ref="P22:P23"/>
    <mergeCell ref="T24:T25"/>
    <mergeCell ref="U24:U25"/>
    <mergeCell ref="V24:V25"/>
    <mergeCell ref="Z24:Z25"/>
    <mergeCell ref="K24:K25"/>
    <mergeCell ref="L24:L25"/>
    <mergeCell ref="N24:N25"/>
    <mergeCell ref="O24:O25"/>
    <mergeCell ref="P24:P25"/>
    <mergeCell ref="Q24:Q25"/>
    <mergeCell ref="N26:N27"/>
    <mergeCell ref="U26:U27"/>
    <mergeCell ref="V26:V27"/>
    <mergeCell ref="Z26:Z27"/>
    <mergeCell ref="T26:T27"/>
    <mergeCell ref="B26:B27"/>
    <mergeCell ref="C26:C27"/>
    <mergeCell ref="D26:D27"/>
    <mergeCell ref="E26:E27"/>
    <mergeCell ref="F26:F27"/>
    <mergeCell ref="G26:G27"/>
    <mergeCell ref="R24:R25"/>
    <mergeCell ref="S24:S25"/>
    <mergeCell ref="L28:L29"/>
    <mergeCell ref="N28:N29"/>
    <mergeCell ref="O28:O29"/>
    <mergeCell ref="B28:B29"/>
    <mergeCell ref="C28:C29"/>
    <mergeCell ref="D28:D29"/>
    <mergeCell ref="E28:E29"/>
    <mergeCell ref="F28:F29"/>
    <mergeCell ref="G28:G29"/>
    <mergeCell ref="H28:H29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K30:K31"/>
    <mergeCell ref="L30:L31"/>
    <mergeCell ref="N30:N31"/>
    <mergeCell ref="O30:O31"/>
    <mergeCell ref="P30:P31"/>
    <mergeCell ref="V28:V29"/>
    <mergeCell ref="Z28:Z29"/>
    <mergeCell ref="B30:B31"/>
    <mergeCell ref="C30:C31"/>
    <mergeCell ref="D30:D31"/>
    <mergeCell ref="E30:E31"/>
    <mergeCell ref="F30:F31"/>
    <mergeCell ref="G30:G31"/>
    <mergeCell ref="H30:H31"/>
    <mergeCell ref="I30:I31"/>
    <mergeCell ref="P28:P29"/>
    <mergeCell ref="Q28:Q29"/>
    <mergeCell ref="R28:R29"/>
    <mergeCell ref="S28:S29"/>
    <mergeCell ref="T28:T29"/>
    <mergeCell ref="U28:U29"/>
    <mergeCell ref="I28:I29"/>
    <mergeCell ref="J28:J29"/>
    <mergeCell ref="K28:K29"/>
    <mergeCell ref="W30:W31"/>
    <mergeCell ref="Z32:Z33"/>
    <mergeCell ref="K32:K33"/>
    <mergeCell ref="L32:L33"/>
    <mergeCell ref="N32:N33"/>
    <mergeCell ref="O32:O33"/>
    <mergeCell ref="P32:P33"/>
    <mergeCell ref="Q32:Q33"/>
    <mergeCell ref="Z30:Z31"/>
    <mergeCell ref="B32:B33"/>
    <mergeCell ref="C32:C33"/>
    <mergeCell ref="D32:D33"/>
    <mergeCell ref="E32:E33"/>
    <mergeCell ref="F32:F33"/>
    <mergeCell ref="G32:G33"/>
    <mergeCell ref="H32:H33"/>
    <mergeCell ref="I32:I33"/>
    <mergeCell ref="J32:J33"/>
    <mergeCell ref="Q30:Q31"/>
    <mergeCell ref="R30:R31"/>
    <mergeCell ref="S30:S31"/>
    <mergeCell ref="T30:T31"/>
    <mergeCell ref="U30:U31"/>
    <mergeCell ref="V30:V31"/>
    <mergeCell ref="J30:J31"/>
    <mergeCell ref="D34:D35"/>
    <mergeCell ref="E34:E35"/>
    <mergeCell ref="F34:F35"/>
    <mergeCell ref="G34:G35"/>
    <mergeCell ref="R32:R33"/>
    <mergeCell ref="S32:S33"/>
    <mergeCell ref="T32:T33"/>
    <mergeCell ref="U32:U33"/>
    <mergeCell ref="V32:V33"/>
    <mergeCell ref="U34:U35"/>
    <mergeCell ref="V34:V35"/>
    <mergeCell ref="Z34:Z35"/>
    <mergeCell ref="B36:B37"/>
    <mergeCell ref="C36:C37"/>
    <mergeCell ref="D36:D37"/>
    <mergeCell ref="E36:E37"/>
    <mergeCell ref="F36:F37"/>
    <mergeCell ref="G36:G37"/>
    <mergeCell ref="H36:H37"/>
    <mergeCell ref="O34:O35"/>
    <mergeCell ref="P34:P35"/>
    <mergeCell ref="Q34:Q35"/>
    <mergeCell ref="R34:R35"/>
    <mergeCell ref="S34:S35"/>
    <mergeCell ref="T34:T35"/>
    <mergeCell ref="H34:H35"/>
    <mergeCell ref="I34:I35"/>
    <mergeCell ref="J34:J35"/>
    <mergeCell ref="K34:K35"/>
    <mergeCell ref="L34:L35"/>
    <mergeCell ref="N34:N35"/>
    <mergeCell ref="B34:B35"/>
    <mergeCell ref="C34:C35"/>
    <mergeCell ref="V36:V37"/>
    <mergeCell ref="Z36:Z37"/>
    <mergeCell ref="B39:B40"/>
    <mergeCell ref="C39:C40"/>
    <mergeCell ref="D39:D40"/>
    <mergeCell ref="E39:E40"/>
    <mergeCell ref="F39:F40"/>
    <mergeCell ref="G39:G40"/>
    <mergeCell ref="H39:H40"/>
    <mergeCell ref="I39:I40"/>
    <mergeCell ref="Q36:Q37"/>
    <mergeCell ref="R36:R37"/>
    <mergeCell ref="S36:S37"/>
    <mergeCell ref="T36:T37"/>
    <mergeCell ref="U36:U37"/>
    <mergeCell ref="I36:I37"/>
    <mergeCell ref="J36:J37"/>
    <mergeCell ref="K36:K37"/>
    <mergeCell ref="L36:L37"/>
    <mergeCell ref="N36:N37"/>
    <mergeCell ref="O36:O37"/>
    <mergeCell ref="P36:P37"/>
    <mergeCell ref="Z39:Z40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Q39:Q40"/>
    <mergeCell ref="R39:R40"/>
    <mergeCell ref="S39:S40"/>
    <mergeCell ref="T39:T40"/>
    <mergeCell ref="U39:U40"/>
    <mergeCell ref="V39:V40"/>
    <mergeCell ref="J39:J40"/>
    <mergeCell ref="K39:K40"/>
    <mergeCell ref="L39:L40"/>
    <mergeCell ref="N39:N40"/>
    <mergeCell ref="O39:O40"/>
    <mergeCell ref="P39:P40"/>
    <mergeCell ref="T41:T42"/>
    <mergeCell ref="U41:U42"/>
    <mergeCell ref="V41:V42"/>
    <mergeCell ref="Z41:Z42"/>
    <mergeCell ref="K41:K42"/>
    <mergeCell ref="L41:L42"/>
    <mergeCell ref="N41:N42"/>
    <mergeCell ref="O41:O42"/>
    <mergeCell ref="P41:P42"/>
    <mergeCell ref="Q41:Q42"/>
    <mergeCell ref="N43:N44"/>
    <mergeCell ref="U43:U44"/>
    <mergeCell ref="V43:V44"/>
    <mergeCell ref="Z43:Z44"/>
    <mergeCell ref="T43:T44"/>
    <mergeCell ref="B43:B44"/>
    <mergeCell ref="C43:C44"/>
    <mergeCell ref="D43:D44"/>
    <mergeCell ref="E43:E44"/>
    <mergeCell ref="F43:F44"/>
    <mergeCell ref="G43:G44"/>
    <mergeCell ref="R41:R42"/>
    <mergeCell ref="S41:S42"/>
    <mergeCell ref="L45:L46"/>
    <mergeCell ref="N45:N46"/>
    <mergeCell ref="O45:O46"/>
    <mergeCell ref="B45:B46"/>
    <mergeCell ref="C45:C46"/>
    <mergeCell ref="D45:D46"/>
    <mergeCell ref="E45:E46"/>
    <mergeCell ref="F45:F46"/>
    <mergeCell ref="G45:G46"/>
    <mergeCell ref="H45:H46"/>
    <mergeCell ref="O43:O44"/>
    <mergeCell ref="P43:P44"/>
    <mergeCell ref="Q43:Q44"/>
    <mergeCell ref="R43:R44"/>
    <mergeCell ref="S43:S44"/>
    <mergeCell ref="H43:H44"/>
    <mergeCell ref="I43:I44"/>
    <mergeCell ref="J43:J44"/>
    <mergeCell ref="K43:K44"/>
    <mergeCell ref="L43:L44"/>
    <mergeCell ref="K47:K48"/>
    <mergeCell ref="L47:L48"/>
    <mergeCell ref="N47:N48"/>
    <mergeCell ref="O47:O48"/>
    <mergeCell ref="P47:P48"/>
    <mergeCell ref="V45:V46"/>
    <mergeCell ref="Z45:Z46"/>
    <mergeCell ref="B47:B48"/>
    <mergeCell ref="C47:C48"/>
    <mergeCell ref="D47:D48"/>
    <mergeCell ref="E47:E48"/>
    <mergeCell ref="F47:F48"/>
    <mergeCell ref="G47:G48"/>
    <mergeCell ref="H47:H48"/>
    <mergeCell ref="I47:I48"/>
    <mergeCell ref="P45:P46"/>
    <mergeCell ref="Q45:Q46"/>
    <mergeCell ref="R45:R46"/>
    <mergeCell ref="S45:S46"/>
    <mergeCell ref="T45:T46"/>
    <mergeCell ref="U45:U46"/>
    <mergeCell ref="I45:I46"/>
    <mergeCell ref="J45:J46"/>
    <mergeCell ref="K45:K46"/>
    <mergeCell ref="Z49:Z50"/>
    <mergeCell ref="K49:K50"/>
    <mergeCell ref="L49:L50"/>
    <mergeCell ref="N49:N50"/>
    <mergeCell ref="O49:O50"/>
    <mergeCell ref="P49:P50"/>
    <mergeCell ref="Q49:Q50"/>
    <mergeCell ref="Z47:Z48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Q47:Q48"/>
    <mergeCell ref="R47:R48"/>
    <mergeCell ref="S47:S48"/>
    <mergeCell ref="T47:T48"/>
    <mergeCell ref="U47:U48"/>
    <mergeCell ref="V47:V48"/>
    <mergeCell ref="J47:J48"/>
    <mergeCell ref="D51:D52"/>
    <mergeCell ref="E51:E52"/>
    <mergeCell ref="F51:F52"/>
    <mergeCell ref="G51:G52"/>
    <mergeCell ref="R49:R50"/>
    <mergeCell ref="S49:S50"/>
    <mergeCell ref="T49:T50"/>
    <mergeCell ref="U49:U50"/>
    <mergeCell ref="V49:V50"/>
    <mergeCell ref="U51:U52"/>
    <mergeCell ref="V51:V52"/>
    <mergeCell ref="Z51:Z52"/>
    <mergeCell ref="B53:B54"/>
    <mergeCell ref="C53:C54"/>
    <mergeCell ref="D53:D54"/>
    <mergeCell ref="E53:E54"/>
    <mergeCell ref="F53:F54"/>
    <mergeCell ref="G53:G54"/>
    <mergeCell ref="H53:H54"/>
    <mergeCell ref="O51:O52"/>
    <mergeCell ref="P51:P52"/>
    <mergeCell ref="Q51:Q52"/>
    <mergeCell ref="R51:R52"/>
    <mergeCell ref="S51:S52"/>
    <mergeCell ref="T51:T52"/>
    <mergeCell ref="H51:H52"/>
    <mergeCell ref="I51:I52"/>
    <mergeCell ref="J51:J52"/>
    <mergeCell ref="K51:K52"/>
    <mergeCell ref="L51:L52"/>
    <mergeCell ref="N51:N52"/>
    <mergeCell ref="B51:B52"/>
    <mergeCell ref="C51:C52"/>
    <mergeCell ref="V53:V54"/>
    <mergeCell ref="Z53:Z54"/>
    <mergeCell ref="B55:B56"/>
    <mergeCell ref="C55:C56"/>
    <mergeCell ref="D55:D56"/>
    <mergeCell ref="E55:E56"/>
    <mergeCell ref="F55:F56"/>
    <mergeCell ref="G55:G56"/>
    <mergeCell ref="H55:H56"/>
    <mergeCell ref="I55:I56"/>
    <mergeCell ref="P53:P54"/>
    <mergeCell ref="Q53:Q54"/>
    <mergeCell ref="R53:R54"/>
    <mergeCell ref="S53:S54"/>
    <mergeCell ref="T53:T54"/>
    <mergeCell ref="U53:U54"/>
    <mergeCell ref="I53:I54"/>
    <mergeCell ref="J53:J54"/>
    <mergeCell ref="K53:K54"/>
    <mergeCell ref="L53:L54"/>
    <mergeCell ref="N53:N54"/>
    <mergeCell ref="O53:O54"/>
    <mergeCell ref="Z55:Z56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Q55:Q56"/>
    <mergeCell ref="R55:R56"/>
    <mergeCell ref="S55:S56"/>
    <mergeCell ref="T55:T56"/>
    <mergeCell ref="U55:U56"/>
    <mergeCell ref="V55:V56"/>
    <mergeCell ref="J55:J56"/>
    <mergeCell ref="K55:K56"/>
    <mergeCell ref="L55:L56"/>
    <mergeCell ref="N55:N56"/>
    <mergeCell ref="O55:O56"/>
    <mergeCell ref="P55:P56"/>
    <mergeCell ref="V57:V58"/>
    <mergeCell ref="Z57:Z58"/>
    <mergeCell ref="R57:R58"/>
    <mergeCell ref="S57:S58"/>
    <mergeCell ref="T57:T58"/>
    <mergeCell ref="O59:O60"/>
    <mergeCell ref="P59:P60"/>
    <mergeCell ref="Q59:Q60"/>
    <mergeCell ref="R59:R60"/>
    <mergeCell ref="S59:S60"/>
    <mergeCell ref="T59:T60"/>
    <mergeCell ref="K57:K58"/>
    <mergeCell ref="L57:L58"/>
    <mergeCell ref="N57:N58"/>
    <mergeCell ref="O57:O58"/>
    <mergeCell ref="P57:P58"/>
    <mergeCell ref="Q57:Q58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N59:N60"/>
    <mergeCell ref="Q61:Q62"/>
    <mergeCell ref="R61:R62"/>
    <mergeCell ref="S61:S62"/>
    <mergeCell ref="T61:T62"/>
    <mergeCell ref="U61:U62"/>
    <mergeCell ref="P61:P62"/>
    <mergeCell ref="I61:I62"/>
    <mergeCell ref="J61:J62"/>
    <mergeCell ref="K61:K62"/>
    <mergeCell ref="L61:L62"/>
    <mergeCell ref="N61:N62"/>
    <mergeCell ref="O61:O62"/>
    <mergeCell ref="B63:B64"/>
    <mergeCell ref="C63:C64"/>
    <mergeCell ref="D63:D64"/>
    <mergeCell ref="E63:E64"/>
    <mergeCell ref="F63:F64"/>
    <mergeCell ref="G63:G64"/>
    <mergeCell ref="H63:H64"/>
    <mergeCell ref="I63:I64"/>
    <mergeCell ref="B61:B62"/>
    <mergeCell ref="C61:C62"/>
    <mergeCell ref="D61:D62"/>
    <mergeCell ref="E61:E62"/>
    <mergeCell ref="F61:F62"/>
    <mergeCell ref="G61:G62"/>
    <mergeCell ref="H61:H62"/>
    <mergeCell ref="Q63:Q64"/>
    <mergeCell ref="R63:R64"/>
    <mergeCell ref="S63:S64"/>
    <mergeCell ref="T63:T64"/>
    <mergeCell ref="U63:U64"/>
    <mergeCell ref="V63:V64"/>
    <mergeCell ref="J63:J64"/>
    <mergeCell ref="K63:K64"/>
    <mergeCell ref="L63:L64"/>
    <mergeCell ref="N63:N64"/>
    <mergeCell ref="O63:O64"/>
    <mergeCell ref="P63:P64"/>
    <mergeCell ref="B67:B68"/>
    <mergeCell ref="C67:C68"/>
    <mergeCell ref="D67:D68"/>
    <mergeCell ref="E67:E68"/>
    <mergeCell ref="F67:F68"/>
    <mergeCell ref="G67:G68"/>
    <mergeCell ref="R65:R66"/>
    <mergeCell ref="S65:S66"/>
    <mergeCell ref="T65:T66"/>
    <mergeCell ref="K65:K66"/>
    <mergeCell ref="L65:L66"/>
    <mergeCell ref="N65:N66"/>
    <mergeCell ref="O65:O66"/>
    <mergeCell ref="P65:P66"/>
    <mergeCell ref="Q65:Q66"/>
    <mergeCell ref="B65:B66"/>
    <mergeCell ref="C65:C66"/>
    <mergeCell ref="D65:D66"/>
    <mergeCell ref="E65:E66"/>
    <mergeCell ref="F65:F66"/>
    <mergeCell ref="G65:G66"/>
    <mergeCell ref="H65:H66"/>
    <mergeCell ref="I65:I66"/>
    <mergeCell ref="J65:J66"/>
    <mergeCell ref="N69:N70"/>
    <mergeCell ref="O69:O70"/>
    <mergeCell ref="U67:U68"/>
    <mergeCell ref="V67:V68"/>
    <mergeCell ref="Z67:Z68"/>
    <mergeCell ref="B69:B70"/>
    <mergeCell ref="C69:C70"/>
    <mergeCell ref="D69:D70"/>
    <mergeCell ref="E69:E70"/>
    <mergeCell ref="F69:F70"/>
    <mergeCell ref="G69:G70"/>
    <mergeCell ref="H69:H70"/>
    <mergeCell ref="O67:O68"/>
    <mergeCell ref="P67:P68"/>
    <mergeCell ref="Q67:Q68"/>
    <mergeCell ref="R67:R68"/>
    <mergeCell ref="S67:S68"/>
    <mergeCell ref="T67:T68"/>
    <mergeCell ref="H67:H68"/>
    <mergeCell ref="I67:I68"/>
    <mergeCell ref="J67:J68"/>
    <mergeCell ref="K67:K68"/>
    <mergeCell ref="L67:L68"/>
    <mergeCell ref="N67:N68"/>
    <mergeCell ref="L71:L72"/>
    <mergeCell ref="N71:N72"/>
    <mergeCell ref="O71:O72"/>
    <mergeCell ref="P71:P72"/>
    <mergeCell ref="V69:V70"/>
    <mergeCell ref="Z69:Z70"/>
    <mergeCell ref="B71:B72"/>
    <mergeCell ref="C71:C72"/>
    <mergeCell ref="D71:D72"/>
    <mergeCell ref="E71:E72"/>
    <mergeCell ref="F71:F72"/>
    <mergeCell ref="G71:G72"/>
    <mergeCell ref="H71:H72"/>
    <mergeCell ref="I71:I72"/>
    <mergeCell ref="P69:P70"/>
    <mergeCell ref="Q69:Q70"/>
    <mergeCell ref="R69:R70"/>
    <mergeCell ref="S69:S70"/>
    <mergeCell ref="T69:T70"/>
    <mergeCell ref="U69:U70"/>
    <mergeCell ref="I69:I70"/>
    <mergeCell ref="J69:J70"/>
    <mergeCell ref="K69:K70"/>
    <mergeCell ref="L69:L70"/>
    <mergeCell ref="K73:K74"/>
    <mergeCell ref="L73:L74"/>
    <mergeCell ref="N73:N74"/>
    <mergeCell ref="O73:O74"/>
    <mergeCell ref="P73:P74"/>
    <mergeCell ref="Q73:Q74"/>
    <mergeCell ref="Z71:Z72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Q71:Q72"/>
    <mergeCell ref="R71:R72"/>
    <mergeCell ref="S71:S72"/>
    <mergeCell ref="T71:T72"/>
    <mergeCell ref="U71:U72"/>
    <mergeCell ref="V71:V72"/>
    <mergeCell ref="J71:J72"/>
    <mergeCell ref="K71:K72"/>
    <mergeCell ref="AC2:AC7"/>
    <mergeCell ref="AC8:AC13"/>
    <mergeCell ref="AB2:AB3"/>
    <mergeCell ref="AB4:AB5"/>
    <mergeCell ref="AB6:AB7"/>
    <mergeCell ref="AB8:AB9"/>
    <mergeCell ref="AB10:AB11"/>
    <mergeCell ref="AB12:AB13"/>
    <mergeCell ref="R73:R74"/>
    <mergeCell ref="S73:S74"/>
    <mergeCell ref="T73:T74"/>
    <mergeCell ref="U73:U74"/>
    <mergeCell ref="V73:V74"/>
    <mergeCell ref="Z73:Z74"/>
    <mergeCell ref="U65:U66"/>
    <mergeCell ref="V65:V66"/>
    <mergeCell ref="Z65:Z66"/>
    <mergeCell ref="Z63:Z64"/>
    <mergeCell ref="V61:V62"/>
    <mergeCell ref="Z61:Z62"/>
    <mergeCell ref="U59:U60"/>
    <mergeCell ref="V59:V60"/>
    <mergeCell ref="Z59:Z60"/>
    <mergeCell ref="U57:U58"/>
    <mergeCell ref="AB30:AB31"/>
    <mergeCell ref="AB32:AB33"/>
    <mergeCell ref="AB34:AB35"/>
    <mergeCell ref="AB39:AB40"/>
    <mergeCell ref="AB14:AB15"/>
    <mergeCell ref="AB16:AB17"/>
    <mergeCell ref="AB18:AB19"/>
    <mergeCell ref="AB20:AB21"/>
    <mergeCell ref="AB22:AB23"/>
    <mergeCell ref="AB24:AB25"/>
    <mergeCell ref="AB65:AB66"/>
    <mergeCell ref="AB67:AB68"/>
    <mergeCell ref="W2:W3"/>
    <mergeCell ref="W4:W5"/>
    <mergeCell ref="W6:W7"/>
    <mergeCell ref="W8:W9"/>
    <mergeCell ref="W10:W11"/>
    <mergeCell ref="W12:W13"/>
    <mergeCell ref="W14:W15"/>
    <mergeCell ref="W16:W17"/>
    <mergeCell ref="AB53:AB54"/>
    <mergeCell ref="AB55:AB56"/>
    <mergeCell ref="AB57:AB58"/>
    <mergeCell ref="AB59:AB60"/>
    <mergeCell ref="AB61:AB62"/>
    <mergeCell ref="AB63:AB64"/>
    <mergeCell ref="AB41:AB42"/>
    <mergeCell ref="AB43:AB44"/>
    <mergeCell ref="AB45:AB46"/>
    <mergeCell ref="AB47:AB48"/>
    <mergeCell ref="AB49:AB50"/>
    <mergeCell ref="AB51:AB52"/>
    <mergeCell ref="AB26:AB27"/>
    <mergeCell ref="AB28:AB29"/>
    <mergeCell ref="W32:W33"/>
    <mergeCell ref="W34:W35"/>
    <mergeCell ref="W39:W40"/>
    <mergeCell ref="W41:W42"/>
    <mergeCell ref="W43:W44"/>
    <mergeCell ref="W18:W19"/>
    <mergeCell ref="W20:W21"/>
    <mergeCell ref="W22:W23"/>
    <mergeCell ref="W24:W25"/>
    <mergeCell ref="W26:W27"/>
    <mergeCell ref="W28:W29"/>
    <mergeCell ref="W36:W37"/>
    <mergeCell ref="W59:W60"/>
    <mergeCell ref="W61:W62"/>
    <mergeCell ref="W63:W64"/>
    <mergeCell ref="W65:W66"/>
    <mergeCell ref="W67:W68"/>
    <mergeCell ref="W69:W70"/>
    <mergeCell ref="W45:W46"/>
    <mergeCell ref="W47:W48"/>
    <mergeCell ref="W49:W50"/>
    <mergeCell ref="W51:W52"/>
    <mergeCell ref="W53:W54"/>
    <mergeCell ref="W55:W56"/>
    <mergeCell ref="W57:W58"/>
  </mergeCells>
  <pageMargins left="0.7" right="0.7" top="0.75" bottom="0.75" header="0.3" footer="0.3"/>
  <pageSetup scale="37" orientation="portrait" r:id="rId1"/>
  <rowBreaks count="1" manualBreakCount="1">
    <brk id="75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pinner 1">
              <controlPr defaultSize="0" autoPict="0">
                <anchor moveWithCells="1" sizeWithCells="1">
                  <from>
                    <xdr:col>3</xdr:col>
                    <xdr:colOff>695325</xdr:colOff>
                    <xdr:row>1</xdr:row>
                    <xdr:rowOff>0</xdr:rowOff>
                  </from>
                  <to>
                    <xdr:col>3</xdr:col>
                    <xdr:colOff>923925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Spinner 2">
              <controlPr defaultSize="0" autoPict="0">
                <anchor moveWithCells="1" sizeWithCells="1">
                  <from>
                    <xdr:col>3</xdr:col>
                    <xdr:colOff>695325</xdr:colOff>
                    <xdr:row>3</xdr:row>
                    <xdr:rowOff>9525</xdr:rowOff>
                  </from>
                  <to>
                    <xdr:col>4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Spinner 3">
              <controlPr defaultSize="0" autoPict="0">
                <anchor moveWithCells="1" sizeWithCells="1">
                  <from>
                    <xdr:col>3</xdr:col>
                    <xdr:colOff>695325</xdr:colOff>
                    <xdr:row>5</xdr:row>
                    <xdr:rowOff>0</xdr:rowOff>
                  </from>
                  <to>
                    <xdr:col>4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Spinner 4">
              <controlPr defaultSize="0" autoPict="0">
                <anchor moveWithCells="1" sizeWithCells="1">
                  <from>
                    <xdr:col>3</xdr:col>
                    <xdr:colOff>695325</xdr:colOff>
                    <xdr:row>7</xdr:row>
                    <xdr:rowOff>0</xdr:rowOff>
                  </from>
                  <to>
                    <xdr:col>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Spinner 5">
              <controlPr defaultSize="0" autoPict="0">
                <anchor moveWithCells="1" sizeWithCells="1">
                  <from>
                    <xdr:col>3</xdr:col>
                    <xdr:colOff>695325</xdr:colOff>
                    <xdr:row>9</xdr:row>
                    <xdr:rowOff>0</xdr:rowOff>
                  </from>
                  <to>
                    <xdr:col>4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Spinner 6">
              <controlPr defaultSize="0" autoPict="0">
                <anchor moveWithCells="1" sizeWithCells="1">
                  <from>
                    <xdr:col>3</xdr:col>
                    <xdr:colOff>695325</xdr:colOff>
                    <xdr:row>11</xdr:row>
                    <xdr:rowOff>0</xdr:rowOff>
                  </from>
                  <to>
                    <xdr:col>4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Spinner 7">
              <controlPr defaultSize="0" autoPict="0">
                <anchor moveWithCells="1" sizeWithCells="1">
                  <from>
                    <xdr:col>3</xdr:col>
                    <xdr:colOff>695325</xdr:colOff>
                    <xdr:row>13</xdr:row>
                    <xdr:rowOff>0</xdr:rowOff>
                  </from>
                  <to>
                    <xdr:col>4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Spinner 8">
              <controlPr defaultSize="0" autoPict="0">
                <anchor moveWithCells="1" sizeWithCells="1">
                  <from>
                    <xdr:col>3</xdr:col>
                    <xdr:colOff>695325</xdr:colOff>
                    <xdr:row>15</xdr:row>
                    <xdr:rowOff>0</xdr:rowOff>
                  </from>
                  <to>
                    <xdr:col>4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Spinner 9">
              <controlPr defaultSize="0" autoPict="0">
                <anchor moveWithCells="1" sizeWithCells="1">
                  <from>
                    <xdr:col>3</xdr:col>
                    <xdr:colOff>695325</xdr:colOff>
                    <xdr:row>17</xdr:row>
                    <xdr:rowOff>0</xdr:rowOff>
                  </from>
                  <to>
                    <xdr:col>4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Spinner 10">
              <controlPr defaultSize="0" autoPict="0">
                <anchor moveWithCells="1" sizeWithCells="1">
                  <from>
                    <xdr:col>3</xdr:col>
                    <xdr:colOff>695325</xdr:colOff>
                    <xdr:row>19</xdr:row>
                    <xdr:rowOff>0</xdr:rowOff>
                  </from>
                  <to>
                    <xdr:col>4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Spinner 11">
              <controlPr defaultSize="0" autoPict="0">
                <anchor moveWithCells="1" sizeWithCells="1">
                  <from>
                    <xdr:col>3</xdr:col>
                    <xdr:colOff>695325</xdr:colOff>
                    <xdr:row>21</xdr:row>
                    <xdr:rowOff>0</xdr:rowOff>
                  </from>
                  <to>
                    <xdr:col>4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Spinner 12">
              <controlPr defaultSize="0" autoPict="0">
                <anchor moveWithCells="1" sizeWithCells="1">
                  <from>
                    <xdr:col>3</xdr:col>
                    <xdr:colOff>695325</xdr:colOff>
                    <xdr:row>23</xdr:row>
                    <xdr:rowOff>0</xdr:rowOff>
                  </from>
                  <to>
                    <xdr:col>4</xdr:col>
                    <xdr:colOff>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Spinner 13">
              <controlPr defaultSize="0" autoPict="0">
                <anchor moveWithCells="1" sizeWithCells="1">
                  <from>
                    <xdr:col>3</xdr:col>
                    <xdr:colOff>695325</xdr:colOff>
                    <xdr:row>25</xdr:row>
                    <xdr:rowOff>0</xdr:rowOff>
                  </from>
                  <to>
                    <xdr:col>4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Spinner 14">
              <controlPr defaultSize="0" autoPict="0">
                <anchor moveWithCells="1" sizeWithCells="1">
                  <from>
                    <xdr:col>3</xdr:col>
                    <xdr:colOff>695325</xdr:colOff>
                    <xdr:row>27</xdr:row>
                    <xdr:rowOff>0</xdr:rowOff>
                  </from>
                  <to>
                    <xdr:col>4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Spinner 15">
              <controlPr defaultSize="0" autoPict="0">
                <anchor moveWithCells="1" sizeWithCells="1">
                  <from>
                    <xdr:col>3</xdr:col>
                    <xdr:colOff>695325</xdr:colOff>
                    <xdr:row>29</xdr:row>
                    <xdr:rowOff>0</xdr:rowOff>
                  </from>
                  <to>
                    <xdr:col>4</xdr:col>
                    <xdr:colOff>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Spinner 16">
              <controlPr defaultSize="0" autoPict="0">
                <anchor moveWithCells="1" sizeWithCells="1">
                  <from>
                    <xdr:col>3</xdr:col>
                    <xdr:colOff>695325</xdr:colOff>
                    <xdr:row>31</xdr:row>
                    <xdr:rowOff>0</xdr:rowOff>
                  </from>
                  <to>
                    <xdr:col>4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Spinner 17">
              <controlPr defaultSize="0" autoPict="0">
                <anchor moveWithCells="1" sizeWithCells="1">
                  <from>
                    <xdr:col>3</xdr:col>
                    <xdr:colOff>695325</xdr:colOff>
                    <xdr:row>33</xdr:row>
                    <xdr:rowOff>0</xdr:rowOff>
                  </from>
                  <to>
                    <xdr:col>4</xdr:col>
                    <xdr:colOff>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Spinner 18">
              <controlPr defaultSize="0" autoPict="0">
                <anchor moveWithCells="1" sizeWithCells="1">
                  <from>
                    <xdr:col>3</xdr:col>
                    <xdr:colOff>695325</xdr:colOff>
                    <xdr:row>35</xdr:row>
                    <xdr:rowOff>0</xdr:rowOff>
                  </from>
                  <to>
                    <xdr:col>4</xdr:col>
                    <xdr:colOff>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Spinner 19">
              <controlPr defaultSize="0" autoPict="0">
                <anchor moveWithCells="1" sizeWithCells="1">
                  <from>
                    <xdr:col>6</xdr:col>
                    <xdr:colOff>695325</xdr:colOff>
                    <xdr:row>1</xdr:row>
                    <xdr:rowOff>0</xdr:rowOff>
                  </from>
                  <to>
                    <xdr:col>7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Spinner 20">
              <controlPr defaultSize="0" autoPict="0">
                <anchor moveWithCells="1" sizeWithCells="1">
                  <from>
                    <xdr:col>6</xdr:col>
                    <xdr:colOff>695325</xdr:colOff>
                    <xdr:row>3</xdr:row>
                    <xdr:rowOff>0</xdr:rowOff>
                  </from>
                  <to>
                    <xdr:col>7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Spinner 21">
              <controlPr defaultSize="0" autoPict="0">
                <anchor moveWithCells="1" sizeWithCells="1">
                  <from>
                    <xdr:col>6</xdr:col>
                    <xdr:colOff>695325</xdr:colOff>
                    <xdr:row>5</xdr:row>
                    <xdr:rowOff>0</xdr:rowOff>
                  </from>
                  <to>
                    <xdr:col>7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Spinner 22">
              <controlPr defaultSize="0" autoPict="0">
                <anchor moveWithCells="1" sizeWithCells="1">
                  <from>
                    <xdr:col>6</xdr:col>
                    <xdr:colOff>695325</xdr:colOff>
                    <xdr:row>7</xdr:row>
                    <xdr:rowOff>0</xdr:rowOff>
                  </from>
                  <to>
                    <xdr:col>7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Spinner 23">
              <controlPr defaultSize="0" autoPict="0">
                <anchor moveWithCells="1" sizeWithCells="1">
                  <from>
                    <xdr:col>6</xdr:col>
                    <xdr:colOff>695325</xdr:colOff>
                    <xdr:row>9</xdr:row>
                    <xdr:rowOff>0</xdr:rowOff>
                  </from>
                  <to>
                    <xdr:col>7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Spinner 24">
              <controlPr defaultSize="0" autoPict="0">
                <anchor moveWithCells="1" sizeWithCells="1">
                  <from>
                    <xdr:col>6</xdr:col>
                    <xdr:colOff>695325</xdr:colOff>
                    <xdr:row>11</xdr:row>
                    <xdr:rowOff>0</xdr:rowOff>
                  </from>
                  <to>
                    <xdr:col>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Spinner 25">
              <controlPr defaultSize="0" autoPict="0">
                <anchor moveWithCells="1" sizeWithCells="1">
                  <from>
                    <xdr:col>6</xdr:col>
                    <xdr:colOff>695325</xdr:colOff>
                    <xdr:row>13</xdr:row>
                    <xdr:rowOff>0</xdr:rowOff>
                  </from>
                  <to>
                    <xdr:col>7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Spinner 26">
              <controlPr defaultSize="0" autoPict="0">
                <anchor moveWithCells="1" sizeWithCells="1">
                  <from>
                    <xdr:col>6</xdr:col>
                    <xdr:colOff>695325</xdr:colOff>
                    <xdr:row>15</xdr:row>
                    <xdr:rowOff>0</xdr:rowOff>
                  </from>
                  <to>
                    <xdr:col>7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Spinner 27">
              <controlPr defaultSize="0" autoPict="0">
                <anchor moveWithCells="1" sizeWithCells="1">
                  <from>
                    <xdr:col>6</xdr:col>
                    <xdr:colOff>695325</xdr:colOff>
                    <xdr:row>17</xdr:row>
                    <xdr:rowOff>0</xdr:rowOff>
                  </from>
                  <to>
                    <xdr:col>7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Spinner 28">
              <controlPr defaultSize="0" autoPict="0">
                <anchor moveWithCells="1" sizeWithCells="1">
                  <from>
                    <xdr:col>6</xdr:col>
                    <xdr:colOff>695325</xdr:colOff>
                    <xdr:row>19</xdr:row>
                    <xdr:rowOff>0</xdr:rowOff>
                  </from>
                  <to>
                    <xdr:col>7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Spinner 29">
              <controlPr defaultSize="0" autoPict="0">
                <anchor moveWithCells="1" sizeWithCells="1">
                  <from>
                    <xdr:col>6</xdr:col>
                    <xdr:colOff>695325</xdr:colOff>
                    <xdr:row>21</xdr:row>
                    <xdr:rowOff>0</xdr:rowOff>
                  </from>
                  <to>
                    <xdr:col>7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Spinner 30">
              <controlPr defaultSize="0" autoPict="0">
                <anchor moveWithCells="1" sizeWithCells="1">
                  <from>
                    <xdr:col>6</xdr:col>
                    <xdr:colOff>695325</xdr:colOff>
                    <xdr:row>23</xdr:row>
                    <xdr:rowOff>0</xdr:rowOff>
                  </from>
                  <to>
                    <xdr:col>7</xdr:col>
                    <xdr:colOff>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Spinner 31">
              <controlPr defaultSize="0" autoPict="0">
                <anchor moveWithCells="1" sizeWithCells="1">
                  <from>
                    <xdr:col>6</xdr:col>
                    <xdr:colOff>695325</xdr:colOff>
                    <xdr:row>25</xdr:row>
                    <xdr:rowOff>0</xdr:rowOff>
                  </from>
                  <to>
                    <xdr:col>7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5" name="Spinner 32">
              <controlPr defaultSize="0" autoPict="0">
                <anchor moveWithCells="1" sizeWithCells="1">
                  <from>
                    <xdr:col>6</xdr:col>
                    <xdr:colOff>695325</xdr:colOff>
                    <xdr:row>27</xdr:row>
                    <xdr:rowOff>0</xdr:rowOff>
                  </from>
                  <to>
                    <xdr:col>7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6" name="Spinner 33">
              <controlPr defaultSize="0" autoPict="0">
                <anchor moveWithCells="1" sizeWithCells="1">
                  <from>
                    <xdr:col>6</xdr:col>
                    <xdr:colOff>695325</xdr:colOff>
                    <xdr:row>29</xdr:row>
                    <xdr:rowOff>0</xdr:rowOff>
                  </from>
                  <to>
                    <xdr:col>7</xdr:col>
                    <xdr:colOff>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7" name="Spinner 34">
              <controlPr defaultSize="0" autoPict="0">
                <anchor moveWithCells="1" sizeWithCells="1">
                  <from>
                    <xdr:col>6</xdr:col>
                    <xdr:colOff>695325</xdr:colOff>
                    <xdr:row>31</xdr:row>
                    <xdr:rowOff>0</xdr:rowOff>
                  </from>
                  <to>
                    <xdr:col>7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8" name="Spinner 35">
              <controlPr defaultSize="0" autoPict="0">
                <anchor moveWithCells="1" sizeWithCells="1">
                  <from>
                    <xdr:col>6</xdr:col>
                    <xdr:colOff>695325</xdr:colOff>
                    <xdr:row>35</xdr:row>
                    <xdr:rowOff>0</xdr:rowOff>
                  </from>
                  <to>
                    <xdr:col>7</xdr:col>
                    <xdr:colOff>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9" name="Spinner 36">
              <controlPr defaultSize="0" autoPict="0">
                <anchor moveWithCells="1" sizeWithCells="1">
                  <from>
                    <xdr:col>6</xdr:col>
                    <xdr:colOff>695325</xdr:colOff>
                    <xdr:row>33</xdr:row>
                    <xdr:rowOff>0</xdr:rowOff>
                  </from>
                  <to>
                    <xdr:col>7</xdr:col>
                    <xdr:colOff>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0" name="Spinner 37">
              <controlPr defaultSize="0" autoPict="0">
                <anchor moveWithCells="1" sizeWithCells="1">
                  <from>
                    <xdr:col>9</xdr:col>
                    <xdr:colOff>695325</xdr:colOff>
                    <xdr:row>1</xdr:row>
                    <xdr:rowOff>0</xdr:rowOff>
                  </from>
                  <to>
                    <xdr:col>10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1" name="Spinner 38">
              <controlPr defaultSize="0" autoPict="0">
                <anchor moveWithCells="1" sizeWithCells="1">
                  <from>
                    <xdr:col>9</xdr:col>
                    <xdr:colOff>695325</xdr:colOff>
                    <xdr:row>3</xdr:row>
                    <xdr:rowOff>0</xdr:rowOff>
                  </from>
                  <to>
                    <xdr:col>10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2" name="Spinner 39">
              <controlPr defaultSize="0" autoPict="0">
                <anchor moveWithCells="1" sizeWithCells="1">
                  <from>
                    <xdr:col>9</xdr:col>
                    <xdr:colOff>695325</xdr:colOff>
                    <xdr:row>5</xdr:row>
                    <xdr:rowOff>0</xdr:rowOff>
                  </from>
                  <to>
                    <xdr:col>10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3" name="Spinner 40">
              <controlPr defaultSize="0" autoPict="0">
                <anchor moveWithCells="1" sizeWithCells="1">
                  <from>
                    <xdr:col>9</xdr:col>
                    <xdr:colOff>695325</xdr:colOff>
                    <xdr:row>7</xdr:row>
                    <xdr:rowOff>0</xdr:rowOff>
                  </from>
                  <to>
                    <xdr:col>10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4" name="Spinner 41">
              <controlPr defaultSize="0" autoPict="0">
                <anchor moveWithCells="1" sizeWithCells="1">
                  <from>
                    <xdr:col>9</xdr:col>
                    <xdr:colOff>695325</xdr:colOff>
                    <xdr:row>9</xdr:row>
                    <xdr:rowOff>0</xdr:rowOff>
                  </from>
                  <to>
                    <xdr:col>10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5" name="Spinner 42">
              <controlPr defaultSize="0" autoPict="0">
                <anchor moveWithCells="1" sizeWithCells="1">
                  <from>
                    <xdr:col>9</xdr:col>
                    <xdr:colOff>695325</xdr:colOff>
                    <xdr:row>11</xdr:row>
                    <xdr:rowOff>0</xdr:rowOff>
                  </from>
                  <to>
                    <xdr:col>10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6" name="Spinner 43">
              <controlPr defaultSize="0" autoPict="0">
                <anchor moveWithCells="1" sizeWithCells="1">
                  <from>
                    <xdr:col>9</xdr:col>
                    <xdr:colOff>695325</xdr:colOff>
                    <xdr:row>13</xdr:row>
                    <xdr:rowOff>0</xdr:rowOff>
                  </from>
                  <to>
                    <xdr:col>10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7" name="Spinner 44">
              <controlPr defaultSize="0" autoPict="0">
                <anchor moveWithCells="1" sizeWithCells="1">
                  <from>
                    <xdr:col>9</xdr:col>
                    <xdr:colOff>695325</xdr:colOff>
                    <xdr:row>15</xdr:row>
                    <xdr:rowOff>0</xdr:rowOff>
                  </from>
                  <to>
                    <xdr:col>10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8" name="Spinner 45">
              <controlPr defaultSize="0" autoPict="0">
                <anchor moveWithCells="1" sizeWithCells="1">
                  <from>
                    <xdr:col>9</xdr:col>
                    <xdr:colOff>695325</xdr:colOff>
                    <xdr:row>17</xdr:row>
                    <xdr:rowOff>0</xdr:rowOff>
                  </from>
                  <to>
                    <xdr:col>10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" name="Spinner 46">
              <controlPr defaultSize="0" autoPict="0">
                <anchor moveWithCells="1" sizeWithCells="1">
                  <from>
                    <xdr:col>9</xdr:col>
                    <xdr:colOff>695325</xdr:colOff>
                    <xdr:row>19</xdr:row>
                    <xdr:rowOff>0</xdr:rowOff>
                  </from>
                  <to>
                    <xdr:col>10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50" name="Spinner 47">
              <controlPr defaultSize="0" autoPict="0">
                <anchor moveWithCells="1" sizeWithCells="1">
                  <from>
                    <xdr:col>9</xdr:col>
                    <xdr:colOff>695325</xdr:colOff>
                    <xdr:row>21</xdr:row>
                    <xdr:rowOff>0</xdr:rowOff>
                  </from>
                  <to>
                    <xdr:col>10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1" name="Spinner 48">
              <controlPr defaultSize="0" autoPict="0">
                <anchor moveWithCells="1" sizeWithCells="1">
                  <from>
                    <xdr:col>9</xdr:col>
                    <xdr:colOff>695325</xdr:colOff>
                    <xdr:row>23</xdr:row>
                    <xdr:rowOff>0</xdr:rowOff>
                  </from>
                  <to>
                    <xdr:col>10</xdr:col>
                    <xdr:colOff>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2" name="Spinner 49">
              <controlPr defaultSize="0" autoPict="0">
                <anchor moveWithCells="1" sizeWithCells="1">
                  <from>
                    <xdr:col>9</xdr:col>
                    <xdr:colOff>695325</xdr:colOff>
                    <xdr:row>25</xdr:row>
                    <xdr:rowOff>0</xdr:rowOff>
                  </from>
                  <to>
                    <xdr:col>10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3" name="Spinner 50">
              <controlPr defaultSize="0" autoPict="0">
                <anchor moveWithCells="1" sizeWithCells="1">
                  <from>
                    <xdr:col>9</xdr:col>
                    <xdr:colOff>695325</xdr:colOff>
                    <xdr:row>27</xdr:row>
                    <xdr:rowOff>0</xdr:rowOff>
                  </from>
                  <to>
                    <xdr:col>10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4" name="Spinner 51">
              <controlPr defaultSize="0" autoPict="0">
                <anchor moveWithCells="1" sizeWithCells="1">
                  <from>
                    <xdr:col>9</xdr:col>
                    <xdr:colOff>695325</xdr:colOff>
                    <xdr:row>29</xdr:row>
                    <xdr:rowOff>0</xdr:rowOff>
                  </from>
                  <to>
                    <xdr:col>10</xdr:col>
                    <xdr:colOff>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5" name="Spinner 52">
              <controlPr defaultSize="0" autoPict="0">
                <anchor moveWithCells="1" sizeWithCells="1">
                  <from>
                    <xdr:col>9</xdr:col>
                    <xdr:colOff>695325</xdr:colOff>
                    <xdr:row>31</xdr:row>
                    <xdr:rowOff>0</xdr:rowOff>
                  </from>
                  <to>
                    <xdr:col>10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6" name="Spinner 53">
              <controlPr defaultSize="0" autoPict="0">
                <anchor moveWithCells="1" sizeWithCells="1">
                  <from>
                    <xdr:col>9</xdr:col>
                    <xdr:colOff>695325</xdr:colOff>
                    <xdr:row>33</xdr:row>
                    <xdr:rowOff>0</xdr:rowOff>
                  </from>
                  <to>
                    <xdr:col>10</xdr:col>
                    <xdr:colOff>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7" name="Spinner 54">
              <controlPr defaultSize="0" autoPict="0">
                <anchor moveWithCells="1" sizeWithCells="1">
                  <from>
                    <xdr:col>9</xdr:col>
                    <xdr:colOff>695325</xdr:colOff>
                    <xdr:row>35</xdr:row>
                    <xdr:rowOff>0</xdr:rowOff>
                  </from>
                  <to>
                    <xdr:col>10</xdr:col>
                    <xdr:colOff>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8" name="Spinner 55">
              <controlPr defaultSize="0" autoPict="0">
                <anchor moveWithCells="1" sizeWithCells="1">
                  <from>
                    <xdr:col>3</xdr:col>
                    <xdr:colOff>695325</xdr:colOff>
                    <xdr:row>38</xdr:row>
                    <xdr:rowOff>0</xdr:rowOff>
                  </from>
                  <to>
                    <xdr:col>3</xdr:col>
                    <xdr:colOff>923925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9" name="Spinner 56">
              <controlPr defaultSize="0" autoPict="0">
                <anchor moveWithCells="1" sizeWithCells="1">
                  <from>
                    <xdr:col>3</xdr:col>
                    <xdr:colOff>695325</xdr:colOff>
                    <xdr:row>38</xdr:row>
                    <xdr:rowOff>0</xdr:rowOff>
                  </from>
                  <to>
                    <xdr:col>3</xdr:col>
                    <xdr:colOff>923925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60" name="Spinner 57">
              <controlPr defaultSize="0" autoPict="0">
                <anchor moveWithCells="1" sizeWithCells="1">
                  <from>
                    <xdr:col>3</xdr:col>
                    <xdr:colOff>695325</xdr:colOff>
                    <xdr:row>40</xdr:row>
                    <xdr:rowOff>9525</xdr:rowOff>
                  </from>
                  <to>
                    <xdr:col>4</xdr:col>
                    <xdr:colOff>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1" name="Spinner 58">
              <controlPr defaultSize="0" autoPict="0">
                <anchor moveWithCells="1" sizeWithCells="1">
                  <from>
                    <xdr:col>3</xdr:col>
                    <xdr:colOff>695325</xdr:colOff>
                    <xdr:row>42</xdr:row>
                    <xdr:rowOff>0</xdr:rowOff>
                  </from>
                  <to>
                    <xdr:col>4</xdr:col>
                    <xdr:colOff>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2" name="Spinner 59">
              <controlPr defaultSize="0" autoPict="0">
                <anchor moveWithCells="1" sizeWithCells="1">
                  <from>
                    <xdr:col>3</xdr:col>
                    <xdr:colOff>695325</xdr:colOff>
                    <xdr:row>44</xdr:row>
                    <xdr:rowOff>0</xdr:rowOff>
                  </from>
                  <to>
                    <xdr:col>4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3" name="Spinner 60">
              <controlPr defaultSize="0" autoPict="0">
                <anchor moveWithCells="1" sizeWithCells="1">
                  <from>
                    <xdr:col>3</xdr:col>
                    <xdr:colOff>695325</xdr:colOff>
                    <xdr:row>46</xdr:row>
                    <xdr:rowOff>0</xdr:rowOff>
                  </from>
                  <to>
                    <xdr:col>4</xdr:col>
                    <xdr:colOff>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4" name="Spinner 61">
              <controlPr defaultSize="0" autoPict="0">
                <anchor moveWithCells="1" sizeWithCells="1">
                  <from>
                    <xdr:col>3</xdr:col>
                    <xdr:colOff>695325</xdr:colOff>
                    <xdr:row>48</xdr:row>
                    <xdr:rowOff>0</xdr:rowOff>
                  </from>
                  <to>
                    <xdr:col>4</xdr:col>
                    <xdr:colOff>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5" name="Spinner 62">
              <controlPr defaultSize="0" autoPict="0">
                <anchor moveWithCells="1" sizeWithCells="1">
                  <from>
                    <xdr:col>3</xdr:col>
                    <xdr:colOff>695325</xdr:colOff>
                    <xdr:row>50</xdr:row>
                    <xdr:rowOff>0</xdr:rowOff>
                  </from>
                  <to>
                    <xdr:col>4</xdr:col>
                    <xdr:colOff>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6" name="Spinner 63">
              <controlPr defaultSize="0" autoPict="0">
                <anchor moveWithCells="1" sizeWithCells="1">
                  <from>
                    <xdr:col>3</xdr:col>
                    <xdr:colOff>695325</xdr:colOff>
                    <xdr:row>52</xdr:row>
                    <xdr:rowOff>0</xdr:rowOff>
                  </from>
                  <to>
                    <xdr:col>4</xdr:col>
                    <xdr:colOff>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7" name="Spinner 64">
              <controlPr defaultSize="0" autoPict="0">
                <anchor moveWithCells="1" sizeWithCells="1">
                  <from>
                    <xdr:col>3</xdr:col>
                    <xdr:colOff>695325</xdr:colOff>
                    <xdr:row>54</xdr:row>
                    <xdr:rowOff>0</xdr:rowOff>
                  </from>
                  <to>
                    <xdr:col>4</xdr:col>
                    <xdr:colOff>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8" name="Spinner 65">
              <controlPr defaultSize="0" autoPict="0">
                <anchor moveWithCells="1" sizeWithCells="1">
                  <from>
                    <xdr:col>3</xdr:col>
                    <xdr:colOff>695325</xdr:colOff>
                    <xdr:row>56</xdr:row>
                    <xdr:rowOff>0</xdr:rowOff>
                  </from>
                  <to>
                    <xdr:col>4</xdr:col>
                    <xdr:colOff>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9" name="Spinner 66">
              <controlPr defaultSize="0" autoPict="0">
                <anchor moveWithCells="1" sizeWithCells="1">
                  <from>
                    <xdr:col>3</xdr:col>
                    <xdr:colOff>695325</xdr:colOff>
                    <xdr:row>58</xdr:row>
                    <xdr:rowOff>0</xdr:rowOff>
                  </from>
                  <to>
                    <xdr:col>4</xdr:col>
                    <xdr:colOff>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70" name="Spinner 67">
              <controlPr defaultSize="0" autoPict="0">
                <anchor moveWithCells="1" sizeWithCells="1">
                  <from>
                    <xdr:col>3</xdr:col>
                    <xdr:colOff>695325</xdr:colOff>
                    <xdr:row>60</xdr:row>
                    <xdr:rowOff>0</xdr:rowOff>
                  </from>
                  <to>
                    <xdr:col>4</xdr:col>
                    <xdr:colOff>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1" name="Spinner 68">
              <controlPr defaultSize="0" autoPict="0">
                <anchor moveWithCells="1" sizeWithCells="1">
                  <from>
                    <xdr:col>3</xdr:col>
                    <xdr:colOff>695325</xdr:colOff>
                    <xdr:row>62</xdr:row>
                    <xdr:rowOff>0</xdr:rowOff>
                  </from>
                  <to>
                    <xdr:col>4</xdr:col>
                    <xdr:colOff>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2" name="Spinner 69">
              <controlPr defaultSize="0" autoPict="0">
                <anchor moveWithCells="1" sizeWithCells="1">
                  <from>
                    <xdr:col>3</xdr:col>
                    <xdr:colOff>695325</xdr:colOff>
                    <xdr:row>64</xdr:row>
                    <xdr:rowOff>0</xdr:rowOff>
                  </from>
                  <to>
                    <xdr:col>4</xdr:col>
                    <xdr:colOff>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3" name="Spinner 70">
              <controlPr defaultSize="0" autoPict="0">
                <anchor moveWithCells="1" sizeWithCells="1">
                  <from>
                    <xdr:col>3</xdr:col>
                    <xdr:colOff>695325</xdr:colOff>
                    <xdr:row>66</xdr:row>
                    <xdr:rowOff>0</xdr:rowOff>
                  </from>
                  <to>
                    <xdr:col>4</xdr:col>
                    <xdr:colOff>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74" name="Spinner 71">
              <controlPr defaultSize="0" autoPict="0">
                <anchor moveWithCells="1" sizeWithCells="1">
                  <from>
                    <xdr:col>3</xdr:col>
                    <xdr:colOff>695325</xdr:colOff>
                    <xdr:row>68</xdr:row>
                    <xdr:rowOff>0</xdr:rowOff>
                  </from>
                  <to>
                    <xdr:col>4</xdr:col>
                    <xdr:colOff>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75" name="Spinner 72">
              <controlPr defaultSize="0" autoPict="0">
                <anchor moveWithCells="1" sizeWithCells="1">
                  <from>
                    <xdr:col>3</xdr:col>
                    <xdr:colOff>695325</xdr:colOff>
                    <xdr:row>70</xdr:row>
                    <xdr:rowOff>0</xdr:rowOff>
                  </from>
                  <to>
                    <xdr:col>4</xdr:col>
                    <xdr:colOff>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76" name="Spinner 73">
              <controlPr defaultSize="0" autoPict="0">
                <anchor moveWithCells="1" sizeWithCells="1">
                  <from>
                    <xdr:col>3</xdr:col>
                    <xdr:colOff>695325</xdr:colOff>
                    <xdr:row>72</xdr:row>
                    <xdr:rowOff>0</xdr:rowOff>
                  </from>
                  <to>
                    <xdr:col>4</xdr:col>
                    <xdr:colOff>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77" name="Spinner 74">
              <controlPr defaultSize="0" autoPict="0">
                <anchor moveWithCells="1" sizeWithCells="1">
                  <from>
                    <xdr:col>6</xdr:col>
                    <xdr:colOff>695325</xdr:colOff>
                    <xdr:row>38</xdr:row>
                    <xdr:rowOff>0</xdr:rowOff>
                  </from>
                  <to>
                    <xdr:col>7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8" name="Spinner 75">
              <controlPr defaultSize="0" autoPict="0">
                <anchor moveWithCells="1" sizeWithCells="1">
                  <from>
                    <xdr:col>6</xdr:col>
                    <xdr:colOff>695325</xdr:colOff>
                    <xdr:row>40</xdr:row>
                    <xdr:rowOff>0</xdr:rowOff>
                  </from>
                  <to>
                    <xdr:col>7</xdr:col>
                    <xdr:colOff>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9" name="Spinner 76">
              <controlPr defaultSize="0" autoPict="0">
                <anchor moveWithCells="1" sizeWithCells="1">
                  <from>
                    <xdr:col>6</xdr:col>
                    <xdr:colOff>695325</xdr:colOff>
                    <xdr:row>42</xdr:row>
                    <xdr:rowOff>0</xdr:rowOff>
                  </from>
                  <to>
                    <xdr:col>7</xdr:col>
                    <xdr:colOff>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80" name="Spinner 77">
              <controlPr defaultSize="0" autoPict="0">
                <anchor moveWithCells="1" sizeWithCells="1">
                  <from>
                    <xdr:col>6</xdr:col>
                    <xdr:colOff>695325</xdr:colOff>
                    <xdr:row>44</xdr:row>
                    <xdr:rowOff>0</xdr:rowOff>
                  </from>
                  <to>
                    <xdr:col>7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81" name="Spinner 78">
              <controlPr defaultSize="0" autoPict="0">
                <anchor moveWithCells="1" sizeWithCells="1">
                  <from>
                    <xdr:col>6</xdr:col>
                    <xdr:colOff>695325</xdr:colOff>
                    <xdr:row>46</xdr:row>
                    <xdr:rowOff>0</xdr:rowOff>
                  </from>
                  <to>
                    <xdr:col>7</xdr:col>
                    <xdr:colOff>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82" name="Spinner 79">
              <controlPr defaultSize="0" autoPict="0">
                <anchor moveWithCells="1" sizeWithCells="1">
                  <from>
                    <xdr:col>6</xdr:col>
                    <xdr:colOff>695325</xdr:colOff>
                    <xdr:row>48</xdr:row>
                    <xdr:rowOff>0</xdr:rowOff>
                  </from>
                  <to>
                    <xdr:col>7</xdr:col>
                    <xdr:colOff>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83" name="Spinner 80">
              <controlPr defaultSize="0" autoPict="0">
                <anchor moveWithCells="1" sizeWithCells="1">
                  <from>
                    <xdr:col>6</xdr:col>
                    <xdr:colOff>695325</xdr:colOff>
                    <xdr:row>50</xdr:row>
                    <xdr:rowOff>0</xdr:rowOff>
                  </from>
                  <to>
                    <xdr:col>7</xdr:col>
                    <xdr:colOff>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84" name="Spinner 81">
              <controlPr defaultSize="0" autoPict="0">
                <anchor moveWithCells="1" sizeWithCells="1">
                  <from>
                    <xdr:col>6</xdr:col>
                    <xdr:colOff>695325</xdr:colOff>
                    <xdr:row>52</xdr:row>
                    <xdr:rowOff>0</xdr:rowOff>
                  </from>
                  <to>
                    <xdr:col>7</xdr:col>
                    <xdr:colOff>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85" name="Spinner 82">
              <controlPr defaultSize="0" autoPict="0">
                <anchor moveWithCells="1" sizeWithCells="1">
                  <from>
                    <xdr:col>6</xdr:col>
                    <xdr:colOff>695325</xdr:colOff>
                    <xdr:row>54</xdr:row>
                    <xdr:rowOff>0</xdr:rowOff>
                  </from>
                  <to>
                    <xdr:col>7</xdr:col>
                    <xdr:colOff>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86" name="Spinner 83">
              <controlPr defaultSize="0" autoPict="0">
                <anchor moveWithCells="1" sizeWithCells="1">
                  <from>
                    <xdr:col>6</xdr:col>
                    <xdr:colOff>695325</xdr:colOff>
                    <xdr:row>56</xdr:row>
                    <xdr:rowOff>0</xdr:rowOff>
                  </from>
                  <to>
                    <xdr:col>7</xdr:col>
                    <xdr:colOff>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87" name="Spinner 84">
              <controlPr defaultSize="0" autoPict="0">
                <anchor moveWithCells="1" sizeWithCells="1">
                  <from>
                    <xdr:col>6</xdr:col>
                    <xdr:colOff>695325</xdr:colOff>
                    <xdr:row>58</xdr:row>
                    <xdr:rowOff>0</xdr:rowOff>
                  </from>
                  <to>
                    <xdr:col>7</xdr:col>
                    <xdr:colOff>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8" name="Spinner 85">
              <controlPr defaultSize="0" autoPict="0">
                <anchor moveWithCells="1" sizeWithCells="1">
                  <from>
                    <xdr:col>6</xdr:col>
                    <xdr:colOff>695325</xdr:colOff>
                    <xdr:row>60</xdr:row>
                    <xdr:rowOff>0</xdr:rowOff>
                  </from>
                  <to>
                    <xdr:col>7</xdr:col>
                    <xdr:colOff>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9" name="Spinner 86">
              <controlPr defaultSize="0" autoPict="0">
                <anchor moveWithCells="1" sizeWithCells="1">
                  <from>
                    <xdr:col>6</xdr:col>
                    <xdr:colOff>695325</xdr:colOff>
                    <xdr:row>62</xdr:row>
                    <xdr:rowOff>0</xdr:rowOff>
                  </from>
                  <to>
                    <xdr:col>7</xdr:col>
                    <xdr:colOff>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90" name="Spinner 87">
              <controlPr defaultSize="0" autoPict="0">
                <anchor moveWithCells="1" sizeWithCells="1">
                  <from>
                    <xdr:col>6</xdr:col>
                    <xdr:colOff>695325</xdr:colOff>
                    <xdr:row>64</xdr:row>
                    <xdr:rowOff>0</xdr:rowOff>
                  </from>
                  <to>
                    <xdr:col>7</xdr:col>
                    <xdr:colOff>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1" name="Spinner 88">
              <controlPr defaultSize="0" autoPict="0">
                <anchor moveWithCells="1" sizeWithCells="1">
                  <from>
                    <xdr:col>6</xdr:col>
                    <xdr:colOff>695325</xdr:colOff>
                    <xdr:row>66</xdr:row>
                    <xdr:rowOff>0</xdr:rowOff>
                  </from>
                  <to>
                    <xdr:col>7</xdr:col>
                    <xdr:colOff>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2" name="Spinner 89">
              <controlPr defaultSize="0" autoPict="0">
                <anchor moveWithCells="1" sizeWithCells="1">
                  <from>
                    <xdr:col>6</xdr:col>
                    <xdr:colOff>695325</xdr:colOff>
                    <xdr:row>68</xdr:row>
                    <xdr:rowOff>0</xdr:rowOff>
                  </from>
                  <to>
                    <xdr:col>7</xdr:col>
                    <xdr:colOff>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3" name="Spinner 90">
              <controlPr defaultSize="0" autoPict="0">
                <anchor moveWithCells="1" sizeWithCells="1">
                  <from>
                    <xdr:col>6</xdr:col>
                    <xdr:colOff>695325</xdr:colOff>
                    <xdr:row>72</xdr:row>
                    <xdr:rowOff>0</xdr:rowOff>
                  </from>
                  <to>
                    <xdr:col>7</xdr:col>
                    <xdr:colOff>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94" name="Spinner 91">
              <controlPr defaultSize="0" autoPict="0">
                <anchor moveWithCells="1" sizeWithCells="1">
                  <from>
                    <xdr:col>6</xdr:col>
                    <xdr:colOff>695325</xdr:colOff>
                    <xdr:row>70</xdr:row>
                    <xdr:rowOff>0</xdr:rowOff>
                  </from>
                  <to>
                    <xdr:col>7</xdr:col>
                    <xdr:colOff>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95" name="Spinner 92">
              <controlPr defaultSize="0" autoPict="0">
                <anchor moveWithCells="1" sizeWithCells="1">
                  <from>
                    <xdr:col>9</xdr:col>
                    <xdr:colOff>695325</xdr:colOff>
                    <xdr:row>38</xdr:row>
                    <xdr:rowOff>0</xdr:rowOff>
                  </from>
                  <to>
                    <xdr:col>10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96" name="Spinner 93">
              <controlPr defaultSize="0" autoPict="0">
                <anchor moveWithCells="1" sizeWithCells="1">
                  <from>
                    <xdr:col>9</xdr:col>
                    <xdr:colOff>695325</xdr:colOff>
                    <xdr:row>40</xdr:row>
                    <xdr:rowOff>0</xdr:rowOff>
                  </from>
                  <to>
                    <xdr:col>10</xdr:col>
                    <xdr:colOff>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97" name="Spinner 94">
              <controlPr defaultSize="0" autoPict="0">
                <anchor moveWithCells="1" sizeWithCells="1">
                  <from>
                    <xdr:col>9</xdr:col>
                    <xdr:colOff>695325</xdr:colOff>
                    <xdr:row>42</xdr:row>
                    <xdr:rowOff>0</xdr:rowOff>
                  </from>
                  <to>
                    <xdr:col>10</xdr:col>
                    <xdr:colOff>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98" name="Spinner 95">
              <controlPr defaultSize="0" autoPict="0">
                <anchor moveWithCells="1" sizeWithCells="1">
                  <from>
                    <xdr:col>9</xdr:col>
                    <xdr:colOff>695325</xdr:colOff>
                    <xdr:row>44</xdr:row>
                    <xdr:rowOff>0</xdr:rowOff>
                  </from>
                  <to>
                    <xdr:col>10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99" name="Spinner 96">
              <controlPr defaultSize="0" autoPict="0">
                <anchor moveWithCells="1" sizeWithCells="1">
                  <from>
                    <xdr:col>9</xdr:col>
                    <xdr:colOff>695325</xdr:colOff>
                    <xdr:row>46</xdr:row>
                    <xdr:rowOff>0</xdr:rowOff>
                  </from>
                  <to>
                    <xdr:col>10</xdr:col>
                    <xdr:colOff>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100" name="Spinner 97">
              <controlPr defaultSize="0" autoPict="0">
                <anchor moveWithCells="1" sizeWithCells="1">
                  <from>
                    <xdr:col>9</xdr:col>
                    <xdr:colOff>695325</xdr:colOff>
                    <xdr:row>48</xdr:row>
                    <xdr:rowOff>0</xdr:rowOff>
                  </from>
                  <to>
                    <xdr:col>10</xdr:col>
                    <xdr:colOff>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101" name="Spinner 98">
              <controlPr defaultSize="0" autoPict="0">
                <anchor moveWithCells="1" sizeWithCells="1">
                  <from>
                    <xdr:col>9</xdr:col>
                    <xdr:colOff>695325</xdr:colOff>
                    <xdr:row>50</xdr:row>
                    <xdr:rowOff>0</xdr:rowOff>
                  </from>
                  <to>
                    <xdr:col>10</xdr:col>
                    <xdr:colOff>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102" name="Spinner 99">
              <controlPr defaultSize="0" autoPict="0">
                <anchor moveWithCells="1" sizeWithCells="1">
                  <from>
                    <xdr:col>9</xdr:col>
                    <xdr:colOff>695325</xdr:colOff>
                    <xdr:row>52</xdr:row>
                    <xdr:rowOff>0</xdr:rowOff>
                  </from>
                  <to>
                    <xdr:col>10</xdr:col>
                    <xdr:colOff>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103" name="Spinner 100">
              <controlPr defaultSize="0" autoPict="0">
                <anchor moveWithCells="1" sizeWithCells="1">
                  <from>
                    <xdr:col>9</xdr:col>
                    <xdr:colOff>695325</xdr:colOff>
                    <xdr:row>54</xdr:row>
                    <xdr:rowOff>0</xdr:rowOff>
                  </from>
                  <to>
                    <xdr:col>10</xdr:col>
                    <xdr:colOff>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104" name="Spinner 101">
              <controlPr defaultSize="0" autoPict="0">
                <anchor moveWithCells="1" sizeWithCells="1">
                  <from>
                    <xdr:col>9</xdr:col>
                    <xdr:colOff>695325</xdr:colOff>
                    <xdr:row>56</xdr:row>
                    <xdr:rowOff>0</xdr:rowOff>
                  </from>
                  <to>
                    <xdr:col>10</xdr:col>
                    <xdr:colOff>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105" name="Spinner 102">
              <controlPr defaultSize="0" autoPict="0">
                <anchor moveWithCells="1" sizeWithCells="1">
                  <from>
                    <xdr:col>9</xdr:col>
                    <xdr:colOff>695325</xdr:colOff>
                    <xdr:row>58</xdr:row>
                    <xdr:rowOff>0</xdr:rowOff>
                  </from>
                  <to>
                    <xdr:col>10</xdr:col>
                    <xdr:colOff>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106" name="Spinner 103">
              <controlPr defaultSize="0" autoPict="0">
                <anchor moveWithCells="1" sizeWithCells="1">
                  <from>
                    <xdr:col>9</xdr:col>
                    <xdr:colOff>695325</xdr:colOff>
                    <xdr:row>60</xdr:row>
                    <xdr:rowOff>0</xdr:rowOff>
                  </from>
                  <to>
                    <xdr:col>10</xdr:col>
                    <xdr:colOff>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107" name="Spinner 104">
              <controlPr defaultSize="0" autoPict="0">
                <anchor moveWithCells="1" sizeWithCells="1">
                  <from>
                    <xdr:col>9</xdr:col>
                    <xdr:colOff>695325</xdr:colOff>
                    <xdr:row>62</xdr:row>
                    <xdr:rowOff>0</xdr:rowOff>
                  </from>
                  <to>
                    <xdr:col>10</xdr:col>
                    <xdr:colOff>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108" name="Spinner 105">
              <controlPr defaultSize="0" autoPict="0">
                <anchor moveWithCells="1" sizeWithCells="1">
                  <from>
                    <xdr:col>9</xdr:col>
                    <xdr:colOff>695325</xdr:colOff>
                    <xdr:row>64</xdr:row>
                    <xdr:rowOff>0</xdr:rowOff>
                  </from>
                  <to>
                    <xdr:col>10</xdr:col>
                    <xdr:colOff>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109" name="Spinner 106">
              <controlPr defaultSize="0" autoPict="0">
                <anchor moveWithCells="1" sizeWithCells="1">
                  <from>
                    <xdr:col>9</xdr:col>
                    <xdr:colOff>695325</xdr:colOff>
                    <xdr:row>66</xdr:row>
                    <xdr:rowOff>0</xdr:rowOff>
                  </from>
                  <to>
                    <xdr:col>10</xdr:col>
                    <xdr:colOff>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110" name="Spinner 107">
              <controlPr defaultSize="0" autoPict="0">
                <anchor moveWithCells="1" sizeWithCells="1">
                  <from>
                    <xdr:col>9</xdr:col>
                    <xdr:colOff>695325</xdr:colOff>
                    <xdr:row>68</xdr:row>
                    <xdr:rowOff>0</xdr:rowOff>
                  </from>
                  <to>
                    <xdr:col>10</xdr:col>
                    <xdr:colOff>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111" name="Spinner 108">
              <controlPr defaultSize="0" autoPict="0">
                <anchor moveWithCells="1" sizeWithCells="1">
                  <from>
                    <xdr:col>9</xdr:col>
                    <xdr:colOff>695325</xdr:colOff>
                    <xdr:row>70</xdr:row>
                    <xdr:rowOff>0</xdr:rowOff>
                  </from>
                  <to>
                    <xdr:col>10</xdr:col>
                    <xdr:colOff>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112" name="Spinner 109">
              <controlPr defaultSize="0" autoPict="0">
                <anchor moveWithCells="1" sizeWithCells="1">
                  <from>
                    <xdr:col>9</xdr:col>
                    <xdr:colOff>695325</xdr:colOff>
                    <xdr:row>72</xdr:row>
                    <xdr:rowOff>0</xdr:rowOff>
                  </from>
                  <to>
                    <xdr:col>10</xdr:col>
                    <xdr:colOff>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113" name="Spinner 110">
              <controlPr defaultSize="0" autoPict="0">
                <anchor moveWithCells="1" sizeWithCells="1">
                  <from>
                    <xdr:col>22</xdr:col>
                    <xdr:colOff>695325</xdr:colOff>
                    <xdr:row>1</xdr:row>
                    <xdr:rowOff>0</xdr:rowOff>
                  </from>
                  <to>
                    <xdr:col>23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114" name="Spinner 111">
              <controlPr defaultSize="0" autoPict="0">
                <anchor moveWithCells="1" sizeWithCells="1">
                  <from>
                    <xdr:col>22</xdr:col>
                    <xdr:colOff>695325</xdr:colOff>
                    <xdr:row>3</xdr:row>
                    <xdr:rowOff>0</xdr:rowOff>
                  </from>
                  <to>
                    <xdr:col>23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115" name="Spinner 112">
              <controlPr defaultSize="0" autoPict="0">
                <anchor moveWithCells="1" sizeWithCells="1">
                  <from>
                    <xdr:col>22</xdr:col>
                    <xdr:colOff>695325</xdr:colOff>
                    <xdr:row>5</xdr:row>
                    <xdr:rowOff>0</xdr:rowOff>
                  </from>
                  <to>
                    <xdr:col>23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116" name="Spinner 113">
              <controlPr defaultSize="0" autoPict="0">
                <anchor moveWithCells="1" sizeWithCells="1">
                  <from>
                    <xdr:col>22</xdr:col>
                    <xdr:colOff>695325</xdr:colOff>
                    <xdr:row>7</xdr:row>
                    <xdr:rowOff>0</xdr:rowOff>
                  </from>
                  <to>
                    <xdr:col>23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117" name="Spinner 114">
              <controlPr defaultSize="0" autoPict="0">
                <anchor moveWithCells="1" sizeWithCells="1">
                  <from>
                    <xdr:col>22</xdr:col>
                    <xdr:colOff>695325</xdr:colOff>
                    <xdr:row>9</xdr:row>
                    <xdr:rowOff>0</xdr:rowOff>
                  </from>
                  <to>
                    <xdr:col>23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118" name="Spinner 115">
              <controlPr defaultSize="0" autoPict="0">
                <anchor moveWithCells="1" sizeWithCells="1">
                  <from>
                    <xdr:col>22</xdr:col>
                    <xdr:colOff>695325</xdr:colOff>
                    <xdr:row>11</xdr:row>
                    <xdr:rowOff>0</xdr:rowOff>
                  </from>
                  <to>
                    <xdr:col>23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119" name="Spinner 116">
              <controlPr defaultSize="0" autoPict="0">
                <anchor moveWithCells="1" sizeWithCells="1">
                  <from>
                    <xdr:col>22</xdr:col>
                    <xdr:colOff>695325</xdr:colOff>
                    <xdr:row>13</xdr:row>
                    <xdr:rowOff>0</xdr:rowOff>
                  </from>
                  <to>
                    <xdr:col>23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120" name="Spinner 117">
              <controlPr defaultSize="0" autoPict="0">
                <anchor moveWithCells="1" sizeWithCells="1">
                  <from>
                    <xdr:col>22</xdr:col>
                    <xdr:colOff>695325</xdr:colOff>
                    <xdr:row>15</xdr:row>
                    <xdr:rowOff>0</xdr:rowOff>
                  </from>
                  <to>
                    <xdr:col>23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121" name="Spinner 118">
              <controlPr defaultSize="0" autoPict="0">
                <anchor moveWithCells="1" sizeWithCells="1">
                  <from>
                    <xdr:col>22</xdr:col>
                    <xdr:colOff>695325</xdr:colOff>
                    <xdr:row>17</xdr:row>
                    <xdr:rowOff>0</xdr:rowOff>
                  </from>
                  <to>
                    <xdr:col>23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122" name="Spinner 119">
              <controlPr defaultSize="0" autoPict="0">
                <anchor moveWithCells="1" sizeWithCells="1">
                  <from>
                    <xdr:col>22</xdr:col>
                    <xdr:colOff>695325</xdr:colOff>
                    <xdr:row>19</xdr:row>
                    <xdr:rowOff>0</xdr:rowOff>
                  </from>
                  <to>
                    <xdr:col>23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123" name="Spinner 120">
              <controlPr defaultSize="0" autoPict="0">
                <anchor moveWithCells="1" sizeWithCells="1">
                  <from>
                    <xdr:col>22</xdr:col>
                    <xdr:colOff>695325</xdr:colOff>
                    <xdr:row>21</xdr:row>
                    <xdr:rowOff>0</xdr:rowOff>
                  </from>
                  <to>
                    <xdr:col>23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124" name="Spinner 121">
              <controlPr defaultSize="0" autoPict="0">
                <anchor moveWithCells="1" sizeWithCells="1">
                  <from>
                    <xdr:col>22</xdr:col>
                    <xdr:colOff>695325</xdr:colOff>
                    <xdr:row>23</xdr:row>
                    <xdr:rowOff>0</xdr:rowOff>
                  </from>
                  <to>
                    <xdr:col>23</xdr:col>
                    <xdr:colOff>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125" name="Spinner 122">
              <controlPr defaultSize="0" autoPict="0">
                <anchor moveWithCells="1" sizeWithCells="1">
                  <from>
                    <xdr:col>22</xdr:col>
                    <xdr:colOff>695325</xdr:colOff>
                    <xdr:row>25</xdr:row>
                    <xdr:rowOff>0</xdr:rowOff>
                  </from>
                  <to>
                    <xdr:col>23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126" name="Spinner 123">
              <controlPr defaultSize="0" autoPict="0">
                <anchor moveWithCells="1" sizeWithCells="1">
                  <from>
                    <xdr:col>22</xdr:col>
                    <xdr:colOff>695325</xdr:colOff>
                    <xdr:row>27</xdr:row>
                    <xdr:rowOff>0</xdr:rowOff>
                  </from>
                  <to>
                    <xdr:col>23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127" name="Spinner 124">
              <controlPr defaultSize="0" autoPict="0">
                <anchor moveWithCells="1" sizeWithCells="1">
                  <from>
                    <xdr:col>22</xdr:col>
                    <xdr:colOff>695325</xdr:colOff>
                    <xdr:row>29</xdr:row>
                    <xdr:rowOff>0</xdr:rowOff>
                  </from>
                  <to>
                    <xdr:col>23</xdr:col>
                    <xdr:colOff>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128" name="Spinner 125">
              <controlPr defaultSize="0" autoPict="0">
                <anchor moveWithCells="1" sizeWithCells="1">
                  <from>
                    <xdr:col>22</xdr:col>
                    <xdr:colOff>695325</xdr:colOff>
                    <xdr:row>31</xdr:row>
                    <xdr:rowOff>0</xdr:rowOff>
                  </from>
                  <to>
                    <xdr:col>23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129" name="Spinner 128">
              <controlPr defaultSize="0" autoPict="0">
                <anchor moveWithCells="1" sizeWithCells="1">
                  <from>
                    <xdr:col>22</xdr:col>
                    <xdr:colOff>695325</xdr:colOff>
                    <xdr:row>38</xdr:row>
                    <xdr:rowOff>0</xdr:rowOff>
                  </from>
                  <to>
                    <xdr:col>23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130" name="Spinner 129">
              <controlPr defaultSize="0" autoPict="0">
                <anchor moveWithCells="1" sizeWithCells="1">
                  <from>
                    <xdr:col>22</xdr:col>
                    <xdr:colOff>695325</xdr:colOff>
                    <xdr:row>40</xdr:row>
                    <xdr:rowOff>0</xdr:rowOff>
                  </from>
                  <to>
                    <xdr:col>23</xdr:col>
                    <xdr:colOff>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131" name="Spinner 130">
              <controlPr defaultSize="0" autoPict="0">
                <anchor moveWithCells="1" sizeWithCells="1">
                  <from>
                    <xdr:col>22</xdr:col>
                    <xdr:colOff>695325</xdr:colOff>
                    <xdr:row>42</xdr:row>
                    <xdr:rowOff>0</xdr:rowOff>
                  </from>
                  <to>
                    <xdr:col>23</xdr:col>
                    <xdr:colOff>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132" name="Spinner 131">
              <controlPr defaultSize="0" autoPict="0">
                <anchor moveWithCells="1" sizeWithCells="1">
                  <from>
                    <xdr:col>22</xdr:col>
                    <xdr:colOff>695325</xdr:colOff>
                    <xdr:row>44</xdr:row>
                    <xdr:rowOff>0</xdr:rowOff>
                  </from>
                  <to>
                    <xdr:col>23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133" name="Spinner 132">
              <controlPr defaultSize="0" autoPict="0">
                <anchor moveWithCells="1" sizeWithCells="1">
                  <from>
                    <xdr:col>22</xdr:col>
                    <xdr:colOff>695325</xdr:colOff>
                    <xdr:row>46</xdr:row>
                    <xdr:rowOff>0</xdr:rowOff>
                  </from>
                  <to>
                    <xdr:col>23</xdr:col>
                    <xdr:colOff>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1" r:id="rId134" name="Spinner 133">
              <controlPr defaultSize="0" autoPict="0">
                <anchor moveWithCells="1" sizeWithCells="1">
                  <from>
                    <xdr:col>22</xdr:col>
                    <xdr:colOff>695325</xdr:colOff>
                    <xdr:row>48</xdr:row>
                    <xdr:rowOff>0</xdr:rowOff>
                  </from>
                  <to>
                    <xdr:col>23</xdr:col>
                    <xdr:colOff>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2" r:id="rId135" name="Spinner 134">
              <controlPr defaultSize="0" autoPict="0">
                <anchor moveWithCells="1" sizeWithCells="1">
                  <from>
                    <xdr:col>22</xdr:col>
                    <xdr:colOff>695325</xdr:colOff>
                    <xdr:row>50</xdr:row>
                    <xdr:rowOff>0</xdr:rowOff>
                  </from>
                  <to>
                    <xdr:col>23</xdr:col>
                    <xdr:colOff>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3" r:id="rId136" name="Spinner 135">
              <controlPr defaultSize="0" autoPict="0">
                <anchor moveWithCells="1" sizeWithCells="1">
                  <from>
                    <xdr:col>22</xdr:col>
                    <xdr:colOff>695325</xdr:colOff>
                    <xdr:row>52</xdr:row>
                    <xdr:rowOff>0</xdr:rowOff>
                  </from>
                  <to>
                    <xdr:col>23</xdr:col>
                    <xdr:colOff>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4" r:id="rId137" name="Spinner 136">
              <controlPr defaultSize="0" autoPict="0">
                <anchor moveWithCells="1" sizeWithCells="1">
                  <from>
                    <xdr:col>22</xdr:col>
                    <xdr:colOff>695325</xdr:colOff>
                    <xdr:row>54</xdr:row>
                    <xdr:rowOff>0</xdr:rowOff>
                  </from>
                  <to>
                    <xdr:col>23</xdr:col>
                    <xdr:colOff>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5" r:id="rId138" name="Spinner 137">
              <controlPr defaultSize="0" autoPict="0">
                <anchor moveWithCells="1" sizeWithCells="1">
                  <from>
                    <xdr:col>22</xdr:col>
                    <xdr:colOff>695325</xdr:colOff>
                    <xdr:row>56</xdr:row>
                    <xdr:rowOff>0</xdr:rowOff>
                  </from>
                  <to>
                    <xdr:col>23</xdr:col>
                    <xdr:colOff>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6" r:id="rId139" name="Spinner 138">
              <controlPr defaultSize="0" autoPict="0">
                <anchor moveWithCells="1" sizeWithCells="1">
                  <from>
                    <xdr:col>22</xdr:col>
                    <xdr:colOff>695325</xdr:colOff>
                    <xdr:row>58</xdr:row>
                    <xdr:rowOff>0</xdr:rowOff>
                  </from>
                  <to>
                    <xdr:col>23</xdr:col>
                    <xdr:colOff>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7" r:id="rId140" name="Spinner 139">
              <controlPr defaultSize="0" autoPict="0">
                <anchor moveWithCells="1" sizeWithCells="1">
                  <from>
                    <xdr:col>22</xdr:col>
                    <xdr:colOff>695325</xdr:colOff>
                    <xdr:row>60</xdr:row>
                    <xdr:rowOff>0</xdr:rowOff>
                  </from>
                  <to>
                    <xdr:col>23</xdr:col>
                    <xdr:colOff>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8" r:id="rId141" name="Spinner 140">
              <controlPr defaultSize="0" autoPict="0">
                <anchor moveWithCells="1" sizeWithCells="1">
                  <from>
                    <xdr:col>22</xdr:col>
                    <xdr:colOff>695325</xdr:colOff>
                    <xdr:row>62</xdr:row>
                    <xdr:rowOff>0</xdr:rowOff>
                  </from>
                  <to>
                    <xdr:col>23</xdr:col>
                    <xdr:colOff>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9" r:id="rId142" name="Spinner 141">
              <controlPr defaultSize="0" autoPict="0">
                <anchor moveWithCells="1" sizeWithCells="1">
                  <from>
                    <xdr:col>22</xdr:col>
                    <xdr:colOff>695325</xdr:colOff>
                    <xdr:row>64</xdr:row>
                    <xdr:rowOff>0</xdr:rowOff>
                  </from>
                  <to>
                    <xdr:col>23</xdr:col>
                    <xdr:colOff>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0" r:id="rId143" name="Spinner 152">
              <controlPr defaultSize="0" autoPict="0">
                <anchor moveWithCells="1" sizeWithCells="1">
                  <from>
                    <xdr:col>22</xdr:col>
                    <xdr:colOff>695325</xdr:colOff>
                    <xdr:row>66</xdr:row>
                    <xdr:rowOff>0</xdr:rowOff>
                  </from>
                  <to>
                    <xdr:col>23</xdr:col>
                    <xdr:colOff>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2" r:id="rId144" name="Spinner 154">
              <controlPr defaultSize="0" autoPict="0">
                <anchor moveWithCells="1" sizeWithCells="1">
                  <from>
                    <xdr:col>22</xdr:col>
                    <xdr:colOff>695325</xdr:colOff>
                    <xdr:row>68</xdr:row>
                    <xdr:rowOff>0</xdr:rowOff>
                  </from>
                  <to>
                    <xdr:col>23</xdr:col>
                    <xdr:colOff>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4" r:id="rId145" name="Spinner 156">
              <controlPr defaultSize="0" autoPict="0">
                <anchor moveWithCells="1" sizeWithCells="1">
                  <from>
                    <xdr:col>22</xdr:col>
                    <xdr:colOff>695325</xdr:colOff>
                    <xdr:row>70</xdr:row>
                    <xdr:rowOff>0</xdr:rowOff>
                  </from>
                  <to>
                    <xdr:col>23</xdr:col>
                    <xdr:colOff>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6" r:id="rId146" name="Spinner 158">
              <controlPr defaultSize="0" autoPict="0">
                <anchor moveWithCells="1" sizeWithCells="1">
                  <from>
                    <xdr:col>22</xdr:col>
                    <xdr:colOff>695325</xdr:colOff>
                    <xdr:row>72</xdr:row>
                    <xdr:rowOff>0</xdr:rowOff>
                  </from>
                  <to>
                    <xdr:col>23</xdr:col>
                    <xdr:colOff>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0" r:id="rId147" name="Spinner 172">
              <controlPr defaultSize="0" autoPict="0">
                <anchor moveWithCells="1" sizeWithCells="1">
                  <from>
                    <xdr:col>22</xdr:col>
                    <xdr:colOff>695325</xdr:colOff>
                    <xdr:row>33</xdr:row>
                    <xdr:rowOff>0</xdr:rowOff>
                  </from>
                  <to>
                    <xdr:col>23</xdr:col>
                    <xdr:colOff>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2" r:id="rId148" name="Spinner 174">
              <controlPr defaultSize="0" autoPict="0">
                <anchor moveWithCells="1" sizeWithCells="1">
                  <from>
                    <xdr:col>22</xdr:col>
                    <xdr:colOff>695325</xdr:colOff>
                    <xdr:row>35</xdr:row>
                    <xdr:rowOff>0</xdr:rowOff>
                  </from>
                  <to>
                    <xdr:col>23</xdr:col>
                    <xdr:colOff>0</xdr:colOff>
                    <xdr:row>37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 sheet OFFICIAL</vt:lpstr>
      <vt:lpstr>SLvsBS JUN 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Bangalando, Adrian Rodel</dc:creator>
  <cp:lastModifiedBy>Bangalando, Adrian Rodel</cp:lastModifiedBy>
  <cp:lastPrinted>2025-05-21T03:03:32Z</cp:lastPrinted>
  <dcterms:created xsi:type="dcterms:W3CDTF">2025-05-11T15:13:36Z</dcterms:created>
  <dcterms:modified xsi:type="dcterms:W3CDTF">2025-06-22T04:20:16Z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2025-05-11T15:26:17Z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6fb7841b-0a9d-49d3-95f9-5fd397fd4c04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10, 3, 0, 1</vt:lpwstr>
  </property>
</Properties>
</file>