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SD\课程\CSE260\Assignment 2\"/>
    </mc:Choice>
  </mc:AlternateContent>
  <xr:revisionPtr revIDLastSave="0" documentId="13_ncr:1_{A493CE62-42B7-4720-8A03-0B2BFAC1D84A}" xr6:coauthVersionLast="36" xr6:coauthVersionMax="36" xr10:uidLastSave="{00000000-0000-0000-0000-000000000000}"/>
  <bookViews>
    <workbookView xWindow="0" yWindow="0" windowWidth="17490" windowHeight="78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1" l="1"/>
  <c r="G21" i="1"/>
  <c r="O20" i="1"/>
  <c r="G20" i="1"/>
  <c r="O19" i="1"/>
  <c r="G19" i="1"/>
  <c r="O11" i="1"/>
  <c r="G11" i="1"/>
  <c r="O10" i="1"/>
  <c r="G10" i="1"/>
  <c r="O9" i="1"/>
  <c r="G9" i="1"/>
  <c r="O7" i="1"/>
  <c r="G7" i="1"/>
  <c r="O5" i="1"/>
  <c r="G5" i="1"/>
  <c r="O3" i="1"/>
  <c r="G3" i="1"/>
</calcChain>
</file>

<file path=xl/sharedStrings.xml><?xml version="1.0" encoding="utf-8"?>
<sst xmlns="http://schemas.openxmlformats.org/spreadsheetml/2006/main" count="36" uniqueCount="23">
  <si>
    <t>Input Size</t>
  </si>
  <si>
    <t>Naive</t>
  </si>
  <si>
    <t>16*16</t>
  </si>
  <si>
    <t>32*32</t>
  </si>
  <si>
    <t>8*8</t>
  </si>
  <si>
    <t>cblas</t>
  </si>
  <si>
    <t>speedup</t>
  </si>
  <si>
    <t>Our implementation</t>
  </si>
  <si>
    <t>CBLAS</t>
  </si>
  <si>
    <t xml:space="preserve">n    </t>
  </si>
  <si>
    <t xml:space="preserve">BLAS(GFlops) </t>
  </si>
  <si>
    <t>Our Reuslts(GFlops)</t>
  </si>
  <si>
    <t>Speedup</t>
  </si>
  <si>
    <t>q (ops/doubleword)</t>
  </si>
  <si>
    <t>Theoretical 240GB/s</t>
  </si>
  <si>
    <t>Volkov‘s’ 154GB/s</t>
  </si>
  <si>
    <t>Submitted Implementation Results</t>
    <phoneticPr fontId="7" type="noConversion"/>
  </si>
  <si>
    <t>Comparison among block sizes</t>
    <phoneticPr fontId="7" type="noConversion"/>
  </si>
  <si>
    <t>Roofline model</t>
    <phoneticPr fontId="7" type="noConversion"/>
  </si>
  <si>
    <t>Speedup over BLAS</t>
    <phoneticPr fontId="7" type="noConversion"/>
  </si>
  <si>
    <t>Compare with Blas</t>
    <phoneticPr fontId="7" type="noConversion"/>
  </si>
  <si>
    <t>Compare with naïve</t>
    <phoneticPr fontId="7" type="noConversion"/>
  </si>
  <si>
    <t>Better Implementation but fail to meet requirements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</si>
</sst>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</font>
    <font>
      <sz val="10"/>
      <color rgb="FF212121"/>
      <name val="Monospace"/>
    </font>
    <font>
      <sz val="11"/>
      <color rgb="FF1155CC"/>
      <name val="Inconsolata"/>
    </font>
    <font>
      <sz val="10"/>
      <color rgb="FF212121"/>
      <name val="Arial"/>
      <family val="2"/>
    </font>
    <font>
      <sz val="11"/>
      <color rgb="FF212121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 applyAlignment="1"/>
    <xf numFmtId="0" fontId="6" fillId="2" borderId="0" xfId="0" applyFont="1" applyFill="1" applyAlignment="1">
      <alignment horizontal="right"/>
    </xf>
    <xf numFmtId="0" fontId="8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E7" sqref="E7"/>
    </sheetView>
  </sheetViews>
  <sheetFormatPr defaultColWidth="14.42578125" defaultRowHeight="15.75" customHeight="1"/>
  <sheetData>
    <row r="1" spans="1:26">
      <c r="A1" s="11" t="s">
        <v>22</v>
      </c>
      <c r="H1" s="2"/>
      <c r="I1" s="11" t="s">
        <v>16</v>
      </c>
      <c r="J1" s="11"/>
      <c r="P1" s="2"/>
      <c r="Q1" s="11" t="s">
        <v>21</v>
      </c>
      <c r="T1" s="2"/>
      <c r="U1" s="2"/>
      <c r="V1" s="2"/>
      <c r="W1" s="2"/>
      <c r="X1" s="2"/>
      <c r="Y1" s="2"/>
      <c r="Z1" s="2"/>
    </row>
    <row r="2" spans="1:2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/>
      <c r="I2" s="1" t="s">
        <v>0</v>
      </c>
      <c r="J2" s="1" t="s">
        <v>1</v>
      </c>
      <c r="K2" s="1" t="s">
        <v>7</v>
      </c>
      <c r="L2" s="1" t="s">
        <v>3</v>
      </c>
      <c r="M2" s="1" t="s">
        <v>4</v>
      </c>
      <c r="N2" s="1" t="s">
        <v>8</v>
      </c>
      <c r="O2" s="1" t="s">
        <v>6</v>
      </c>
      <c r="Q2" s="1" t="s">
        <v>0</v>
      </c>
      <c r="R2" s="1" t="s">
        <v>1</v>
      </c>
      <c r="S2" s="1" t="s">
        <v>2</v>
      </c>
    </row>
    <row r="3" spans="1:26">
      <c r="A3" s="3">
        <v>256</v>
      </c>
      <c r="B3" s="3">
        <v>87.884032000000005</v>
      </c>
      <c r="C3" s="1">
        <v>365</v>
      </c>
      <c r="D3" s="1">
        <v>310.88466599999998</v>
      </c>
      <c r="E3" s="1">
        <v>226.71560199999999</v>
      </c>
      <c r="F3" s="4">
        <v>5.84</v>
      </c>
      <c r="G3" s="2">
        <f>(C3-F3)/F3*100</f>
        <v>6150.0000000000009</v>
      </c>
      <c r="H3" s="2"/>
      <c r="I3" s="1">
        <v>256</v>
      </c>
      <c r="J3" s="1">
        <v>88.558700999999999</v>
      </c>
      <c r="K3" s="1">
        <v>402.73316699999998</v>
      </c>
      <c r="L3" s="1">
        <v>257.509432</v>
      </c>
      <c r="M3" s="1">
        <v>224.449771</v>
      </c>
      <c r="N3" s="4">
        <v>5.84</v>
      </c>
      <c r="O3" s="5">
        <f>(K3-N3)/F3*100</f>
        <v>6796.1158732876711</v>
      </c>
      <c r="Q3" s="1">
        <v>256</v>
      </c>
      <c r="R3" s="1">
        <v>88.558700999999999</v>
      </c>
      <c r="S3" s="1">
        <v>402.73316699999998</v>
      </c>
    </row>
    <row r="4" spans="1:26">
      <c r="A4" s="3">
        <v>384</v>
      </c>
      <c r="C4" s="1">
        <v>631.17271000000005</v>
      </c>
      <c r="D4" s="2"/>
      <c r="E4" s="2"/>
      <c r="F4" s="2"/>
      <c r="G4" s="2"/>
      <c r="H4" s="2"/>
      <c r="I4" s="1">
        <v>384</v>
      </c>
      <c r="J4" s="1">
        <v>93.124754999999993</v>
      </c>
      <c r="K4" s="1">
        <v>435.064595</v>
      </c>
      <c r="L4" s="1">
        <v>264.097982</v>
      </c>
      <c r="M4" s="1">
        <v>256.91284000000002</v>
      </c>
      <c r="N4" s="2"/>
      <c r="O4" s="5"/>
      <c r="Q4" s="1">
        <v>512</v>
      </c>
      <c r="R4" s="1">
        <v>93.470583000000005</v>
      </c>
      <c r="S4" s="1">
        <v>472.90160600000002</v>
      </c>
    </row>
    <row r="5" spans="1:26">
      <c r="A5" s="3">
        <v>512</v>
      </c>
      <c r="B5" s="3">
        <v>92.206764000000007</v>
      </c>
      <c r="C5" s="1">
        <v>754.82696899999996</v>
      </c>
      <c r="D5" s="1">
        <v>478.06883199999999</v>
      </c>
      <c r="E5" s="1">
        <v>308.66304700000001</v>
      </c>
      <c r="F5" s="4">
        <v>17.399999999999999</v>
      </c>
      <c r="G5" s="2">
        <f>(C5-F5)/F5*100</f>
        <v>4238.0860287356327</v>
      </c>
      <c r="H5" s="2"/>
      <c r="I5" s="1">
        <v>512</v>
      </c>
      <c r="J5" s="1">
        <v>93.470583000000005</v>
      </c>
      <c r="K5" s="1">
        <v>472.90160600000002</v>
      </c>
      <c r="L5" s="1">
        <v>281.55475100000001</v>
      </c>
      <c r="M5" s="1">
        <v>305.56080700000001</v>
      </c>
      <c r="N5" s="4">
        <v>17.399999999999999</v>
      </c>
      <c r="O5" s="5">
        <f>(K5-N5)/F5*100</f>
        <v>2617.825321839081</v>
      </c>
      <c r="Q5" s="1">
        <v>1024</v>
      </c>
      <c r="R5" s="1">
        <v>94.294730999999999</v>
      </c>
      <c r="S5" s="1">
        <v>499.29411499999998</v>
      </c>
    </row>
    <row r="6" spans="1:26">
      <c r="A6" s="3">
        <v>640</v>
      </c>
      <c r="C6" s="1">
        <v>656.88074700000004</v>
      </c>
      <c r="D6" s="2"/>
      <c r="E6" s="2"/>
      <c r="F6" s="2"/>
      <c r="G6" s="2"/>
      <c r="H6" s="2"/>
      <c r="I6" s="1">
        <v>640</v>
      </c>
      <c r="J6" s="1">
        <v>94.562258</v>
      </c>
      <c r="K6" s="1">
        <v>476.71166799999997</v>
      </c>
      <c r="L6" s="1">
        <v>280.77296899999999</v>
      </c>
      <c r="M6" s="1">
        <v>293.33999299999999</v>
      </c>
      <c r="N6" s="2"/>
      <c r="O6" s="5"/>
      <c r="Q6" s="1">
        <v>2048</v>
      </c>
      <c r="R6" s="1">
        <v>91.341252999999995</v>
      </c>
      <c r="S6" s="1">
        <v>453.610793</v>
      </c>
    </row>
    <row r="7" spans="1:26">
      <c r="A7" s="3">
        <v>768</v>
      </c>
      <c r="C7" s="1">
        <v>697.52916300000004</v>
      </c>
      <c r="D7" s="2"/>
      <c r="E7" s="2"/>
      <c r="F7" s="4">
        <v>45.3</v>
      </c>
      <c r="G7" s="2">
        <f>(C7-F7)/F7*100</f>
        <v>1439.7994768211922</v>
      </c>
      <c r="H7" s="2"/>
      <c r="I7" s="1">
        <v>768</v>
      </c>
      <c r="J7" s="1">
        <v>94.300140999999996</v>
      </c>
      <c r="K7" s="1">
        <v>471.34396299999997</v>
      </c>
      <c r="L7" s="1">
        <v>280.41079999999999</v>
      </c>
      <c r="M7" s="1">
        <v>304.51755700000001</v>
      </c>
      <c r="N7" s="4">
        <v>45.3</v>
      </c>
      <c r="O7" s="5">
        <f>(K7-N7)/F7*100</f>
        <v>940.4943995584988</v>
      </c>
      <c r="Q7" s="1"/>
      <c r="R7" s="1"/>
      <c r="S7" s="1"/>
    </row>
    <row r="8" spans="1:26">
      <c r="A8" s="3">
        <v>896</v>
      </c>
      <c r="C8" s="1">
        <v>723.11888999999996</v>
      </c>
      <c r="D8" s="2"/>
      <c r="E8" s="2"/>
      <c r="F8" s="2"/>
      <c r="G8" s="2"/>
      <c r="H8" s="2"/>
      <c r="I8" s="1">
        <v>896</v>
      </c>
      <c r="J8" s="1">
        <v>94.325716</v>
      </c>
      <c r="K8" s="1">
        <v>497.555409</v>
      </c>
      <c r="L8" s="1">
        <v>282.21306399999997</v>
      </c>
      <c r="M8" s="1">
        <v>322.20063599999997</v>
      </c>
      <c r="N8" s="2"/>
      <c r="O8" s="5"/>
      <c r="Q8" s="13" t="s">
        <v>20</v>
      </c>
      <c r="R8" s="1"/>
      <c r="S8" s="1"/>
    </row>
    <row r="9" spans="1:26">
      <c r="A9" s="3">
        <v>1023</v>
      </c>
      <c r="C9" s="1">
        <v>771.561148</v>
      </c>
      <c r="D9" s="2"/>
      <c r="E9" s="2"/>
      <c r="F9" s="4">
        <v>73.7</v>
      </c>
      <c r="G9" s="2">
        <f t="shared" ref="G9:G11" si="0">(C9-F9)/F9*100</f>
        <v>946.8943663500678</v>
      </c>
      <c r="H9" s="2"/>
      <c r="I9" s="1">
        <v>1023</v>
      </c>
      <c r="J9" s="1">
        <v>75.438047999999995</v>
      </c>
      <c r="K9" s="1">
        <v>496.14501799999999</v>
      </c>
      <c r="L9" s="1">
        <v>282.24908900000003</v>
      </c>
      <c r="M9" s="1">
        <v>314.87732999999997</v>
      </c>
      <c r="N9" s="4">
        <v>73.7</v>
      </c>
      <c r="O9" s="5">
        <f>(K9-N9)/F9*100</f>
        <v>573.19541112618731</v>
      </c>
      <c r="Q9" s="6" t="s">
        <v>9</v>
      </c>
      <c r="R9" s="7" t="s">
        <v>10</v>
      </c>
      <c r="S9" s="7" t="s">
        <v>11</v>
      </c>
    </row>
    <row r="10" spans="1:26">
      <c r="A10" s="3">
        <v>1024</v>
      </c>
      <c r="B10" s="3">
        <v>92.142182000000005</v>
      </c>
      <c r="C10" s="1">
        <v>775.65688699999998</v>
      </c>
      <c r="D10" s="1">
        <v>538.032331</v>
      </c>
      <c r="E10" s="1">
        <v>321.48093499999999</v>
      </c>
      <c r="F10" s="4">
        <v>73.599999999999994</v>
      </c>
      <c r="G10" s="2">
        <f t="shared" si="0"/>
        <v>953.88163994565218</v>
      </c>
      <c r="H10" s="2"/>
      <c r="I10" s="1">
        <v>1024</v>
      </c>
      <c r="J10" s="1">
        <v>94.294730999999999</v>
      </c>
      <c r="K10" s="1">
        <v>499.29411499999998</v>
      </c>
      <c r="L10" s="1">
        <v>284.08022899999997</v>
      </c>
      <c r="M10" s="1">
        <v>318.39710000000002</v>
      </c>
      <c r="N10" s="4">
        <v>73.599999999999994</v>
      </c>
      <c r="O10" s="5">
        <f>(K10-N10)/F10*100</f>
        <v>578.38874320652178</v>
      </c>
      <c r="Q10" s="1">
        <v>256</v>
      </c>
      <c r="R10" s="4">
        <v>5.84</v>
      </c>
      <c r="S10" s="1">
        <v>402.73316699999998</v>
      </c>
    </row>
    <row r="11" spans="1:26">
      <c r="A11" s="3">
        <v>1025</v>
      </c>
      <c r="C11" s="1">
        <v>661.38405399999999</v>
      </c>
      <c r="D11" s="2"/>
      <c r="E11" s="2"/>
      <c r="F11" s="4">
        <v>73.5</v>
      </c>
      <c r="G11" s="2">
        <f t="shared" si="0"/>
        <v>799.84225034013605</v>
      </c>
      <c r="H11" s="2"/>
      <c r="I11" s="1">
        <v>1025</v>
      </c>
      <c r="J11" s="1">
        <v>74.561605999999998</v>
      </c>
      <c r="K11" s="1">
        <v>454.27305000000001</v>
      </c>
      <c r="L11" s="1">
        <v>259.93939999999998</v>
      </c>
      <c r="M11" s="1">
        <v>305.80434700000001</v>
      </c>
      <c r="N11" s="4">
        <v>73.5</v>
      </c>
      <c r="O11" s="5">
        <f>(K11-N11)/F11*100</f>
        <v>518.05857142857144</v>
      </c>
      <c r="Q11" s="1">
        <v>384</v>
      </c>
      <c r="R11" s="2"/>
      <c r="S11" s="1">
        <v>435.064595</v>
      </c>
    </row>
    <row r="12" spans="1:26">
      <c r="A12" s="3">
        <v>1152</v>
      </c>
      <c r="C12" s="1">
        <v>777.943127</v>
      </c>
      <c r="D12" s="2"/>
      <c r="E12" s="2"/>
      <c r="F12" s="2"/>
      <c r="G12" s="2"/>
      <c r="H12" s="2"/>
      <c r="I12" s="1">
        <v>1152</v>
      </c>
      <c r="J12" s="1">
        <v>93.437944999999999</v>
      </c>
      <c r="K12" s="1">
        <v>498.315091</v>
      </c>
      <c r="L12" s="1">
        <v>283.99459400000001</v>
      </c>
      <c r="M12" s="1">
        <v>319.52216199999998</v>
      </c>
      <c r="N12" s="2"/>
      <c r="O12" s="5"/>
      <c r="Q12" s="1">
        <v>512</v>
      </c>
      <c r="R12" s="4">
        <v>17.399999999999999</v>
      </c>
      <c r="S12" s="1">
        <v>472.90160600000002</v>
      </c>
    </row>
    <row r="13" spans="1:26">
      <c r="A13" s="3">
        <v>1280</v>
      </c>
      <c r="C13" s="1">
        <v>751.80201899999997</v>
      </c>
      <c r="D13" s="2"/>
      <c r="E13" s="2"/>
      <c r="F13" s="2"/>
      <c r="G13" s="2"/>
      <c r="H13" s="2"/>
      <c r="I13" s="1">
        <v>1280</v>
      </c>
      <c r="J13" s="1">
        <v>93.265547999999995</v>
      </c>
      <c r="K13" s="1">
        <v>492.67481700000002</v>
      </c>
      <c r="L13" s="1">
        <v>284.681938</v>
      </c>
      <c r="M13" s="1">
        <v>321.99303500000002</v>
      </c>
      <c r="N13" s="2"/>
      <c r="O13" s="5"/>
      <c r="Q13" s="1">
        <v>640</v>
      </c>
      <c r="R13" s="2"/>
      <c r="S13" s="1">
        <v>476.71166799999997</v>
      </c>
    </row>
    <row r="14" spans="1:26">
      <c r="A14" s="3">
        <v>1408</v>
      </c>
      <c r="C14" s="1">
        <v>749.27979400000004</v>
      </c>
      <c r="D14" s="2"/>
      <c r="E14" s="2"/>
      <c r="F14" s="2"/>
      <c r="G14" s="2"/>
      <c r="H14" s="2"/>
      <c r="I14" s="1">
        <v>1408</v>
      </c>
      <c r="J14" s="1">
        <v>92.916241999999997</v>
      </c>
      <c r="K14" s="1">
        <v>480.56677500000001</v>
      </c>
      <c r="L14" s="1">
        <v>284.52507400000002</v>
      </c>
      <c r="M14" s="1">
        <v>317.78896800000001</v>
      </c>
      <c r="N14" s="2"/>
      <c r="O14" s="5"/>
      <c r="Q14" s="1">
        <v>768</v>
      </c>
      <c r="R14" s="4">
        <v>45.3</v>
      </c>
      <c r="S14" s="1">
        <v>471.34396299999997</v>
      </c>
    </row>
    <row r="15" spans="1:26">
      <c r="A15" s="3">
        <v>1536</v>
      </c>
      <c r="C15" s="1">
        <v>739.07897400000002</v>
      </c>
      <c r="D15" s="2"/>
      <c r="E15" s="2"/>
      <c r="F15" s="2"/>
      <c r="G15" s="2"/>
      <c r="H15" s="2"/>
      <c r="I15" s="1">
        <v>1536</v>
      </c>
      <c r="J15" s="1">
        <v>92.539210999999995</v>
      </c>
      <c r="K15" s="1">
        <v>466.28169800000001</v>
      </c>
      <c r="L15" s="1">
        <v>283.349808</v>
      </c>
      <c r="M15" s="1">
        <v>318.28747800000002</v>
      </c>
      <c r="N15" s="2"/>
      <c r="O15" s="5"/>
      <c r="Q15" s="1">
        <v>896</v>
      </c>
      <c r="R15" s="2"/>
      <c r="S15" s="1">
        <v>497.555409</v>
      </c>
    </row>
    <row r="16" spans="1:26">
      <c r="A16" s="3">
        <v>1664</v>
      </c>
      <c r="C16" s="1">
        <v>707.95936600000005</v>
      </c>
      <c r="D16" s="2"/>
      <c r="E16" s="2"/>
      <c r="F16" s="2"/>
      <c r="G16" s="2"/>
      <c r="H16" s="2"/>
      <c r="I16" s="1">
        <v>1664</v>
      </c>
      <c r="J16" s="1">
        <v>92.552194999999998</v>
      </c>
      <c r="K16" s="1">
        <v>479.51496100000003</v>
      </c>
      <c r="L16" s="1">
        <v>284.879527</v>
      </c>
      <c r="M16" s="1">
        <v>316.96007900000001</v>
      </c>
      <c r="N16" s="2"/>
      <c r="O16" s="5"/>
      <c r="Q16" s="1">
        <v>1023</v>
      </c>
      <c r="R16" s="4">
        <v>73.7</v>
      </c>
      <c r="S16" s="1">
        <v>496.14501799999999</v>
      </c>
    </row>
    <row r="17" spans="1:19">
      <c r="A17" s="3">
        <v>1792</v>
      </c>
      <c r="C17" s="1">
        <v>700.37571600000001</v>
      </c>
      <c r="D17" s="2"/>
      <c r="E17" s="2"/>
      <c r="F17" s="2"/>
      <c r="G17" s="2"/>
      <c r="H17" s="2"/>
      <c r="I17" s="1">
        <v>1792</v>
      </c>
      <c r="J17" s="1">
        <v>91.771173000000005</v>
      </c>
      <c r="K17" s="1">
        <v>464.51211699999999</v>
      </c>
      <c r="L17" s="1">
        <v>283.25178299999999</v>
      </c>
      <c r="M17" s="1">
        <v>318.16349500000001</v>
      </c>
      <c r="N17" s="2"/>
      <c r="O17" s="5"/>
      <c r="Q17" s="1">
        <v>1024</v>
      </c>
      <c r="R17" s="4">
        <v>73.599999999999994</v>
      </c>
      <c r="S17" s="1">
        <v>499.29411499999998</v>
      </c>
    </row>
    <row r="18" spans="1:19">
      <c r="A18" s="3">
        <v>1920</v>
      </c>
      <c r="C18" s="1">
        <v>691.78263100000004</v>
      </c>
      <c r="D18" s="2"/>
      <c r="E18" s="2"/>
      <c r="F18" s="2"/>
      <c r="G18" s="2"/>
      <c r="H18" s="2"/>
      <c r="I18" s="1">
        <v>1920</v>
      </c>
      <c r="J18" s="1">
        <v>91.577388999999997</v>
      </c>
      <c r="K18" s="1">
        <v>457.05966899999999</v>
      </c>
      <c r="L18" s="1">
        <v>282.30393800000002</v>
      </c>
      <c r="M18" s="1">
        <v>316.50556899999998</v>
      </c>
      <c r="N18" s="2"/>
      <c r="O18" s="5"/>
      <c r="Q18" s="1">
        <v>1025</v>
      </c>
      <c r="R18" s="4">
        <v>73.5</v>
      </c>
      <c r="S18" s="1">
        <v>454.27305000000001</v>
      </c>
    </row>
    <row r="19" spans="1:19">
      <c r="A19" s="3">
        <v>2047</v>
      </c>
      <c r="C19" s="1">
        <v>686.10421899999994</v>
      </c>
      <c r="D19" s="2"/>
      <c r="E19" s="2"/>
      <c r="F19" s="4">
        <v>171</v>
      </c>
      <c r="G19" s="2">
        <f t="shared" ref="G19:G21" si="1">(C19-F19)/F19*100</f>
        <v>301.23053742690058</v>
      </c>
      <c r="H19" s="2"/>
      <c r="I19" s="1">
        <v>2047</v>
      </c>
      <c r="J19" s="1">
        <v>73.320211</v>
      </c>
      <c r="K19" s="1">
        <v>446.95862599999998</v>
      </c>
      <c r="L19" s="1">
        <v>279.929148</v>
      </c>
      <c r="M19" s="1">
        <v>317.14574699999997</v>
      </c>
      <c r="N19" s="4">
        <v>171</v>
      </c>
      <c r="O19" s="5">
        <f>(K19-N19)/F19*100</f>
        <v>161.37931345029239</v>
      </c>
      <c r="Q19" s="1">
        <v>1152</v>
      </c>
      <c r="R19" s="2"/>
      <c r="S19" s="1">
        <v>498.315091</v>
      </c>
    </row>
    <row r="20" spans="1:19">
      <c r="A20" s="3">
        <v>2048</v>
      </c>
      <c r="B20" s="3">
        <v>91.295501000000002</v>
      </c>
      <c r="C20" s="1">
        <v>690.64808700000003</v>
      </c>
      <c r="D20" s="1">
        <v>500.72769199999999</v>
      </c>
      <c r="E20" s="1">
        <v>328.17797100000001</v>
      </c>
      <c r="F20" s="6">
        <v>182</v>
      </c>
      <c r="G20" s="2">
        <f t="shared" si="1"/>
        <v>279.47697087912087</v>
      </c>
      <c r="H20" s="2"/>
      <c r="I20" s="1">
        <v>2048</v>
      </c>
      <c r="J20" s="1">
        <v>91.341252999999995</v>
      </c>
      <c r="K20" s="1">
        <v>453.610793</v>
      </c>
      <c r="L20" s="1">
        <v>281.52088900000001</v>
      </c>
      <c r="M20" s="1">
        <v>323.56816099999998</v>
      </c>
      <c r="N20" s="6">
        <v>182</v>
      </c>
      <c r="O20" s="5">
        <f>(K20-N20)/F20*100</f>
        <v>149.23669945054945</v>
      </c>
      <c r="Q20" s="1">
        <v>1280</v>
      </c>
      <c r="R20" s="2"/>
      <c r="S20" s="1">
        <v>492.67481700000002</v>
      </c>
    </row>
    <row r="21" spans="1:19">
      <c r="A21" s="3">
        <v>2049</v>
      </c>
      <c r="C21" s="1">
        <v>641.48928699999999</v>
      </c>
      <c r="D21" s="2"/>
      <c r="E21" s="2"/>
      <c r="F21" s="1">
        <v>175</v>
      </c>
      <c r="G21" s="2">
        <f t="shared" si="1"/>
        <v>266.56530685714284</v>
      </c>
      <c r="H21" s="2"/>
      <c r="I21" s="1">
        <v>2049</v>
      </c>
      <c r="J21" s="1">
        <v>73.038048000000003</v>
      </c>
      <c r="K21" s="1">
        <v>426.10484300000002</v>
      </c>
      <c r="L21" s="1">
        <v>269.48361699999998</v>
      </c>
      <c r="M21" s="1">
        <v>305.336051</v>
      </c>
      <c r="N21" s="1">
        <v>175</v>
      </c>
      <c r="O21" s="5">
        <f>(K21-N21)/F21*100</f>
        <v>143.48848171428571</v>
      </c>
      <c r="Q21" s="1">
        <v>1408</v>
      </c>
      <c r="R21" s="2"/>
      <c r="S21" s="1">
        <v>480.56677500000001</v>
      </c>
    </row>
    <row r="22" spans="1:19">
      <c r="A22" s="3">
        <v>2176</v>
      </c>
      <c r="C22" s="1">
        <v>686.39866199999994</v>
      </c>
      <c r="D22" s="2"/>
      <c r="E22" s="2"/>
      <c r="F22" s="2"/>
      <c r="G22" s="2"/>
      <c r="H22" s="2"/>
      <c r="I22" s="1">
        <v>2176</v>
      </c>
      <c r="J22" s="1">
        <v>91.236209000000002</v>
      </c>
      <c r="K22" s="1">
        <v>451.39360499999998</v>
      </c>
      <c r="L22" s="1">
        <v>280.870542</v>
      </c>
      <c r="M22" s="1">
        <v>317.17732999999998</v>
      </c>
      <c r="N22" s="2"/>
      <c r="O22" s="5"/>
      <c r="Q22" s="1">
        <v>1536</v>
      </c>
      <c r="R22" s="2"/>
      <c r="S22" s="1">
        <v>466.28169800000001</v>
      </c>
    </row>
    <row r="23" spans="1:19">
      <c r="C23" s="2"/>
      <c r="D23" s="2"/>
      <c r="E23" s="2"/>
      <c r="F23" s="2"/>
      <c r="G23" s="2"/>
      <c r="H23" s="2"/>
      <c r="I23" s="8"/>
      <c r="K23" s="2"/>
      <c r="L23" s="2"/>
      <c r="M23" s="2"/>
      <c r="N23" s="2"/>
      <c r="O23" s="2"/>
      <c r="Q23" s="1">
        <v>1664</v>
      </c>
      <c r="R23" s="2"/>
      <c r="S23" s="1">
        <v>479.51496100000003</v>
      </c>
    </row>
    <row r="24" spans="1:19">
      <c r="C24" s="2"/>
      <c r="D24" s="2"/>
      <c r="E24" s="2"/>
      <c r="F24" s="2"/>
      <c r="G24" s="2"/>
      <c r="H24" s="2"/>
      <c r="I24" s="11" t="s">
        <v>17</v>
      </c>
      <c r="N24" s="2"/>
      <c r="O24" s="2"/>
      <c r="Q24" s="1">
        <v>1792</v>
      </c>
      <c r="R24" s="2"/>
      <c r="S24" s="1">
        <v>464.51211699999999</v>
      </c>
    </row>
    <row r="25" spans="1:19">
      <c r="C25" s="2"/>
      <c r="D25" s="2"/>
      <c r="E25" s="2"/>
      <c r="F25" s="2"/>
      <c r="G25" s="2"/>
      <c r="H25" s="2"/>
      <c r="I25" s="1" t="s">
        <v>0</v>
      </c>
      <c r="J25" s="1" t="s">
        <v>4</v>
      </c>
      <c r="K25" s="1" t="s">
        <v>2</v>
      </c>
      <c r="L25" s="1" t="s">
        <v>3</v>
      </c>
      <c r="N25" s="2"/>
      <c r="O25" s="2"/>
      <c r="Q25" s="1">
        <v>1920</v>
      </c>
      <c r="R25" s="2"/>
      <c r="S25" s="1">
        <v>457.05966899999999</v>
      </c>
    </row>
    <row r="26" spans="1:19">
      <c r="C26" s="2"/>
      <c r="D26" s="2"/>
      <c r="E26" s="2"/>
      <c r="F26" s="2"/>
      <c r="G26" s="2"/>
      <c r="H26" s="2"/>
      <c r="I26" s="1">
        <v>256</v>
      </c>
      <c r="J26" s="1">
        <v>224.449771</v>
      </c>
      <c r="K26" s="1">
        <v>402.73316699999998</v>
      </c>
      <c r="L26" s="1">
        <v>257.509432</v>
      </c>
      <c r="N26" s="2"/>
      <c r="O26" s="2"/>
      <c r="Q26" s="1">
        <v>2047</v>
      </c>
      <c r="R26" s="4">
        <v>171</v>
      </c>
      <c r="S26" s="1">
        <v>446.95862599999998</v>
      </c>
    </row>
    <row r="27" spans="1:19">
      <c r="C27" s="2"/>
      <c r="D27" s="2"/>
      <c r="E27" s="2"/>
      <c r="F27" s="2"/>
      <c r="G27" s="2"/>
      <c r="H27" s="2"/>
      <c r="I27" s="1">
        <v>512</v>
      </c>
      <c r="J27" s="1">
        <v>305.56080700000001</v>
      </c>
      <c r="K27" s="1">
        <v>472.90160600000002</v>
      </c>
      <c r="L27" s="1">
        <v>281.55475100000001</v>
      </c>
      <c r="N27" s="2"/>
      <c r="O27" s="2"/>
      <c r="Q27" s="1">
        <v>2048</v>
      </c>
      <c r="R27" s="6">
        <v>182</v>
      </c>
      <c r="S27" s="1">
        <v>453.610793</v>
      </c>
    </row>
    <row r="28" spans="1:19">
      <c r="C28" s="2"/>
      <c r="D28" s="2"/>
      <c r="E28" s="2"/>
      <c r="F28" s="2"/>
      <c r="G28" s="2"/>
      <c r="H28" s="2"/>
      <c r="I28" s="1">
        <v>1024</v>
      </c>
      <c r="J28" s="1">
        <v>318.39710000000002</v>
      </c>
      <c r="K28" s="1">
        <v>499.29411499999998</v>
      </c>
      <c r="L28" s="1">
        <v>284.08022899999997</v>
      </c>
      <c r="N28" s="2"/>
      <c r="O28" s="2"/>
      <c r="Q28" s="1">
        <v>2049</v>
      </c>
      <c r="R28" s="1">
        <v>175</v>
      </c>
      <c r="S28" s="1">
        <v>426.10484300000002</v>
      </c>
    </row>
    <row r="29" spans="1:19">
      <c r="C29" s="2"/>
      <c r="D29" s="2"/>
      <c r="E29" s="2"/>
      <c r="F29" s="2"/>
      <c r="G29" s="2"/>
      <c r="H29" s="2"/>
      <c r="I29" s="1">
        <v>2048</v>
      </c>
      <c r="J29" s="1">
        <v>323.56816099999998</v>
      </c>
      <c r="K29" s="1">
        <v>453.610793</v>
      </c>
      <c r="L29" s="1">
        <v>281.52088900000001</v>
      </c>
      <c r="N29" s="2"/>
      <c r="O29" s="2"/>
      <c r="Q29" s="1">
        <v>2176</v>
      </c>
      <c r="R29" s="2"/>
      <c r="S29" s="1">
        <v>451.39360499999998</v>
      </c>
    </row>
    <row r="30" spans="1:19">
      <c r="C30" s="2"/>
      <c r="D30" s="2"/>
      <c r="E30" s="2"/>
      <c r="F30" s="2"/>
      <c r="G30" s="2"/>
      <c r="H30" s="2"/>
      <c r="N30" s="2"/>
      <c r="O30" s="2"/>
    </row>
    <row r="31" spans="1:19">
      <c r="C31" s="2"/>
      <c r="D31" s="2"/>
      <c r="E31" s="2"/>
      <c r="F31" s="2"/>
      <c r="G31" s="2"/>
      <c r="H31" s="2"/>
      <c r="I31" s="12" t="s">
        <v>18</v>
      </c>
      <c r="J31" s="1"/>
      <c r="K31" s="1"/>
      <c r="L31" s="1"/>
      <c r="N31" s="2"/>
      <c r="O31" s="2"/>
      <c r="Q31" s="11" t="s">
        <v>19</v>
      </c>
    </row>
    <row r="32" spans="1:19">
      <c r="C32" s="2"/>
      <c r="D32" s="2"/>
      <c r="E32" s="2"/>
      <c r="F32" s="2"/>
      <c r="G32" s="2"/>
      <c r="H32" s="2"/>
      <c r="I32" s="3" t="s">
        <v>13</v>
      </c>
      <c r="J32" s="9" t="s">
        <v>14</v>
      </c>
      <c r="K32" s="3" t="s">
        <v>15</v>
      </c>
      <c r="L32" s="1"/>
      <c r="N32" s="2"/>
      <c r="O32" s="2"/>
      <c r="Q32" s="1" t="s">
        <v>0</v>
      </c>
      <c r="R32" s="1" t="s">
        <v>12</v>
      </c>
    </row>
    <row r="33" spans="3:21">
      <c r="C33" s="2"/>
      <c r="D33" s="2"/>
      <c r="E33" s="2"/>
      <c r="F33" s="2"/>
      <c r="G33" s="2"/>
      <c r="H33" s="2"/>
      <c r="I33" s="3">
        <v>0</v>
      </c>
      <c r="J33" s="3">
        <v>0</v>
      </c>
      <c r="K33" s="3">
        <v>0</v>
      </c>
      <c r="L33" s="1"/>
      <c r="N33" s="2"/>
      <c r="O33" s="2"/>
      <c r="Q33" s="1">
        <v>256</v>
      </c>
      <c r="R33">
        <v>6796.1158732876711</v>
      </c>
    </row>
    <row r="34" spans="3:21">
      <c r="C34" s="2"/>
      <c r="D34" s="2"/>
      <c r="E34" s="2"/>
      <c r="F34" s="2"/>
      <c r="G34" s="2"/>
      <c r="H34" s="2"/>
      <c r="I34" s="3">
        <v>16.6188</v>
      </c>
      <c r="J34" s="10">
        <v>499.29411499999998</v>
      </c>
      <c r="K34" s="3">
        <v>320.40179999999998</v>
      </c>
      <c r="L34" s="1"/>
      <c r="N34" s="2"/>
      <c r="O34" s="2"/>
      <c r="Q34" s="1">
        <v>512</v>
      </c>
      <c r="R34">
        <v>2617.825321839081</v>
      </c>
    </row>
    <row r="35" spans="3:21">
      <c r="C35" s="2"/>
      <c r="D35" s="2"/>
      <c r="E35" s="2"/>
      <c r="F35" s="2"/>
      <c r="G35" s="2"/>
      <c r="H35" s="2"/>
      <c r="I35" s="3">
        <v>45.6</v>
      </c>
      <c r="J35" s="3">
        <v>1370</v>
      </c>
      <c r="K35" s="3">
        <v>879.14</v>
      </c>
      <c r="L35" s="1"/>
      <c r="N35" s="2"/>
      <c r="O35" s="2"/>
      <c r="Q35" s="1">
        <v>768</v>
      </c>
      <c r="R35">
        <v>940.4943995584988</v>
      </c>
    </row>
    <row r="36" spans="3:21">
      <c r="C36" s="2"/>
      <c r="D36" s="2"/>
      <c r="E36" s="2"/>
      <c r="F36" s="2"/>
      <c r="G36" s="2"/>
      <c r="H36" s="2"/>
      <c r="I36" s="3">
        <v>71.06</v>
      </c>
      <c r="J36" s="3">
        <v>1370</v>
      </c>
      <c r="K36" s="3">
        <v>1370</v>
      </c>
      <c r="L36" s="1"/>
      <c r="N36" s="2"/>
      <c r="O36" s="2"/>
      <c r="Q36" s="1">
        <v>1023</v>
      </c>
      <c r="R36">
        <v>573.19541112618731</v>
      </c>
    </row>
    <row r="37" spans="3:21">
      <c r="C37" s="2"/>
      <c r="D37" s="2"/>
      <c r="E37" s="2"/>
      <c r="F37" s="2"/>
      <c r="G37" s="2"/>
      <c r="H37" s="2"/>
      <c r="I37" s="3">
        <v>125</v>
      </c>
      <c r="J37" s="3">
        <v>1370</v>
      </c>
      <c r="K37" s="3">
        <v>1370</v>
      </c>
      <c r="L37" s="1"/>
      <c r="N37" s="2"/>
      <c r="O37" s="2"/>
      <c r="Q37" s="1">
        <v>1024</v>
      </c>
      <c r="R37">
        <v>578.38874320652178</v>
      </c>
    </row>
    <row r="38" spans="3:21">
      <c r="C38" s="2"/>
      <c r="D38" s="2"/>
      <c r="E38" s="2"/>
      <c r="F38" s="2"/>
      <c r="G38" s="2"/>
      <c r="H38" s="2"/>
      <c r="I38" s="1"/>
      <c r="J38" s="1"/>
      <c r="K38" s="1"/>
      <c r="L38" s="1"/>
      <c r="N38" s="2"/>
      <c r="O38" s="2"/>
      <c r="Q38" s="1">
        <v>1025</v>
      </c>
      <c r="R38">
        <v>518.05857142857144</v>
      </c>
    </row>
    <row r="39" spans="3:21">
      <c r="C39" s="2"/>
      <c r="D39" s="2"/>
      <c r="E39" s="2"/>
      <c r="F39" s="2"/>
      <c r="G39" s="2"/>
      <c r="H39" s="2"/>
      <c r="I39" s="1"/>
      <c r="J39" s="1"/>
      <c r="K39" s="1"/>
      <c r="L39" s="1"/>
      <c r="N39" s="2"/>
      <c r="O39" s="2"/>
      <c r="Q39" s="1">
        <v>2047</v>
      </c>
      <c r="R39">
        <v>161.37931345029239</v>
      </c>
      <c r="U39" s="1"/>
    </row>
    <row r="40" spans="3:21">
      <c r="C40" s="2"/>
      <c r="D40" s="2"/>
      <c r="E40" s="2"/>
      <c r="F40" s="2"/>
      <c r="G40" s="2"/>
      <c r="H40" s="2"/>
      <c r="N40" s="2"/>
      <c r="O40" s="2"/>
      <c r="Q40" s="1">
        <v>2048</v>
      </c>
      <c r="R40">
        <v>149.23669945054945</v>
      </c>
      <c r="U40" s="1"/>
    </row>
    <row r="41" spans="3:21">
      <c r="C41" s="2"/>
      <c r="D41" s="2"/>
      <c r="E41" s="2"/>
      <c r="F41" s="2"/>
      <c r="G41" s="2"/>
      <c r="H41" s="2"/>
      <c r="I41" s="1"/>
      <c r="J41" s="1"/>
      <c r="K41" s="1"/>
      <c r="L41" s="1"/>
      <c r="N41" s="2"/>
      <c r="O41" s="2"/>
      <c r="Q41" s="1">
        <v>2049</v>
      </c>
      <c r="R41">
        <v>143.48848171428571</v>
      </c>
      <c r="U41" s="1"/>
    </row>
    <row r="42" spans="3:21">
      <c r="C42" s="2"/>
      <c r="D42" s="2"/>
      <c r="E42" s="2"/>
      <c r="F42" s="2"/>
      <c r="G42" s="2"/>
      <c r="H42" s="2"/>
      <c r="I42" s="1"/>
      <c r="J42" s="1"/>
      <c r="K42" s="1"/>
      <c r="L42" s="1"/>
      <c r="N42" s="2"/>
      <c r="O42" s="2"/>
      <c r="U42" s="1"/>
    </row>
    <row r="43" spans="3:21">
      <c r="C43" s="2"/>
      <c r="D43" s="2"/>
      <c r="E43" s="2"/>
      <c r="F43" s="2"/>
      <c r="G43" s="2"/>
      <c r="H43" s="2"/>
      <c r="N43" s="2"/>
      <c r="O43" s="2"/>
    </row>
    <row r="44" spans="3:21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21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21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U46" s="1"/>
    </row>
    <row r="47" spans="3:21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21">
      <c r="C48" s="2"/>
      <c r="D48" s="2"/>
      <c r="E48" s="2"/>
      <c r="F48" s="2"/>
      <c r="G48" s="2"/>
      <c r="H48" s="2"/>
      <c r="L48" s="2"/>
      <c r="M48" s="2"/>
      <c r="N48" s="2"/>
      <c r="O48" s="2"/>
    </row>
    <row r="49" spans="3:15">
      <c r="C49" s="2"/>
      <c r="D49" s="2"/>
      <c r="E49" s="2"/>
      <c r="F49" s="2"/>
      <c r="G49" s="2"/>
      <c r="H49" s="2"/>
      <c r="L49" s="2"/>
      <c r="M49" s="2"/>
      <c r="N49" s="2"/>
      <c r="O49" s="2"/>
    </row>
    <row r="50" spans="3:15">
      <c r="C50" s="2"/>
      <c r="D50" s="2"/>
      <c r="E50" s="2"/>
      <c r="F50" s="2"/>
      <c r="G50" s="2"/>
      <c r="H50" s="2"/>
      <c r="L50" s="2"/>
      <c r="M50" s="2"/>
      <c r="N50" s="2"/>
    </row>
    <row r="51" spans="3:15">
      <c r="C51" s="2"/>
      <c r="D51" s="2"/>
      <c r="E51" s="2"/>
      <c r="F51" s="2"/>
      <c r="G51" s="2"/>
      <c r="H51" s="2"/>
      <c r="L51" s="2"/>
    </row>
    <row r="52" spans="3:15">
      <c r="C52" s="2"/>
      <c r="D52" s="2"/>
      <c r="E52" s="2"/>
      <c r="F52" s="2"/>
      <c r="G52" s="2"/>
      <c r="H52" s="2"/>
      <c r="L52" s="2"/>
    </row>
    <row r="53" spans="3:15">
      <c r="C53" s="2"/>
      <c r="D53" s="2"/>
      <c r="E53" s="2"/>
      <c r="F53" s="2"/>
      <c r="G53" s="2"/>
      <c r="H53" s="2"/>
      <c r="L53" s="2"/>
    </row>
    <row r="54" spans="3:15"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3:15"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3:15"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3:1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3:1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3:15">
      <c r="C59" s="2"/>
      <c r="D59" s="2"/>
      <c r="E59" s="2"/>
      <c r="F59" s="2"/>
      <c r="G59" s="2"/>
      <c r="H59" s="2"/>
      <c r="I59" s="2"/>
      <c r="M59" s="2"/>
      <c r="N59" s="2"/>
      <c r="O59" s="2"/>
    </row>
    <row r="60" spans="3:15">
      <c r="C60" s="2"/>
      <c r="D60" s="2"/>
      <c r="E60" s="2"/>
      <c r="F60" s="2"/>
      <c r="G60" s="2"/>
      <c r="H60" s="2"/>
      <c r="I60" s="2"/>
      <c r="M60" s="2"/>
      <c r="N60" s="2"/>
      <c r="O60" s="2"/>
    </row>
    <row r="61" spans="3:15">
      <c r="C61" s="2"/>
      <c r="D61" s="2"/>
      <c r="E61" s="2"/>
      <c r="F61" s="2"/>
      <c r="G61" s="2"/>
      <c r="H61" s="2"/>
      <c r="I61" s="2"/>
      <c r="M61" s="2"/>
      <c r="N61" s="2"/>
      <c r="O61" s="2"/>
    </row>
    <row r="62" spans="3:15">
      <c r="C62" s="2"/>
      <c r="D62" s="2"/>
      <c r="E62" s="2"/>
      <c r="F62" s="2"/>
      <c r="G62" s="2"/>
      <c r="H62" s="2"/>
      <c r="I62" s="2"/>
      <c r="M62" s="2"/>
      <c r="N62" s="2"/>
      <c r="O62" s="2"/>
    </row>
    <row r="63" spans="3:15">
      <c r="C63" s="2"/>
      <c r="D63" s="2"/>
      <c r="E63" s="2"/>
      <c r="F63" s="2"/>
      <c r="G63" s="2"/>
      <c r="H63" s="2"/>
      <c r="I63" s="2"/>
      <c r="M63" s="2"/>
      <c r="N63" s="2"/>
      <c r="O63" s="2"/>
    </row>
    <row r="64" spans="3:15">
      <c r="C64" s="2"/>
      <c r="D64" s="2"/>
      <c r="E64" s="2"/>
      <c r="F64" s="2"/>
      <c r="G64" s="2"/>
      <c r="H64" s="2"/>
      <c r="I64" s="2"/>
      <c r="M64" s="2"/>
      <c r="N64" s="2"/>
      <c r="O64" s="2"/>
    </row>
    <row r="65" spans="3:1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3:1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3:1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3:1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3:1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3:1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3:1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3:1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3:1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3:1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3:1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3:1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3:1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3:1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3:1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3:1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3:1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3:1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3:1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3:1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3:1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3:1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3:1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3:1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3:1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3:1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3:1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3:1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3:1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3:1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3:1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3:1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3:1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3:1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3:1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3:1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3:1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3:1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3:1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3:1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3:1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3:1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3:1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3:1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3:1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3:1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3:1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3:1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3:1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3:1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3:1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3:1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3:1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3:1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3:1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3:1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3:1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3:1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3:1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3:1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3:1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3:1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3:1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3:1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3:1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3:1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3:1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3:1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3:1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3:1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3:1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3:1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3:1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3:1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3:1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3:1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3:1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3:1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3:1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3:1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3:1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3:1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3:1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3:1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3:1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3:1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3:1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3:1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3:1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3:1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3:1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3:1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3:1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3:1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3:1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3:1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3:1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3:1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3:1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3:1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3:1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3:1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3:1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3:1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3:1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3:1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3:1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3:1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3:1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3:1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3:1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3:1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3:1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3:1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3:1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3:1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3:1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3:1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3:1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3:1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3:1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3:1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3:1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3:1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3:1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3:1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3:1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3:1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3:1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3:1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3:1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3:1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3:1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3:1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3:1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3:1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3:1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3:1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3:1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3:1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3:1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3:1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3:1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3:1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3:1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3:1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3:1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3:1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3:1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3:1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3:1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3:1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3:1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3:1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3:1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3:1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3:1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3:1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3:1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3:1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3:1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3:1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3:1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3:1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3:1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3:1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3:1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3:1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3:1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3:1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3:1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3:1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3:1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3:1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3:1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3:1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3:1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3:1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3:1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3:1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3:1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3:1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3:1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3:1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3:1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3:1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3:1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3:1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3:1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3:1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3:1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3:1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3:1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3:1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3:1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3:1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3:1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3:1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3:1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3:1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3:1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3:1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3:1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3:1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3:1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3:1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3:1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3:1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3:1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3:1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3:1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3:1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3:1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3:1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3:1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3:1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3:1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3:1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3:1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3:1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3:1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3:1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3:1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3:1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3:1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3:1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3:1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3:1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3:1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3:1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3:1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3:1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3:1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3:1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3:1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3:1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3:1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3:1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3:1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3:1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3:1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3:1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3:1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3:1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3:1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3:1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3:1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3:1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3:1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3:1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3:1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3:1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3:1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3:1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3:1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3:1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3:1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3:1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3:1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3:1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3:1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3:1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3:1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3:1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3:1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3:1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3:1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3:1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3:1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3:1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3:1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3:1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3:1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3:1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3:1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3:1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3:1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3:1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3:1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3:1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3:1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3:1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3:1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3:1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3:1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3:1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3:1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3:1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3:1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3:1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3:1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3:1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3:1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3:1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3:1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3:1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3:1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3:1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3:1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3:1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3:1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3:1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3:1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3:1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3:1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3:1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3:1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3:1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3:1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3:1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3:1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3:1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3:1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3:1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3:1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3:1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3:1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3:1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3:1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3:1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3:1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3:1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3:1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3:1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3:1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3:1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3:1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3:1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3:1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3:1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3:1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3:1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3:1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3:1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3:1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3:1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3:1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3:1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3:1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3:1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3:1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3:1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3:1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3:1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3:1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3:1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3:1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3:1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3:1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3:1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3:1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3:1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3:1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3:1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3:1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3:1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3:1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3:1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3:1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3:1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3:1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3:1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3:1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3:1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3:1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3:1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3:1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3:1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3:1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3:1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3:1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3:1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3:1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3:1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3:1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3:1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3:1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3:1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3:1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3:1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3:1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3:1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3:1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3:1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3:1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3:1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3:1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3:1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3:1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3:1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3:1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3:1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3:1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3:1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3:1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3:1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3:1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3:1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3:1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3:1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3:1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3:1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3:1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3:1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3:1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3:1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3:1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3:1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3:1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3:1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3:1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3:1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3:1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3:1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3:1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3:1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3:1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3:1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3:1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3:1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3:1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3:1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3:1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3:1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3:1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3:1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3:1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3:1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3:1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3:1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3:1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3:1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3:1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3:1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3:1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3:1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3:1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3:1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3:1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3:1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3:1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3:1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3:1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3:1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3:1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3:1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3:1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3:1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3:1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3:1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3:1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3:1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3:1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3:1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3:1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3:1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3:1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3:1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3:1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3:1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3:1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3:1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3:1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3:1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3:1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3:1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3:1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3:1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3:1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3:1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3:1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3:1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3:1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3:1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3:1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3:1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3:1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3:1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3:1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3:1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3:1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3:1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3:1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3:1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3:1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3:1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3:1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3:1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3:1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3:1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3:1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3:1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3:1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3:1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3:1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3:1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3:1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3:1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3:1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3:1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3:1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3:1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3:1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3:1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3:1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3:1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3:1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3:1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3:1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3:1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3:1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3:1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3:1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3:1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3:1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3:1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3:1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3:1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3:1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3:1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3:1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3:1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3:1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3:1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3:1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3:1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3:1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3:1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3:1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3:1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3:1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3:1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3:1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3:1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3:1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3:1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3:1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3:1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3:1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3:1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3:1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3:1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3:1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3:1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3:1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3:1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3:1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3:1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3:1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3:1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3:1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3:1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3:1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3:1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3:1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3:1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3:1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3:1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3:1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3:1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3:1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3:1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3:1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3:1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3:1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3:1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3:1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3:1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3:1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3:1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3:1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3:1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3:1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3:1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3:1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3:1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3:1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3:1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3:1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3:1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3:1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3:1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3:1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3:1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3:1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3:1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3:1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3:1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3:1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3:1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3:1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3:1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3:1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3:1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3:1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3:1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3:1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3:1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3:1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3:1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3:1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3:1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3:1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3:1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3:1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3:1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3:1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3:1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3:1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3:1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3:1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3:1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3:1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3:1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3:1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3:1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3:1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3:1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3:1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3:1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3:1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3:1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3:1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3:1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3:1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3:1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3:1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3:1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3:1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3:1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3:1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3:1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3:1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3:1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3:1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3:1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3:1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3:1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3:1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3:1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3:1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3:1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3:1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3:1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3:1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3:1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3:1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3:1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3:1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3:1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3:1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3:1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3:1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3:1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3:1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3:1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3:1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3:1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3:1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3:1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3:1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3:1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3:1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3:1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3:1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3:1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3:1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3:1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3:1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3:1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3:1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3:1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3:1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3:1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3:1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3:1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3:1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3:1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3:1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3:1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3:1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3:1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3:1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3:1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3:1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3:1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3:1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3:1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3:1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3:1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3:1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3:1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3:1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3:1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3:1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3:1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3:1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3:1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3:1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3:1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3:1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3:1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3:1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3:1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3:15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3:15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3:15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3:15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3:15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3:15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3:1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3:15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3:15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3:1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3:1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3:1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3:15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3:15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3:15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3:15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3:1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3:15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3:15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3:15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3:15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3:15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3:15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3:1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3:1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3:1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3:1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3:15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3:15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3:15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3:1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3:15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3:15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3:15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3:15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3:15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3:1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3:15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3:15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3:15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3:15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3:15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3:15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3:15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3:15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3:15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3:1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3:1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3:1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3:1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3:1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3:1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3:1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3:1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3:1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3:1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3:1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3:1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3:1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3:1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3:1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3:15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3:15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3:15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3:1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3:15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3:1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3:15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3:15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3:15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3:15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3:15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3:15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3:15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3:15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3:15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3:1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3:15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3:15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3:15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3:15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3:15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3:15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3:15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3:15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3:15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3:15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3:15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3:15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3:15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3:15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3:15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3:15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3:15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3:15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3:15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3:15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3:15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3:15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3:15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3:15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3:15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3:15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3:15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3:15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3:15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3:1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3:15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3:15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3:15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3:15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3:15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3:15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3:15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3:15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3:15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3:15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3:15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3:15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3:15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3:15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3:15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3:15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3:15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3:15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3:15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3:15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3:15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3:15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3:15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3:15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3:15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3:15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3:15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3:15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3:15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3:15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3:15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3:15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3:15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3:15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3:15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3:15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3:15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3:15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3:15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3:15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3:15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3:15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3:15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3:15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3:15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3:15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3:15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3:15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3:15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3:15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3:15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3:15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3:15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3:15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3:15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3:15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3:15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3:15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3:15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3:15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3:15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3:15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3:15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3:15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3:15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3:15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3:15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3:15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3:15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3:15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3:15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3:15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3:15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3:15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3:15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3:15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3:15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3:15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3:15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3:15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3:15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3:15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3:15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3:15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3:15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3:15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3:15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3:15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3:15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3:15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3:15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3:15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3:15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3:15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3:15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3:15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3:15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3:15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3:15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3:15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3:15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3:15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3:15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3:15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3:15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3:15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3:15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3:15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3:15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3:15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3:15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3:15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3:15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3:15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3:15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3:15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3:15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3:15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3:15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3:15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3:15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3:15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3:15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3:15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3:15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xxy</cp:lastModifiedBy>
  <dcterms:modified xsi:type="dcterms:W3CDTF">2019-02-24T21:23:07Z</dcterms:modified>
</cp:coreProperties>
</file>