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upinyi/Desktop/未命名文件夹/中国GPI/2020.12核算总表/newest2020.12.25/"/>
    </mc:Choice>
  </mc:AlternateContent>
  <xr:revisionPtr revIDLastSave="0" documentId="13_ncr:1_{0AE37C50-CA50-0543-B351-016F7F0A435C}" xr6:coauthVersionLast="45" xr6:coauthVersionMax="45" xr10:uidLastSave="{00000000-0000-0000-0000-000000000000}"/>
  <bookViews>
    <workbookView xWindow="0" yWindow="0" windowWidth="28800" windowHeight="18000" tabRatio="810" firstSheet="37" activeTab="40" xr2:uid="{00000000-000D-0000-FFFF-FFFF00000000}"/>
  </bookViews>
  <sheets>
    <sheet name="atkinson" sheetId="2" r:id="rId1"/>
    <sheet name="per. consum. exps" sheetId="3" r:id="rId2"/>
    <sheet name="consumer durables-urban" sheetId="4" r:id="rId3"/>
    <sheet name="consumer durables-rural" sheetId="5" r:id="rId4"/>
    <sheet name="population-total" sheetId="10" r:id="rId5"/>
    <sheet name="population-urban" sheetId="6" r:id="rId6"/>
    <sheet name="population-rural" sheetId="7" r:id="rId7"/>
    <sheet name="employment " sheetId="11" r:id="rId8"/>
    <sheet name="unemployment" sheetId="12" r:id="rId9"/>
    <sheet name="wage-average" sheetId="13" r:id="rId10"/>
    <sheet name="wage-resident service ind." sheetId="14" r:id="rId11"/>
    <sheet name="wage-health,sprts,welfare ind." sheetId="15" r:id="rId12"/>
    <sheet name="capital growth" sheetId="16" r:id="rId13"/>
    <sheet name="pub. exps. on education-local" sheetId="18" r:id="rId14"/>
    <sheet name="pub. exps. on health-local" sheetId="20" r:id="rId15"/>
    <sheet name="pub. exps. on tranport-local" sheetId="19" r:id="rId16"/>
    <sheet name="pub. exps. on education-central" sheetId="35" r:id="rId17"/>
    <sheet name="pub. exps. on health-central" sheetId="36" r:id="rId18"/>
    <sheet name="pub. exps. on transport-central" sheetId="37" r:id="rId19"/>
    <sheet name="pri. exps. on education-urban" sheetId="21" r:id="rId20"/>
    <sheet name="pri. exps. on health-urban" sheetId="22" r:id="rId21"/>
    <sheet name="pri. exps. on transport-urban" sheetId="23" r:id="rId22"/>
    <sheet name="pri. exps. on education-rural" sheetId="24" r:id="rId23"/>
    <sheet name="pri. exps. on health-rural" sheetId="25" r:id="rId24"/>
    <sheet name="pri. exps. on transport-rural" sheetId="26" r:id="rId25"/>
    <sheet name="GDP" sheetId="27" r:id="rId26"/>
    <sheet name="cost of auto accidents" sheetId="28" r:id="rId27"/>
    <sheet name="divorces" sheetId="29" r:id="rId28"/>
    <sheet name="cost of crime" sheetId="30" r:id="rId29"/>
    <sheet name="change of forest" sheetId="34" r:id="rId30"/>
    <sheet name="change of wetland" sheetId="42" r:id="rId31"/>
    <sheet name="working hours" sheetId="41" r:id="rId32"/>
    <sheet name="domestic working hours" sheetId="45" r:id="rId33"/>
    <sheet name="volunteer working hours" sheetId="47" r:id="rId34"/>
    <sheet name="commuting hours" sheetId="48" r:id="rId35"/>
    <sheet name="population-male-age15~64" sheetId="50" r:id="rId36"/>
    <sheet name="population-female-age15~64" sheetId="51" r:id="rId37"/>
    <sheet name="cost of natural disasters" sheetId="59" r:id="rId38"/>
    <sheet name="cost of water pollution" sheetId="44" r:id="rId39"/>
    <sheet name="cost of air pollution" sheetId="56" r:id="rId40"/>
    <sheet name="cost of soild waste pollution" sheetId="57" r:id="rId41"/>
    <sheet name="depletion of non-renewables" sheetId="201" r:id="rId42"/>
    <sheet name="fuel tax" sheetId="176" r:id="rId43"/>
    <sheet name="exchange rate(USD_CNY)" sheetId="70" r:id="rId44"/>
    <sheet name="price indexes" sheetId="90" r:id="rId45"/>
    <sheet name="R per. consum. exps" sheetId="205" r:id="rId46"/>
    <sheet name="R per. consum. exps adj. by Atk" sheetId="62" r:id="rId47"/>
    <sheet name="R income equility" sheetId="206" r:id="rId48"/>
    <sheet name="R cost of consumer durables" sheetId="63" r:id="rId49"/>
    <sheet name="R services of consumer durables" sheetId="64" r:id="rId50"/>
    <sheet name="R cost of underemployment" sheetId="65" r:id="rId51"/>
    <sheet name="R net capital growth" sheetId="66" r:id="rId52"/>
    <sheet name="R cost of water pollution" sheetId="96" r:id="rId53"/>
    <sheet name="R cost of air pollution" sheetId="145" r:id="rId54"/>
    <sheet name="R cost of soild waste pollution" sheetId="71" r:id="rId55"/>
    <sheet name="R change of wetland" sheetId="72" r:id="rId56"/>
    <sheet name="R change of forest" sheetId="73" r:id="rId57"/>
    <sheet name="R long-term envir. Damage " sheetId="177" r:id="rId58"/>
    <sheet name="R depletion of non-renewables" sheetId="121" r:id="rId59"/>
    <sheet name="R value of domestic work" sheetId="77" r:id="rId60"/>
    <sheet name="R ost of family breakdown" sheetId="78" r:id="rId61"/>
    <sheet name="R cost of crime" sheetId="79" r:id="rId62"/>
    <sheet name="R value of volunteer work" sheetId="80" r:id="rId63"/>
    <sheet name="R change of lesirure time" sheetId="81" r:id="rId64"/>
    <sheet name="R non-def. pub. exps. on E&amp;H" sheetId="82" r:id="rId65"/>
    <sheet name="R def private exps on E&amp;H" sheetId="83" r:id="rId66"/>
    <sheet name="R services-pub. infrastructure" sheetId="84" r:id="rId67"/>
    <sheet name="R cost of commuting " sheetId="85" r:id="rId68"/>
    <sheet name="R cost of auto accidents " sheetId="86" r:id="rId69"/>
    <sheet name="R cost of natural disasters" sheetId="87" r:id="rId70"/>
    <sheet name="abbreviation notation" sheetId="216" r:id="rId71"/>
  </sheets>
  <calcPr calcId="191029"/>
</workbook>
</file>

<file path=xl/calcChain.xml><?xml version="1.0" encoding="utf-8"?>
<calcChain xmlns="http://schemas.openxmlformats.org/spreadsheetml/2006/main">
  <c r="AF65" i="90" l="1"/>
  <c r="AG65" i="90" s="1"/>
  <c r="AF64" i="90"/>
  <c r="AG64" i="90" s="1"/>
  <c r="AF63" i="90"/>
  <c r="AG63" i="90" s="1"/>
  <c r="AF62" i="90"/>
  <c r="AG62" i="90" s="1"/>
  <c r="AF61" i="90"/>
  <c r="AG61" i="90" s="1"/>
  <c r="AF60" i="90"/>
  <c r="AG60" i="90" s="1"/>
  <c r="AF59" i="90"/>
  <c r="AG59" i="90" s="1"/>
  <c r="AF58" i="90"/>
  <c r="AG58" i="90" s="1"/>
  <c r="AF57" i="90"/>
  <c r="AG57" i="90" s="1"/>
  <c r="AF56" i="90"/>
  <c r="AG56" i="90" s="1"/>
  <c r="AF55" i="90"/>
  <c r="AG55" i="90" s="1"/>
  <c r="AF54" i="90"/>
  <c r="AG54" i="90" s="1"/>
  <c r="AF53" i="90"/>
  <c r="AG53" i="90" s="1"/>
  <c r="AF52" i="90"/>
  <c r="AG52" i="90" s="1"/>
  <c r="AF51" i="90"/>
  <c r="AG51" i="90" s="1"/>
  <c r="AF50" i="90"/>
  <c r="AG50" i="90" s="1"/>
  <c r="AF49" i="90"/>
  <c r="AG49" i="90" s="1"/>
  <c r="AF48" i="90"/>
  <c r="AG48" i="90" s="1"/>
  <c r="AF47" i="90"/>
  <c r="AG47" i="90" s="1"/>
  <c r="AF46" i="90"/>
  <c r="AG46" i="90" s="1"/>
  <c r="AF45" i="90"/>
  <c r="AG45" i="90" s="1"/>
  <c r="AF44" i="90"/>
  <c r="AG44" i="90" s="1"/>
  <c r="AF43" i="90"/>
  <c r="AG43" i="90" s="1"/>
  <c r="AF42" i="90"/>
  <c r="AG42" i="90" s="1"/>
  <c r="AF41" i="90"/>
  <c r="AG41" i="90" s="1"/>
  <c r="AF40" i="90"/>
  <c r="AG40" i="90" s="1"/>
  <c r="AF39" i="90"/>
  <c r="AG39" i="90" s="1"/>
  <c r="AF38" i="90"/>
  <c r="AG38" i="90" s="1"/>
  <c r="AF37" i="90"/>
  <c r="AG37" i="90" s="1"/>
  <c r="AF36" i="90"/>
  <c r="AG36" i="90" s="1"/>
  <c r="AF35" i="90"/>
  <c r="AG35" i="90" s="1"/>
  <c r="AF32" i="90"/>
  <c r="AG32" i="90" s="1"/>
  <c r="AF31" i="90"/>
  <c r="AG31" i="90" s="1"/>
  <c r="AF30" i="90"/>
  <c r="AG30" i="90" s="1"/>
  <c r="AF29" i="90"/>
  <c r="AG29" i="90" s="1"/>
  <c r="AF28" i="90"/>
  <c r="AG28" i="90" s="1"/>
  <c r="AF27" i="90"/>
  <c r="AG27" i="90" s="1"/>
  <c r="AF26" i="90"/>
  <c r="AG26" i="90" s="1"/>
  <c r="AF25" i="90"/>
  <c r="AG25" i="90" s="1"/>
  <c r="AF24" i="90"/>
  <c r="AG24" i="90" s="1"/>
  <c r="AF23" i="90"/>
  <c r="AG23" i="90" s="1"/>
  <c r="AF22" i="90"/>
  <c r="AG22" i="90" s="1"/>
  <c r="AF21" i="90"/>
  <c r="AG21" i="90" s="1"/>
  <c r="AF20" i="90"/>
  <c r="AG20" i="90" s="1"/>
  <c r="AF19" i="90"/>
  <c r="AG19" i="90" s="1"/>
  <c r="AF18" i="90"/>
  <c r="AG18" i="90" s="1"/>
  <c r="AF17" i="90"/>
  <c r="AG17" i="90" s="1"/>
  <c r="AF16" i="90"/>
  <c r="AG16" i="90" s="1"/>
  <c r="AF15" i="90"/>
  <c r="AG15" i="90" s="1"/>
  <c r="AF14" i="90"/>
  <c r="AG14" i="90" s="1"/>
  <c r="AF13" i="90"/>
  <c r="AG13" i="90" s="1"/>
  <c r="AF12" i="90"/>
  <c r="AG12" i="90" s="1"/>
  <c r="AF11" i="90"/>
  <c r="AG11" i="90" s="1"/>
  <c r="AF10" i="90"/>
  <c r="AG10" i="90" s="1"/>
  <c r="AF9" i="90"/>
  <c r="AG9" i="90" s="1"/>
  <c r="AF8" i="90"/>
  <c r="AG8" i="90" s="1"/>
  <c r="AF7" i="90"/>
  <c r="AG7" i="90" s="1"/>
  <c r="AF6" i="90"/>
  <c r="AG6" i="90" s="1"/>
  <c r="AF5" i="90"/>
  <c r="AG5" i="90" s="1"/>
  <c r="AF4" i="90"/>
  <c r="AG4" i="90" s="1"/>
  <c r="AF3" i="90"/>
  <c r="AG3" i="90" s="1"/>
  <c r="AF2" i="90"/>
  <c r="AG2" i="90" s="1"/>
  <c r="D73" i="73" l="1"/>
  <c r="H73" i="73"/>
  <c r="L73" i="73"/>
  <c r="C73" i="73"/>
  <c r="E73" i="73"/>
  <c r="F73" i="73"/>
  <c r="G73" i="73"/>
  <c r="I73" i="73"/>
  <c r="J73" i="73"/>
  <c r="K73" i="73"/>
  <c r="M73" i="73"/>
  <c r="B73" i="73"/>
  <c r="M73" i="72"/>
  <c r="C73" i="72"/>
  <c r="D73" i="72"/>
  <c r="E73" i="72"/>
  <c r="F73" i="72"/>
  <c r="G73" i="72"/>
  <c r="H73" i="72"/>
  <c r="I73" i="72"/>
  <c r="J73" i="72"/>
  <c r="K73" i="72"/>
  <c r="L73" i="72"/>
  <c r="B73" i="72"/>
  <c r="M2" i="90" l="1"/>
  <c r="L2" i="90" s="1"/>
  <c r="C77" i="3" l="1"/>
  <c r="D77" i="3"/>
  <c r="E77" i="3"/>
  <c r="F77" i="3"/>
  <c r="G77" i="3"/>
  <c r="H77" i="3"/>
  <c r="I77" i="3"/>
  <c r="J77" i="3"/>
  <c r="K77" i="3"/>
  <c r="L77" i="3"/>
  <c r="M77" i="3"/>
  <c r="C78" i="3"/>
  <c r="D78" i="3"/>
  <c r="E78" i="3"/>
  <c r="F78" i="3"/>
  <c r="G78" i="3"/>
  <c r="H78" i="3"/>
  <c r="I78" i="3"/>
  <c r="J78" i="3"/>
  <c r="K78" i="3"/>
  <c r="L78" i="3"/>
  <c r="M78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3" i="3"/>
  <c r="D83" i="3"/>
  <c r="E83" i="3"/>
  <c r="F83" i="3"/>
  <c r="G83" i="3"/>
  <c r="H83" i="3"/>
  <c r="I83" i="3"/>
  <c r="J83" i="3"/>
  <c r="K83" i="3"/>
  <c r="L83" i="3"/>
  <c r="M83" i="3"/>
  <c r="C84" i="3"/>
  <c r="D84" i="3"/>
  <c r="E84" i="3"/>
  <c r="F84" i="3"/>
  <c r="G84" i="3"/>
  <c r="H84" i="3"/>
  <c r="I84" i="3"/>
  <c r="J84" i="3"/>
  <c r="K84" i="3"/>
  <c r="L84" i="3"/>
  <c r="M84" i="3"/>
  <c r="C85" i="3"/>
  <c r="D85" i="3"/>
  <c r="E85" i="3"/>
  <c r="F85" i="3"/>
  <c r="G85" i="3"/>
  <c r="H85" i="3"/>
  <c r="I85" i="3"/>
  <c r="J85" i="3"/>
  <c r="K85" i="3"/>
  <c r="L85" i="3"/>
  <c r="M85" i="3"/>
  <c r="C86" i="3"/>
  <c r="D86" i="3"/>
  <c r="E86" i="3"/>
  <c r="F86" i="3"/>
  <c r="G86" i="3"/>
  <c r="H86" i="3"/>
  <c r="I86" i="3"/>
  <c r="J86" i="3"/>
  <c r="K86" i="3"/>
  <c r="L86" i="3"/>
  <c r="M86" i="3"/>
  <c r="C87" i="3"/>
  <c r="D87" i="3"/>
  <c r="E87" i="3"/>
  <c r="F87" i="3"/>
  <c r="G87" i="3"/>
  <c r="H87" i="3"/>
  <c r="I87" i="3"/>
  <c r="J87" i="3"/>
  <c r="K87" i="3"/>
  <c r="L87" i="3"/>
  <c r="M87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C92" i="3"/>
  <c r="D92" i="3"/>
  <c r="E92" i="3"/>
  <c r="F92" i="3"/>
  <c r="G92" i="3"/>
  <c r="H92" i="3"/>
  <c r="I92" i="3"/>
  <c r="J92" i="3"/>
  <c r="K92" i="3"/>
  <c r="L92" i="3"/>
  <c r="M92" i="3"/>
  <c r="C93" i="3"/>
  <c r="D93" i="3"/>
  <c r="E93" i="3"/>
  <c r="F93" i="3"/>
  <c r="G93" i="3"/>
  <c r="H93" i="3"/>
  <c r="I93" i="3"/>
  <c r="J93" i="3"/>
  <c r="K93" i="3"/>
  <c r="L93" i="3"/>
  <c r="M93" i="3"/>
  <c r="C94" i="3"/>
  <c r="D94" i="3"/>
  <c r="E94" i="3"/>
  <c r="F94" i="3"/>
  <c r="G94" i="3"/>
  <c r="H94" i="3"/>
  <c r="I94" i="3"/>
  <c r="J94" i="3"/>
  <c r="K94" i="3"/>
  <c r="L94" i="3"/>
  <c r="M94" i="3"/>
  <c r="C95" i="3"/>
  <c r="D95" i="3"/>
  <c r="E95" i="3"/>
  <c r="F95" i="3"/>
  <c r="G95" i="3"/>
  <c r="H95" i="3"/>
  <c r="I95" i="3"/>
  <c r="J95" i="3"/>
  <c r="K95" i="3"/>
  <c r="L95" i="3"/>
  <c r="M95" i="3"/>
  <c r="C96" i="3"/>
  <c r="D96" i="3"/>
  <c r="E96" i="3"/>
  <c r="F96" i="3"/>
  <c r="G96" i="3"/>
  <c r="H96" i="3"/>
  <c r="I96" i="3"/>
  <c r="J96" i="3"/>
  <c r="K96" i="3"/>
  <c r="L96" i="3"/>
  <c r="M96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C99" i="3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1" i="3"/>
  <c r="D101" i="3"/>
  <c r="E101" i="3"/>
  <c r="F101" i="3"/>
  <c r="G101" i="3"/>
  <c r="H101" i="3"/>
  <c r="I101" i="3"/>
  <c r="J101" i="3"/>
  <c r="K101" i="3"/>
  <c r="L101" i="3"/>
  <c r="M101" i="3"/>
  <c r="C102" i="3"/>
  <c r="D102" i="3"/>
  <c r="E102" i="3"/>
  <c r="F102" i="3"/>
  <c r="G102" i="3"/>
  <c r="H102" i="3"/>
  <c r="I102" i="3"/>
  <c r="J102" i="3"/>
  <c r="K102" i="3"/>
  <c r="L102" i="3"/>
  <c r="M102" i="3"/>
  <c r="C103" i="3"/>
  <c r="D103" i="3"/>
  <c r="E103" i="3"/>
  <c r="F103" i="3"/>
  <c r="G103" i="3"/>
  <c r="H103" i="3"/>
  <c r="I103" i="3"/>
  <c r="J103" i="3"/>
  <c r="K103" i="3"/>
  <c r="L103" i="3"/>
  <c r="M103" i="3"/>
  <c r="C104" i="3"/>
  <c r="D104" i="3"/>
  <c r="E104" i="3"/>
  <c r="F104" i="3"/>
  <c r="G104" i="3"/>
  <c r="H104" i="3"/>
  <c r="I104" i="3"/>
  <c r="J104" i="3"/>
  <c r="K104" i="3"/>
  <c r="L104" i="3"/>
  <c r="M104" i="3"/>
  <c r="C105" i="3"/>
  <c r="D105" i="3"/>
  <c r="E105" i="3"/>
  <c r="F105" i="3"/>
  <c r="G105" i="3"/>
  <c r="H105" i="3"/>
  <c r="I105" i="3"/>
  <c r="J105" i="3"/>
  <c r="K105" i="3"/>
  <c r="L105" i="3"/>
  <c r="M105" i="3"/>
  <c r="C106" i="3"/>
  <c r="D106" i="3"/>
  <c r="E106" i="3"/>
  <c r="F106" i="3"/>
  <c r="G106" i="3"/>
  <c r="H106" i="3"/>
  <c r="I106" i="3"/>
  <c r="J106" i="3"/>
  <c r="K106" i="3"/>
  <c r="L106" i="3"/>
  <c r="M106" i="3"/>
  <c r="C107" i="3"/>
  <c r="D107" i="3"/>
  <c r="E107" i="3"/>
  <c r="F107" i="3"/>
  <c r="G107" i="3"/>
  <c r="H107" i="3"/>
  <c r="I107" i="3"/>
  <c r="J107" i="3"/>
  <c r="K107" i="3"/>
  <c r="L107" i="3"/>
  <c r="M107" i="3"/>
  <c r="C108" i="3"/>
  <c r="D108" i="3"/>
  <c r="E108" i="3"/>
  <c r="F108" i="3"/>
  <c r="G108" i="3"/>
  <c r="H108" i="3"/>
  <c r="I108" i="3"/>
  <c r="J108" i="3"/>
  <c r="K108" i="3"/>
  <c r="L108" i="3"/>
  <c r="M108" i="3"/>
  <c r="C109" i="3"/>
  <c r="D109" i="3"/>
  <c r="E109" i="3"/>
  <c r="F109" i="3"/>
  <c r="G109" i="3"/>
  <c r="H109" i="3"/>
  <c r="I109" i="3"/>
  <c r="J109" i="3"/>
  <c r="K109" i="3"/>
  <c r="L109" i="3"/>
  <c r="M109" i="3"/>
  <c r="C110" i="3"/>
  <c r="D110" i="3"/>
  <c r="E110" i="3"/>
  <c r="F110" i="3"/>
  <c r="G110" i="3"/>
  <c r="H110" i="3"/>
  <c r="I110" i="3"/>
  <c r="J110" i="3"/>
  <c r="K110" i="3"/>
  <c r="L110" i="3"/>
  <c r="M110" i="3"/>
  <c r="C111" i="3"/>
  <c r="D111" i="3"/>
  <c r="E111" i="3"/>
  <c r="F111" i="3"/>
  <c r="G111" i="3"/>
  <c r="H111" i="3"/>
  <c r="I111" i="3"/>
  <c r="J111" i="3"/>
  <c r="K111" i="3"/>
  <c r="L111" i="3"/>
  <c r="M111" i="3"/>
  <c r="C112" i="3"/>
  <c r="D112" i="3"/>
  <c r="E112" i="3"/>
  <c r="F112" i="3"/>
  <c r="G112" i="3"/>
  <c r="H112" i="3"/>
  <c r="I112" i="3"/>
  <c r="J112" i="3"/>
  <c r="K112" i="3"/>
  <c r="L112" i="3"/>
  <c r="M112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7" i="3"/>
  <c r="AW67" i="90" l="1"/>
  <c r="AV67" i="90" s="1"/>
  <c r="AU67" i="90" s="1"/>
  <c r="AT67" i="90" s="1"/>
  <c r="AS67" i="90" s="1"/>
  <c r="AR67" i="90" s="1"/>
  <c r="AQ67" i="90" s="1"/>
  <c r="AP67" i="90" s="1"/>
  <c r="AO67" i="90" s="1"/>
  <c r="AN67" i="90" s="1"/>
  <c r="AM67" i="90" s="1"/>
  <c r="AL67" i="90" s="1"/>
  <c r="AK67" i="90" s="1"/>
  <c r="AJ67" i="90" s="1"/>
  <c r="AW68" i="90"/>
  <c r="AV68" i="90" s="1"/>
  <c r="AU68" i="90" s="1"/>
  <c r="AT68" i="90" s="1"/>
  <c r="AS68" i="90" s="1"/>
  <c r="AR68" i="90" s="1"/>
  <c r="AQ68" i="90" s="1"/>
  <c r="AP68" i="90" s="1"/>
  <c r="AO68" i="90" s="1"/>
  <c r="AN68" i="90" s="1"/>
  <c r="AM68" i="90" s="1"/>
  <c r="AL68" i="90" s="1"/>
  <c r="AK68" i="90" s="1"/>
  <c r="AJ68" i="90" s="1"/>
  <c r="AW2" i="90"/>
  <c r="AV2" i="90" s="1"/>
  <c r="AU2" i="90" s="1"/>
  <c r="AW65" i="90" l="1"/>
  <c r="AV65" i="90" s="1"/>
  <c r="AU65" i="90" s="1"/>
  <c r="AT65" i="90" s="1"/>
  <c r="AS65" i="90" s="1"/>
  <c r="AR65" i="90" s="1"/>
  <c r="AQ65" i="90" s="1"/>
  <c r="AP65" i="90" s="1"/>
  <c r="AO65" i="90" s="1"/>
  <c r="AN65" i="90" s="1"/>
  <c r="AM65" i="90" s="1"/>
  <c r="AL65" i="90" s="1"/>
  <c r="AK65" i="90" s="1"/>
  <c r="AJ65" i="90" s="1"/>
  <c r="AW64" i="90"/>
  <c r="AV64" i="90" s="1"/>
  <c r="AU64" i="90" s="1"/>
  <c r="AT64" i="90" s="1"/>
  <c r="AS64" i="90" s="1"/>
  <c r="AR64" i="90" s="1"/>
  <c r="AQ64" i="90" s="1"/>
  <c r="AP64" i="90" s="1"/>
  <c r="AO64" i="90" s="1"/>
  <c r="AN64" i="90" s="1"/>
  <c r="AM64" i="90" s="1"/>
  <c r="AL64" i="90" s="1"/>
  <c r="AK64" i="90" s="1"/>
  <c r="AJ64" i="90" s="1"/>
  <c r="AW63" i="90"/>
  <c r="AV63" i="90" s="1"/>
  <c r="AU63" i="90" s="1"/>
  <c r="AT63" i="90" s="1"/>
  <c r="AS63" i="90" s="1"/>
  <c r="AR63" i="90" s="1"/>
  <c r="AQ63" i="90" s="1"/>
  <c r="AP63" i="90" s="1"/>
  <c r="AO63" i="90" s="1"/>
  <c r="AN63" i="90" s="1"/>
  <c r="AM63" i="90" s="1"/>
  <c r="AL63" i="90" s="1"/>
  <c r="AK63" i="90" s="1"/>
  <c r="AJ63" i="90" s="1"/>
  <c r="AW62" i="90"/>
  <c r="AV62" i="90" s="1"/>
  <c r="AU62" i="90" s="1"/>
  <c r="AT62" i="90" s="1"/>
  <c r="AS62" i="90" s="1"/>
  <c r="AR62" i="90" s="1"/>
  <c r="AQ62" i="90" s="1"/>
  <c r="AP62" i="90" s="1"/>
  <c r="AO62" i="90" s="1"/>
  <c r="AN62" i="90" s="1"/>
  <c r="AM62" i="90" s="1"/>
  <c r="AL62" i="90" s="1"/>
  <c r="AK62" i="90" s="1"/>
  <c r="AJ62" i="90" s="1"/>
  <c r="AW61" i="90"/>
  <c r="AV61" i="90" s="1"/>
  <c r="AU61" i="90" s="1"/>
  <c r="AT61" i="90" s="1"/>
  <c r="AS61" i="90" s="1"/>
  <c r="AR61" i="90" s="1"/>
  <c r="AQ61" i="90" s="1"/>
  <c r="AP61" i="90" s="1"/>
  <c r="AO61" i="90" s="1"/>
  <c r="AN61" i="90" s="1"/>
  <c r="AM61" i="90" s="1"/>
  <c r="AL61" i="90" s="1"/>
  <c r="AK61" i="90" s="1"/>
  <c r="AJ61" i="90" s="1"/>
  <c r="AW59" i="90"/>
  <c r="AV59" i="90" s="1"/>
  <c r="AU59" i="90" s="1"/>
  <c r="AT59" i="90" s="1"/>
  <c r="AS59" i="90" s="1"/>
  <c r="AR59" i="90" s="1"/>
  <c r="AQ59" i="90" s="1"/>
  <c r="AP59" i="90" s="1"/>
  <c r="AO59" i="90" s="1"/>
  <c r="AN59" i="90" s="1"/>
  <c r="AM59" i="90" s="1"/>
  <c r="AL59" i="90" s="1"/>
  <c r="AK59" i="90" s="1"/>
  <c r="AJ59" i="90" s="1"/>
  <c r="AW58" i="90"/>
  <c r="AV58" i="90" s="1"/>
  <c r="AU58" i="90" s="1"/>
  <c r="AT58" i="90" s="1"/>
  <c r="AS58" i="90" s="1"/>
  <c r="AR58" i="90" s="1"/>
  <c r="AQ58" i="90" s="1"/>
  <c r="AP58" i="90" s="1"/>
  <c r="AO58" i="90" s="1"/>
  <c r="AN58" i="90" s="1"/>
  <c r="AM58" i="90" s="1"/>
  <c r="AL58" i="90" s="1"/>
  <c r="AK58" i="90" s="1"/>
  <c r="AJ58" i="90" s="1"/>
  <c r="AW57" i="90"/>
  <c r="AV57" i="90" s="1"/>
  <c r="AU57" i="90" s="1"/>
  <c r="AT57" i="90" s="1"/>
  <c r="AS57" i="90" s="1"/>
  <c r="AR57" i="90" s="1"/>
  <c r="AQ57" i="90" s="1"/>
  <c r="AP57" i="90" s="1"/>
  <c r="AO57" i="90" s="1"/>
  <c r="AN57" i="90" s="1"/>
  <c r="AM57" i="90" s="1"/>
  <c r="AL57" i="90" s="1"/>
  <c r="AK57" i="90" s="1"/>
  <c r="AJ57" i="90" s="1"/>
  <c r="AW55" i="90"/>
  <c r="AV55" i="90" s="1"/>
  <c r="AU55" i="90" s="1"/>
  <c r="AT55" i="90" s="1"/>
  <c r="AS55" i="90" s="1"/>
  <c r="AR55" i="90" s="1"/>
  <c r="AQ55" i="90" s="1"/>
  <c r="AP55" i="90" s="1"/>
  <c r="AO55" i="90" s="1"/>
  <c r="AN55" i="90" s="1"/>
  <c r="AM55" i="90" s="1"/>
  <c r="AL55" i="90" s="1"/>
  <c r="AK55" i="90" s="1"/>
  <c r="AJ55" i="90" s="1"/>
  <c r="AW54" i="90"/>
  <c r="AV54" i="90" s="1"/>
  <c r="AU54" i="90" s="1"/>
  <c r="AT54" i="90" s="1"/>
  <c r="AS54" i="90" s="1"/>
  <c r="AR54" i="90" s="1"/>
  <c r="AQ54" i="90" s="1"/>
  <c r="AP54" i="90" s="1"/>
  <c r="AO54" i="90" s="1"/>
  <c r="AN54" i="90" s="1"/>
  <c r="AM54" i="90" s="1"/>
  <c r="AL54" i="90" s="1"/>
  <c r="AK54" i="90" s="1"/>
  <c r="AJ54" i="90" s="1"/>
  <c r="AW53" i="90"/>
  <c r="AV53" i="90" s="1"/>
  <c r="AU53" i="90" s="1"/>
  <c r="AT53" i="90" s="1"/>
  <c r="AS53" i="90" s="1"/>
  <c r="AR53" i="90" s="1"/>
  <c r="AQ53" i="90" s="1"/>
  <c r="AP53" i="90" s="1"/>
  <c r="AO53" i="90" s="1"/>
  <c r="AN53" i="90" s="1"/>
  <c r="AM53" i="90" s="1"/>
  <c r="AL53" i="90" s="1"/>
  <c r="AK53" i="90" s="1"/>
  <c r="AJ53" i="90" s="1"/>
  <c r="AW52" i="90"/>
  <c r="AV52" i="90" s="1"/>
  <c r="AU52" i="90" s="1"/>
  <c r="AT52" i="90" s="1"/>
  <c r="AS52" i="90" s="1"/>
  <c r="AR52" i="90" s="1"/>
  <c r="AQ52" i="90" s="1"/>
  <c r="AP52" i="90" s="1"/>
  <c r="AO52" i="90" s="1"/>
  <c r="AN52" i="90" s="1"/>
  <c r="AM52" i="90" s="1"/>
  <c r="AL52" i="90" s="1"/>
  <c r="AK52" i="90" s="1"/>
  <c r="AJ52" i="90" s="1"/>
  <c r="AW51" i="90"/>
  <c r="AV51" i="90" s="1"/>
  <c r="AU51" i="90" s="1"/>
  <c r="AT51" i="90" s="1"/>
  <c r="AS51" i="90" s="1"/>
  <c r="AR51" i="90" s="1"/>
  <c r="AQ51" i="90" s="1"/>
  <c r="AP51" i="90" s="1"/>
  <c r="AO51" i="90" s="1"/>
  <c r="AN51" i="90" s="1"/>
  <c r="AM51" i="90" s="1"/>
  <c r="AL51" i="90" s="1"/>
  <c r="AK51" i="90" s="1"/>
  <c r="AJ51" i="90" s="1"/>
  <c r="AW50" i="90"/>
  <c r="AV50" i="90" s="1"/>
  <c r="AU50" i="90" s="1"/>
  <c r="AT50" i="90" s="1"/>
  <c r="AS50" i="90" s="1"/>
  <c r="AR50" i="90" s="1"/>
  <c r="AQ50" i="90" s="1"/>
  <c r="AP50" i="90" s="1"/>
  <c r="AO50" i="90" s="1"/>
  <c r="AN50" i="90" s="1"/>
  <c r="AM50" i="90" s="1"/>
  <c r="AL50" i="90" s="1"/>
  <c r="AK50" i="90" s="1"/>
  <c r="AJ50" i="90" s="1"/>
  <c r="AW49" i="90"/>
  <c r="AV49" i="90" s="1"/>
  <c r="AU49" i="90" s="1"/>
  <c r="AT49" i="90" s="1"/>
  <c r="AS49" i="90" s="1"/>
  <c r="AR49" i="90" s="1"/>
  <c r="AQ49" i="90" s="1"/>
  <c r="AP49" i="90" s="1"/>
  <c r="AO49" i="90" s="1"/>
  <c r="AN49" i="90" s="1"/>
  <c r="AM49" i="90" s="1"/>
  <c r="AL49" i="90" s="1"/>
  <c r="AK49" i="90" s="1"/>
  <c r="AJ49" i="90" s="1"/>
  <c r="AW48" i="90"/>
  <c r="AV48" i="90" s="1"/>
  <c r="AU48" i="90" s="1"/>
  <c r="AT48" i="90" s="1"/>
  <c r="AS48" i="90" s="1"/>
  <c r="AR48" i="90" s="1"/>
  <c r="AQ48" i="90" s="1"/>
  <c r="AP48" i="90" s="1"/>
  <c r="AO48" i="90" s="1"/>
  <c r="AN48" i="90" s="1"/>
  <c r="AM48" i="90" s="1"/>
  <c r="AL48" i="90" s="1"/>
  <c r="AK48" i="90" s="1"/>
  <c r="AJ48" i="90" s="1"/>
  <c r="AW47" i="90"/>
  <c r="AV47" i="90" s="1"/>
  <c r="AU47" i="90" s="1"/>
  <c r="AT47" i="90" s="1"/>
  <c r="AS47" i="90" s="1"/>
  <c r="AR47" i="90" s="1"/>
  <c r="AQ47" i="90" s="1"/>
  <c r="AP47" i="90" s="1"/>
  <c r="AO47" i="90" s="1"/>
  <c r="AN47" i="90" s="1"/>
  <c r="AM47" i="90" s="1"/>
  <c r="AL47" i="90" s="1"/>
  <c r="AK47" i="90" s="1"/>
  <c r="AJ47" i="90" s="1"/>
  <c r="AW46" i="90"/>
  <c r="AV46" i="90" s="1"/>
  <c r="AU46" i="90" s="1"/>
  <c r="AT46" i="90" s="1"/>
  <c r="AS46" i="90" s="1"/>
  <c r="AR46" i="90" s="1"/>
  <c r="AQ46" i="90" s="1"/>
  <c r="AP46" i="90" s="1"/>
  <c r="AO46" i="90" s="1"/>
  <c r="AN46" i="90" s="1"/>
  <c r="AM46" i="90" s="1"/>
  <c r="AL46" i="90" s="1"/>
  <c r="AK46" i="90" s="1"/>
  <c r="AJ46" i="90" s="1"/>
  <c r="AW45" i="90"/>
  <c r="AV45" i="90" s="1"/>
  <c r="AU45" i="90" s="1"/>
  <c r="AT45" i="90" s="1"/>
  <c r="AS45" i="90" s="1"/>
  <c r="AR45" i="90" s="1"/>
  <c r="AQ45" i="90" s="1"/>
  <c r="AP45" i="90" s="1"/>
  <c r="AO45" i="90" s="1"/>
  <c r="AN45" i="90" s="1"/>
  <c r="AM45" i="90" s="1"/>
  <c r="AL45" i="90" s="1"/>
  <c r="AK45" i="90" s="1"/>
  <c r="AJ45" i="90" s="1"/>
  <c r="AW44" i="90"/>
  <c r="AV44" i="90" s="1"/>
  <c r="AU44" i="90" s="1"/>
  <c r="AT44" i="90" s="1"/>
  <c r="AS44" i="90" s="1"/>
  <c r="AR44" i="90" s="1"/>
  <c r="AQ44" i="90" s="1"/>
  <c r="AP44" i="90" s="1"/>
  <c r="AO44" i="90" s="1"/>
  <c r="AN44" i="90" s="1"/>
  <c r="AM44" i="90" s="1"/>
  <c r="AL44" i="90" s="1"/>
  <c r="AK44" i="90" s="1"/>
  <c r="AJ44" i="90" s="1"/>
  <c r="AW43" i="90"/>
  <c r="AV43" i="90" s="1"/>
  <c r="AU43" i="90" s="1"/>
  <c r="AT43" i="90" s="1"/>
  <c r="AS43" i="90" s="1"/>
  <c r="AR43" i="90" s="1"/>
  <c r="AQ43" i="90" s="1"/>
  <c r="AP43" i="90" s="1"/>
  <c r="AO43" i="90" s="1"/>
  <c r="AN43" i="90" s="1"/>
  <c r="AM43" i="90" s="1"/>
  <c r="AL43" i="90" s="1"/>
  <c r="AK43" i="90" s="1"/>
  <c r="AJ43" i="90" s="1"/>
  <c r="AW42" i="90"/>
  <c r="AV42" i="90" s="1"/>
  <c r="AU42" i="90" s="1"/>
  <c r="AT42" i="90" s="1"/>
  <c r="AS42" i="90" s="1"/>
  <c r="AR42" i="90" s="1"/>
  <c r="AQ42" i="90" s="1"/>
  <c r="AP42" i="90" s="1"/>
  <c r="AO42" i="90" s="1"/>
  <c r="AN42" i="90" s="1"/>
  <c r="AM42" i="90" s="1"/>
  <c r="AL42" i="90" s="1"/>
  <c r="AK42" i="90" s="1"/>
  <c r="AJ42" i="90" s="1"/>
  <c r="AW41" i="90"/>
  <c r="AV41" i="90" s="1"/>
  <c r="AU41" i="90" s="1"/>
  <c r="AT41" i="90" s="1"/>
  <c r="AS41" i="90" s="1"/>
  <c r="AR41" i="90" s="1"/>
  <c r="AQ41" i="90" s="1"/>
  <c r="AP41" i="90" s="1"/>
  <c r="AO41" i="90" s="1"/>
  <c r="AN41" i="90" s="1"/>
  <c r="AM41" i="90" s="1"/>
  <c r="AL41" i="90" s="1"/>
  <c r="AK41" i="90" s="1"/>
  <c r="AJ41" i="90" s="1"/>
  <c r="AW40" i="90"/>
  <c r="AV40" i="90" s="1"/>
  <c r="AU40" i="90" s="1"/>
  <c r="AT40" i="90" s="1"/>
  <c r="AS40" i="90" s="1"/>
  <c r="AR40" i="90" s="1"/>
  <c r="AQ40" i="90" s="1"/>
  <c r="AP40" i="90" s="1"/>
  <c r="AO40" i="90" s="1"/>
  <c r="AN40" i="90" s="1"/>
  <c r="AM40" i="90" s="1"/>
  <c r="AL40" i="90" s="1"/>
  <c r="AK40" i="90" s="1"/>
  <c r="AJ40" i="90" s="1"/>
  <c r="AW39" i="90"/>
  <c r="AV39" i="90" s="1"/>
  <c r="AU39" i="90" s="1"/>
  <c r="AT39" i="90" s="1"/>
  <c r="AS39" i="90" s="1"/>
  <c r="AR39" i="90" s="1"/>
  <c r="AQ39" i="90" s="1"/>
  <c r="AP39" i="90" s="1"/>
  <c r="AO39" i="90" s="1"/>
  <c r="AN39" i="90" s="1"/>
  <c r="AM39" i="90" s="1"/>
  <c r="AL39" i="90" s="1"/>
  <c r="AK39" i="90" s="1"/>
  <c r="AJ39" i="90" s="1"/>
  <c r="AW38" i="90"/>
  <c r="AV38" i="90" s="1"/>
  <c r="AU38" i="90" s="1"/>
  <c r="AT38" i="90" s="1"/>
  <c r="AS38" i="90" s="1"/>
  <c r="AR38" i="90" s="1"/>
  <c r="AQ38" i="90" s="1"/>
  <c r="AP38" i="90" s="1"/>
  <c r="AO38" i="90" s="1"/>
  <c r="AN38" i="90" s="1"/>
  <c r="AM38" i="90" s="1"/>
  <c r="AL38" i="90" s="1"/>
  <c r="AK38" i="90" s="1"/>
  <c r="AJ38" i="90" s="1"/>
  <c r="AW37" i="90"/>
  <c r="AV37" i="90" s="1"/>
  <c r="AU37" i="90" s="1"/>
  <c r="AT37" i="90" s="1"/>
  <c r="AS37" i="90" s="1"/>
  <c r="AR37" i="90" s="1"/>
  <c r="AQ37" i="90" s="1"/>
  <c r="AP37" i="90" s="1"/>
  <c r="AO37" i="90" s="1"/>
  <c r="AN37" i="90" s="1"/>
  <c r="AM37" i="90" s="1"/>
  <c r="AL37" i="90" s="1"/>
  <c r="AK37" i="90" s="1"/>
  <c r="AJ37" i="90" s="1"/>
  <c r="AW36" i="90"/>
  <c r="AV36" i="90" s="1"/>
  <c r="AU36" i="90" s="1"/>
  <c r="AT36" i="90" s="1"/>
  <c r="AS36" i="90" s="1"/>
  <c r="AR36" i="90" s="1"/>
  <c r="AQ36" i="90" s="1"/>
  <c r="AP36" i="90" s="1"/>
  <c r="AO36" i="90" s="1"/>
  <c r="AN36" i="90" s="1"/>
  <c r="AM36" i="90" s="1"/>
  <c r="AL36" i="90" s="1"/>
  <c r="AK36" i="90" s="1"/>
  <c r="AJ36" i="90" s="1"/>
  <c r="AW35" i="90"/>
  <c r="AV35" i="90" s="1"/>
  <c r="AU35" i="90" s="1"/>
  <c r="AT35" i="90" s="1"/>
  <c r="AS35" i="90" s="1"/>
  <c r="AR35" i="90" s="1"/>
  <c r="AQ35" i="90" s="1"/>
  <c r="AP35" i="90" s="1"/>
  <c r="AO35" i="90" s="1"/>
  <c r="AN35" i="90" s="1"/>
  <c r="AM35" i="90" s="1"/>
  <c r="AL35" i="90" s="1"/>
  <c r="AK35" i="90" s="1"/>
  <c r="AJ35" i="90" s="1"/>
  <c r="AW30" i="90" l="1"/>
  <c r="AV30" i="90" s="1"/>
  <c r="AU30" i="90" s="1"/>
  <c r="AT30" i="90" s="1"/>
  <c r="AS30" i="90" s="1"/>
  <c r="AR30" i="90" s="1"/>
  <c r="AQ30" i="90" s="1"/>
  <c r="AP30" i="90" s="1"/>
  <c r="AO30" i="90" s="1"/>
  <c r="AN30" i="90" s="1"/>
  <c r="AM30" i="90" s="1"/>
  <c r="AL30" i="90" s="1"/>
  <c r="AK30" i="90" s="1"/>
  <c r="AJ30" i="90" s="1"/>
  <c r="AW3" i="90"/>
  <c r="AV3" i="90" s="1"/>
  <c r="AU3" i="90" s="1"/>
  <c r="AT3" i="90" s="1"/>
  <c r="AS3" i="90" s="1"/>
  <c r="AR3" i="90" s="1"/>
  <c r="AQ3" i="90" s="1"/>
  <c r="AP3" i="90" s="1"/>
  <c r="AO3" i="90" s="1"/>
  <c r="AN3" i="90" s="1"/>
  <c r="AM3" i="90" s="1"/>
  <c r="AL3" i="90" s="1"/>
  <c r="AK3" i="90" s="1"/>
  <c r="AJ3" i="90" s="1"/>
  <c r="AW4" i="90"/>
  <c r="AV4" i="90" s="1"/>
  <c r="AU4" i="90" s="1"/>
  <c r="AT4" i="90" s="1"/>
  <c r="AS4" i="90" s="1"/>
  <c r="AR4" i="90" s="1"/>
  <c r="AQ4" i="90" s="1"/>
  <c r="AP4" i="90" s="1"/>
  <c r="AO4" i="90" s="1"/>
  <c r="AN4" i="90" s="1"/>
  <c r="AM4" i="90" s="1"/>
  <c r="AL4" i="90" s="1"/>
  <c r="AK4" i="90" s="1"/>
  <c r="AJ4" i="90" s="1"/>
  <c r="AW5" i="90"/>
  <c r="AV5" i="90" s="1"/>
  <c r="AU5" i="90" s="1"/>
  <c r="AT5" i="90" s="1"/>
  <c r="AS5" i="90" s="1"/>
  <c r="AR5" i="90" s="1"/>
  <c r="AQ5" i="90" s="1"/>
  <c r="AP5" i="90" s="1"/>
  <c r="AO5" i="90" s="1"/>
  <c r="AN5" i="90" s="1"/>
  <c r="AM5" i="90" s="1"/>
  <c r="AL5" i="90" s="1"/>
  <c r="AK5" i="90" s="1"/>
  <c r="AJ5" i="90" s="1"/>
  <c r="AW6" i="90"/>
  <c r="AV6" i="90" s="1"/>
  <c r="AU6" i="90" s="1"/>
  <c r="AT6" i="90" s="1"/>
  <c r="AS6" i="90" s="1"/>
  <c r="AR6" i="90" s="1"/>
  <c r="AQ6" i="90" s="1"/>
  <c r="AP6" i="90" s="1"/>
  <c r="AO6" i="90" s="1"/>
  <c r="AN6" i="90" s="1"/>
  <c r="AM6" i="90" s="1"/>
  <c r="AL6" i="90" s="1"/>
  <c r="AK6" i="90" s="1"/>
  <c r="AJ6" i="90" s="1"/>
  <c r="AW7" i="90"/>
  <c r="AV7" i="90" s="1"/>
  <c r="AU7" i="90" s="1"/>
  <c r="AT7" i="90" s="1"/>
  <c r="AS7" i="90" s="1"/>
  <c r="AR7" i="90" s="1"/>
  <c r="AQ7" i="90" s="1"/>
  <c r="AP7" i="90" s="1"/>
  <c r="AO7" i="90" s="1"/>
  <c r="AN7" i="90" s="1"/>
  <c r="AM7" i="90" s="1"/>
  <c r="AL7" i="90" s="1"/>
  <c r="AK7" i="90" s="1"/>
  <c r="AJ7" i="90" s="1"/>
  <c r="AW8" i="90"/>
  <c r="AV8" i="90" s="1"/>
  <c r="AU8" i="90" s="1"/>
  <c r="AT8" i="90" s="1"/>
  <c r="AS8" i="90" s="1"/>
  <c r="AR8" i="90" s="1"/>
  <c r="AQ8" i="90" s="1"/>
  <c r="AP8" i="90" s="1"/>
  <c r="AO8" i="90" s="1"/>
  <c r="AN8" i="90" s="1"/>
  <c r="AM8" i="90" s="1"/>
  <c r="AL8" i="90" s="1"/>
  <c r="AK8" i="90" s="1"/>
  <c r="AJ8" i="90" s="1"/>
  <c r="AW9" i="90"/>
  <c r="AV9" i="90" s="1"/>
  <c r="AU9" i="90" s="1"/>
  <c r="AT9" i="90" s="1"/>
  <c r="AS9" i="90" s="1"/>
  <c r="AR9" i="90" s="1"/>
  <c r="AQ9" i="90" s="1"/>
  <c r="AP9" i="90" s="1"/>
  <c r="AO9" i="90" s="1"/>
  <c r="AN9" i="90" s="1"/>
  <c r="AM9" i="90" s="1"/>
  <c r="AL9" i="90" s="1"/>
  <c r="AK9" i="90" s="1"/>
  <c r="AJ9" i="90" s="1"/>
  <c r="AW10" i="90"/>
  <c r="AV10" i="90" s="1"/>
  <c r="AU10" i="90" s="1"/>
  <c r="AT10" i="90" s="1"/>
  <c r="AS10" i="90" s="1"/>
  <c r="AR10" i="90" s="1"/>
  <c r="AQ10" i="90" s="1"/>
  <c r="AP10" i="90" s="1"/>
  <c r="AO10" i="90" s="1"/>
  <c r="AN10" i="90" s="1"/>
  <c r="AM10" i="90" s="1"/>
  <c r="AL10" i="90" s="1"/>
  <c r="AK10" i="90" s="1"/>
  <c r="AJ10" i="90" s="1"/>
  <c r="AW11" i="90"/>
  <c r="AV11" i="90" s="1"/>
  <c r="AU11" i="90" s="1"/>
  <c r="AT11" i="90" s="1"/>
  <c r="AS11" i="90" s="1"/>
  <c r="AR11" i="90" s="1"/>
  <c r="AQ11" i="90" s="1"/>
  <c r="AP11" i="90" s="1"/>
  <c r="AO11" i="90" s="1"/>
  <c r="AN11" i="90" s="1"/>
  <c r="AM11" i="90" s="1"/>
  <c r="AL11" i="90" s="1"/>
  <c r="AK11" i="90" s="1"/>
  <c r="AJ11" i="90" s="1"/>
  <c r="AW12" i="90"/>
  <c r="AV12" i="90" s="1"/>
  <c r="AU12" i="90" s="1"/>
  <c r="AT12" i="90" s="1"/>
  <c r="AS12" i="90" s="1"/>
  <c r="AR12" i="90" s="1"/>
  <c r="AQ12" i="90" s="1"/>
  <c r="AP12" i="90" s="1"/>
  <c r="AO12" i="90" s="1"/>
  <c r="AN12" i="90" s="1"/>
  <c r="AM12" i="90" s="1"/>
  <c r="AL12" i="90" s="1"/>
  <c r="AK12" i="90" s="1"/>
  <c r="AJ12" i="90" s="1"/>
  <c r="AW13" i="90"/>
  <c r="AV13" i="90" s="1"/>
  <c r="AU13" i="90" s="1"/>
  <c r="AT13" i="90" s="1"/>
  <c r="AS13" i="90" s="1"/>
  <c r="AR13" i="90" s="1"/>
  <c r="AQ13" i="90" s="1"/>
  <c r="AP13" i="90" s="1"/>
  <c r="AO13" i="90" s="1"/>
  <c r="AN13" i="90" s="1"/>
  <c r="AM13" i="90" s="1"/>
  <c r="AL13" i="90" s="1"/>
  <c r="AK13" i="90" s="1"/>
  <c r="AJ13" i="90" s="1"/>
  <c r="AW14" i="90"/>
  <c r="AV14" i="90" s="1"/>
  <c r="AU14" i="90" s="1"/>
  <c r="AT14" i="90" s="1"/>
  <c r="AS14" i="90" s="1"/>
  <c r="AR14" i="90" s="1"/>
  <c r="AQ14" i="90" s="1"/>
  <c r="AP14" i="90" s="1"/>
  <c r="AO14" i="90" s="1"/>
  <c r="AN14" i="90" s="1"/>
  <c r="AM14" i="90" s="1"/>
  <c r="AL14" i="90" s="1"/>
  <c r="AK14" i="90" s="1"/>
  <c r="AJ14" i="90" s="1"/>
  <c r="AW15" i="90"/>
  <c r="AV15" i="90" s="1"/>
  <c r="AU15" i="90" s="1"/>
  <c r="AT15" i="90" s="1"/>
  <c r="AS15" i="90" s="1"/>
  <c r="AR15" i="90" s="1"/>
  <c r="AQ15" i="90" s="1"/>
  <c r="AP15" i="90" s="1"/>
  <c r="AO15" i="90" s="1"/>
  <c r="AN15" i="90" s="1"/>
  <c r="AM15" i="90" s="1"/>
  <c r="AL15" i="90" s="1"/>
  <c r="AK15" i="90" s="1"/>
  <c r="AJ15" i="90" s="1"/>
  <c r="AW16" i="90"/>
  <c r="AV16" i="90" s="1"/>
  <c r="AU16" i="90" s="1"/>
  <c r="AT16" i="90" s="1"/>
  <c r="AS16" i="90" s="1"/>
  <c r="AR16" i="90" s="1"/>
  <c r="AQ16" i="90" s="1"/>
  <c r="AP16" i="90" s="1"/>
  <c r="AO16" i="90" s="1"/>
  <c r="AN16" i="90" s="1"/>
  <c r="AM16" i="90" s="1"/>
  <c r="AL16" i="90" s="1"/>
  <c r="AK16" i="90" s="1"/>
  <c r="AJ16" i="90" s="1"/>
  <c r="AW17" i="90"/>
  <c r="AV17" i="90" s="1"/>
  <c r="AU17" i="90" s="1"/>
  <c r="AT17" i="90" s="1"/>
  <c r="AS17" i="90" s="1"/>
  <c r="AR17" i="90" s="1"/>
  <c r="AQ17" i="90" s="1"/>
  <c r="AP17" i="90" s="1"/>
  <c r="AO17" i="90" s="1"/>
  <c r="AN17" i="90" s="1"/>
  <c r="AM17" i="90" s="1"/>
  <c r="AL17" i="90" s="1"/>
  <c r="AK17" i="90" s="1"/>
  <c r="AJ17" i="90" s="1"/>
  <c r="AW18" i="90"/>
  <c r="AV18" i="90" s="1"/>
  <c r="AU18" i="90" s="1"/>
  <c r="AT18" i="90" s="1"/>
  <c r="AS18" i="90" s="1"/>
  <c r="AR18" i="90" s="1"/>
  <c r="AQ18" i="90" s="1"/>
  <c r="AP18" i="90" s="1"/>
  <c r="AO18" i="90" s="1"/>
  <c r="AN18" i="90" s="1"/>
  <c r="AM18" i="90" s="1"/>
  <c r="AL18" i="90" s="1"/>
  <c r="AK18" i="90" s="1"/>
  <c r="AJ18" i="90" s="1"/>
  <c r="AW19" i="90"/>
  <c r="AV19" i="90" s="1"/>
  <c r="AU19" i="90" s="1"/>
  <c r="AT19" i="90" s="1"/>
  <c r="AS19" i="90" s="1"/>
  <c r="AR19" i="90" s="1"/>
  <c r="AQ19" i="90" s="1"/>
  <c r="AP19" i="90" s="1"/>
  <c r="AO19" i="90" s="1"/>
  <c r="AN19" i="90" s="1"/>
  <c r="AM19" i="90" s="1"/>
  <c r="AL19" i="90" s="1"/>
  <c r="AK19" i="90" s="1"/>
  <c r="AJ19" i="90" s="1"/>
  <c r="AW20" i="90"/>
  <c r="AV20" i="90" s="1"/>
  <c r="AU20" i="90" s="1"/>
  <c r="AT20" i="90" s="1"/>
  <c r="AS20" i="90" s="1"/>
  <c r="AR20" i="90" s="1"/>
  <c r="AQ20" i="90" s="1"/>
  <c r="AP20" i="90" s="1"/>
  <c r="AO20" i="90" s="1"/>
  <c r="AN20" i="90" s="1"/>
  <c r="AM20" i="90" s="1"/>
  <c r="AL20" i="90" s="1"/>
  <c r="AK20" i="90" s="1"/>
  <c r="AJ20" i="90" s="1"/>
  <c r="AW21" i="90"/>
  <c r="AV21" i="90" s="1"/>
  <c r="AU21" i="90" s="1"/>
  <c r="AT21" i="90" s="1"/>
  <c r="AS21" i="90" s="1"/>
  <c r="AR21" i="90" s="1"/>
  <c r="AQ21" i="90" s="1"/>
  <c r="AP21" i="90" s="1"/>
  <c r="AO21" i="90" s="1"/>
  <c r="AN21" i="90" s="1"/>
  <c r="AM21" i="90" s="1"/>
  <c r="AL21" i="90" s="1"/>
  <c r="AK21" i="90" s="1"/>
  <c r="AJ21" i="90" s="1"/>
  <c r="AW22" i="90"/>
  <c r="AV22" i="90" s="1"/>
  <c r="AU22" i="90" s="1"/>
  <c r="AT22" i="90" s="1"/>
  <c r="AS22" i="90" s="1"/>
  <c r="AR22" i="90" s="1"/>
  <c r="AQ22" i="90" s="1"/>
  <c r="AP22" i="90" s="1"/>
  <c r="AO22" i="90" s="1"/>
  <c r="AN22" i="90" s="1"/>
  <c r="AM22" i="90" s="1"/>
  <c r="AL22" i="90" s="1"/>
  <c r="AK22" i="90" s="1"/>
  <c r="AJ22" i="90" s="1"/>
  <c r="AW24" i="90"/>
  <c r="AV24" i="90" s="1"/>
  <c r="AU24" i="90" s="1"/>
  <c r="AT24" i="90" s="1"/>
  <c r="AS24" i="90" s="1"/>
  <c r="AR24" i="90" s="1"/>
  <c r="AQ24" i="90" s="1"/>
  <c r="AP24" i="90" s="1"/>
  <c r="AO24" i="90" s="1"/>
  <c r="AN24" i="90" s="1"/>
  <c r="AM24" i="90" s="1"/>
  <c r="AL24" i="90" s="1"/>
  <c r="AK24" i="90" s="1"/>
  <c r="AJ24" i="90" s="1"/>
  <c r="AW25" i="90"/>
  <c r="AV25" i="90" s="1"/>
  <c r="AU25" i="90" s="1"/>
  <c r="AT25" i="90" s="1"/>
  <c r="AS25" i="90" s="1"/>
  <c r="AR25" i="90" s="1"/>
  <c r="AQ25" i="90" s="1"/>
  <c r="AP25" i="90" s="1"/>
  <c r="AO25" i="90" s="1"/>
  <c r="AN25" i="90" s="1"/>
  <c r="AM25" i="90" s="1"/>
  <c r="AL25" i="90" s="1"/>
  <c r="AK25" i="90" s="1"/>
  <c r="AJ25" i="90" s="1"/>
  <c r="AW26" i="90"/>
  <c r="AV26" i="90" s="1"/>
  <c r="AU26" i="90" s="1"/>
  <c r="AT26" i="90" s="1"/>
  <c r="AS26" i="90" s="1"/>
  <c r="AR26" i="90" s="1"/>
  <c r="AQ26" i="90" s="1"/>
  <c r="AP26" i="90" s="1"/>
  <c r="AO26" i="90" s="1"/>
  <c r="AN26" i="90" s="1"/>
  <c r="AM26" i="90" s="1"/>
  <c r="AL26" i="90" s="1"/>
  <c r="AK26" i="90" s="1"/>
  <c r="AJ26" i="90" s="1"/>
  <c r="AW28" i="90"/>
  <c r="AV28" i="90" s="1"/>
  <c r="AU28" i="90" s="1"/>
  <c r="AT28" i="90" s="1"/>
  <c r="AS28" i="90" s="1"/>
  <c r="AR28" i="90" s="1"/>
  <c r="AQ28" i="90" s="1"/>
  <c r="AP28" i="90" s="1"/>
  <c r="AO28" i="90" s="1"/>
  <c r="AN28" i="90" s="1"/>
  <c r="AM28" i="90" s="1"/>
  <c r="AL28" i="90" s="1"/>
  <c r="AK28" i="90" s="1"/>
  <c r="AJ28" i="90" s="1"/>
  <c r="AW29" i="90"/>
  <c r="AV29" i="90" s="1"/>
  <c r="AU29" i="90" s="1"/>
  <c r="AT29" i="90" s="1"/>
  <c r="AS29" i="90" s="1"/>
  <c r="AR29" i="90" s="1"/>
  <c r="AQ29" i="90" s="1"/>
  <c r="AP29" i="90" s="1"/>
  <c r="AO29" i="90" s="1"/>
  <c r="AN29" i="90" s="1"/>
  <c r="AM29" i="90" s="1"/>
  <c r="AL29" i="90" s="1"/>
  <c r="AK29" i="90" s="1"/>
  <c r="AJ29" i="90" s="1"/>
  <c r="AW31" i="90"/>
  <c r="AV31" i="90" s="1"/>
  <c r="AU31" i="90" s="1"/>
  <c r="AT31" i="90" s="1"/>
  <c r="AS31" i="90" s="1"/>
  <c r="AR31" i="90" s="1"/>
  <c r="AQ31" i="90" s="1"/>
  <c r="AP31" i="90" s="1"/>
  <c r="AO31" i="90" s="1"/>
  <c r="AN31" i="90" s="1"/>
  <c r="AM31" i="90" s="1"/>
  <c r="AL31" i="90" s="1"/>
  <c r="AK31" i="90" s="1"/>
  <c r="AJ31" i="90" s="1"/>
  <c r="AW32" i="90"/>
  <c r="AV32" i="90" s="1"/>
  <c r="AU32" i="90" s="1"/>
  <c r="AT32" i="90" s="1"/>
  <c r="AS32" i="90" s="1"/>
  <c r="AR32" i="90" s="1"/>
  <c r="AQ32" i="90" s="1"/>
  <c r="AP32" i="90" s="1"/>
  <c r="AO32" i="90" s="1"/>
  <c r="AN32" i="90" s="1"/>
  <c r="AM32" i="90" s="1"/>
  <c r="AL32" i="90" s="1"/>
  <c r="AK32" i="90" s="1"/>
  <c r="AJ32" i="90" s="1"/>
  <c r="AT2" i="90"/>
  <c r="AS2" i="90" s="1"/>
  <c r="AR2" i="90" s="1"/>
  <c r="AQ2" i="90" s="1"/>
  <c r="AP2" i="90" s="1"/>
  <c r="AO2" i="90" s="1"/>
  <c r="AN2" i="90" s="1"/>
  <c r="AM2" i="90" s="1"/>
  <c r="AL2" i="90" s="1"/>
  <c r="AK2" i="90" s="1"/>
  <c r="AJ2" i="90" s="1"/>
</calcChain>
</file>

<file path=xl/sharedStrings.xml><?xml version="1.0" encoding="utf-8"?>
<sst xmlns="http://schemas.openxmlformats.org/spreadsheetml/2006/main" count="4098" uniqueCount="953">
  <si>
    <t xml:space="preserve">Following O’Mahony et al. (2018) which is applying the same damage curve in Ackerman and Stanton (2012), the annual damage is assumed to increase at a compound growth rate of 1.9837% per year.  </t>
  </si>
  <si>
    <t>74.39</t>
  </si>
  <si>
    <t>29.49</t>
  </si>
  <si>
    <t>32.80</t>
  </si>
  <si>
    <t>0...</t>
    <phoneticPr fontId="6" type="noConversion"/>
  </si>
  <si>
    <t>0.71</t>
  </si>
  <si>
    <t>0.66</t>
  </si>
  <si>
    <t>0.05</t>
  </si>
  <si>
    <t>0.02</t>
  </si>
  <si>
    <t>4.71</t>
  </si>
  <si>
    <t>4.41</t>
  </si>
  <si>
    <t>1.26</t>
  </si>
  <si>
    <t>2.19</t>
  </si>
  <si>
    <t>31.53</t>
  </si>
  <si>
    <t>7.68</t>
  </si>
  <si>
    <t>29.00</t>
  </si>
  <si>
    <t>0.07</t>
  </si>
  <si>
    <t>0.11</t>
  </si>
  <si>
    <t>0.35</t>
  </si>
  <si>
    <t>1.52</t>
  </si>
  <si>
    <t>3.38</t>
  </si>
  <si>
    <t>1.08</t>
  </si>
  <si>
    <t>7.80</t>
  </si>
  <si>
    <t>19.85</t>
  </si>
  <si>
    <t>2.27</t>
  </si>
  <si>
    <t>2.65</t>
  </si>
  <si>
    <t>1.53</t>
  </si>
  <si>
    <t>0.36</t>
  </si>
  <si>
    <t>0.41</t>
  </si>
  <si>
    <t>0.47</t>
  </si>
  <si>
    <t>0.01</t>
  </si>
  <si>
    <t>6.28</t>
  </si>
  <si>
    <t>4.03</t>
  </si>
  <si>
    <t>3.46</t>
  </si>
  <si>
    <t>6.14</t>
  </si>
  <si>
    <t>4.10</t>
  </si>
  <si>
    <t>0.91</t>
  </si>
  <si>
    <t>3.52</t>
  </si>
  <si>
    <t>2.20</t>
  </si>
  <si>
    <t>25.80</t>
  </si>
  <si>
    <t>21.57</t>
  </si>
  <si>
    <t>10.11</t>
  </si>
  <si>
    <t>18.68</t>
  </si>
  <si>
    <t>0.53</t>
  </si>
  <si>
    <t>7.15</t>
  </si>
  <si>
    <t>3.98</t>
  </si>
  <si>
    <t>0.40</t>
  </si>
  <si>
    <t>7.97</t>
  </si>
  <si>
    <t>15.46</t>
  </si>
  <si>
    <t>0.44</t>
  </si>
  <si>
    <t>1.31</t>
  </si>
  <si>
    <t>0.16</t>
  </si>
  <si>
    <t>0.27</t>
  </si>
  <si>
    <t>0.61</t>
  </si>
  <si>
    <t>3.80</t>
  </si>
  <si>
    <t>0.04</t>
  </si>
  <si>
    <t>0.06</t>
  </si>
  <si>
    <t>3.32</t>
  </si>
  <si>
    <t>3.74</t>
  </si>
  <si>
    <t>4.9</t>
  </si>
  <si>
    <t>9.3</t>
  </si>
  <si>
    <t>8.33</t>
  </si>
  <si>
    <t>9.40</t>
  </si>
  <si>
    <t>9.21</t>
  </si>
  <si>
    <t>0.08</t>
  </si>
  <si>
    <t>0.00</t>
  </si>
  <si>
    <t>0</t>
    <phoneticPr fontId="6" type="noConversion"/>
  </si>
  <si>
    <t>0.63</t>
  </si>
  <si>
    <t>0.15</t>
  </si>
  <si>
    <t>2.04</t>
  </si>
  <si>
    <t>3.58</t>
    <phoneticPr fontId="6" type="noConversion"/>
  </si>
  <si>
    <t>0.03</t>
  </si>
  <si>
    <t>25.82</t>
  </si>
  <si>
    <t>20.52</t>
  </si>
  <si>
    <t>0.32</t>
  </si>
  <si>
    <t>0.31</t>
  </si>
  <si>
    <t>0.82</t>
  </si>
  <si>
    <t>5.46</t>
  </si>
  <si>
    <t>5.54</t>
  </si>
  <si>
    <t>2.00</t>
  </si>
  <si>
    <t>0.20</t>
  </si>
  <si>
    <t>0.48</t>
  </si>
  <si>
    <t>8.54</t>
  </si>
  <si>
    <t>11.15</t>
  </si>
  <si>
    <t>1.94</t>
  </si>
  <si>
    <t>11.65</t>
  </si>
  <si>
    <t>7.81</t>
  </si>
  <si>
    <t>31.90</t>
  </si>
  <si>
    <t>16.35</t>
  </si>
  <si>
    <t>91.43</t>
  </si>
  <si>
    <t>29.48</t>
  </si>
  <si>
    <t>46.27</t>
  </si>
  <si>
    <t>0.24</t>
  </si>
  <si>
    <t>3.48</t>
  </si>
  <si>
    <t>0.09</t>
  </si>
  <si>
    <t>5.39</t>
  </si>
  <si>
    <t>1.30</t>
  </si>
  <si>
    <t>6.97</t>
  </si>
  <si>
    <t>0.69</t>
  </si>
  <si>
    <t>0.73</t>
  </si>
  <si>
    <t>0.14</t>
  </si>
  <si>
    <t>0.57</t>
  </si>
  <si>
    <t>0.55</t>
  </si>
  <si>
    <t>8.99</t>
  </si>
  <si>
    <t>0.34</t>
  </si>
  <si>
    <t>0.39</t>
  </si>
  <si>
    <t>1.22</t>
  </si>
  <si>
    <t>1.19</t>
  </si>
  <si>
    <t>4.17</t>
  </si>
  <si>
    <t>3.87</t>
  </si>
  <si>
    <t>0.54</t>
  </si>
  <si>
    <t>1.01</t>
  </si>
  <si>
    <t>2.79</t>
  </si>
  <si>
    <t>3.76</t>
  </si>
  <si>
    <t>11.08</t>
  </si>
  <si>
    <t>30.18</t>
  </si>
  <si>
    <t>0.10</t>
  </si>
  <si>
    <t>1.21</t>
  </si>
  <si>
    <t>0.88</t>
  </si>
  <si>
    <t>1.97</t>
  </si>
  <si>
    <t>4.33</t>
  </si>
  <si>
    <t>18.47</t>
  </si>
  <si>
    <t>13.46</t>
  </si>
  <si>
    <t>1.44</t>
  </si>
  <si>
    <t>0.80</t>
  </si>
  <si>
    <t>0.12</t>
  </si>
  <si>
    <t>0.19</t>
  </si>
  <si>
    <t>0.29</t>
  </si>
  <si>
    <t>0.28</t>
  </si>
  <si>
    <t>2.23</t>
  </si>
  <si>
    <t>37.84</t>
  </si>
  <si>
    <t>0.17</t>
  </si>
  <si>
    <t>4.92</t>
  </si>
  <si>
    <t>6.19</t>
  </si>
  <si>
    <t>14.11</t>
  </si>
  <si>
    <t>0.86</t>
  </si>
  <si>
    <t>0.33</t>
  </si>
  <si>
    <t>1.20</t>
  </si>
  <si>
    <t>3.37</t>
  </si>
  <si>
    <t>3.69</t>
  </si>
  <si>
    <t>27.43</t>
  </si>
  <si>
    <t>29.65</t>
  </si>
  <si>
    <t>0.26</t>
  </si>
  <si>
    <t>6.29</t>
  </si>
  <si>
    <t>8.79</t>
  </si>
  <si>
    <t>43.22</t>
  </si>
  <si>
    <t>82.59</t>
  </si>
  <si>
    <t>3.07</t>
  </si>
  <si>
    <t>2.51</t>
  </si>
  <si>
    <t>1.37</t>
  </si>
  <si>
    <t>0.42</t>
  </si>
  <si>
    <t>3.35</t>
  </si>
  <si>
    <t>1.83</t>
  </si>
  <si>
    <t>2.06</t>
  </si>
  <si>
    <t>10.00</t>
  </si>
  <si>
    <t>0.49</t>
  </si>
  <si>
    <t>9.94</t>
  </si>
  <si>
    <t>1.57</t>
  </si>
  <si>
    <t>2.11</t>
  </si>
  <si>
    <t>14.06</t>
  </si>
  <si>
    <t>15.18</t>
  </si>
  <si>
    <t>2.59</t>
  </si>
  <si>
    <t>2.95</t>
  </si>
  <si>
    <t>23.15</t>
  </si>
  <si>
    <t>21.37</t>
  </si>
  <si>
    <t>29.07</t>
  </si>
  <si>
    <t>26.17</t>
  </si>
  <si>
    <t>43.17</t>
  </si>
  <si>
    <t>3.65</t>
  </si>
  <si>
    <t>0.46</t>
  </si>
  <si>
    <t>0.59</t>
  </si>
  <si>
    <t>4.53</t>
  </si>
  <si>
    <t>1.79</t>
  </si>
  <si>
    <t>2.15</t>
  </si>
  <si>
    <t>3.51</t>
  </si>
  <si>
    <t>0.58</t>
  </si>
  <si>
    <t>7.44</t>
  </si>
  <si>
    <t>7.61</t>
  </si>
  <si>
    <t>14.95</t>
  </si>
  <si>
    <t>4.31</t>
  </si>
  <si>
    <t>1.29</t>
  </si>
  <si>
    <t>25.10</t>
  </si>
  <si>
    <t>9.22</t>
  </si>
  <si>
    <t>0.18</t>
  </si>
  <si>
    <t>0.51</t>
  </si>
  <si>
    <t>1.03</t>
  </si>
  <si>
    <t>1.23</t>
  </si>
  <si>
    <t>1.91</t>
  </si>
  <si>
    <t>26.18</t>
  </si>
  <si>
    <t>28.06</t>
  </si>
  <si>
    <t>1.12</t>
  </si>
  <si>
    <t>0.90</t>
  </si>
  <si>
    <t>1.81</t>
  </si>
  <si>
    <t>22.59</t>
  </si>
  <si>
    <t>54.24</t>
  </si>
  <si>
    <t>43.88</t>
  </si>
  <si>
    <t>35.38</t>
  </si>
  <si>
    <t>36.47</t>
  </si>
  <si>
    <t>25.69</t>
  </si>
  <si>
    <t>19.61</t>
  </si>
  <si>
    <t>0.50</t>
  </si>
  <si>
    <t>2.71</t>
  </si>
  <si>
    <t>77.97</t>
  </si>
  <si>
    <t>10.77</t>
  </si>
  <si>
    <t>43.51</t>
  </si>
  <si>
    <t>3.25</t>
  </si>
  <si>
    <t>27.05</t>
  </si>
  <si>
    <t>76.47</t>
  </si>
  <si>
    <t>69.24</t>
  </si>
  <si>
    <t>71.18</t>
  </si>
  <si>
    <t>59.89</t>
  </si>
  <si>
    <t>0.76</t>
  </si>
  <si>
    <t>4.46</t>
  </si>
  <si>
    <t>3.77</t>
  </si>
  <si>
    <t>4.02</t>
  </si>
  <si>
    <t>6.06</t>
  </si>
  <si>
    <t>7.63</t>
  </si>
  <si>
    <t>15.21</t>
  </si>
  <si>
    <t>11.09</t>
  </si>
  <si>
    <t>1.82</t>
  </si>
  <si>
    <t>8.62</t>
  </si>
  <si>
    <t>8.06</t>
  </si>
  <si>
    <t>10.07</t>
  </si>
  <si>
    <t>10.28</t>
  </si>
  <si>
    <t>17.70</t>
  </si>
  <si>
    <t>39.29</t>
  </si>
  <si>
    <t>0.13</t>
  </si>
  <si>
    <t>74.75</t>
  </si>
  <si>
    <t>75.51</t>
  </si>
  <si>
    <t>298.06</t>
  </si>
  <si>
    <t>347.51</t>
  </si>
  <si>
    <t>325.04</t>
  </si>
  <si>
    <t>354.15</t>
  </si>
  <si>
    <t>424.25</t>
  </si>
  <si>
    <t>1.17</t>
  </si>
  <si>
    <t>0.89</t>
  </si>
  <si>
    <t>1.14</t>
  </si>
  <si>
    <t>70.63</t>
  </si>
  <si>
    <t>57.95</t>
  </si>
  <si>
    <t>38.25</t>
  </si>
  <si>
    <t>2.68</t>
  </si>
  <si>
    <t>407.91</t>
  </si>
  <si>
    <t>332.49</t>
  </si>
  <si>
    <t>273.21</t>
  </si>
  <si>
    <t>202.04</t>
  </si>
  <si>
    <t>135.82</t>
  </si>
  <si>
    <t>0</t>
    <phoneticPr fontId="1" type="noConversion"/>
  </si>
  <si>
    <t>+</t>
    <phoneticPr fontId="1" type="noConversion"/>
  </si>
  <si>
    <t>Beijing</t>
  </si>
  <si>
    <t>Beijing</t>
    <phoneticPr fontId="6" type="noConversion"/>
  </si>
  <si>
    <t>Tianjin</t>
  </si>
  <si>
    <t>Tianjin</t>
    <phoneticPr fontId="6" type="noConversion"/>
  </si>
  <si>
    <t>Hebei</t>
  </si>
  <si>
    <t>Hebei</t>
    <phoneticPr fontId="6" type="noConversion"/>
  </si>
  <si>
    <t>Shanxi</t>
  </si>
  <si>
    <t>Shanxi</t>
    <phoneticPr fontId="6" type="noConversion"/>
  </si>
  <si>
    <t>Inner Mongolia</t>
  </si>
  <si>
    <t>Inner Mongolia</t>
    <phoneticPr fontId="6" type="noConversion"/>
  </si>
  <si>
    <t>Liaoning</t>
  </si>
  <si>
    <t>Liaoning</t>
    <phoneticPr fontId="6" type="noConversion"/>
  </si>
  <si>
    <t>Jilin</t>
  </si>
  <si>
    <t>Jilin</t>
    <phoneticPr fontId="6" type="noConversion"/>
  </si>
  <si>
    <t>Heilongjiang</t>
  </si>
  <si>
    <t>Heilongjiang</t>
    <phoneticPr fontId="6" type="noConversion"/>
  </si>
  <si>
    <t>Shanghai</t>
  </si>
  <si>
    <t>Shanghai</t>
    <phoneticPr fontId="6" type="noConversion"/>
  </si>
  <si>
    <t>Jiangsu</t>
  </si>
  <si>
    <t>Jiangsu</t>
    <phoneticPr fontId="6" type="noConversion"/>
  </si>
  <si>
    <t>Zhejiang</t>
  </si>
  <si>
    <t>Zhejiang</t>
    <phoneticPr fontId="6" type="noConversion"/>
  </si>
  <si>
    <t>Anhui</t>
  </si>
  <si>
    <t>Anhui</t>
    <phoneticPr fontId="6" type="noConversion"/>
  </si>
  <si>
    <t>Fujian</t>
  </si>
  <si>
    <t>Fujian</t>
    <phoneticPr fontId="6" type="noConversion"/>
  </si>
  <si>
    <t>Jiangxi</t>
  </si>
  <si>
    <t>Jiangxi</t>
    <phoneticPr fontId="6" type="noConversion"/>
  </si>
  <si>
    <t>Shandong</t>
  </si>
  <si>
    <t>Shandong</t>
    <phoneticPr fontId="6" type="noConversion"/>
  </si>
  <si>
    <t>Henan</t>
  </si>
  <si>
    <t>Henan</t>
    <phoneticPr fontId="6" type="noConversion"/>
  </si>
  <si>
    <t>Hubei</t>
  </si>
  <si>
    <t>Hubei</t>
    <phoneticPr fontId="6" type="noConversion"/>
  </si>
  <si>
    <t>Hunan</t>
  </si>
  <si>
    <t>Hunan</t>
    <phoneticPr fontId="6" type="noConversion"/>
  </si>
  <si>
    <t>Guangdong</t>
  </si>
  <si>
    <t>Guangdong</t>
    <phoneticPr fontId="6" type="noConversion"/>
  </si>
  <si>
    <t>Guangxi</t>
  </si>
  <si>
    <t>Guangxi</t>
    <phoneticPr fontId="6" type="noConversion"/>
  </si>
  <si>
    <t>Hainan</t>
  </si>
  <si>
    <t>Hainan</t>
    <phoneticPr fontId="6" type="noConversion"/>
  </si>
  <si>
    <t>Chongqing</t>
  </si>
  <si>
    <t>Chongqing</t>
    <phoneticPr fontId="6" type="noConversion"/>
  </si>
  <si>
    <t>Sichuan</t>
  </si>
  <si>
    <t>Sichuan</t>
    <phoneticPr fontId="6" type="noConversion"/>
  </si>
  <si>
    <t>Guizhou</t>
  </si>
  <si>
    <t>Guizhou</t>
    <phoneticPr fontId="6" type="noConversion"/>
  </si>
  <si>
    <t>Yunan</t>
  </si>
  <si>
    <t>Yunan</t>
    <phoneticPr fontId="6" type="noConversion"/>
  </si>
  <si>
    <t>Gansu</t>
  </si>
  <si>
    <t>Gansu</t>
    <phoneticPr fontId="6" type="noConversion"/>
  </si>
  <si>
    <t>Qinghai</t>
  </si>
  <si>
    <t>Qinghai</t>
    <phoneticPr fontId="6" type="noConversion"/>
  </si>
  <si>
    <t>Ningxia</t>
  </si>
  <si>
    <t>Ningxia</t>
    <phoneticPr fontId="6" type="noConversion"/>
  </si>
  <si>
    <t>Xinjiang</t>
  </si>
  <si>
    <t>Xinjiang</t>
    <phoneticPr fontId="6" type="noConversion"/>
  </si>
  <si>
    <t>Shaanxi</t>
  </si>
  <si>
    <t>Shaanxi</t>
    <phoneticPr fontId="6" type="noConversion"/>
  </si>
  <si>
    <t>Tibet</t>
  </si>
  <si>
    <t>Tibet</t>
    <phoneticPr fontId="6" type="noConversion"/>
  </si>
  <si>
    <t xml:space="preserve">    354.28</t>
  </si>
  <si>
    <t xml:space="preserve">    410.63</t>
  </si>
  <si>
    <t xml:space="preserve">    261.65</t>
  </si>
  <si>
    <t xml:space="preserve">    281.08</t>
  </si>
  <si>
    <t xml:space="preserve">    224.61</t>
  </si>
  <si>
    <t xml:space="preserve">    205.56</t>
  </si>
  <si>
    <t xml:space="preserve">    180.81</t>
  </si>
  <si>
    <t xml:space="preserve">    162.27</t>
  </si>
  <si>
    <t xml:space="preserve">    140.60</t>
  </si>
  <si>
    <t xml:space="preserve">    163.92</t>
  </si>
  <si>
    <t xml:space="preserve">     97.42</t>
  </si>
  <si>
    <t xml:space="preserve">     97.12</t>
  </si>
  <si>
    <t xml:space="preserve">    105.97</t>
  </si>
  <si>
    <t xml:space="preserve">    101.46</t>
  </si>
  <si>
    <t xml:space="preserve">     92.17</t>
  </si>
  <si>
    <t xml:space="preserve">     93.05</t>
  </si>
  <si>
    <t xml:space="preserve">    433.95</t>
  </si>
  <si>
    <t xml:space="preserve">    390.91</t>
  </si>
  <si>
    <t xml:space="preserve">    228.16</t>
  </si>
  <si>
    <t xml:space="preserve">    247.38</t>
  </si>
  <si>
    <t xml:space="preserve">    320.29</t>
  </si>
  <si>
    <t xml:space="preserve">    316.20</t>
  </si>
  <si>
    <t xml:space="preserve">    140.66</t>
  </si>
  <si>
    <t xml:space="preserve">    137.21</t>
  </si>
  <si>
    <t xml:space="preserve">    227.58</t>
  </si>
  <si>
    <t xml:space="preserve">    206.19</t>
  </si>
  <si>
    <t xml:space="preserve">    191.96</t>
  </si>
  <si>
    <t xml:space="preserve">    144.26</t>
  </si>
  <si>
    <t xml:space="preserve">    275.66</t>
  </si>
  <si>
    <t xml:space="preserve">    250.96</t>
  </si>
  <si>
    <t xml:space="preserve">    196.16</t>
  </si>
  <si>
    <t xml:space="preserve">    181.12</t>
  </si>
  <si>
    <t xml:space="preserve">    207.37</t>
  </si>
  <si>
    <t xml:space="preserve">    153.32</t>
  </si>
  <si>
    <t xml:space="preserve">    208.98</t>
  </si>
  <si>
    <t xml:space="preserve">    168.05</t>
  </si>
  <si>
    <t xml:space="preserve">    316.89</t>
  </si>
  <si>
    <t xml:space="preserve">    243.27</t>
  </si>
  <si>
    <t xml:space="preserve">    199.45</t>
  </si>
  <si>
    <t xml:space="preserve">    231.27</t>
  </si>
  <si>
    <t xml:space="preserve">    137.37</t>
  </si>
  <si>
    <t xml:space="preserve">    134.21</t>
  </si>
  <si>
    <t xml:space="preserve">    253.06</t>
  </si>
  <si>
    <t xml:space="preserve">    258.90</t>
  </si>
  <si>
    <t xml:space="preserve">    217.25</t>
  </si>
  <si>
    <t xml:space="preserve">    187.04</t>
  </si>
  <si>
    <t xml:space="preserve">    100.69</t>
  </si>
  <si>
    <t xml:space="preserve">     89.31</t>
  </si>
  <si>
    <t xml:space="preserve">    123.74</t>
  </si>
  <si>
    <t xml:space="preserve">    141.14</t>
  </si>
  <si>
    <t xml:space="preserve">    204.37</t>
  </si>
  <si>
    <t xml:space="preserve">    121.10</t>
  </si>
  <si>
    <t xml:space="preserve">    204.40</t>
  </si>
  <si>
    <t xml:space="preserve">    225.57</t>
  </si>
  <si>
    <t xml:space="preserve">    139.68</t>
  </si>
  <si>
    <t xml:space="preserve">    158.97</t>
  </si>
  <si>
    <t xml:space="preserve">    185.07</t>
  </si>
  <si>
    <t xml:space="preserve">    259.98</t>
  </si>
  <si>
    <t xml:space="preserve">    205.31</t>
  </si>
  <si>
    <t xml:space="preserve">    196.32</t>
  </si>
  <si>
    <t xml:space="preserve">    113.71</t>
  </si>
  <si>
    <t xml:space="preserve">    130.42</t>
  </si>
  <si>
    <t>2.8</t>
  </si>
  <si>
    <t>9.5</t>
  </si>
  <si>
    <t>10.0</t>
  </si>
  <si>
    <t>16.0</t>
  </si>
  <si>
    <t>17.5</t>
  </si>
  <si>
    <t>24.3</t>
  </si>
  <si>
    <t>26.6</t>
  </si>
  <si>
    <t>20.0</t>
  </si>
  <si>
    <t>21.2</t>
  </si>
  <si>
    <t>15.3</t>
  </si>
  <si>
    <t>17.3</t>
  </si>
  <si>
    <t>8.0</t>
  </si>
  <si>
    <t>7.9</t>
  </si>
  <si>
    <t>9.1</t>
  </si>
  <si>
    <t>14.5</t>
  </si>
  <si>
    <t>15.5</t>
  </si>
  <si>
    <t>36.5</t>
  </si>
  <si>
    <t>21.7</t>
  </si>
  <si>
    <t>22.0</t>
  </si>
  <si>
    <t>31.3</t>
  </si>
  <si>
    <t>33.1</t>
  </si>
  <si>
    <t>29.8</t>
  </si>
  <si>
    <t>30.7</t>
  </si>
  <si>
    <t>26.2</t>
  </si>
  <si>
    <t>27.4</t>
  </si>
  <si>
    <t>30.2</t>
  </si>
  <si>
    <t>13.4</t>
  </si>
  <si>
    <t>11.6</t>
  </si>
  <si>
    <t>3.5</t>
  </si>
  <si>
    <t>3.7</t>
  </si>
  <si>
    <t>10.1</t>
  </si>
  <si>
    <t>29.6</t>
  </si>
  <si>
    <t>10.7</t>
  </si>
  <si>
    <t>11.3</t>
  </si>
  <si>
    <t>6.0</t>
  </si>
  <si>
    <t>6.2</t>
  </si>
  <si>
    <t>6.8</t>
  </si>
  <si>
    <t>1.0</t>
  </si>
  <si>
    <t>12.2</t>
  </si>
  <si>
    <t>8.3</t>
  </si>
  <si>
    <t>1.8</t>
  </si>
  <si>
    <t>1.9</t>
  </si>
  <si>
    <t>3.9</t>
  </si>
  <si>
    <t>12.8</t>
  </si>
  <si>
    <t>10.3</t>
  </si>
  <si>
    <t>11019</t>
  </si>
  <si>
    <t>14054</t>
  </si>
  <si>
    <t xml:space="preserve">    19155</t>
  </si>
  <si>
    <t>56328</t>
  </si>
  <si>
    <t>8238</t>
  </si>
  <si>
    <t>11056</t>
  </si>
  <si>
    <t xml:space="preserve">    14308</t>
  </si>
  <si>
    <t>41748</t>
  </si>
  <si>
    <t>5692</t>
  </si>
  <si>
    <t>7022</t>
  </si>
  <si>
    <t xml:space="preserve">    8730</t>
  </si>
  <si>
    <t>24756</t>
  </si>
  <si>
    <t>5320</t>
  </si>
  <si>
    <t>6065</t>
  </si>
  <si>
    <t xml:space="preserve">    8122</t>
  </si>
  <si>
    <t>25828</t>
  </si>
  <si>
    <t>5124</t>
  </si>
  <si>
    <t>6347</t>
  </si>
  <si>
    <t xml:space="preserve">    8250</t>
  </si>
  <si>
    <t>26114</t>
  </si>
  <si>
    <t>5591</t>
  </si>
  <si>
    <t>7895</t>
  </si>
  <si>
    <t xml:space="preserve">    10145</t>
  </si>
  <si>
    <t>27729</t>
  </si>
  <si>
    <t>5664</t>
  </si>
  <si>
    <t>7158</t>
  </si>
  <si>
    <t xml:space="preserve">    8771</t>
  </si>
  <si>
    <t>23486</t>
  </si>
  <si>
    <t>4889</t>
  </si>
  <si>
    <t>7094</t>
  </si>
  <si>
    <t xml:space="preserve">    8910</t>
  </si>
  <si>
    <t>23046</t>
  </si>
  <si>
    <t>11425</t>
  </si>
  <si>
    <t>16641</t>
  </si>
  <si>
    <t xml:space="preserve">    21781</t>
  </si>
  <si>
    <t>56565</t>
  </si>
  <si>
    <t>7108</t>
  </si>
  <si>
    <t>9171</t>
  </si>
  <si>
    <t xml:space="preserve">    11842</t>
  </si>
  <si>
    <t>31667</t>
  </si>
  <si>
    <t>8386</t>
  </si>
  <si>
    <t>11201</t>
  </si>
  <si>
    <t xml:space="preserve">    16385</t>
  </si>
  <si>
    <t>34146</t>
  </si>
  <si>
    <t>5492</t>
  </si>
  <si>
    <t>6516</t>
  </si>
  <si>
    <t xml:space="preserve">    7908</t>
  </si>
  <si>
    <t>26363</t>
  </si>
  <si>
    <t>7559</t>
  </si>
  <si>
    <t>9490</t>
  </si>
  <si>
    <t xml:space="preserve">    12013</t>
  </si>
  <si>
    <t>25702</t>
  </si>
  <si>
    <t>5089</t>
  </si>
  <si>
    <t>6749</t>
  </si>
  <si>
    <t xml:space="preserve">    8026</t>
  </si>
  <si>
    <t>21000</t>
  </si>
  <si>
    <t>6241</t>
  </si>
  <si>
    <t>7656</t>
  </si>
  <si>
    <t xml:space="preserve">    10008</t>
  </si>
  <si>
    <t>26404</t>
  </si>
  <si>
    <t>5225</t>
  </si>
  <si>
    <t>6194</t>
  </si>
  <si>
    <t xml:space="preserve">    7916</t>
  </si>
  <si>
    <t>24816</t>
  </si>
  <si>
    <t>5401</t>
  </si>
  <si>
    <t>6991</t>
  </si>
  <si>
    <t xml:space="preserve">    8619</t>
  </si>
  <si>
    <t>22739</t>
  </si>
  <si>
    <t>5326</t>
  </si>
  <si>
    <t>7269</t>
  </si>
  <si>
    <t xml:space="preserve">    9623</t>
  </si>
  <si>
    <t>24870</t>
  </si>
  <si>
    <t>9698</t>
  </si>
  <si>
    <t>12245</t>
  </si>
  <si>
    <t xml:space="preserve">    15682</t>
  </si>
  <si>
    <t>33110</t>
  </si>
  <si>
    <t>5542</t>
  </si>
  <si>
    <t>6776</t>
  </si>
  <si>
    <t xml:space="preserve">    9075</t>
  </si>
  <si>
    <t>25660</t>
  </si>
  <si>
    <t>6865</t>
  </si>
  <si>
    <t xml:space="preserve">    8321</t>
  </si>
  <si>
    <t>21864</t>
  </si>
  <si>
    <t>5502</t>
  </si>
  <si>
    <t>7182</t>
  </si>
  <si>
    <t xml:space="preserve">    9523</t>
  </si>
  <si>
    <t>26985</t>
  </si>
  <si>
    <t>5626</t>
  </si>
  <si>
    <t>7249</t>
  </si>
  <si>
    <t xml:space="preserve">    9934</t>
  </si>
  <si>
    <t>25038</t>
  </si>
  <si>
    <t>5206</t>
  </si>
  <si>
    <t>6595</t>
  </si>
  <si>
    <t xml:space="preserve">    8991</t>
  </si>
  <si>
    <t>24602</t>
  </si>
  <si>
    <t>7037</t>
  </si>
  <si>
    <t>8276</t>
  </si>
  <si>
    <t xml:space="preserve">    10537</t>
  </si>
  <si>
    <t>24030</t>
  </si>
  <si>
    <t>10098</t>
  </si>
  <si>
    <t>12962</t>
  </si>
  <si>
    <t xml:space="preserve">    19144</t>
  </si>
  <si>
    <t>47280</t>
  </si>
  <si>
    <t>5184</t>
  </si>
  <si>
    <t>6931</t>
  </si>
  <si>
    <t xml:space="preserve">    9120</t>
  </si>
  <si>
    <t>25942</t>
  </si>
  <si>
    <t>6182</t>
  </si>
  <si>
    <t>7427</t>
  </si>
  <si>
    <t xml:space="preserve">    9949</t>
  </si>
  <si>
    <t>24017</t>
  </si>
  <si>
    <t>7091</t>
  </si>
  <si>
    <t>9081</t>
  </si>
  <si>
    <t xml:space="preserve">    12906</t>
  </si>
  <si>
    <t>30983</t>
  </si>
  <si>
    <t>6073</t>
  </si>
  <si>
    <t>7392</t>
  </si>
  <si>
    <t xml:space="preserve">    10442</t>
  </si>
  <si>
    <t>30719</t>
  </si>
  <si>
    <t>6644</t>
  </si>
  <si>
    <t>7611</t>
  </si>
  <si>
    <t xml:space="preserve">    10278</t>
  </si>
  <si>
    <t>24687</t>
  </si>
  <si>
    <t>12802</t>
  </si>
  <si>
    <t>14344</t>
  </si>
  <si>
    <t>7817</t>
  </si>
  <si>
    <t>9877</t>
  </si>
  <si>
    <t>6154</t>
  </si>
  <si>
    <t>7715</t>
  </si>
  <si>
    <t>4027</t>
  </si>
  <si>
    <t>4668</t>
  </si>
  <si>
    <t>4643</t>
  </si>
  <si>
    <t>5668</t>
  </si>
  <si>
    <t>6212</t>
  </si>
  <si>
    <t>7555</t>
  </si>
  <si>
    <t>6383</t>
  </si>
  <si>
    <t>7139</t>
  </si>
  <si>
    <t>4968</t>
  </si>
  <si>
    <t>6627</t>
  </si>
  <si>
    <t>10736</t>
  </si>
  <si>
    <t>14582</t>
  </si>
  <si>
    <t>8252</t>
  </si>
  <si>
    <t>10350</t>
  </si>
  <si>
    <t>9133</t>
  </si>
  <si>
    <t>10949</t>
  </si>
  <si>
    <t>5018</t>
  </si>
  <si>
    <t>5630</t>
  </si>
  <si>
    <t>8037</t>
  </si>
  <si>
    <t>9295</t>
  </si>
  <si>
    <t>4836</t>
  </si>
  <si>
    <t>6088</t>
  </si>
  <si>
    <t>6210</t>
  </si>
  <si>
    <t>5045</t>
  </si>
  <si>
    <t>5965</t>
  </si>
  <si>
    <t>5584</t>
  </si>
  <si>
    <t>7010</t>
  </si>
  <si>
    <t>5702</t>
  </si>
  <si>
    <t>7225</t>
  </si>
  <si>
    <t>12406</t>
  </si>
  <si>
    <t>14636</t>
  </si>
  <si>
    <t>6015</t>
  </si>
  <si>
    <t>7167</t>
  </si>
  <si>
    <t>6925</t>
  </si>
  <si>
    <t>7781</t>
  </si>
  <si>
    <t>5529</t>
  </si>
  <si>
    <t>6803</t>
  </si>
  <si>
    <t xml:space="preserve"> 5535</t>
  </si>
  <si>
    <t>4533</t>
  </si>
  <si>
    <t>6167</t>
  </si>
  <si>
    <t>6522</t>
  </si>
  <si>
    <t>7912</t>
  </si>
  <si>
    <t>8751</t>
  </si>
  <si>
    <t>9580</t>
  </si>
  <si>
    <t>4870</t>
  </si>
  <si>
    <t>6169</t>
  </si>
  <si>
    <t>5166</t>
  </si>
  <si>
    <t>6564</t>
  </si>
  <si>
    <t>5541</t>
  </si>
  <si>
    <t>6034</t>
  </si>
  <si>
    <t>4513</t>
  </si>
  <si>
    <t>6224</t>
  </si>
  <si>
    <t>6180</t>
  </si>
  <si>
    <t>7502</t>
  </si>
  <si>
    <t>11709</t>
  </si>
  <si>
    <t>17898</t>
  </si>
  <si>
    <t>9785</t>
  </si>
  <si>
    <t>12149</t>
  </si>
  <si>
    <t>6245</t>
  </si>
  <si>
    <t>7716</t>
  </si>
  <si>
    <t>5201</t>
  </si>
  <si>
    <t>6025</t>
  </si>
  <si>
    <t xml:space="preserve"> 6169</t>
  </si>
  <si>
    <t>7251</t>
  </si>
  <si>
    <t>6760</t>
  </si>
  <si>
    <t>8826</t>
  </si>
  <si>
    <t>6628</t>
  </si>
  <si>
    <t>7735</t>
  </si>
  <si>
    <t>6219</t>
  </si>
  <si>
    <t>8342</t>
  </si>
  <si>
    <t>12770</t>
  </si>
  <si>
    <t>18440</t>
  </si>
  <si>
    <t>8844</t>
  </si>
  <si>
    <t>11041</t>
  </si>
  <si>
    <t>11236</t>
  </si>
  <si>
    <t>14758</t>
  </si>
  <si>
    <t>6398</t>
  </si>
  <si>
    <t>7994</t>
  </si>
  <si>
    <t>8038</t>
  </si>
  <si>
    <t>6042</t>
  </si>
  <si>
    <t>7773</t>
  </si>
  <si>
    <t xml:space="preserve"> 7548</t>
  </si>
  <si>
    <t>9447</t>
  </si>
  <si>
    <t>5886</t>
  </si>
  <si>
    <t>6443</t>
  </si>
  <si>
    <t>7961</t>
  </si>
  <si>
    <t>7085</t>
  </si>
  <si>
    <t>8915</t>
  </si>
  <si>
    <t>11148</t>
  </si>
  <si>
    <t>13481</t>
  </si>
  <si>
    <t>6172</t>
  </si>
  <si>
    <t>8159</t>
  </si>
  <si>
    <t>8737</t>
  </si>
  <si>
    <t>9694</t>
  </si>
  <si>
    <t>6510</t>
  </si>
  <si>
    <t>8225</t>
  </si>
  <si>
    <t>8538</t>
  </si>
  <si>
    <t xml:space="preserve"> 5099</t>
  </si>
  <si>
    <t>6421</t>
  </si>
  <si>
    <t>7911</t>
  </si>
  <si>
    <t>9320</t>
  </si>
  <si>
    <t xml:space="preserve"> 12008</t>
  </si>
  <si>
    <t>14604</t>
  </si>
  <si>
    <t>5521</t>
  </si>
  <si>
    <t>7153</t>
  </si>
  <si>
    <t>6010</t>
  </si>
  <si>
    <t>7832</t>
  </si>
  <si>
    <t>8535</t>
  </si>
  <si>
    <t>10115</t>
  </si>
  <si>
    <t>6270</t>
  </si>
  <si>
    <t>7897</t>
  </si>
  <si>
    <t>8808</t>
  </si>
  <si>
    <t>17.2012</t>
    <phoneticPr fontId="6" type="noConversion"/>
  </si>
  <si>
    <t xml:space="preserve">    971.00</t>
  </si>
  <si>
    <t xml:space="preserve">    974.45</t>
  </si>
  <si>
    <t xml:space="preserve">    638.40</t>
  </si>
  <si>
    <t xml:space="preserve">    699.44</t>
  </si>
  <si>
    <t xml:space="preserve">    361.99</t>
  </si>
  <si>
    <t xml:space="preserve">    381.62</t>
  </si>
  <si>
    <t xml:space="preserve">    467.46</t>
  </si>
  <si>
    <t xml:space="preserve">    541.44</t>
  </si>
  <si>
    <t xml:space="preserve">    432.52</t>
  </si>
  <si>
    <t xml:space="preserve">    440.15</t>
  </si>
  <si>
    <t xml:space="preserve">    476.16</t>
  </si>
  <si>
    <t xml:space="preserve">    572.15</t>
  </si>
  <si>
    <t xml:space="preserve">    471.74</t>
  </si>
  <si>
    <t xml:space="preserve">    481.26</t>
  </si>
  <si>
    <t xml:space="preserve">    396.55</t>
  </si>
  <si>
    <t xml:space="preserve">    475.29</t>
  </si>
  <si>
    <t xml:space="preserve">    936.67</t>
  </si>
  <si>
    <t xml:space="preserve">   1102.19</t>
  </si>
  <si>
    <t xml:space="preserve">    549.97</t>
  </si>
  <si>
    <t xml:space="preserve">    557.73</t>
  </si>
  <si>
    <t xml:space="preserve">    801.66</t>
  </si>
  <si>
    <t xml:space="preserve">    859.55</t>
  </si>
  <si>
    <t xml:space="preserve">    300.98</t>
  </si>
  <si>
    <t xml:space="preserve">    363.05</t>
  </si>
  <si>
    <t xml:space="preserve">    472.05</t>
  </si>
  <si>
    <t xml:space="preserve">    499.87</t>
  </si>
  <si>
    <t xml:space="preserve">    371.16</t>
  </si>
  <si>
    <t xml:space="preserve">    428.30</t>
  </si>
  <si>
    <t xml:space="preserve">    500.30</t>
  </si>
  <si>
    <t xml:space="preserve">    555.96</t>
  </si>
  <si>
    <t xml:space="preserve">    332.79</t>
  </si>
  <si>
    <t xml:space="preserve">    370.30</t>
  </si>
  <si>
    <t xml:space="preserve">    524.78</t>
  </si>
  <si>
    <t xml:space="preserve">    559.72</t>
  </si>
  <si>
    <t xml:space="preserve">    545.95</t>
  </si>
  <si>
    <t xml:space="preserve">    608.33</t>
  </si>
  <si>
    <t xml:space="preserve">    678.88</t>
  </si>
  <si>
    <t xml:space="preserve">    720.99</t>
  </si>
  <si>
    <t xml:space="preserve">    442.08</t>
  </si>
  <si>
    <t xml:space="preserve">    516.97</t>
  </si>
  <si>
    <t xml:space="preserve">    382.17</t>
  </si>
  <si>
    <t xml:space="preserve">    372.90</t>
  </si>
  <si>
    <t xml:space="preserve">    565.07</t>
  </si>
  <si>
    <t xml:space="preserve">    667.79</t>
  </si>
  <si>
    <t xml:space="preserve">    450.63</t>
  </si>
  <si>
    <t xml:space="preserve">    467.71</t>
  </si>
  <si>
    <t xml:space="preserve">    378.23</t>
  </si>
  <si>
    <t xml:space="preserve">    399.36</t>
  </si>
  <si>
    <t xml:space="preserve">    334.36</t>
  </si>
  <si>
    <t xml:space="preserve">    336.70</t>
  </si>
  <si>
    <t xml:space="preserve">    430.70</t>
  </si>
  <si>
    <t xml:space="preserve">    400.93</t>
  </si>
  <si>
    <t xml:space="preserve">    627.11</t>
  </si>
  <si>
    <t xml:space="preserve">    634.53</t>
  </si>
  <si>
    <t xml:space="preserve">    455.10</t>
  </si>
  <si>
    <t xml:space="preserve">    461.11</t>
  </si>
  <si>
    <t xml:space="preserve">    366.69</t>
  </si>
  <si>
    <t xml:space="preserve">    367.00</t>
  </si>
  <si>
    <t xml:space="preserve">    320.56</t>
  </si>
  <si>
    <t xml:space="preserve">    314.88</t>
  </si>
  <si>
    <t xml:space="preserve">    504.87</t>
  </si>
  <si>
    <t xml:space="preserve">    521.11</t>
  </si>
  <si>
    <t xml:space="preserve">    924.31</t>
  </si>
  <si>
    <t xml:space="preserve">    808.67</t>
  </si>
  <si>
    <t xml:space="preserve">    296.11</t>
  </si>
  <si>
    <t xml:space="preserve">    323.11</t>
  </si>
  <si>
    <t xml:space="preserve">    259.11</t>
  </si>
  <si>
    <t xml:space="preserve">    145.30</t>
  </si>
  <si>
    <t xml:space="preserve">    191.19</t>
  </si>
  <si>
    <t xml:space="preserve">    226.74</t>
  </si>
  <si>
    <t xml:space="preserve">    297.83</t>
  </si>
  <si>
    <t xml:space="preserve">    219.69</t>
  </si>
  <si>
    <t xml:space="preserve">    225.99</t>
  </si>
  <si>
    <t xml:space="preserve">    202.52</t>
  </si>
  <si>
    <t xml:space="preserve">    283.77</t>
  </si>
  <si>
    <t xml:space="preserve">    174.45</t>
  </si>
  <si>
    <t xml:space="preserve">    207.84</t>
  </si>
  <si>
    <t xml:space="preserve">    621.22</t>
  </si>
  <si>
    <t xml:space="preserve">    994.83</t>
  </si>
  <si>
    <t xml:space="preserve">    349.15</t>
  </si>
  <si>
    <t xml:space="preserve">    395.33</t>
  </si>
  <si>
    <t xml:space="preserve">    639.93</t>
  </si>
  <si>
    <t xml:space="preserve">    794.05</t>
  </si>
  <si>
    <t xml:space="preserve">    183.74</t>
  </si>
  <si>
    <t xml:space="preserve">    199.24</t>
  </si>
  <si>
    <t xml:space="preserve">    294.28</t>
  </si>
  <si>
    <t xml:space="preserve">    432.12</t>
  </si>
  <si>
    <t xml:space="preserve">    126.40</t>
  </si>
  <si>
    <t xml:space="preserve">    141.92</t>
  </si>
  <si>
    <t xml:space="preserve">    272.44</t>
  </si>
  <si>
    <t xml:space="preserve">    404.48</t>
  </si>
  <si>
    <t xml:space="preserve">    127.15</t>
  </si>
  <si>
    <t xml:space="preserve">    168.17</t>
  </si>
  <si>
    <t xml:space="preserve">    197.33</t>
  </si>
  <si>
    <t xml:space="preserve">    200.75</t>
  </si>
  <si>
    <t xml:space="preserve">    261.18</t>
  </si>
  <si>
    <t xml:space="preserve">    425.21</t>
  </si>
  <si>
    <t xml:space="preserve">    551.98</t>
  </si>
  <si>
    <t xml:space="preserve">   1005.58</t>
  </si>
  <si>
    <t xml:space="preserve">    281.66</t>
  </si>
  <si>
    <t xml:space="preserve">    243.75</t>
  </si>
  <si>
    <t xml:space="preserve">    284.82</t>
  </si>
  <si>
    <t xml:space="preserve">    351.80</t>
  </si>
  <si>
    <t xml:space="preserve">    293.58</t>
  </si>
  <si>
    <t xml:space="preserve">    327.78</t>
  </si>
  <si>
    <t xml:space="preserve">    239.16</t>
  </si>
  <si>
    <t xml:space="preserve">    380.28</t>
  </si>
  <si>
    <t xml:space="preserve">    212.99</t>
  </si>
  <si>
    <t xml:space="preserve">    219.09</t>
  </si>
  <si>
    <t xml:space="preserve">    311.88</t>
  </si>
  <si>
    <t xml:space="preserve">    349.16</t>
  </si>
  <si>
    <t xml:space="preserve">    375.80</t>
  </si>
  <si>
    <t xml:space="preserve">    445.62</t>
  </si>
  <si>
    <t xml:space="preserve">    175.00</t>
  </si>
  <si>
    <t xml:space="preserve">    203.79</t>
  </si>
  <si>
    <t xml:space="preserve">    209.26</t>
  </si>
  <si>
    <t xml:space="preserve">    246.65</t>
  </si>
  <si>
    <t xml:space="preserve">    182.43</t>
  </si>
  <si>
    <t xml:space="preserve">    227.17</t>
  </si>
  <si>
    <t xml:space="preserve">    203.50</t>
  </si>
  <si>
    <t xml:space="preserve">    242.63</t>
  </si>
  <si>
    <t xml:space="preserve">    239.48</t>
  </si>
  <si>
    <t xml:space="preserve">    246.45</t>
  </si>
  <si>
    <r>
      <t>1983</t>
    </r>
    <r>
      <rPr>
        <sz val="12"/>
        <color theme="1"/>
        <rFont val="Arial"/>
        <family val="2"/>
      </rPr>
      <t>年</t>
    </r>
  </si>
  <si>
    <r>
      <t>1984</t>
    </r>
    <r>
      <rPr>
        <sz val="12"/>
        <color theme="1"/>
        <rFont val="Arial"/>
        <family val="2"/>
      </rPr>
      <t>年</t>
    </r>
  </si>
  <si>
    <r>
      <t>1985</t>
    </r>
    <r>
      <rPr>
        <sz val="12"/>
        <color theme="1"/>
        <rFont val="Arial"/>
        <family val="2"/>
      </rPr>
      <t>年</t>
    </r>
  </si>
  <si>
    <r>
      <t>1986</t>
    </r>
    <r>
      <rPr>
        <sz val="12"/>
        <color theme="1"/>
        <rFont val="Arial"/>
        <family val="2"/>
      </rPr>
      <t>年</t>
    </r>
  </si>
  <si>
    <r>
      <t>1987</t>
    </r>
    <r>
      <rPr>
        <sz val="12"/>
        <color theme="1"/>
        <rFont val="Arial"/>
        <family val="2"/>
      </rPr>
      <t>年</t>
    </r>
  </si>
  <si>
    <r>
      <t>1988</t>
    </r>
    <r>
      <rPr>
        <sz val="12"/>
        <color theme="1"/>
        <rFont val="Arial"/>
        <family val="2"/>
      </rPr>
      <t>年</t>
    </r>
  </si>
  <si>
    <r>
      <t>1989</t>
    </r>
    <r>
      <rPr>
        <sz val="12"/>
        <color theme="1"/>
        <rFont val="Arial"/>
        <family val="2"/>
      </rPr>
      <t>年</t>
    </r>
  </si>
  <si>
    <r>
      <t>1990</t>
    </r>
    <r>
      <rPr>
        <sz val="12"/>
        <color theme="1"/>
        <rFont val="Arial"/>
        <family val="2"/>
      </rPr>
      <t>年</t>
    </r>
  </si>
  <si>
    <r>
      <t>1991</t>
    </r>
    <r>
      <rPr>
        <sz val="12"/>
        <color theme="1"/>
        <rFont val="Arial"/>
        <family val="2"/>
      </rPr>
      <t>年</t>
    </r>
  </si>
  <si>
    <r>
      <t>1992</t>
    </r>
    <r>
      <rPr>
        <sz val="12"/>
        <color theme="1"/>
        <rFont val="Arial"/>
        <family val="2"/>
      </rPr>
      <t>年</t>
    </r>
  </si>
  <si>
    <r>
      <t>1993</t>
    </r>
    <r>
      <rPr>
        <sz val="12"/>
        <color theme="1"/>
        <rFont val="Arial"/>
        <family val="2"/>
      </rPr>
      <t>年</t>
    </r>
  </si>
  <si>
    <r>
      <t>1994</t>
    </r>
    <r>
      <rPr>
        <sz val="12"/>
        <color theme="1"/>
        <rFont val="Arial"/>
        <family val="2"/>
      </rPr>
      <t>年</t>
    </r>
  </si>
  <si>
    <r>
      <t>1995</t>
    </r>
    <r>
      <rPr>
        <sz val="12"/>
        <color theme="1"/>
        <rFont val="Arial"/>
        <family val="2"/>
      </rPr>
      <t>年</t>
    </r>
  </si>
  <si>
    <r>
      <t>1996</t>
    </r>
    <r>
      <rPr>
        <sz val="12"/>
        <color theme="1"/>
        <rFont val="Arial"/>
        <family val="2"/>
      </rPr>
      <t>年</t>
    </r>
  </si>
  <si>
    <r>
      <t>1997</t>
    </r>
    <r>
      <rPr>
        <sz val="12"/>
        <color theme="1"/>
        <rFont val="Arial"/>
        <family val="2"/>
      </rPr>
      <t>年</t>
    </r>
  </si>
  <si>
    <r>
      <rPr>
        <sz val="12"/>
        <color theme="1"/>
        <rFont val="宋体"/>
        <family val="3"/>
        <charset val="134"/>
      </rPr>
      <t>内蒙古</t>
    </r>
    <phoneticPr fontId="6" type="noConversion"/>
  </si>
  <si>
    <r>
      <rPr>
        <sz val="12"/>
        <color theme="1"/>
        <rFont val="宋体"/>
        <family val="3"/>
        <charset val="134"/>
      </rPr>
      <t>黑龙江</t>
    </r>
    <phoneticPr fontId="6" type="noConversion"/>
  </si>
  <si>
    <r>
      <rPr>
        <sz val="12"/>
        <color theme="1"/>
        <rFont val="宋体"/>
        <family val="3"/>
        <charset val="134"/>
      </rPr>
      <t>北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京</t>
    </r>
    <phoneticPr fontId="6" type="noConversion"/>
  </si>
  <si>
    <r>
      <rPr>
        <sz val="12"/>
        <color theme="1"/>
        <rFont val="宋体"/>
        <family val="3"/>
        <charset val="134"/>
      </rPr>
      <t>天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津</t>
    </r>
    <phoneticPr fontId="6" type="noConversion"/>
  </si>
  <si>
    <r>
      <rPr>
        <sz val="12"/>
        <color theme="1"/>
        <rFont val="宋体"/>
        <family val="3"/>
        <charset val="134"/>
      </rPr>
      <t>河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北</t>
    </r>
    <phoneticPr fontId="6" type="noConversion"/>
  </si>
  <si>
    <r>
      <rPr>
        <sz val="12"/>
        <color theme="1"/>
        <rFont val="宋体"/>
        <family val="3"/>
        <charset val="134"/>
      </rPr>
      <t>山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西</t>
    </r>
    <phoneticPr fontId="6" type="noConversion"/>
  </si>
  <si>
    <r>
      <rPr>
        <sz val="12"/>
        <color theme="1"/>
        <rFont val="宋体"/>
        <family val="3"/>
        <charset val="134"/>
      </rPr>
      <t>辽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宁</t>
    </r>
    <phoneticPr fontId="6" type="noConversion"/>
  </si>
  <si>
    <r>
      <rPr>
        <sz val="12"/>
        <color theme="1"/>
        <rFont val="宋体"/>
        <family val="3"/>
        <charset val="134"/>
      </rPr>
      <t>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林</t>
    </r>
    <phoneticPr fontId="6" type="noConversion"/>
  </si>
  <si>
    <r>
      <rPr>
        <sz val="12"/>
        <color theme="1"/>
        <rFont val="宋体"/>
        <family val="3"/>
        <charset val="134"/>
      </rPr>
      <t>上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海</t>
    </r>
    <phoneticPr fontId="6" type="noConversion"/>
  </si>
  <si>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苏</t>
    </r>
    <phoneticPr fontId="6" type="noConversion"/>
  </si>
  <si>
    <r>
      <rPr>
        <sz val="12"/>
        <color theme="1"/>
        <rFont val="宋体"/>
        <family val="3"/>
        <charset val="134"/>
      </rPr>
      <t>浙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江</t>
    </r>
    <phoneticPr fontId="6" type="noConversion"/>
  </si>
  <si>
    <r>
      <rPr>
        <sz val="12"/>
        <color theme="1"/>
        <rFont val="宋体"/>
        <family val="3"/>
        <charset val="134"/>
      </rPr>
      <t>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徽</t>
    </r>
    <phoneticPr fontId="6" type="noConversion"/>
  </si>
  <si>
    <r>
      <rPr>
        <sz val="12"/>
        <color theme="1"/>
        <rFont val="宋体"/>
        <family val="3"/>
        <charset val="134"/>
      </rPr>
      <t>福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建</t>
    </r>
    <phoneticPr fontId="6" type="noConversion"/>
  </si>
  <si>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西</t>
    </r>
    <phoneticPr fontId="6" type="noConversion"/>
  </si>
  <si>
    <r>
      <rPr>
        <sz val="12"/>
        <color theme="1"/>
        <rFont val="宋体"/>
        <family val="3"/>
        <charset val="134"/>
      </rPr>
      <t>山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东</t>
    </r>
    <phoneticPr fontId="6" type="noConversion"/>
  </si>
  <si>
    <r>
      <rPr>
        <sz val="12"/>
        <color theme="1"/>
        <rFont val="宋体"/>
        <family val="3"/>
        <charset val="134"/>
      </rPr>
      <t>河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南</t>
    </r>
    <phoneticPr fontId="6" type="noConversion"/>
  </si>
  <si>
    <r>
      <rPr>
        <sz val="12"/>
        <color theme="1"/>
        <rFont val="宋体"/>
        <family val="3"/>
        <charset val="134"/>
      </rPr>
      <t>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北</t>
    </r>
    <phoneticPr fontId="6" type="noConversion"/>
  </si>
  <si>
    <r>
      <rPr>
        <sz val="12"/>
        <color theme="1"/>
        <rFont val="宋体"/>
        <family val="3"/>
        <charset val="134"/>
      </rPr>
      <t>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南</t>
    </r>
    <phoneticPr fontId="6" type="noConversion"/>
  </si>
  <si>
    <r>
      <rPr>
        <sz val="12"/>
        <color theme="1"/>
        <rFont val="宋体"/>
        <family val="3"/>
        <charset val="134"/>
      </rPr>
      <t>广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东</t>
    </r>
    <phoneticPr fontId="6" type="noConversion"/>
  </si>
  <si>
    <r>
      <rPr>
        <sz val="12"/>
        <color theme="1"/>
        <rFont val="宋体"/>
        <family val="3"/>
        <charset val="134"/>
      </rPr>
      <t>广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西</t>
    </r>
    <phoneticPr fontId="6" type="noConversion"/>
  </si>
  <si>
    <r>
      <rPr>
        <sz val="12"/>
        <color theme="1"/>
        <rFont val="宋体"/>
        <family val="3"/>
        <charset val="134"/>
      </rPr>
      <t>海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南</t>
    </r>
    <phoneticPr fontId="6" type="noConversion"/>
  </si>
  <si>
    <r>
      <rPr>
        <sz val="12"/>
        <color theme="1"/>
        <rFont val="宋体"/>
        <family val="3"/>
        <charset val="134"/>
      </rPr>
      <t>重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庆</t>
    </r>
    <phoneticPr fontId="6" type="noConversion"/>
  </si>
  <si>
    <r>
      <rPr>
        <sz val="12"/>
        <color theme="1"/>
        <rFont val="宋体"/>
        <family val="3"/>
        <charset val="134"/>
      </rPr>
      <t>四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川</t>
    </r>
    <phoneticPr fontId="6" type="noConversion"/>
  </si>
  <si>
    <r>
      <rPr>
        <sz val="12"/>
        <color theme="1"/>
        <rFont val="宋体"/>
        <family val="3"/>
        <charset val="134"/>
      </rPr>
      <t>贵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州</t>
    </r>
    <phoneticPr fontId="6" type="noConversion"/>
  </si>
  <si>
    <r>
      <rPr>
        <sz val="12"/>
        <color theme="1"/>
        <rFont val="宋体"/>
        <family val="3"/>
        <charset val="134"/>
      </rPr>
      <t>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南</t>
    </r>
    <phoneticPr fontId="6" type="noConversion"/>
  </si>
  <si>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藏</t>
    </r>
    <phoneticPr fontId="6" type="noConversion"/>
  </si>
  <si>
    <r>
      <rPr>
        <sz val="12"/>
        <color theme="1"/>
        <rFont val="宋体"/>
        <family val="3"/>
        <charset val="134"/>
      </rPr>
      <t>陕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西</t>
    </r>
    <phoneticPr fontId="6" type="noConversion"/>
  </si>
  <si>
    <r>
      <rPr>
        <sz val="12"/>
        <color theme="1"/>
        <rFont val="宋体"/>
        <family val="3"/>
        <charset val="134"/>
      </rPr>
      <t>甘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肃</t>
    </r>
    <phoneticPr fontId="6" type="noConversion"/>
  </si>
  <si>
    <r>
      <rPr>
        <sz val="12"/>
        <color theme="1"/>
        <rFont val="宋体"/>
        <family val="3"/>
        <charset val="134"/>
      </rPr>
      <t>青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海</t>
    </r>
    <phoneticPr fontId="6" type="noConversion"/>
  </si>
  <si>
    <r>
      <rPr>
        <sz val="12"/>
        <color theme="1"/>
        <rFont val="宋体"/>
        <family val="3"/>
        <charset val="134"/>
      </rPr>
      <t>宁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夏</t>
    </r>
    <phoneticPr fontId="6" type="noConversion"/>
  </si>
  <si>
    <r>
      <rPr>
        <sz val="12"/>
        <color theme="1"/>
        <rFont val="宋体"/>
        <family val="3"/>
        <charset val="134"/>
      </rPr>
      <t>新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疆</t>
    </r>
    <phoneticPr fontId="6" type="noConversion"/>
  </si>
  <si>
    <r>
      <rPr>
        <sz val="12"/>
        <color theme="1"/>
        <rFont val="宋体"/>
        <family val="3"/>
        <charset val="134"/>
      </rPr>
      <t>单位时间工资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分钟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family val="3"/>
        <charset val="134"/>
      </rPr>
      <t>每年价格水平</t>
    </r>
  </si>
  <si>
    <r>
      <rPr>
        <sz val="12"/>
        <color theme="1"/>
        <rFont val="宋体"/>
        <family val="3"/>
        <charset val="134"/>
      </rPr>
      <t>单位时间工资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分钟</t>
    </r>
    <phoneticPr fontId="6" type="noConversion"/>
  </si>
  <si>
    <r>
      <rPr>
        <sz val="12"/>
        <color theme="1"/>
        <rFont val="宋体"/>
        <family val="3"/>
        <charset val="134"/>
      </rPr>
      <t>原油价格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元</t>
    </r>
    <r>
      <rPr>
        <sz val="12"/>
        <color theme="1"/>
        <rFont val="Times New Roman"/>
        <family val="1"/>
      </rPr>
      <t>/kg-1997</t>
    </r>
    <r>
      <rPr>
        <sz val="12"/>
        <color theme="1"/>
        <rFont val="宋体"/>
        <family val="3"/>
        <charset val="134"/>
      </rPr>
      <t>年价格水平</t>
    </r>
  </si>
  <si>
    <r>
      <rPr>
        <sz val="12"/>
        <color theme="1"/>
        <rFont val="宋体"/>
        <family val="3"/>
        <charset val="134"/>
      </rPr>
      <t>煤价格元</t>
    </r>
    <r>
      <rPr>
        <sz val="12"/>
        <color theme="1"/>
        <rFont val="Times New Roman"/>
        <family val="1"/>
      </rPr>
      <t>/t-1997</t>
    </r>
    <r>
      <rPr>
        <sz val="12"/>
        <color theme="1"/>
        <rFont val="宋体"/>
        <family val="3"/>
        <charset val="134"/>
      </rPr>
      <t>年价格水平</t>
    </r>
  </si>
  <si>
    <r>
      <rPr>
        <sz val="12"/>
        <color theme="1"/>
        <rFont val="宋体"/>
        <family val="3"/>
        <charset val="134"/>
      </rPr>
      <t>天然气价格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千立方米</t>
    </r>
    <r>
      <rPr>
        <sz val="12"/>
        <color theme="1"/>
        <rFont val="Times New Roman"/>
        <family val="1"/>
      </rPr>
      <t>-1997</t>
    </r>
    <r>
      <rPr>
        <sz val="12"/>
        <color theme="1"/>
        <rFont val="宋体"/>
        <family val="3"/>
        <charset val="134"/>
      </rPr>
      <t>年价格水平</t>
    </r>
  </si>
  <si>
    <r>
      <rPr>
        <sz val="12"/>
        <color theme="1"/>
        <rFont val="宋体"/>
        <family val="3"/>
        <charset val="134"/>
      </rPr>
      <t>二氧化硫和烟粉尘成本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-2005</t>
    </r>
    <r>
      <rPr>
        <sz val="12"/>
        <color theme="1"/>
        <rFont val="宋体"/>
        <family val="3"/>
        <charset val="134"/>
      </rPr>
      <t>年价格水平</t>
    </r>
    <phoneticPr fontId="6" type="noConversion"/>
  </si>
  <si>
    <r>
      <rPr>
        <sz val="12"/>
        <color theme="1"/>
        <rFont val="宋体"/>
        <family val="3"/>
        <charset val="134"/>
      </rPr>
      <t>二氧化硫和烟粉尘成本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-1997</t>
    </r>
    <r>
      <rPr>
        <sz val="12"/>
        <color theme="1"/>
        <rFont val="宋体"/>
        <family val="3"/>
        <charset val="134"/>
      </rPr>
      <t>年价格水平</t>
    </r>
  </si>
  <si>
    <r>
      <rPr>
        <sz val="12"/>
        <color theme="1"/>
        <rFont val="宋体"/>
        <family val="3"/>
        <charset val="134"/>
      </rPr>
      <t>二氧化碳成本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-2002</t>
    </r>
    <r>
      <rPr>
        <sz val="12"/>
        <color theme="1"/>
        <rFont val="宋体"/>
        <family val="3"/>
        <charset val="134"/>
      </rPr>
      <t>年价格水平</t>
    </r>
    <phoneticPr fontId="6" type="noConversion"/>
  </si>
  <si>
    <r>
      <rPr>
        <sz val="12"/>
        <color theme="1"/>
        <rFont val="宋体"/>
        <family val="3"/>
        <charset val="134"/>
      </rPr>
      <t>二氧化碳成本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-1997</t>
    </r>
    <r>
      <rPr>
        <sz val="12"/>
        <color theme="1"/>
        <rFont val="宋体"/>
        <family val="3"/>
        <charset val="134"/>
      </rPr>
      <t>年价格水平</t>
    </r>
  </si>
  <si>
    <r>
      <t>CO2</t>
    </r>
    <r>
      <rPr>
        <sz val="12"/>
        <color theme="1"/>
        <rFont val="宋体"/>
        <family val="3"/>
        <charset val="134"/>
      </rPr>
      <t>单位成本</t>
    </r>
    <r>
      <rPr>
        <sz val="12"/>
        <color theme="1"/>
        <rFont val="Times New Roman"/>
        <family val="1"/>
      </rPr>
      <t>: $7.28/ton</t>
    </r>
  </si>
  <si>
    <r>
      <t>PM10</t>
    </r>
    <r>
      <rPr>
        <sz val="12"/>
        <color theme="1"/>
        <rFont val="宋体"/>
        <family val="3"/>
        <charset val="134"/>
      </rPr>
      <t>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-2004</t>
    </r>
    <r>
      <rPr>
        <sz val="12"/>
        <color theme="1"/>
        <rFont val="宋体"/>
        <family val="3"/>
        <charset val="134"/>
      </rPr>
      <t>年价格水平</t>
    </r>
  </si>
  <si>
    <r>
      <t>PM10</t>
    </r>
    <r>
      <rPr>
        <sz val="12"/>
        <color theme="1"/>
        <rFont val="宋体"/>
        <family val="3"/>
        <charset val="134"/>
      </rPr>
      <t>成本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亿元</t>
    </r>
    <r>
      <rPr>
        <sz val="12"/>
        <color theme="1"/>
        <rFont val="Times New Roman"/>
        <family val="1"/>
      </rPr>
      <t>-1997</t>
    </r>
    <r>
      <rPr>
        <sz val="12"/>
        <color theme="1"/>
        <rFont val="宋体"/>
        <family val="3"/>
        <charset val="134"/>
      </rPr>
      <t>年价格水平</t>
    </r>
    <phoneticPr fontId="1" type="noConversion"/>
  </si>
  <si>
    <r>
      <t>PM10</t>
    </r>
    <r>
      <rPr>
        <sz val="12"/>
        <color theme="1"/>
        <rFont val="宋体"/>
        <family val="3"/>
        <charset val="134"/>
      </rPr>
      <t>单位成本</t>
    </r>
    <r>
      <rPr>
        <sz val="12"/>
        <color theme="1"/>
        <rFont val="Times New Roman"/>
        <family val="1"/>
      </rPr>
      <t>(Zhang et al. 2008): $0.013317/(ug/m3)/person</t>
    </r>
  </si>
  <si>
    <r>
      <rPr>
        <sz val="12"/>
        <color theme="1"/>
        <rFont val="仿宋"/>
        <family val="3"/>
        <charset val="134"/>
      </rPr>
      <t>正</t>
    </r>
    <phoneticPr fontId="1" type="noConversion"/>
  </si>
  <si>
    <r>
      <rPr>
        <sz val="12"/>
        <color theme="1"/>
        <rFont val="宋体"/>
        <family val="3"/>
        <charset val="134"/>
      </rPr>
      <t>（亿元）</t>
    </r>
    <r>
      <rPr>
        <sz val="12"/>
        <color theme="1"/>
        <rFont val="Times New Roman"/>
        <family val="1"/>
      </rPr>
      <t>-1997</t>
    </r>
    <r>
      <rPr>
        <sz val="12"/>
        <color theme="1"/>
        <rFont val="宋体"/>
        <family val="3"/>
        <charset val="134"/>
      </rPr>
      <t>年价格水平</t>
    </r>
    <phoneticPr fontId="1" type="noConversion"/>
  </si>
  <si>
    <r>
      <t xml:space="preserve"> </t>
    </r>
    <r>
      <rPr>
        <sz val="12"/>
        <color theme="1"/>
        <rFont val="宋体"/>
        <family val="3"/>
        <charset val="134"/>
      </rPr>
      <t>北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京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</si>
  <si>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天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津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</si>
  <si>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河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</si>
  <si>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山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</si>
  <si>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内蒙古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</si>
  <si>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辽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宁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</si>
  <si>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吉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</si>
  <si>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黑龙江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</si>
  <si>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上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海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</si>
  <si>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苏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</si>
  <si>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浙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</si>
  <si>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安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徽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</si>
  <si>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福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建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</si>
  <si>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</si>
  <si>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山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东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</si>
  <si>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河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</si>
  <si>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湖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</si>
  <si>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湖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</si>
  <si>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广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东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</si>
  <si>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广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</si>
  <si>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海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</si>
  <si>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重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庆</t>
    </r>
  </si>
  <si>
    <r>
      <t xml:space="preserve"> </t>
    </r>
    <r>
      <rPr>
        <sz val="12"/>
        <color theme="1"/>
        <rFont val="宋体"/>
        <family val="3"/>
        <charset val="134"/>
      </rPr>
      <t>四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川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</si>
  <si>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贵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州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</si>
  <si>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南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</si>
  <si>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藏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</si>
  <si>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</si>
  <si>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甘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肃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</si>
  <si>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青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海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</si>
  <si>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宁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夏</t>
    </r>
    <r>
      <rPr>
        <sz val="12"/>
        <color theme="1"/>
        <rFont val="Times New Roman"/>
        <family val="1"/>
      </rPr>
      <t xml:space="preserve">  </t>
    </r>
  </si>
  <si>
    <r>
      <t xml:space="preserve"> </t>
    </r>
    <r>
      <rPr>
        <sz val="12"/>
        <color theme="1"/>
        <rFont val="宋体"/>
        <family val="3"/>
        <charset val="134"/>
      </rPr>
      <t>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疆</t>
    </r>
    <r>
      <rPr>
        <sz val="12"/>
        <color theme="1"/>
        <rFont val="Times New Roman"/>
        <family val="1"/>
      </rPr>
      <t xml:space="preserve">  </t>
    </r>
  </si>
  <si>
    <t>1985(at 1993 price)</t>
    <phoneticPr fontId="1" type="noConversion"/>
  </si>
  <si>
    <t>1985 (at 1993 price)</t>
    <phoneticPr fontId="1" type="noConversion"/>
  </si>
  <si>
    <t>1986 (at 1993 price)</t>
    <phoneticPr fontId="1" type="noConversion"/>
  </si>
  <si>
    <t>1987 (at 1993 price)</t>
    <phoneticPr fontId="1" type="noConversion"/>
  </si>
  <si>
    <t>1988 (at 1993 price)</t>
    <phoneticPr fontId="1" type="noConversion"/>
  </si>
  <si>
    <t>1989 (at 1993 price)</t>
    <phoneticPr fontId="1" type="noConversion"/>
  </si>
  <si>
    <t>1990 (at 1993 price)</t>
    <phoneticPr fontId="1" type="noConversion"/>
  </si>
  <si>
    <t>%</t>
    <phoneticPr fontId="1" type="noConversion"/>
  </si>
  <si>
    <t>cost of PM10 (hundreds of million, at 1997 price)</t>
    <phoneticPr fontId="1" type="noConversion"/>
  </si>
  <si>
    <t xml:space="preserve">emission of sulfur dioxide (ton) </t>
    <phoneticPr fontId="1" type="noConversion"/>
  </si>
  <si>
    <t>emission of dust (ton)</t>
    <phoneticPr fontId="1" type="noConversion"/>
  </si>
  <si>
    <t>emission of effluent (10 k ton)</t>
    <phoneticPr fontId="1" type="noConversion"/>
  </si>
  <si>
    <t>1986(at 1993 price)</t>
    <phoneticPr fontId="1" type="noConversion"/>
  </si>
  <si>
    <t>1988(at 1993 price)</t>
    <phoneticPr fontId="1" type="noConversion"/>
  </si>
  <si>
    <t>1989(at 1993 price)</t>
    <phoneticPr fontId="1" type="noConversion"/>
  </si>
  <si>
    <t>1 person</t>
    <phoneticPr fontId="1" type="noConversion"/>
  </si>
  <si>
    <t>minutes per day</t>
    <phoneticPr fontId="1" type="noConversion"/>
  </si>
  <si>
    <t>minutes per day of female</t>
    <phoneticPr fontId="1" type="noConversion"/>
  </si>
  <si>
    <t>minutes per day of male</t>
    <phoneticPr fontId="1" type="noConversion"/>
  </si>
  <si>
    <t>change in the amount (10k hectare)</t>
    <phoneticPr fontId="1" type="noConversion"/>
  </si>
  <si>
    <t>Note: the positive number means an increament of wetland, and the negative number means a decreasement of wetland.</t>
    <phoneticPr fontId="1" type="noConversion"/>
  </si>
  <si>
    <t>Note: the positive number means an increament of forest, and the negative number means a decreasement of forest.</t>
    <phoneticPr fontId="1" type="noConversion"/>
  </si>
  <si>
    <t>couple</t>
    <phoneticPr fontId="6" type="noConversion"/>
  </si>
  <si>
    <t>10k person</t>
    <phoneticPr fontId="6" type="noConversion"/>
  </si>
  <si>
    <t xml:space="preserve">price index (CPI, 1997 as the base year) </t>
    <phoneticPr fontId="1" type="noConversion"/>
  </si>
  <si>
    <t xml:space="preserve">fixed-asset investmen tprice index (1997 as the base year) </t>
    <phoneticPr fontId="1" type="noConversion"/>
  </si>
  <si>
    <t>working hours per week</t>
    <phoneticPr fontId="6" type="noConversion"/>
  </si>
  <si>
    <t>exchange rate  (USD/CNY, at current price)</t>
    <phoneticPr fontId="1" type="noConversion"/>
  </si>
  <si>
    <t>hundred million CNY (at current price)</t>
  </si>
  <si>
    <t>hundred million CNY (at 1997 price)</t>
  </si>
  <si>
    <t>hundred million CNY (at 2004 price)</t>
  </si>
  <si>
    <t>cost of water pollution (hundred million CNY, at current price)</t>
  </si>
  <si>
    <t>hundred million CNY( at current price)</t>
  </si>
  <si>
    <t>10k CNY (ar current price)</t>
  </si>
  <si>
    <t>CNY per person ( at current price)</t>
  </si>
  <si>
    <t>gross fixed capital formation (hundred million CNY, at current price)</t>
  </si>
  <si>
    <t>capital stock(hundred million CNY, at 1997 price)</t>
  </si>
  <si>
    <t xml:space="preserve">CNY(at current price) </t>
  </si>
  <si>
    <t>services of consumer durables-village, CNY per person ( at current price)</t>
  </si>
  <si>
    <t>services of consumer durables-urban, CNY per person ( at current price)</t>
  </si>
  <si>
    <t>Note: positive numbers mean benefits and negative numbers mean costs.</t>
    <phoneticPr fontId="1" type="noConversion"/>
  </si>
  <si>
    <t>hundred million CNY (at 2015 price)</t>
    <phoneticPr fontId="1" type="noConversion"/>
  </si>
  <si>
    <t>pub.</t>
    <phoneticPr fontId="1" type="noConversion"/>
  </si>
  <si>
    <t>abbreviation</t>
  </si>
  <si>
    <t>meaning</t>
    <phoneticPr fontId="1" type="noConversion"/>
  </si>
  <si>
    <t>public</t>
    <phoneticPr fontId="1" type="noConversion"/>
  </si>
  <si>
    <t>priviate</t>
    <phoneticPr fontId="1" type="noConversion"/>
  </si>
  <si>
    <t>pri.</t>
    <phoneticPr fontId="1" type="noConversion"/>
  </si>
  <si>
    <t>R</t>
    <phoneticPr fontId="1" type="noConversion"/>
  </si>
  <si>
    <t>result</t>
    <phoneticPr fontId="1" type="noConversion"/>
  </si>
  <si>
    <t>expenses</t>
    <phoneticPr fontId="1" type="noConversion"/>
  </si>
  <si>
    <t>exps.</t>
    <phoneticPr fontId="1" type="noConversion"/>
  </si>
  <si>
    <t xml:space="preserve">E&amp;H </t>
    <phoneticPr fontId="1" type="noConversion"/>
  </si>
  <si>
    <t>education and health</t>
    <phoneticPr fontId="1" type="noConversion"/>
  </si>
  <si>
    <t>def.</t>
    <phoneticPr fontId="1" type="noConversion"/>
  </si>
  <si>
    <t>non-def.</t>
    <phoneticPr fontId="1" type="noConversion"/>
  </si>
  <si>
    <t>per.</t>
    <phoneticPr fontId="1" type="noConversion"/>
  </si>
  <si>
    <t>personal</t>
    <phoneticPr fontId="1" type="noConversion"/>
  </si>
  <si>
    <t>non-defensive</t>
    <phoneticPr fontId="1" type="noConversion"/>
  </si>
  <si>
    <t>defensive</t>
    <phoneticPr fontId="1" type="noConversion"/>
  </si>
  <si>
    <t>consum.</t>
    <phoneticPr fontId="1" type="noConversion"/>
  </si>
  <si>
    <t>consumption</t>
    <phoneticPr fontId="1" type="noConversion"/>
  </si>
  <si>
    <t>sprts.</t>
    <phoneticPr fontId="1" type="noConversion"/>
  </si>
  <si>
    <t>sports</t>
    <phoneticPr fontId="1" type="noConversion"/>
  </si>
  <si>
    <t>ind.</t>
    <phoneticPr fontId="1" type="noConversion"/>
  </si>
  <si>
    <t>industry</t>
    <phoneticPr fontId="1" type="noConversion"/>
  </si>
  <si>
    <t>general industry soild waste-dispose(10k ton)</t>
    <phoneticPr fontId="1" type="noConversion"/>
  </si>
  <si>
    <t>general industry soild waste-store(10k ton)</t>
    <phoneticPr fontId="1" type="noConversion"/>
  </si>
  <si>
    <t>general industry soild waste-discard(10k ton)</t>
    <phoneticPr fontId="1" type="noConversion"/>
  </si>
  <si>
    <t>dangerous industry soild waste-dispose(10k ton)</t>
    <phoneticPr fontId="1" type="noConversion"/>
  </si>
  <si>
    <t>dangerous industry soild waste-store(10k ton)</t>
    <phoneticPr fontId="1" type="noConversion"/>
  </si>
  <si>
    <t>consumption of coal(10k ton)</t>
    <phoneticPr fontId="1" type="noConversion"/>
  </si>
  <si>
    <t>consumption of coke(10k ton)</t>
    <phoneticPr fontId="1" type="noConversion"/>
  </si>
  <si>
    <t>consumption of crude oil(10k ton)</t>
    <phoneticPr fontId="1" type="noConversion"/>
  </si>
  <si>
    <t>consumption of gasoline(10k ton)</t>
    <phoneticPr fontId="1" type="noConversion"/>
  </si>
  <si>
    <t>consumption of kerosene(10k ton)</t>
    <phoneticPr fontId="1" type="noConversion"/>
  </si>
  <si>
    <t>consumption of diesel oil(10k ton)</t>
    <phoneticPr fontId="1" type="noConversion"/>
  </si>
  <si>
    <t>consumption of fuel oil(10k ton)</t>
    <phoneticPr fontId="1" type="noConversion"/>
  </si>
  <si>
    <t>consumption of natural gas(10k ton)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</si>
</sst>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83" formatCode="0.000_);[Red]\(0.000\)"/>
  </numFmts>
  <fonts count="17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仿宋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58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 vertical="center"/>
    </xf>
    <xf numFmtId="0" fontId="7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ont="0" applyFill="0" applyBorder="0" applyAlignment="0" applyProtection="0">
      <alignment vertical="top"/>
    </xf>
    <xf numFmtId="0" fontId="2" fillId="0" borderId="0"/>
  </cellStyleXfs>
  <cellXfs count="38">
    <xf numFmtId="0" fontId="0" fillId="0" borderId="0" xfId="0"/>
    <xf numFmtId="0" fontId="10" fillId="0" borderId="0" xfId="0" applyFont="1"/>
    <xf numFmtId="183" fontId="10" fillId="0" borderId="0" xfId="0" applyNumberFormat="1" applyFont="1" applyFill="1" applyBorder="1" applyAlignment="1">
      <alignment horizontal="right"/>
    </xf>
    <xf numFmtId="183" fontId="10" fillId="0" borderId="0" xfId="0" applyNumberFormat="1" applyFont="1" applyFill="1" applyBorder="1" applyAlignment="1"/>
    <xf numFmtId="183" fontId="10" fillId="0" borderId="0" xfId="0" applyNumberFormat="1" applyFont="1" applyFill="1" applyAlignment="1">
      <alignment horizontal="right"/>
    </xf>
    <xf numFmtId="183" fontId="10" fillId="0" borderId="0" xfId="0" applyNumberFormat="1" applyFont="1" applyFill="1" applyBorder="1" applyAlignment="1">
      <alignment horizontal="center"/>
    </xf>
    <xf numFmtId="183" fontId="10" fillId="0" borderId="0" xfId="0" applyNumberFormat="1" applyFont="1" applyFill="1" applyBorder="1" applyAlignment="1">
      <alignment horizontal="center"/>
    </xf>
    <xf numFmtId="183" fontId="10" fillId="0" borderId="0" xfId="1579" applyNumberFormat="1" applyFont="1" applyFill="1" applyBorder="1" applyAlignment="1" applyProtection="1">
      <alignment wrapText="1"/>
      <protection locked="0"/>
    </xf>
    <xf numFmtId="183" fontId="10" fillId="0" borderId="0" xfId="1576" applyNumberFormat="1" applyFont="1" applyFill="1" applyBorder="1" applyAlignment="1" applyProtection="1">
      <alignment wrapText="1"/>
      <protection locked="0"/>
    </xf>
    <xf numFmtId="178" fontId="10" fillId="0" borderId="0" xfId="0" applyNumberFormat="1" applyFont="1" applyFill="1" applyBorder="1" applyAlignment="1">
      <alignment horizontal="right" wrapText="1"/>
    </xf>
    <xf numFmtId="183" fontId="12" fillId="0" borderId="0" xfId="0" applyNumberFormat="1" applyFont="1" applyAlignment="1">
      <alignment horizontal="right"/>
    </xf>
    <xf numFmtId="183" fontId="10" fillId="0" borderId="0" xfId="0" applyNumberFormat="1" applyFont="1" applyAlignment="1">
      <alignment horizontal="right"/>
    </xf>
    <xf numFmtId="183" fontId="10" fillId="3" borderId="0" xfId="0" applyNumberFormat="1" applyFont="1" applyFill="1" applyAlignment="1">
      <alignment horizontal="right"/>
    </xf>
    <xf numFmtId="183" fontId="11" fillId="0" borderId="0" xfId="0" applyNumberFormat="1" applyFont="1" applyAlignment="1">
      <alignment horizontal="right" vertical="center"/>
    </xf>
    <xf numFmtId="183" fontId="11" fillId="2" borderId="0" xfId="0" applyNumberFormat="1" applyFont="1" applyFill="1" applyAlignment="1">
      <alignment horizontal="right" vertical="center"/>
    </xf>
    <xf numFmtId="183" fontId="12" fillId="0" borderId="0" xfId="0" applyNumberFormat="1" applyFont="1" applyFill="1" applyBorder="1" applyAlignment="1">
      <alignment horizontal="right"/>
    </xf>
    <xf numFmtId="183" fontId="10" fillId="0" borderId="0" xfId="0" applyNumberFormat="1" applyFont="1" applyFill="1" applyBorder="1" applyAlignment="1">
      <alignment horizontal="left"/>
    </xf>
    <xf numFmtId="183" fontId="11" fillId="0" borderId="0" xfId="0" applyNumberFormat="1" applyFont="1" applyFill="1" applyBorder="1" applyAlignment="1">
      <alignment horizontal="right"/>
    </xf>
    <xf numFmtId="183" fontId="10" fillId="0" borderId="0" xfId="0" applyNumberFormat="1" applyFont="1" applyFill="1" applyBorder="1" applyAlignment="1">
      <alignment horizontal="center" wrapText="1"/>
    </xf>
    <xf numFmtId="178" fontId="10" fillId="0" borderId="0" xfId="0" applyNumberFormat="1" applyFont="1" applyFill="1" applyBorder="1" applyAlignment="1">
      <alignment horizontal="left" wrapText="1"/>
    </xf>
    <xf numFmtId="183" fontId="10" fillId="0" borderId="0" xfId="0" applyNumberFormat="1" applyFont="1" applyFill="1" applyBorder="1" applyAlignment="1" applyProtection="1">
      <alignment wrapText="1"/>
      <protection locked="0"/>
    </xf>
    <xf numFmtId="183" fontId="10" fillId="0" borderId="0" xfId="0" applyNumberFormat="1" applyFont="1" applyFill="1" applyBorder="1" applyAlignment="1">
      <alignment horizontal="right" wrapText="1"/>
    </xf>
    <xf numFmtId="183" fontId="10" fillId="0" borderId="0" xfId="0" applyNumberFormat="1" applyFont="1" applyFill="1" applyBorder="1" applyAlignment="1">
      <alignment horizontal="left" wrapText="1"/>
    </xf>
    <xf numFmtId="183" fontId="15" fillId="0" borderId="0" xfId="0" applyNumberFormat="1" applyFont="1" applyFill="1" applyBorder="1" applyAlignment="1">
      <alignment horizontal="right"/>
    </xf>
    <xf numFmtId="183" fontId="11" fillId="0" borderId="0" xfId="0" applyNumberFormat="1" applyFont="1" applyFill="1" applyBorder="1" applyAlignment="1">
      <alignment horizontal="right" wrapText="1"/>
    </xf>
    <xf numFmtId="183" fontId="11" fillId="0" borderId="0" xfId="0" applyNumberFormat="1" applyFont="1" applyFill="1" applyBorder="1" applyAlignment="1" applyProtection="1">
      <alignment horizontal="right"/>
      <protection locked="0"/>
    </xf>
    <xf numFmtId="183" fontId="10" fillId="0" borderId="0" xfId="1575" applyNumberFormat="1" applyFont="1" applyFill="1" applyBorder="1" applyAlignment="1" applyProtection="1">
      <alignment wrapText="1"/>
      <protection locked="0"/>
    </xf>
    <xf numFmtId="183" fontId="10" fillId="0" borderId="0" xfId="0" applyNumberFormat="1" applyFont="1" applyFill="1" applyBorder="1" applyAlignment="1">
      <alignment horizontal="justify" wrapText="1"/>
    </xf>
    <xf numFmtId="183" fontId="11" fillId="0" borderId="0" xfId="0" applyNumberFormat="1" applyFont="1" applyFill="1" applyBorder="1" applyAlignment="1"/>
    <xf numFmtId="183" fontId="10" fillId="0" borderId="0" xfId="0" applyNumberFormat="1" applyFont="1" applyFill="1" applyBorder="1" applyAlignment="1">
      <alignment wrapText="1"/>
    </xf>
    <xf numFmtId="178" fontId="12" fillId="0" borderId="0" xfId="0" applyNumberFormat="1" applyFont="1" applyAlignment="1">
      <alignment horizontal="right" wrapText="1"/>
    </xf>
    <xf numFmtId="178" fontId="16" fillId="0" borderId="0" xfId="0" applyNumberFormat="1" applyFont="1" applyFill="1" applyBorder="1" applyAlignment="1">
      <alignment horizontal="right" wrapText="1"/>
    </xf>
    <xf numFmtId="183" fontId="10" fillId="0" borderId="0" xfId="0" applyNumberFormat="1" applyFont="1" applyFill="1" applyBorder="1" applyAlignment="1" applyProtection="1">
      <alignment horizontal="right"/>
      <protection locked="0"/>
    </xf>
    <xf numFmtId="183" fontId="10" fillId="0" borderId="0" xfId="0" applyNumberFormat="1" applyFont="1" applyFill="1" applyBorder="1" applyAlignment="1" applyProtection="1">
      <alignment horizontal="right" wrapText="1"/>
      <protection locked="0"/>
    </xf>
    <xf numFmtId="183" fontId="10" fillId="0" borderId="0" xfId="1578" applyNumberFormat="1" applyFont="1" applyFill="1" applyBorder="1" applyAlignment="1" applyProtection="1">
      <alignment horizontal="right" wrapText="1"/>
    </xf>
    <xf numFmtId="0" fontId="15" fillId="0" borderId="0" xfId="0" applyFont="1"/>
    <xf numFmtId="183" fontId="12" fillId="0" borderId="0" xfId="0" applyNumberFormat="1" applyFont="1" applyAlignment="1">
      <alignment horizontal="center" wrapText="1"/>
    </xf>
    <xf numFmtId="183" fontId="11" fillId="0" borderId="0" xfId="527" applyNumberFormat="1" applyFont="1" applyFill="1" applyBorder="1" applyAlignment="1" applyProtection="1">
      <alignment horizontal="right" wrapText="1"/>
    </xf>
  </cellXfs>
  <cellStyles count="1580">
    <cellStyle name="常规" xfId="0" builtinId="0"/>
    <cellStyle name="常规 2" xfId="1574" xr:uid="{00000000-0005-0000-0000-000001000000}"/>
    <cellStyle name="常规 3" xfId="1575" xr:uid="{00000000-0005-0000-0000-000002000000}"/>
    <cellStyle name="常规_0037_001tif" xfId="1578" xr:uid="{57F59064-F569-FA48-80E1-6AE9C93F1280}"/>
    <cellStyle name="常规_0040_004tif" xfId="1576" xr:uid="{00000000-0005-0000-0000-000003000000}"/>
    <cellStyle name="常规_0085tif" xfId="527" xr:uid="{00000000-0005-0000-0000-000005000000}"/>
    <cellStyle name="常规_0096_001tif" xfId="1579" xr:uid="{A750AD53-525A-B847-98D6-CEE393BB507D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 2" xfId="1577" xr:uid="{00000000-0005-0000-0000-00001F030000}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</cellStyles>
  <dxfs count="0"/>
  <tableStyles count="0" defaultTableStyle="TableStyleMedium9" defaultPivotStyle="PivotStyleMedium4"/>
  <colors>
    <mruColors>
      <color rgb="FF9E4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35"/>
  <sheetViews>
    <sheetView workbookViewId="0">
      <selection activeCell="H6" sqref="H6"/>
    </sheetView>
  </sheetViews>
  <sheetFormatPr baseColWidth="10" defaultColWidth="10.83203125" defaultRowHeight="15" customHeight="1"/>
  <cols>
    <col min="1" max="1" width="18.83203125" style="3" customWidth="1"/>
    <col min="2" max="3" width="13.83203125" style="3" bestFit="1" customWidth="1"/>
    <col min="4" max="4" width="12.6640625" style="3" bestFit="1" customWidth="1"/>
    <col min="5" max="5" width="13.83203125" style="3" bestFit="1" customWidth="1"/>
    <col min="6" max="6" width="13.5" style="3" bestFit="1" customWidth="1"/>
    <col min="7" max="8" width="13.83203125" style="3" bestFit="1" customWidth="1"/>
    <col min="9" max="9" width="12.6640625" style="3" bestFit="1" customWidth="1"/>
    <col min="10" max="13" width="13.83203125" style="3" bestFit="1" customWidth="1"/>
    <col min="14" max="16384" width="10.83203125" style="3"/>
  </cols>
  <sheetData>
    <row r="1" spans="1:35" s="9" customFormat="1" ht="30" customHeight="1"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4.6507122089162189E-3</v>
      </c>
      <c r="C2" s="3">
        <v>1.2568767091985733E-2</v>
      </c>
      <c r="D2" s="3">
        <v>1.0332310768684128E-2</v>
      </c>
      <c r="E2" s="3">
        <v>1.4358192236266887E-2</v>
      </c>
      <c r="F2" s="3">
        <v>1.0601422761162049E-2</v>
      </c>
      <c r="G2" s="3">
        <v>1.5985499028344785E-2</v>
      </c>
      <c r="H2" s="3">
        <v>1.9476390303821312E-2</v>
      </c>
      <c r="I2" s="3">
        <v>2.4390396131585002E-2</v>
      </c>
      <c r="J2" s="3">
        <v>4.4337565310865856E-2</v>
      </c>
      <c r="K2" s="3">
        <v>6.2742375661087424E-2</v>
      </c>
      <c r="L2" s="3">
        <v>6.5048194721998631E-2</v>
      </c>
      <c r="M2" s="3">
        <v>7.4974013020198682E-2</v>
      </c>
      <c r="N2" s="3">
        <v>7.921802016631696E-2</v>
      </c>
      <c r="O2" s="3">
        <v>7.9199023824986781E-2</v>
      </c>
      <c r="P2" s="3">
        <v>7.6328151755955642E-2</v>
      </c>
      <c r="Q2" s="3">
        <v>7.6250538719851657E-2</v>
      </c>
      <c r="R2" s="3">
        <v>6.8101757222383319E-2</v>
      </c>
      <c r="S2" s="3">
        <v>6.7268437650340296E-2</v>
      </c>
      <c r="T2" s="3">
        <v>7.6831735061300477E-2</v>
      </c>
      <c r="U2" s="3">
        <v>7.8960600604334741E-2</v>
      </c>
      <c r="V2" s="3">
        <v>6.9528112288508748E-2</v>
      </c>
      <c r="W2" s="3">
        <v>6.776324780866716E-2</v>
      </c>
      <c r="X2" s="3">
        <v>6.2227775169333421E-2</v>
      </c>
      <c r="Y2" s="3">
        <v>6.0199764109259424E-2</v>
      </c>
      <c r="Z2" s="3">
        <v>5.8377292074861864E-2</v>
      </c>
      <c r="AA2" s="3">
        <v>4.983049907595638E-2</v>
      </c>
      <c r="AB2" s="3">
        <v>5.1407694642528146E-2</v>
      </c>
      <c r="AC2" s="3">
        <v>5.0359819473858591E-2</v>
      </c>
      <c r="AD2" s="3">
        <v>6.1568889977721919E-2</v>
      </c>
      <c r="AE2" s="3">
        <v>6.885010218469223E-2</v>
      </c>
      <c r="AF2" s="3">
        <v>6.8049356465060162E-2</v>
      </c>
      <c r="AG2" s="3">
        <v>6.7915675761538119E-2</v>
      </c>
      <c r="AH2" s="3">
        <v>6.82700902594221E-2</v>
      </c>
      <c r="AI2" s="3">
        <v>6.7919660424228478E-2</v>
      </c>
    </row>
    <row r="3" spans="1:35" ht="15" customHeight="1">
      <c r="A3" s="16" t="s">
        <v>251</v>
      </c>
      <c r="B3" s="3">
        <v>3.4491084467513478E-2</v>
      </c>
      <c r="C3" s="3">
        <v>4.8872989153073143E-2</v>
      </c>
      <c r="D3" s="3">
        <v>3.6044431255062737E-2</v>
      </c>
      <c r="E3" s="3">
        <v>2.7282316023803044E-2</v>
      </c>
      <c r="F3" s="3">
        <v>2.2950630672566308E-2</v>
      </c>
      <c r="G3" s="3">
        <v>3.0781070380899167E-2</v>
      </c>
      <c r="H3" s="3">
        <v>3.4433324670894327E-2</v>
      </c>
      <c r="I3" s="3">
        <v>4.698595504976455E-2</v>
      </c>
      <c r="J3" s="3">
        <v>6.5658155993640999E-2</v>
      </c>
      <c r="K3" s="3">
        <v>9.3219607790485992E-2</v>
      </c>
      <c r="L3" s="3">
        <v>7.8533009369255002E-2</v>
      </c>
      <c r="M3" s="3">
        <v>7.1459557859030243E-2</v>
      </c>
      <c r="N3" s="3">
        <v>7.4982538752683792E-2</v>
      </c>
      <c r="O3" s="3">
        <v>7.8492545309051698E-2</v>
      </c>
      <c r="P3" s="3">
        <v>9.0159628119497404E-2</v>
      </c>
      <c r="Q3" s="3">
        <v>8.8488547891521385E-2</v>
      </c>
      <c r="R3" s="3">
        <v>9.058301911659139E-2</v>
      </c>
      <c r="S3" s="3">
        <v>8.1250034795252613E-2</v>
      </c>
      <c r="T3" s="3">
        <v>8.6298966942803479E-2</v>
      </c>
      <c r="U3" s="3">
        <v>8.6798779742300991E-2</v>
      </c>
      <c r="V3" s="3">
        <v>8.3361178475082065E-2</v>
      </c>
      <c r="W3" s="3">
        <v>8.4345966880918999E-2</v>
      </c>
      <c r="X3" s="3">
        <v>8.6096140819718725E-2</v>
      </c>
      <c r="Y3" s="3">
        <v>9.3259026404760914E-2</v>
      </c>
      <c r="Z3" s="3">
        <v>9.153528718319881E-2</v>
      </c>
      <c r="AA3" s="3">
        <v>8.3107914803589811E-2</v>
      </c>
      <c r="AB3" s="3">
        <v>6.4347554294323928E-2</v>
      </c>
      <c r="AC3" s="3">
        <v>5.6838232135588362E-2</v>
      </c>
      <c r="AD3" s="3">
        <v>3.7219764947813871E-2</v>
      </c>
      <c r="AE3" s="3">
        <v>3.8195490221824113E-2</v>
      </c>
      <c r="AF3" s="3">
        <v>3.7144077500333439E-2</v>
      </c>
      <c r="AG3" s="3">
        <v>3.6853735620130945E-2</v>
      </c>
      <c r="AH3" s="3">
        <v>3.7065469063381817E-2</v>
      </c>
      <c r="AI3" s="3">
        <v>3.7391132778958891E-2</v>
      </c>
    </row>
    <row r="4" spans="1:35" ht="15" customHeight="1">
      <c r="A4" s="16" t="s">
        <v>253</v>
      </c>
      <c r="B4" s="3">
        <v>3.0193883360418172E-2</v>
      </c>
      <c r="C4" s="3">
        <v>5.0508410624319433E-2</v>
      </c>
      <c r="D4" s="3">
        <v>5.0835071302226198E-2</v>
      </c>
      <c r="E4" s="3">
        <v>5.5592156282184169E-2</v>
      </c>
      <c r="F4" s="3">
        <v>6.9586088087875364E-2</v>
      </c>
      <c r="G4" s="3">
        <v>8.0833643124676113E-2</v>
      </c>
      <c r="H4" s="3">
        <v>8.2099016601250407E-2</v>
      </c>
      <c r="I4" s="3">
        <v>0.11248995100106507</v>
      </c>
      <c r="J4" s="3">
        <v>0.12687711094165999</v>
      </c>
      <c r="K4" s="3">
        <v>0.12616460423744036</v>
      </c>
      <c r="L4" s="3">
        <v>8.8828110551124495E-2</v>
      </c>
      <c r="M4" s="3">
        <v>7.658783988906237E-2</v>
      </c>
      <c r="N4" s="3">
        <v>7.9884772238467683E-2</v>
      </c>
      <c r="O4" s="3">
        <v>7.7279473721234004E-2</v>
      </c>
      <c r="P4" s="3">
        <v>8.7466535313352134E-2</v>
      </c>
      <c r="Q4" s="3">
        <v>9.8839485017618745E-2</v>
      </c>
      <c r="R4" s="3">
        <v>0.11117683409089252</v>
      </c>
      <c r="S4" s="3">
        <v>0.13359054093688705</v>
      </c>
      <c r="T4" s="3">
        <v>0.14060942936871701</v>
      </c>
      <c r="U4" s="3">
        <v>0.13877552964621898</v>
      </c>
      <c r="V4" s="3">
        <v>0.15206370083026721</v>
      </c>
      <c r="W4" s="3">
        <v>0.16344154875395067</v>
      </c>
      <c r="X4" s="3">
        <v>0.16594393994566814</v>
      </c>
      <c r="Y4" s="3">
        <v>0.17560330705196958</v>
      </c>
      <c r="Z4" s="3">
        <v>0.18222343290953302</v>
      </c>
      <c r="AA4" s="3">
        <v>0.16845933952202274</v>
      </c>
      <c r="AB4" s="3">
        <v>0.15078258951544532</v>
      </c>
      <c r="AC4" s="3">
        <v>0.14772439519930902</v>
      </c>
      <c r="AD4" s="3">
        <v>0.13625144816913326</v>
      </c>
      <c r="AE4" s="3">
        <v>0.12779115409951913</v>
      </c>
      <c r="AF4" s="3">
        <v>0.12670490802492174</v>
      </c>
      <c r="AG4" s="3">
        <v>0.12604626247378237</v>
      </c>
      <c r="AH4" s="3">
        <v>0.12505530053271263</v>
      </c>
      <c r="AI4" s="3">
        <v>0.12154449108922827</v>
      </c>
    </row>
    <row r="5" spans="1:35" ht="15" customHeight="1">
      <c r="A5" s="16" t="s">
        <v>255</v>
      </c>
      <c r="B5" s="3">
        <v>4.6110279141716837E-2</v>
      </c>
      <c r="C5" s="3">
        <v>9.1690012814417576E-2</v>
      </c>
      <c r="D5" s="3">
        <v>8.598887656848575E-2</v>
      </c>
      <c r="E5" s="3">
        <v>8.7857022066024526E-2</v>
      </c>
      <c r="F5" s="3">
        <v>0.10305138213456844</v>
      </c>
      <c r="G5" s="3">
        <v>8.9134598942663956E-2</v>
      </c>
      <c r="H5" s="3">
        <v>0.12721474806255983</v>
      </c>
      <c r="I5" s="3">
        <v>0.13964527266358406</v>
      </c>
      <c r="J5" s="3">
        <v>0.15083915929966984</v>
      </c>
      <c r="K5" s="3">
        <v>0.17400823957850475</v>
      </c>
      <c r="L5" s="3">
        <v>0.14939614370269627</v>
      </c>
      <c r="M5" s="3">
        <v>0.11494872444168402</v>
      </c>
      <c r="N5" s="3">
        <v>0.1082144262659116</v>
      </c>
      <c r="O5" s="3">
        <v>0.10039551387957946</v>
      </c>
      <c r="P5" s="3">
        <v>0.12897425798826356</v>
      </c>
      <c r="Q5" s="3">
        <v>0.13393117888138129</v>
      </c>
      <c r="R5" s="3">
        <v>0.16801859714782053</v>
      </c>
      <c r="S5" s="3">
        <v>0.18427220110260312</v>
      </c>
      <c r="T5" s="3">
        <v>0.20039102142008236</v>
      </c>
      <c r="U5" s="3">
        <v>0.20153978142952955</v>
      </c>
      <c r="V5" s="3">
        <v>0.20533974189894377</v>
      </c>
      <c r="W5" s="3">
        <v>0.21270938768835512</v>
      </c>
      <c r="X5" s="3">
        <v>0.21322669650354187</v>
      </c>
      <c r="Y5" s="3">
        <v>0.2180692157279035</v>
      </c>
      <c r="Z5" s="3">
        <v>0.22753079870219239</v>
      </c>
      <c r="AA5" s="3">
        <v>0.22755566235061953</v>
      </c>
      <c r="AB5" s="3">
        <v>0.22003022647442638</v>
      </c>
      <c r="AC5" s="3">
        <v>0.21647202969058954</v>
      </c>
      <c r="AD5" s="3">
        <v>0.20547216695799775</v>
      </c>
      <c r="AE5" s="3">
        <v>0.16532115203292397</v>
      </c>
      <c r="AF5" s="3">
        <v>0.1640988379856666</v>
      </c>
      <c r="AG5" s="3">
        <v>0.16081280228201322</v>
      </c>
      <c r="AH5" s="3">
        <v>0.15816407523000398</v>
      </c>
      <c r="AI5" s="3">
        <v>0.15061650846527375</v>
      </c>
    </row>
    <row r="6" spans="1:35" ht="15" customHeight="1">
      <c r="A6" s="3" t="s">
        <v>257</v>
      </c>
      <c r="B6" s="3">
        <v>6.1978184726876218E-2</v>
      </c>
      <c r="C6" s="3">
        <v>0.10197194123257891</v>
      </c>
      <c r="D6" s="3">
        <v>9.5855589014706033E-2</v>
      </c>
      <c r="E6" s="3">
        <v>6.4641634761735012E-2</v>
      </c>
      <c r="F6" s="3">
        <v>0.10779961391077575</v>
      </c>
      <c r="G6" s="3">
        <v>7.1222069279743949E-2</v>
      </c>
      <c r="H6" s="11">
        <v>9.532060019705324E-2</v>
      </c>
      <c r="I6" s="3">
        <v>0.10783687352348192</v>
      </c>
      <c r="J6" s="3">
        <v>0.1334465369068556</v>
      </c>
      <c r="K6" s="3">
        <v>0.15182773887429724</v>
      </c>
      <c r="L6" s="3">
        <v>0.12072859024831839</v>
      </c>
      <c r="M6" s="3">
        <v>9.6490617906414999E-2</v>
      </c>
      <c r="N6" s="3">
        <v>0.106214406910493</v>
      </c>
      <c r="O6" s="3">
        <v>0.105433910823586</v>
      </c>
      <c r="P6" s="3">
        <v>0.12766450440211807</v>
      </c>
      <c r="Q6" s="3">
        <v>0.14420729571105007</v>
      </c>
      <c r="R6" s="3">
        <v>0.17543005374860632</v>
      </c>
      <c r="S6" s="3">
        <v>0.18640876302816844</v>
      </c>
      <c r="T6" s="3">
        <v>0.20689143930504339</v>
      </c>
      <c r="U6" s="3">
        <v>0.2094526089272678</v>
      </c>
      <c r="V6" s="3">
        <v>0.20314723587016659</v>
      </c>
      <c r="W6" s="3">
        <v>0.20699387386396406</v>
      </c>
      <c r="X6" s="3">
        <v>0.20938009528457702</v>
      </c>
      <c r="Y6" s="3">
        <v>0.20504927316416011</v>
      </c>
      <c r="Z6" s="3">
        <v>0.21425406274002357</v>
      </c>
      <c r="AA6" s="3">
        <v>0.21071639247391039</v>
      </c>
      <c r="AB6" s="3">
        <v>0.19675284088814549</v>
      </c>
      <c r="AC6" s="3">
        <v>0.19197941172585309</v>
      </c>
      <c r="AD6" s="3">
        <v>0.18882220831215091</v>
      </c>
      <c r="AE6" s="3">
        <v>0.16944001345675985</v>
      </c>
      <c r="AF6" s="3">
        <v>0.16788947731110149</v>
      </c>
      <c r="AG6" s="3">
        <v>0.16645677207287057</v>
      </c>
      <c r="AH6" s="3">
        <v>0.1643703964476052</v>
      </c>
      <c r="AI6" s="3">
        <v>0.15724722323626894</v>
      </c>
    </row>
    <row r="7" spans="1:35" ht="15" customHeight="1">
      <c r="A7" s="16" t="s">
        <v>259</v>
      </c>
      <c r="B7" s="3">
        <v>3.0515905618102357E-2</v>
      </c>
      <c r="C7" s="3">
        <v>4.5945587713701053E-2</v>
      </c>
      <c r="D7" s="3">
        <v>4.6271503441290829E-2</v>
      </c>
      <c r="E7" s="3">
        <v>5.3300954709733617E-2</v>
      </c>
      <c r="F7" s="3">
        <v>7.5061588516572297E-2</v>
      </c>
      <c r="G7" s="3">
        <v>6.8335869857721332E-2</v>
      </c>
      <c r="H7" s="3">
        <v>7.3550144732818956E-2</v>
      </c>
      <c r="I7" s="3">
        <v>7.8375563165077433E-2</v>
      </c>
      <c r="J7" s="3">
        <v>8.2261181122998628E-2</v>
      </c>
      <c r="K7" s="3">
        <v>0.10043588048993723</v>
      </c>
      <c r="L7" s="3">
        <v>9.7994606533938766E-2</v>
      </c>
      <c r="M7" s="3">
        <v>8.0105764700275417E-2</v>
      </c>
      <c r="N7" s="3">
        <v>8.063776422324842E-2</v>
      </c>
      <c r="O7" s="3">
        <v>6.0638506930925429E-2</v>
      </c>
      <c r="P7" s="3">
        <v>7.9383681036271914E-2</v>
      </c>
      <c r="Q7" s="3">
        <v>0.11472740092923628</v>
      </c>
      <c r="R7" s="3">
        <v>0.11176255769528332</v>
      </c>
      <c r="S7" s="3">
        <v>0.12292288584141053</v>
      </c>
      <c r="T7" s="3">
        <v>0.13288729946329092</v>
      </c>
      <c r="U7" s="3">
        <v>0.12746575687215245</v>
      </c>
      <c r="V7" s="3">
        <v>0.13198941288309873</v>
      </c>
      <c r="W7" s="3">
        <v>0.13876656399134457</v>
      </c>
      <c r="X7" s="3">
        <v>0.14287279290164578</v>
      </c>
      <c r="Y7" s="3">
        <v>0.14212492089208473</v>
      </c>
      <c r="Z7" s="3">
        <v>0.14830653174045128</v>
      </c>
      <c r="AA7" s="3">
        <v>0.13728400421039633</v>
      </c>
      <c r="AB7" s="3">
        <v>0.1242778568785714</v>
      </c>
      <c r="AC7" s="3">
        <v>0.12226484997681275</v>
      </c>
      <c r="AD7" s="3">
        <v>0.12678658965297041</v>
      </c>
      <c r="AE7" s="3">
        <v>0.13141174942095002</v>
      </c>
      <c r="AF7" s="3">
        <v>0.12915435858576052</v>
      </c>
      <c r="AG7" s="3">
        <v>0.12634959287038983</v>
      </c>
      <c r="AH7" s="3">
        <v>0.12543640789204713</v>
      </c>
      <c r="AI7" s="3">
        <v>0.12438490232926147</v>
      </c>
    </row>
    <row r="8" spans="1:35" ht="15" customHeight="1">
      <c r="A8" s="16" t="s">
        <v>261</v>
      </c>
      <c r="B8" s="3">
        <v>1.7507797495244559E-2</v>
      </c>
      <c r="C8" s="3">
        <v>4.5924234218614468E-2</v>
      </c>
      <c r="D8" s="3">
        <v>4.3237785568354004E-2</v>
      </c>
      <c r="E8" s="3">
        <v>3.7516459758282439E-2</v>
      </c>
      <c r="F8" s="3">
        <v>5.9731675883036295E-2</v>
      </c>
      <c r="G8" s="3">
        <v>2.1071424608940292E-2</v>
      </c>
      <c r="H8" s="3">
        <v>6.9544460698406696E-2</v>
      </c>
      <c r="I8" s="3">
        <v>8.8236924864887767E-2</v>
      </c>
      <c r="J8" s="3">
        <v>0.10699863375284202</v>
      </c>
      <c r="K8" s="3">
        <v>8.6331577588269259E-2</v>
      </c>
      <c r="L8" s="3">
        <v>8.1830631142012278E-2</v>
      </c>
      <c r="M8" s="3">
        <v>6.1032249594779486E-2</v>
      </c>
      <c r="N8" s="3">
        <v>7.5549868353080307E-2</v>
      </c>
      <c r="O8" s="3">
        <v>5.826651745258804E-2</v>
      </c>
      <c r="P8" s="3">
        <v>8.3015071124604156E-2</v>
      </c>
      <c r="Q8" s="3">
        <v>0.1286345569177425</v>
      </c>
      <c r="R8" s="3">
        <v>0.13561171101035552</v>
      </c>
      <c r="S8" s="3">
        <v>0.16553534272449644</v>
      </c>
      <c r="T8" s="3">
        <v>0.17050414621215748</v>
      </c>
      <c r="U8" s="3">
        <v>0.15370155862475909</v>
      </c>
      <c r="V8" s="3">
        <v>0.15887225334368937</v>
      </c>
      <c r="W8" s="3">
        <v>0.16091688408322702</v>
      </c>
      <c r="X8" s="3">
        <v>0.16161987663279742</v>
      </c>
      <c r="Y8" s="3">
        <v>0.15165455889617596</v>
      </c>
      <c r="Z8" s="3">
        <v>0.15795885829752809</v>
      </c>
      <c r="AA8" s="3">
        <v>0.13726738137068317</v>
      </c>
      <c r="AB8" s="3">
        <v>0.12596210120640605</v>
      </c>
      <c r="AC8" s="3">
        <v>0.12358571090295978</v>
      </c>
      <c r="AD8" s="3">
        <v>0.10827595221692821</v>
      </c>
      <c r="AE8" s="3">
        <v>0.10075478539772342</v>
      </c>
      <c r="AF8" s="3">
        <v>0.10549109591569605</v>
      </c>
      <c r="AG8" s="3">
        <v>0.10391434939693189</v>
      </c>
      <c r="AH8" s="3">
        <v>0.10323268681848452</v>
      </c>
      <c r="AI8" s="3">
        <v>0.10340392985431934</v>
      </c>
    </row>
    <row r="9" spans="1:35" ht="15" customHeight="1">
      <c r="A9" s="16" t="s">
        <v>263</v>
      </c>
      <c r="B9" s="3">
        <v>6.9148685756034944E-2</v>
      </c>
      <c r="C9" s="3">
        <v>5.5186647570542813E-2</v>
      </c>
      <c r="D9" s="3">
        <v>6.9760010572932907E-2</v>
      </c>
      <c r="E9" s="3">
        <v>6.2840270512455554E-2</v>
      </c>
      <c r="F9" s="3">
        <v>9.7713139029456331E-2</v>
      </c>
      <c r="G9" s="3">
        <v>3.9661692209010946E-2</v>
      </c>
      <c r="H9" s="3">
        <v>7.0929737863973941E-2</v>
      </c>
      <c r="I9" s="3">
        <v>5.1572856561159064E-2</v>
      </c>
      <c r="J9" s="3">
        <v>7.1958885415165819E-2</v>
      </c>
      <c r="K9" s="3">
        <v>6.7137050528701225E-2</v>
      </c>
      <c r="L9" s="3">
        <v>7.4801307034020881E-2</v>
      </c>
      <c r="M9" s="3">
        <v>5.4050560889258081E-2</v>
      </c>
      <c r="N9" s="3">
        <v>5.9090144909420661E-2</v>
      </c>
      <c r="O9" s="3">
        <v>7.2910335212561517E-2</v>
      </c>
      <c r="P9" s="3">
        <v>9.8935153347474825E-2</v>
      </c>
      <c r="Q9" s="3">
        <v>0.11755735603046036</v>
      </c>
      <c r="R9" s="3">
        <v>0.12842960112102175</v>
      </c>
      <c r="S9" s="3">
        <v>0.14577677820479751</v>
      </c>
      <c r="T9" s="3">
        <v>0.15922602073274561</v>
      </c>
      <c r="U9" s="3">
        <v>0.13949694325554052</v>
      </c>
      <c r="V9" s="3">
        <v>0.14816955380672792</v>
      </c>
      <c r="W9" s="3">
        <v>0.14969657662142044</v>
      </c>
      <c r="X9" s="3">
        <v>0.13782339985777714</v>
      </c>
      <c r="Y9" s="3">
        <v>0.12625386829092689</v>
      </c>
      <c r="Z9" s="3">
        <v>0.12929835234168485</v>
      </c>
      <c r="AA9" s="3">
        <v>0.10890275689154405</v>
      </c>
      <c r="AB9" s="3">
        <v>9.0059191777719261E-2</v>
      </c>
      <c r="AC9" s="3">
        <v>8.9380745052969002E-2</v>
      </c>
      <c r="AD9" s="3">
        <v>0.1001386087998728</v>
      </c>
      <c r="AE9" s="3">
        <v>9.9506998352488996E-2</v>
      </c>
      <c r="AF9" s="3">
        <v>0.1008660877201224</v>
      </c>
      <c r="AG9" s="3">
        <v>9.982564920845105E-2</v>
      </c>
      <c r="AH9" s="3">
        <v>9.8763903505576178E-2</v>
      </c>
      <c r="AI9" s="3">
        <v>9.2418005350882182E-2</v>
      </c>
    </row>
    <row r="10" spans="1:35" ht="15" customHeight="1">
      <c r="A10" s="16" t="s">
        <v>265</v>
      </c>
      <c r="B10" s="3">
        <v>1.5380257710773448E-2</v>
      </c>
      <c r="C10" s="3">
        <v>1.9128502462028463E-2</v>
      </c>
      <c r="D10" s="3">
        <v>1.3396088876904799E-2</v>
      </c>
      <c r="E10" s="3">
        <v>1.1255798253619553E-2</v>
      </c>
      <c r="F10" s="3">
        <v>1.7838861160755393E-2</v>
      </c>
      <c r="G10" s="3">
        <v>2.8214023122684617E-3</v>
      </c>
      <c r="H10" s="3">
        <v>6.4315283049400929E-3</v>
      </c>
      <c r="I10" s="3">
        <v>1.2245429598660151E-2</v>
      </c>
      <c r="J10" s="3">
        <v>2.6204413845107744E-2</v>
      </c>
      <c r="K10" s="3">
        <v>3.6466727180285874E-2</v>
      </c>
      <c r="L10" s="3">
        <v>3.2398052705298941E-2</v>
      </c>
      <c r="M10" s="3">
        <v>3.008858118144464E-2</v>
      </c>
      <c r="N10" s="3">
        <v>2.1714560715314191E-2</v>
      </c>
      <c r="O10" s="3">
        <v>2.092495151579854E-2</v>
      </c>
      <c r="P10" s="3">
        <v>3.8116662567677762E-2</v>
      </c>
      <c r="Q10" s="3">
        <v>3.8165840339886348E-2</v>
      </c>
      <c r="R10" s="3">
        <v>3.879275248131997E-2</v>
      </c>
      <c r="S10" s="3">
        <v>3.6369045859550808E-2</v>
      </c>
      <c r="T10" s="3">
        <v>4.1276726266863961E-2</v>
      </c>
      <c r="U10" s="3">
        <v>4.7195356389327481E-2</v>
      </c>
      <c r="V10" s="3">
        <v>4.3192666267239943E-2</v>
      </c>
      <c r="W10" s="3">
        <v>4.4625002145002979E-2</v>
      </c>
      <c r="X10" s="3">
        <v>4.763254657398841E-2</v>
      </c>
      <c r="Y10" s="3">
        <v>4.8145660481110797E-2</v>
      </c>
      <c r="Z10" s="3">
        <v>4.7185790553513907E-2</v>
      </c>
      <c r="AA10" s="3">
        <v>4.3195752031245149E-2</v>
      </c>
      <c r="AB10" s="3">
        <v>4.2318462092909015E-2</v>
      </c>
      <c r="AC10" s="3">
        <v>4.2392456812481827E-2</v>
      </c>
      <c r="AD10" s="3">
        <v>4.2687867518784284E-2</v>
      </c>
      <c r="AE10" s="3">
        <v>4.3293066437195327E-2</v>
      </c>
      <c r="AF10" s="3">
        <v>4.9339611136913097E-2</v>
      </c>
      <c r="AG10" s="3">
        <v>4.7274130573664808E-2</v>
      </c>
      <c r="AH10" s="3">
        <v>4.7349551247026223E-2</v>
      </c>
      <c r="AI10" s="3">
        <v>4.5554848757345168E-2</v>
      </c>
    </row>
    <row r="11" spans="1:35" ht="15" customHeight="1">
      <c r="A11" s="16" t="s">
        <v>267</v>
      </c>
      <c r="B11" s="3">
        <v>2.0271915288986087E-2</v>
      </c>
      <c r="C11" s="3">
        <v>2.7415394964288353E-2</v>
      </c>
      <c r="D11" s="3">
        <v>3.0950746382163885E-2</v>
      </c>
      <c r="E11" s="3">
        <v>2.514463864474803E-2</v>
      </c>
      <c r="F11" s="3">
        <v>2.8846806726589902E-2</v>
      </c>
      <c r="G11" s="3">
        <v>2.4075233264433948E-2</v>
      </c>
      <c r="H11" s="3">
        <v>4.7654888204908707E-2</v>
      </c>
      <c r="I11" s="3">
        <v>7.4185434897697911E-2</v>
      </c>
      <c r="J11" s="3">
        <v>9.3922472008293734E-2</v>
      </c>
      <c r="K11" s="3">
        <v>8.1530080467900334E-2</v>
      </c>
      <c r="L11" s="3">
        <v>6.0668351965152745E-2</v>
      </c>
      <c r="M11" s="3">
        <v>4.5038406582990076E-2</v>
      </c>
      <c r="N11" s="3">
        <v>5.1216121272359083E-2</v>
      </c>
      <c r="O11" s="3">
        <v>5.4519434676095213E-2</v>
      </c>
      <c r="P11" s="3">
        <v>6.6164281512364753E-2</v>
      </c>
      <c r="Q11" s="3">
        <v>7.1702454195391341E-2</v>
      </c>
      <c r="R11" s="3">
        <v>7.9040957428762049E-2</v>
      </c>
      <c r="S11" s="3">
        <v>9.1539599365443314E-2</v>
      </c>
      <c r="T11" s="3">
        <v>0.10672665372954837</v>
      </c>
      <c r="U11" s="3">
        <v>0.10891219183299061</v>
      </c>
      <c r="V11" s="3">
        <v>0.1234014884558281</v>
      </c>
      <c r="W11" s="3">
        <v>0.13277501223972743</v>
      </c>
      <c r="X11" s="3">
        <v>0.14018535450713876</v>
      </c>
      <c r="Y11" s="3">
        <v>0.14408107638963907</v>
      </c>
      <c r="Z11" s="3">
        <v>0.14603230705817316</v>
      </c>
      <c r="AA11" s="3">
        <v>0.13465959568899677</v>
      </c>
      <c r="AB11" s="3">
        <v>0.12463404066177763</v>
      </c>
      <c r="AC11" s="3">
        <v>0.1224115481030591</v>
      </c>
      <c r="AD11" s="3">
        <v>0.10956801184534093</v>
      </c>
      <c r="AE11" s="3">
        <v>0.10519924133809544</v>
      </c>
      <c r="AF11" s="3">
        <v>0.10218980460298455</v>
      </c>
      <c r="AG11" s="3">
        <v>9.9594651813640023E-2</v>
      </c>
      <c r="AH11" s="3">
        <v>9.7414857009832767E-2</v>
      </c>
      <c r="AI11" s="3">
        <v>9.4691775107044518E-2</v>
      </c>
    </row>
    <row r="12" spans="1:35" ht="15" customHeight="1">
      <c r="A12" s="16" t="s">
        <v>269</v>
      </c>
      <c r="B12" s="3">
        <v>3.5853633432956999E-2</v>
      </c>
      <c r="C12" s="3">
        <v>5.2316546490042026E-2</v>
      </c>
      <c r="D12" s="2">
        <v>3.5098408321686092E-2</v>
      </c>
      <c r="E12" s="3">
        <v>4.08003020328358E-2</v>
      </c>
      <c r="F12" s="3">
        <v>4.2459602614665082E-2</v>
      </c>
      <c r="G12" s="3">
        <v>5.0130652275138576E-2</v>
      </c>
      <c r="H12" s="3">
        <v>3.9637027561949756E-2</v>
      </c>
      <c r="I12" s="3">
        <v>5.3862440949964507E-2</v>
      </c>
      <c r="J12" s="3">
        <v>6.730784985094207E-2</v>
      </c>
      <c r="K12" s="3">
        <v>8.6438007044766341E-2</v>
      </c>
      <c r="L12" s="3">
        <v>9.2818644028180741E-2</v>
      </c>
      <c r="M12" s="3">
        <v>8.3741129371996847E-2</v>
      </c>
      <c r="N12" s="3">
        <v>8.3564347290470575E-2</v>
      </c>
      <c r="O12" s="3">
        <v>9.1127532221179197E-2</v>
      </c>
      <c r="P12" s="3">
        <v>0.10084297989473134</v>
      </c>
      <c r="Q12" s="3">
        <v>0.10619599181788242</v>
      </c>
      <c r="R12" s="3">
        <v>0.11583030654157489</v>
      </c>
      <c r="S12" s="3">
        <v>0.12533293076999008</v>
      </c>
      <c r="T12" s="3">
        <v>0.13318098802132383</v>
      </c>
      <c r="U12" s="3">
        <v>0.13295707369652154</v>
      </c>
      <c r="V12" s="3">
        <v>0.13246934309567027</v>
      </c>
      <c r="W12" s="3">
        <v>0.13675797099559717</v>
      </c>
      <c r="X12" s="3">
        <v>0.13593632960405944</v>
      </c>
      <c r="Y12" s="3">
        <v>0.13181508379774609</v>
      </c>
      <c r="Z12" s="3">
        <v>0.13196448016539752</v>
      </c>
      <c r="AA12" s="3">
        <v>0.123238231143455</v>
      </c>
      <c r="AB12" s="3">
        <v>0.11698913770652486</v>
      </c>
      <c r="AC12" s="3">
        <v>0.11619809975069006</v>
      </c>
      <c r="AD12" s="3">
        <v>0.10762075676949245</v>
      </c>
      <c r="AE12" s="3">
        <v>8.4217293437273799E-2</v>
      </c>
      <c r="AF12" s="3">
        <v>8.1493112049369376E-2</v>
      </c>
      <c r="AG12" s="3">
        <v>7.9612044914685098E-2</v>
      </c>
      <c r="AH12" s="3">
        <v>7.7119249535744228E-2</v>
      </c>
      <c r="AI12" s="3">
        <v>7.4099623925021896E-2</v>
      </c>
    </row>
    <row r="13" spans="1:35" ht="15" customHeight="1">
      <c r="A13" s="16" t="s">
        <v>271</v>
      </c>
      <c r="B13" s="3">
        <v>2.3260669404124967E-2</v>
      </c>
      <c r="C13" s="3">
        <v>5.5427697992794234E-2</v>
      </c>
      <c r="D13" s="3">
        <v>6.957190111956435E-2</v>
      </c>
      <c r="E13" s="3">
        <v>7.6021111045495471E-2</v>
      </c>
      <c r="F13" s="3">
        <v>9.5729964538334045E-2</v>
      </c>
      <c r="G13" s="3">
        <v>0.10103660759378397</v>
      </c>
      <c r="H13" s="3">
        <v>0.17664996863648541</v>
      </c>
      <c r="I13" s="3">
        <v>0.16427338915262479</v>
      </c>
      <c r="J13" s="3">
        <v>0.16174435802994991</v>
      </c>
      <c r="K13" s="3">
        <v>0.16544679980153876</v>
      </c>
      <c r="L13" s="3">
        <v>0.14493160476082889</v>
      </c>
      <c r="M13" s="3">
        <v>0.13982118836272472</v>
      </c>
      <c r="N13" s="3">
        <v>0.11886449350727579</v>
      </c>
      <c r="O13" s="3">
        <v>0.12439192931590826</v>
      </c>
      <c r="P13" s="3">
        <v>0.13912170913784094</v>
      </c>
      <c r="Q13" s="3">
        <v>0.14867908938489893</v>
      </c>
      <c r="R13" s="3">
        <v>0.15943628079985217</v>
      </c>
      <c r="S13" s="3">
        <v>0.16690865715966696</v>
      </c>
      <c r="T13" s="3">
        <v>0.2038501034250757</v>
      </c>
      <c r="U13" s="3">
        <v>0.1886227869288174</v>
      </c>
      <c r="V13" s="3">
        <v>0.21149282508447664</v>
      </c>
      <c r="W13" s="3">
        <v>0.22192868034937441</v>
      </c>
      <c r="X13" s="3">
        <v>0.21733289909369702</v>
      </c>
      <c r="Y13" s="3">
        <v>0.20517196191563425</v>
      </c>
      <c r="Z13" s="3">
        <v>0.20977835604900186</v>
      </c>
      <c r="AA13" s="3">
        <v>0.19569242367236428</v>
      </c>
      <c r="AB13" s="3">
        <v>0.19589778808967429</v>
      </c>
      <c r="AC13" s="3">
        <v>0.19070872567243347</v>
      </c>
      <c r="AD13" s="3">
        <v>0.17749697601146375</v>
      </c>
      <c r="AE13" s="3">
        <v>0.14311133325479841</v>
      </c>
      <c r="AF13" s="3">
        <v>0.14089365571846568</v>
      </c>
      <c r="AG13" s="3">
        <v>0.13997842114334669</v>
      </c>
      <c r="AH13" s="3">
        <v>0.13818732408531686</v>
      </c>
      <c r="AI13" s="3">
        <v>0.13478755624273131</v>
      </c>
    </row>
    <row r="14" spans="1:35" ht="15" customHeight="1">
      <c r="A14" s="16" t="s">
        <v>273</v>
      </c>
      <c r="B14" s="3">
        <v>5.8729680420172459E-2</v>
      </c>
      <c r="C14" s="3">
        <v>9.3008078462785138E-2</v>
      </c>
      <c r="D14" s="3">
        <v>7.0632555845008049E-2</v>
      </c>
      <c r="E14" s="3">
        <v>6.149306474607541E-2</v>
      </c>
      <c r="F14" s="3">
        <v>8.1993609831839787E-2</v>
      </c>
      <c r="G14" s="3">
        <v>9.0492353498869749E-2</v>
      </c>
      <c r="H14" s="3">
        <v>8.9928286155731119E-2</v>
      </c>
      <c r="I14" s="3">
        <v>0.10096840062130341</v>
      </c>
      <c r="J14" s="3">
        <v>0.10281537351718151</v>
      </c>
      <c r="K14" s="3">
        <v>0.11234533646379752</v>
      </c>
      <c r="L14" s="3">
        <v>9.9536991639099348E-2</v>
      </c>
      <c r="M14" s="3">
        <v>8.7802722548086631E-2</v>
      </c>
      <c r="N14" s="3">
        <v>0.10395585232233129</v>
      </c>
      <c r="O14" s="3">
        <v>0.10538336205265653</v>
      </c>
      <c r="P14" s="3">
        <v>0.10881440311774138</v>
      </c>
      <c r="Q14" s="3">
        <v>0.11906979668820494</v>
      </c>
      <c r="R14" s="3">
        <v>0.13787578580077697</v>
      </c>
      <c r="S14" s="3">
        <v>0.15369163373621608</v>
      </c>
      <c r="T14" s="3">
        <v>0.16287396203641324</v>
      </c>
      <c r="U14" s="3">
        <v>0.16890324520536737</v>
      </c>
      <c r="V14" s="3">
        <v>0.17208084900646192</v>
      </c>
      <c r="W14" s="3">
        <v>0.17971071924509041</v>
      </c>
      <c r="X14" s="3">
        <v>0.17819735133301262</v>
      </c>
      <c r="Y14" s="3">
        <v>0.18348096400853342</v>
      </c>
      <c r="Z14" s="3">
        <v>0.18457163105185648</v>
      </c>
      <c r="AA14" s="3">
        <v>0.18220047186308452</v>
      </c>
      <c r="AB14" s="3">
        <v>0.17119290574294432</v>
      </c>
      <c r="AC14" s="3">
        <v>0.16661487872744229</v>
      </c>
      <c r="AD14" s="3">
        <v>0.13469727520989827</v>
      </c>
      <c r="AE14" s="3">
        <v>0.12382616284929659</v>
      </c>
      <c r="AF14" s="3">
        <v>0.12100434943059479</v>
      </c>
      <c r="AG14" s="3">
        <v>0.11832499842483923</v>
      </c>
      <c r="AH14" s="3">
        <v>0.11507337311707178</v>
      </c>
      <c r="AI14" s="3">
        <v>0.11096422730761923</v>
      </c>
    </row>
    <row r="15" spans="1:35" ht="15" customHeight="1">
      <c r="A15" s="16" t="s">
        <v>275</v>
      </c>
      <c r="B15" s="3">
        <v>2.1243986543739046E-2</v>
      </c>
      <c r="C15" s="3">
        <v>3.9981974114404628E-2</v>
      </c>
      <c r="D15" s="3">
        <v>5.3328832763869127E-2</v>
      </c>
      <c r="E15" s="3">
        <v>6.1902590372559296E-2</v>
      </c>
      <c r="F15" s="3">
        <v>6.2342221704695722E-2</v>
      </c>
      <c r="G15" s="3">
        <v>4.3162657520486092E-2</v>
      </c>
      <c r="H15" s="3">
        <v>5.2501191688038573E-2</v>
      </c>
      <c r="I15" s="3">
        <v>7.4392766781636976E-2</v>
      </c>
      <c r="J15" s="3">
        <v>9.755221680536974E-2</v>
      </c>
      <c r="K15" s="3">
        <v>9.8300048540168605E-2</v>
      </c>
      <c r="L15" s="3">
        <v>8.2821679101930834E-2</v>
      </c>
      <c r="M15" s="3">
        <v>6.8062097036106217E-2</v>
      </c>
      <c r="N15" s="3">
        <v>6.1207309321562264E-2</v>
      </c>
      <c r="O15" s="3">
        <v>7.6829306136102171E-2</v>
      </c>
      <c r="P15" s="3">
        <v>9.2797215645376463E-2</v>
      </c>
      <c r="Q15" s="3">
        <v>0.11290343838104466</v>
      </c>
      <c r="R15" s="3">
        <v>0.12742352622799036</v>
      </c>
      <c r="S15" s="3">
        <v>0.15959086790901389</v>
      </c>
      <c r="T15" s="3">
        <v>0.16837536891262517</v>
      </c>
      <c r="U15" s="3">
        <v>0.16022421012455523</v>
      </c>
      <c r="V15" s="3">
        <v>0.16654261831985873</v>
      </c>
      <c r="W15" s="3">
        <v>0.16884524270545087</v>
      </c>
      <c r="X15" s="3">
        <v>0.1773764624763241</v>
      </c>
      <c r="Y15" s="3">
        <v>0.16839983844035766</v>
      </c>
      <c r="Z15" s="3">
        <v>0.17176894157762157</v>
      </c>
      <c r="AA15" s="3">
        <v>0.16229406052644768</v>
      </c>
      <c r="AB15" s="3">
        <v>0.14733781174248595</v>
      </c>
      <c r="AC15" s="3">
        <v>0.1470416068548287</v>
      </c>
      <c r="AD15" s="3">
        <v>0.14477561987545839</v>
      </c>
      <c r="AE15" s="3">
        <v>0.13125991134844506</v>
      </c>
      <c r="AF15" s="3">
        <v>0.12797855273365355</v>
      </c>
      <c r="AG15" s="3">
        <v>0.1253135125122431</v>
      </c>
      <c r="AH15" s="3">
        <v>0.12362234487387647</v>
      </c>
      <c r="AI15" s="3">
        <v>0.12062148553031238</v>
      </c>
    </row>
    <row r="16" spans="1:35" ht="15" customHeight="1">
      <c r="A16" s="16" t="s">
        <v>277</v>
      </c>
      <c r="B16" s="3">
        <v>6.3604780000688144E-2</v>
      </c>
      <c r="C16" s="3">
        <v>7.1275417344344061E-2</v>
      </c>
      <c r="D16" s="3">
        <v>4.7985731565306833E-2</v>
      </c>
      <c r="E16" s="3">
        <v>5.722760495482393E-2</v>
      </c>
      <c r="F16" s="3">
        <v>7.2781647770620905E-2</v>
      </c>
      <c r="G16" s="3">
        <v>8.6581329346431479E-2</v>
      </c>
      <c r="H16" s="3">
        <v>8.0827414085844151E-2</v>
      </c>
      <c r="I16" s="3">
        <v>0.10412343868678919</v>
      </c>
      <c r="J16" s="3">
        <v>0.12188422094234164</v>
      </c>
      <c r="K16" s="3">
        <v>0.12018557974044164</v>
      </c>
      <c r="L16" s="3">
        <v>0.13224759709686962</v>
      </c>
      <c r="M16" s="3">
        <v>0.11913590166950405</v>
      </c>
      <c r="N16" s="3">
        <v>0.11092565787544173</v>
      </c>
      <c r="O16" s="3">
        <v>0.10304374865292365</v>
      </c>
      <c r="P16" s="3">
        <v>0.11308176068746234</v>
      </c>
      <c r="Q16" s="3">
        <v>0.13278271792300511</v>
      </c>
      <c r="R16" s="3">
        <v>0.14557123218269852</v>
      </c>
      <c r="S16" s="3">
        <v>0.15167355607258437</v>
      </c>
      <c r="T16" s="3">
        <v>0.16120499000353716</v>
      </c>
      <c r="U16" s="3">
        <v>0.16412726888861962</v>
      </c>
      <c r="V16" s="3">
        <v>0.16896267973215928</v>
      </c>
      <c r="W16" s="3">
        <v>0.17524745922279794</v>
      </c>
      <c r="X16" s="3">
        <v>0.18274719778116721</v>
      </c>
      <c r="Y16" s="3">
        <v>0.1856711050023675</v>
      </c>
      <c r="Z16" s="3">
        <v>0.18763872641329793</v>
      </c>
      <c r="AA16" s="3">
        <v>0.18100018843652255</v>
      </c>
      <c r="AB16" s="3">
        <v>0.1673826496938341</v>
      </c>
      <c r="AC16" s="3">
        <v>0.16579699556038086</v>
      </c>
      <c r="AD16" s="3">
        <v>0.14365316487588675</v>
      </c>
      <c r="AE16" s="3">
        <v>0.13474446780898242</v>
      </c>
      <c r="AF16" s="3">
        <v>0.13077420171556231</v>
      </c>
      <c r="AG16" s="3">
        <v>0.12835557802323594</v>
      </c>
      <c r="AH16" s="3">
        <v>0.12600022793261878</v>
      </c>
      <c r="AI16" s="3">
        <v>0.12448983449892492</v>
      </c>
    </row>
    <row r="17" spans="1:35" ht="15" customHeight="1">
      <c r="A17" s="16" t="s">
        <v>279</v>
      </c>
      <c r="B17" s="3">
        <v>2.2343471729155961E-2</v>
      </c>
      <c r="C17" s="3">
        <v>1.4762329493470339E-2</v>
      </c>
      <c r="D17" s="3">
        <v>4.9516432800076005E-2</v>
      </c>
      <c r="E17" s="3">
        <v>6.4952740738139059E-2</v>
      </c>
      <c r="F17" s="3">
        <v>7.2363382867084436E-2</v>
      </c>
      <c r="G17" s="3">
        <v>6.6934567032569614E-2</v>
      </c>
      <c r="H17" s="3">
        <v>8.2057420253865532E-2</v>
      </c>
      <c r="I17" s="3">
        <v>0.11740089565831702</v>
      </c>
      <c r="J17" s="3">
        <v>0.12700642190746958</v>
      </c>
      <c r="K17" s="3">
        <v>0.13227902428536942</v>
      </c>
      <c r="L17" s="3">
        <v>0.11388970862968084</v>
      </c>
      <c r="M17" s="3">
        <v>9.1385998160729898E-2</v>
      </c>
      <c r="N17" s="3">
        <v>9.2865294156362022E-2</v>
      </c>
      <c r="O17" s="3">
        <v>8.6890210418223091E-2</v>
      </c>
      <c r="P17" s="3">
        <v>9.4445828946911892E-2</v>
      </c>
      <c r="Q17" s="3">
        <v>0.10382213587062539</v>
      </c>
      <c r="R17" s="3">
        <v>0.11763939755272024</v>
      </c>
      <c r="S17" s="3">
        <v>0.15177974861535959</v>
      </c>
      <c r="T17" s="3">
        <v>0.18317159005289319</v>
      </c>
      <c r="U17" s="3">
        <v>0.17967492365682458</v>
      </c>
      <c r="V17" s="3">
        <v>0.18373673683123704</v>
      </c>
      <c r="W17" s="3">
        <v>0.18635744105111651</v>
      </c>
      <c r="X17" s="3">
        <v>0.18669423845114808</v>
      </c>
      <c r="Y17" s="3">
        <v>0.18818585097057772</v>
      </c>
      <c r="Z17" s="3">
        <v>0.19220888226808464</v>
      </c>
      <c r="AA17" s="3">
        <v>0.18190106618094093</v>
      </c>
      <c r="AB17" s="3">
        <v>0.1696714793975489</v>
      </c>
      <c r="AC17" s="3">
        <v>0.16643690892869256</v>
      </c>
      <c r="AD17" s="3">
        <v>0.15004952762709334</v>
      </c>
      <c r="AE17" s="3">
        <v>0.12869525494503675</v>
      </c>
      <c r="AF17" s="3">
        <v>0.12661255155240103</v>
      </c>
      <c r="AG17" s="3">
        <v>0.12318582533684508</v>
      </c>
      <c r="AH17" s="3">
        <v>0.12227756775650978</v>
      </c>
      <c r="AI17" s="3">
        <v>0.11949141754592696</v>
      </c>
    </row>
    <row r="18" spans="1:35" ht="15" customHeight="1">
      <c r="A18" s="16" t="s">
        <v>281</v>
      </c>
      <c r="B18" s="3">
        <v>3.8026643121634951E-2</v>
      </c>
      <c r="C18" s="3">
        <v>6.551703338364856E-2</v>
      </c>
      <c r="D18" s="3">
        <v>7.9107569783205323E-2</v>
      </c>
      <c r="E18" s="3">
        <v>0.10210266329605466</v>
      </c>
      <c r="F18" s="3">
        <v>9.64616662679042E-2</v>
      </c>
      <c r="G18" s="3">
        <v>8.8327897166382563E-2</v>
      </c>
      <c r="H18" s="3">
        <v>0.13545809823305421</v>
      </c>
      <c r="I18" s="3">
        <v>0.16169940888881917</v>
      </c>
      <c r="J18" s="3">
        <v>0.20005779720316919</v>
      </c>
      <c r="K18" s="3">
        <v>0.17490758282861962</v>
      </c>
      <c r="L18" s="3">
        <v>0.15047855694242751</v>
      </c>
      <c r="M18" s="3">
        <v>0.11766381363507528</v>
      </c>
      <c r="N18" s="3">
        <v>0.10626763476353673</v>
      </c>
      <c r="O18" s="3">
        <v>0.10754011468007174</v>
      </c>
      <c r="P18" s="3">
        <v>0.12331389550484806</v>
      </c>
      <c r="Q18" s="3">
        <v>0.13378213783575432</v>
      </c>
      <c r="R18" s="3">
        <v>0.14008150472366165</v>
      </c>
      <c r="S18" s="3">
        <v>0.17244311565298909</v>
      </c>
      <c r="T18" s="3">
        <v>0.18091581562167303</v>
      </c>
      <c r="U18" s="3">
        <v>0.17295385933259244</v>
      </c>
      <c r="V18" s="3">
        <v>0.17958003434772907</v>
      </c>
      <c r="W18" s="3">
        <v>0.18317293862324424</v>
      </c>
      <c r="X18" s="3">
        <v>0.1839650502807616</v>
      </c>
      <c r="Y18" s="3">
        <v>0.17886345141497306</v>
      </c>
      <c r="Z18" s="3">
        <v>0.18195736757694214</v>
      </c>
      <c r="AA18" s="3">
        <v>0.1703055852842692</v>
      </c>
      <c r="AB18" s="3">
        <v>0.15944930579688033</v>
      </c>
      <c r="AC18" s="3">
        <v>0.15720288218617939</v>
      </c>
      <c r="AD18" s="3">
        <v>0.1457892985543795</v>
      </c>
      <c r="AE18" s="3">
        <v>0.11555564080245007</v>
      </c>
      <c r="AF18" s="3">
        <v>0.11386679267017352</v>
      </c>
      <c r="AG18" s="3">
        <v>0.11550881708885052</v>
      </c>
      <c r="AH18" s="3">
        <v>0.11422846484837657</v>
      </c>
      <c r="AI18" s="3">
        <v>0.11221860096707659</v>
      </c>
    </row>
    <row r="19" spans="1:35" ht="15" customHeight="1">
      <c r="A19" s="16" t="s">
        <v>283</v>
      </c>
      <c r="B19" s="3">
        <v>5.2245935729682391E-2</v>
      </c>
      <c r="C19" s="3">
        <v>6.1558230792577828E-2</v>
      </c>
      <c r="D19" s="3">
        <v>6.825486390764246E-2</v>
      </c>
      <c r="E19" s="3">
        <v>9.0865309914198389E-2</v>
      </c>
      <c r="F19" s="3">
        <v>0.11314270907587076</v>
      </c>
      <c r="G19" s="3">
        <v>9.1370273692897297E-2</v>
      </c>
      <c r="H19" s="3">
        <v>0.11059415334357248</v>
      </c>
      <c r="I19" s="3">
        <v>0.14169750958487315</v>
      </c>
      <c r="J19" s="3">
        <v>0.17598937004721926</v>
      </c>
      <c r="K19" s="3">
        <v>0.18298684188826497</v>
      </c>
      <c r="L19" s="3">
        <v>0.18162863785224392</v>
      </c>
      <c r="M19" s="3">
        <v>0.14487713084460785</v>
      </c>
      <c r="N19" s="3">
        <v>0.12405231504201064</v>
      </c>
      <c r="O19" s="3">
        <v>0.135677910001331</v>
      </c>
      <c r="P19" s="3">
        <v>0.14940755960065044</v>
      </c>
      <c r="Q19" s="3">
        <v>0.16267513932350108</v>
      </c>
      <c r="R19" s="3">
        <v>0.17777371023147825</v>
      </c>
      <c r="S19" s="3">
        <v>0.17571115369621659</v>
      </c>
      <c r="T19" s="3">
        <v>0.19131395502038162</v>
      </c>
      <c r="U19" s="3">
        <v>0.19428514510291472</v>
      </c>
      <c r="V19" s="3">
        <v>0.1981224976515652</v>
      </c>
      <c r="W19" s="3">
        <v>0.20450428799996478</v>
      </c>
      <c r="X19" s="3">
        <v>0.21101953942477525</v>
      </c>
      <c r="Y19" s="3">
        <v>0.20321127764482294</v>
      </c>
      <c r="Z19" s="3">
        <v>0.20462948549194837</v>
      </c>
      <c r="AA19" s="3">
        <v>0.19151466058677447</v>
      </c>
      <c r="AB19" s="3">
        <v>0.1836609645234476</v>
      </c>
      <c r="AC19" s="3">
        <v>0.18318934496769856</v>
      </c>
      <c r="AD19" s="3">
        <v>0.18752062568713956</v>
      </c>
      <c r="AE19" s="3">
        <v>0.15823949891750366</v>
      </c>
      <c r="AF19" s="3">
        <v>0.15559399738057189</v>
      </c>
      <c r="AG19" s="3">
        <v>0.15431679231431394</v>
      </c>
      <c r="AH19" s="3">
        <v>0.15303485868080513</v>
      </c>
      <c r="AI19" s="3">
        <v>0.14950405005920908</v>
      </c>
    </row>
    <row r="20" spans="1:35" ht="15" customHeight="1">
      <c r="A20" s="16" t="s">
        <v>285</v>
      </c>
      <c r="B20" s="3">
        <v>5.1488387538685787E-2</v>
      </c>
      <c r="C20" s="3">
        <v>8.5509859447214676E-2</v>
      </c>
      <c r="D20" s="3">
        <v>6.9384847541417383E-2</v>
      </c>
      <c r="E20" s="3">
        <v>5.9511513721467346E-2</v>
      </c>
      <c r="F20" s="3">
        <v>7.7008872984155485E-2</v>
      </c>
      <c r="G20" s="3">
        <v>0.10124561350301797</v>
      </c>
      <c r="H20" s="3">
        <v>0.10110819741342769</v>
      </c>
      <c r="I20" s="3">
        <v>0.11779388112179912</v>
      </c>
      <c r="J20" s="3">
        <v>0.12731942213189651</v>
      </c>
      <c r="K20" s="3">
        <v>0.14224300796694167</v>
      </c>
      <c r="L20" s="3">
        <v>0.1712087631156749</v>
      </c>
      <c r="M20" s="3">
        <v>0.14933363674940914</v>
      </c>
      <c r="N20" s="3">
        <v>0.13803628236388987</v>
      </c>
      <c r="O20" s="3">
        <v>0.14107619585669962</v>
      </c>
      <c r="P20" s="3">
        <v>0.14124945282685963</v>
      </c>
      <c r="Q20" s="3">
        <v>0.15768594933706837</v>
      </c>
      <c r="R20" s="3">
        <v>0.16390347417231577</v>
      </c>
      <c r="S20" s="3">
        <v>0.17143716139907272</v>
      </c>
      <c r="T20" s="3">
        <v>0.19055101924101159</v>
      </c>
      <c r="U20" s="3">
        <v>0.19571340084087574</v>
      </c>
      <c r="V20" s="3">
        <v>0.1968964927485044</v>
      </c>
      <c r="W20" s="3">
        <v>0.1921523695040519</v>
      </c>
      <c r="X20" s="3">
        <v>0.19129294692845389</v>
      </c>
      <c r="Y20" s="3">
        <v>0.1849676856891016</v>
      </c>
      <c r="Z20" s="3">
        <v>0.18856040211071012</v>
      </c>
      <c r="AA20" s="3">
        <v>0.17305394000628194</v>
      </c>
      <c r="AB20" s="3">
        <v>0.15792068143411775</v>
      </c>
      <c r="AC20" s="3">
        <v>0.15539287211165032</v>
      </c>
      <c r="AD20" s="3">
        <v>0.12353255375973626</v>
      </c>
      <c r="AE20" s="3">
        <v>0.13181083385253944</v>
      </c>
      <c r="AF20" s="3">
        <v>0.12797289070128259</v>
      </c>
      <c r="AG20" s="3">
        <v>0.1263876096426324</v>
      </c>
      <c r="AH20" s="3">
        <v>0.12481668384793498</v>
      </c>
      <c r="AI20" s="3">
        <v>0.12148166435465502</v>
      </c>
    </row>
    <row r="21" spans="1:35" ht="15" customHeight="1">
      <c r="A21" s="16" t="s">
        <v>287</v>
      </c>
      <c r="B21" s="3">
        <v>9.4384700604910221E-2</v>
      </c>
      <c r="C21" s="3">
        <v>0.10884383393336294</v>
      </c>
      <c r="D21" s="3">
        <v>9.2090553586497537E-2</v>
      </c>
      <c r="E21" s="3">
        <v>0.10752928434619158</v>
      </c>
      <c r="F21" s="3">
        <v>0.10600161102385786</v>
      </c>
      <c r="G21" s="3">
        <v>7.1042917394977478E-2</v>
      </c>
      <c r="H21" s="3">
        <v>8.8676741814074478E-2</v>
      </c>
      <c r="I21" s="3">
        <v>0.12499976580782168</v>
      </c>
      <c r="J21" s="3">
        <v>0.15581069267390057</v>
      </c>
      <c r="K21" s="3">
        <v>0.18583360078440991</v>
      </c>
      <c r="L21" s="3">
        <v>0.18199400858138493</v>
      </c>
      <c r="M21" s="3">
        <v>0.15694514936009607</v>
      </c>
      <c r="N21" s="3">
        <v>0.13968877293201998</v>
      </c>
      <c r="O21" s="3">
        <v>0.14577111556111044</v>
      </c>
      <c r="P21" s="3">
        <v>0.14862880812035262</v>
      </c>
      <c r="Q21" s="3">
        <v>0.1882671603058953</v>
      </c>
      <c r="R21" s="3">
        <v>0.21714349803277466</v>
      </c>
      <c r="S21" s="3">
        <v>0.23934476078634437</v>
      </c>
      <c r="T21" s="3">
        <v>0.25004893591034194</v>
      </c>
      <c r="U21" s="3">
        <v>0.25788422279620737</v>
      </c>
      <c r="V21" s="3">
        <v>0.25662996434226049</v>
      </c>
      <c r="W21" s="3">
        <v>0.24501957689802423</v>
      </c>
      <c r="X21" s="3">
        <v>0.26670900557151911</v>
      </c>
      <c r="Y21" s="3">
        <v>0.27359073060907824</v>
      </c>
      <c r="Z21" s="3">
        <v>0.27893454725563782</v>
      </c>
      <c r="AA21" s="3">
        <v>0.26851819816392242</v>
      </c>
      <c r="AB21" s="3">
        <v>0.25592216042435478</v>
      </c>
      <c r="AC21" s="3">
        <v>0.25021583389234581</v>
      </c>
      <c r="AD21" s="3">
        <v>0.23179854151758295</v>
      </c>
      <c r="AE21" s="3">
        <v>0.18063180288842651</v>
      </c>
      <c r="AF21" s="3">
        <v>0.17509276582879352</v>
      </c>
      <c r="AG21" s="3">
        <v>0.16878655854287472</v>
      </c>
      <c r="AH21" s="3">
        <v>0.16397648837595569</v>
      </c>
      <c r="AI21" s="3">
        <v>0.15426954785631464</v>
      </c>
    </row>
    <row r="22" spans="1:35" ht="15" customHeight="1">
      <c r="A22" s="16" t="s">
        <v>289</v>
      </c>
      <c r="E22" s="3">
        <v>7.6947553590456019E-2</v>
      </c>
      <c r="F22" s="3">
        <v>8.713693631614372E-2</v>
      </c>
      <c r="G22" s="3">
        <v>0.11148410183889668</v>
      </c>
      <c r="H22" s="3">
        <v>0.14386715600803512</v>
      </c>
      <c r="I22" s="3">
        <v>0.16872236193192713</v>
      </c>
      <c r="J22" s="3">
        <v>0.20585960829977046</v>
      </c>
      <c r="K22" s="3">
        <v>0.19650706144542096</v>
      </c>
      <c r="L22" s="3">
        <v>0.18523512675969767</v>
      </c>
      <c r="M22" s="3">
        <v>0.16451628492967374</v>
      </c>
      <c r="N22" s="3">
        <v>0.13765075320118603</v>
      </c>
      <c r="O22" s="3">
        <v>0.12693938026209406</v>
      </c>
      <c r="P22" s="3">
        <v>0.14568063838839995</v>
      </c>
      <c r="Q22" s="3">
        <v>0.13603638154159314</v>
      </c>
      <c r="R22" s="3">
        <v>0.15551890673799895</v>
      </c>
      <c r="S22" s="3">
        <v>0.17716316989012559</v>
      </c>
      <c r="T22" s="3">
        <v>0.17636125835657912</v>
      </c>
      <c r="U22" s="3">
        <v>0.17014295244806987</v>
      </c>
      <c r="V22" s="3">
        <v>0.16576254579135508</v>
      </c>
      <c r="W22" s="3">
        <v>0.18542525024501555</v>
      </c>
      <c r="X22" s="3">
        <v>0.18683404766813383</v>
      </c>
      <c r="Y22" s="3">
        <v>0.18362003816208483</v>
      </c>
      <c r="Z22" s="3">
        <v>0.18600917128533312</v>
      </c>
      <c r="AA22" s="3">
        <v>0.19144562486063188</v>
      </c>
      <c r="AB22" s="3">
        <v>0.18017652466678102</v>
      </c>
      <c r="AC22" s="3">
        <v>0.17675232054121881</v>
      </c>
      <c r="AD22" s="3">
        <v>0.16127280482439454</v>
      </c>
      <c r="AE22" s="3">
        <v>0.13691835064089586</v>
      </c>
      <c r="AF22" s="3">
        <v>0.13115249693375308</v>
      </c>
      <c r="AG22" s="3">
        <v>0.12696250413490828</v>
      </c>
      <c r="AH22" s="3">
        <v>0.12424343332652643</v>
      </c>
      <c r="AI22" s="3">
        <v>0.12253788749684724</v>
      </c>
    </row>
    <row r="23" spans="1:35" ht="15" customHeight="1">
      <c r="A23" s="16" t="s">
        <v>291</v>
      </c>
      <c r="N23" s="3">
        <v>0.19030215863459987</v>
      </c>
      <c r="O23" s="3">
        <v>0.19277688371729651</v>
      </c>
      <c r="P23" s="3">
        <v>0.22003516172700144</v>
      </c>
      <c r="Q23" s="3">
        <v>0.21798815160212937</v>
      </c>
      <c r="R23" s="3">
        <v>0.23550903304397297</v>
      </c>
      <c r="S23" s="3">
        <v>0.24072671176037241</v>
      </c>
      <c r="T23" s="3">
        <v>0.26068323970331331</v>
      </c>
      <c r="U23" s="3">
        <v>0.26285730383505646</v>
      </c>
      <c r="V23" s="3">
        <v>0.26051365818519101</v>
      </c>
      <c r="W23" s="3">
        <v>0.29327340325845874</v>
      </c>
      <c r="X23" s="3">
        <v>0.25423536447391837</v>
      </c>
      <c r="Y23" s="3">
        <v>0.24337251697555728</v>
      </c>
      <c r="Z23" s="3">
        <v>0.24513701738815685</v>
      </c>
      <c r="AA23" s="3">
        <v>0.22550925558820567</v>
      </c>
      <c r="AB23" s="3">
        <v>0.20401936598817394</v>
      </c>
      <c r="AC23" s="3">
        <v>0.19990434210775521</v>
      </c>
      <c r="AD23" s="3">
        <v>0.16372636867358326</v>
      </c>
      <c r="AE23" s="3">
        <v>0.14989697144244774</v>
      </c>
      <c r="AF23" s="3">
        <v>0.14205267640908747</v>
      </c>
      <c r="AG23" s="3">
        <v>0.13645488918999538</v>
      </c>
      <c r="AH23" s="3">
        <v>0.13226244311695456</v>
      </c>
      <c r="AI23" s="3">
        <v>0.12808942847642801</v>
      </c>
    </row>
    <row r="24" spans="1:35" ht="15" customHeight="1">
      <c r="A24" s="16" t="s">
        <v>293</v>
      </c>
      <c r="B24" s="3">
        <v>6.5869713909756156E-2</v>
      </c>
      <c r="C24" s="3">
        <v>8.5992271753912553E-2</v>
      </c>
      <c r="D24" s="3">
        <v>9.9938644313955605E-2</v>
      </c>
      <c r="E24" s="3">
        <v>9.6831984781734826E-2</v>
      </c>
      <c r="F24" s="3">
        <v>0.11502994458501348</v>
      </c>
      <c r="G24" s="3">
        <v>0.10504490419706358</v>
      </c>
      <c r="H24" s="3">
        <v>0.1263181607626469</v>
      </c>
      <c r="I24" s="3">
        <v>0.15340605848878963</v>
      </c>
      <c r="J24" s="3">
        <v>0.18472951508608193</v>
      </c>
      <c r="K24" s="3">
        <v>0.19151731524034998</v>
      </c>
      <c r="L24" s="3">
        <v>0.19141833000286335</v>
      </c>
      <c r="M24" s="3">
        <v>0.16435029724644212</v>
      </c>
      <c r="N24" s="3">
        <v>0.14669845490220712</v>
      </c>
      <c r="O24" s="3">
        <v>0.14984158326716779</v>
      </c>
      <c r="P24" s="3">
        <v>0.1647371654694687</v>
      </c>
      <c r="Q24" s="3">
        <v>0.1808943604783203</v>
      </c>
      <c r="R24" s="3">
        <v>0.1939941867600381</v>
      </c>
      <c r="S24" s="3">
        <v>0.19131344354863566</v>
      </c>
      <c r="T24" s="3">
        <v>0.19661054777649356</v>
      </c>
      <c r="U24" s="3">
        <v>0.18998470032478088</v>
      </c>
      <c r="V24" s="3">
        <v>0.18567608754012732</v>
      </c>
      <c r="W24" s="3">
        <v>0.20028924165995732</v>
      </c>
      <c r="X24" s="3">
        <v>0.20381207614205765</v>
      </c>
      <c r="Y24" s="3">
        <v>0.19968825922865474</v>
      </c>
      <c r="Z24" s="3">
        <v>0.20475537523680454</v>
      </c>
      <c r="AA24" s="3">
        <v>0.19961311605442633</v>
      </c>
      <c r="AB24" s="3">
        <v>0.18817769535577489</v>
      </c>
      <c r="AC24" s="3">
        <v>0.18668622645045818</v>
      </c>
      <c r="AD24" s="3">
        <v>0.17782109952168734</v>
      </c>
      <c r="AE24" s="3">
        <v>0.15340518922757829</v>
      </c>
      <c r="AF24" s="3">
        <v>0.14933069090741713</v>
      </c>
      <c r="AG24" s="3">
        <v>0.14583719197557932</v>
      </c>
      <c r="AH24" s="3">
        <v>0.14342373358209304</v>
      </c>
      <c r="AI24" s="3">
        <v>0.14024152763578723</v>
      </c>
    </row>
    <row r="25" spans="1:35" ht="15" customHeight="1">
      <c r="A25" s="16" t="s">
        <v>295</v>
      </c>
      <c r="B25" s="3">
        <v>8.7932958272634254E-2</v>
      </c>
      <c r="C25" s="3">
        <v>0.10927731003576791</v>
      </c>
      <c r="D25" s="3">
        <v>0.1029478219331017</v>
      </c>
      <c r="E25" s="3">
        <v>0.11263241056397222</v>
      </c>
      <c r="F25" s="3">
        <v>0.12726093409778305</v>
      </c>
      <c r="G25" s="3">
        <v>0.16250719451457074</v>
      </c>
      <c r="H25" s="3">
        <v>0.1722502152120583</v>
      </c>
      <c r="I25" s="3">
        <v>0.19179718064934792</v>
      </c>
      <c r="J25" s="3">
        <v>0.21859495128810624</v>
      </c>
      <c r="K25" s="3">
        <v>0.23232022043666478</v>
      </c>
      <c r="L25" s="3">
        <v>0.20085634387060147</v>
      </c>
      <c r="M25" s="3">
        <v>0.17885128686919427</v>
      </c>
      <c r="N25" s="3">
        <v>0.19142975974228293</v>
      </c>
      <c r="O25" s="3">
        <v>0.19556582364938668</v>
      </c>
      <c r="P25" s="3">
        <v>0.21569406254733436</v>
      </c>
      <c r="Q25" s="3">
        <v>0.22653033421095359</v>
      </c>
      <c r="R25" s="3">
        <v>0.23840789596959155</v>
      </c>
      <c r="S25" s="3">
        <v>0.25169212997067059</v>
      </c>
      <c r="T25" s="3">
        <v>0.27113999955763057</v>
      </c>
      <c r="U25" s="3">
        <v>0.27833866522054518</v>
      </c>
      <c r="V25" s="3">
        <v>0.28807038674479191</v>
      </c>
      <c r="W25" s="3">
        <v>0.30907257975487401</v>
      </c>
      <c r="X25" s="3">
        <v>0.30499549938111181</v>
      </c>
      <c r="Y25" s="3">
        <v>0.28535782077813832</v>
      </c>
      <c r="Z25" s="3">
        <v>0.29374443544892781</v>
      </c>
      <c r="AA25" s="3">
        <v>0.28712168547581485</v>
      </c>
      <c r="AB25" s="3">
        <v>0.28147708670627081</v>
      </c>
      <c r="AC25" s="3">
        <v>0.28005552931387734</v>
      </c>
      <c r="AD25" s="3">
        <v>0.26890011618161835</v>
      </c>
      <c r="AE25" s="3">
        <v>0.2335878103533342</v>
      </c>
      <c r="AF25" s="3">
        <v>0.22973633074198663</v>
      </c>
      <c r="AG25" s="3">
        <v>0.22825196681878546</v>
      </c>
      <c r="AH25" s="3">
        <v>0.2256499283722232</v>
      </c>
      <c r="AI25" s="3">
        <v>0.22262554280862634</v>
      </c>
    </row>
    <row r="26" spans="1:35" ht="15" customHeight="1">
      <c r="A26" s="16" t="s">
        <v>297</v>
      </c>
      <c r="B26" s="3">
        <v>6.9226923907794613E-2</v>
      </c>
      <c r="C26" s="3">
        <v>9.5321007042357242E-2</v>
      </c>
      <c r="D26" s="3">
        <v>0.10719772013570261</v>
      </c>
      <c r="E26" s="3">
        <v>0.10864219172377954</v>
      </c>
      <c r="F26" s="3">
        <v>0.11148789986125152</v>
      </c>
      <c r="G26" s="3">
        <v>0.11158243065341478</v>
      </c>
      <c r="H26" s="3">
        <v>0.1358125415244239</v>
      </c>
      <c r="I26" s="3">
        <v>0.16832448207358852</v>
      </c>
      <c r="J26" s="3">
        <v>0.21817084443464063</v>
      </c>
      <c r="K26" s="3">
        <v>0.24972028640780664</v>
      </c>
      <c r="L26" s="3">
        <v>0.21409297372364211</v>
      </c>
      <c r="M26" s="3">
        <v>0.22045285342605192</v>
      </c>
      <c r="N26" s="3">
        <v>0.22746852952136221</v>
      </c>
      <c r="O26" s="3">
        <v>0.25755393962584328</v>
      </c>
      <c r="P26" s="3">
        <v>0.2623911359240102</v>
      </c>
      <c r="Q26" s="3">
        <v>0.2675799195258689</v>
      </c>
      <c r="R26" s="3">
        <v>0.28853601680641139</v>
      </c>
      <c r="S26" s="3">
        <v>0.29791558497348813</v>
      </c>
      <c r="T26" s="3">
        <v>0.30221011181181578</v>
      </c>
      <c r="U26" s="3">
        <v>0.32460024183367997</v>
      </c>
      <c r="V26" s="3">
        <v>0.31225606481202151</v>
      </c>
      <c r="W26" s="3">
        <v>0.31058291220473844</v>
      </c>
      <c r="X26" s="3">
        <v>0.30522663452727605</v>
      </c>
      <c r="Y26" s="3">
        <v>0.301354903081408</v>
      </c>
      <c r="Z26" s="3">
        <v>0.3043546817072913</v>
      </c>
      <c r="AA26" s="3">
        <v>0.28818616369747208</v>
      </c>
      <c r="AB26" s="3">
        <v>0.28056206955189278</v>
      </c>
      <c r="AC26" s="3">
        <v>0.2797950048831721</v>
      </c>
      <c r="AD26" s="3">
        <v>0.25999033765822799</v>
      </c>
      <c r="AE26" s="3">
        <v>0.22284619180618992</v>
      </c>
      <c r="AF26" s="3">
        <v>0.2175855655023029</v>
      </c>
      <c r="AG26" s="3">
        <v>0.21505930283668384</v>
      </c>
      <c r="AH26" s="3">
        <v>0.21200556905866363</v>
      </c>
      <c r="AI26" s="3">
        <v>0.20838638772804452</v>
      </c>
    </row>
    <row r="27" spans="1:35" ht="15" customHeight="1">
      <c r="A27" s="16" t="s">
        <v>309</v>
      </c>
      <c r="B27" s="3">
        <v>5.2068931446372591E-2</v>
      </c>
      <c r="C27" s="3">
        <v>6.1089815928548896E-2</v>
      </c>
      <c r="D27" s="3">
        <v>0.18616867086667577</v>
      </c>
      <c r="E27" s="3">
        <v>0.20195546199775316</v>
      </c>
      <c r="F27" s="3">
        <v>0.20695030362034283</v>
      </c>
      <c r="G27" s="3">
        <v>8.8157465800387858E-2</v>
      </c>
      <c r="H27" s="3">
        <v>0.14054644398516192</v>
      </c>
      <c r="I27" s="3">
        <v>0.11180681973439011</v>
      </c>
      <c r="J27" s="3">
        <v>0.13144809859510898</v>
      </c>
      <c r="K27" s="3">
        <v>0.19245818493099365</v>
      </c>
      <c r="L27" s="3">
        <v>0.1944824977061107</v>
      </c>
      <c r="M27" s="3">
        <v>0.23882706412569099</v>
      </c>
      <c r="N27" s="3">
        <v>0.29365659065406224</v>
      </c>
      <c r="O27" s="3">
        <v>0.29644093343420352</v>
      </c>
      <c r="P27" s="3">
        <v>0.29918731341895166</v>
      </c>
      <c r="Q27" s="3">
        <v>0.32628192336087558</v>
      </c>
      <c r="R27" s="3">
        <v>0.38578507175855326</v>
      </c>
      <c r="S27" s="3">
        <v>0.37809094452033321</v>
      </c>
      <c r="T27" s="3">
        <v>0.35351595315768913</v>
      </c>
      <c r="U27" s="3">
        <v>0.33082675056478117</v>
      </c>
      <c r="V27" s="3">
        <v>0.27167255610574392</v>
      </c>
      <c r="W27" s="3">
        <v>0.20872244355479397</v>
      </c>
      <c r="X27" s="3">
        <v>0.23598321255186216</v>
      </c>
      <c r="Y27" s="3">
        <v>0.2336268194127803</v>
      </c>
      <c r="Z27" s="3">
        <v>0.22803522714248636</v>
      </c>
      <c r="AA27" s="3">
        <v>0.21226102563964699</v>
      </c>
      <c r="AB27" s="3">
        <v>0.18571729944920523</v>
      </c>
      <c r="AC27" s="3">
        <v>0.17230032228796699</v>
      </c>
      <c r="AD27" s="3">
        <v>0.17138227678971341</v>
      </c>
      <c r="AE27" s="3">
        <v>0.16818343111087186</v>
      </c>
      <c r="AF27" s="3">
        <v>0.18315110817386582</v>
      </c>
      <c r="AG27" s="3">
        <v>0.18493316828920248</v>
      </c>
      <c r="AH27" s="3">
        <v>0.17913263966897841</v>
      </c>
      <c r="AI27" s="3">
        <v>0.1779041698428413</v>
      </c>
    </row>
    <row r="28" spans="1:35" ht="15" customHeight="1">
      <c r="A28" s="16" t="s">
        <v>307</v>
      </c>
      <c r="B28" s="3">
        <v>8.9834847430452447E-2</v>
      </c>
      <c r="C28" s="3">
        <v>0.13476034254162284</v>
      </c>
      <c r="D28" s="3">
        <v>0.13460674701535413</v>
      </c>
      <c r="E28" s="3">
        <v>0.11944720615843607</v>
      </c>
      <c r="F28" s="3">
        <v>0.14722854717177325</v>
      </c>
      <c r="G28" s="3">
        <v>0.11897480500386248</v>
      </c>
      <c r="H28" s="3">
        <v>0.14742430629390091</v>
      </c>
      <c r="I28" s="3">
        <v>0.17277258045432797</v>
      </c>
      <c r="J28" s="3">
        <v>0.19000342194417807</v>
      </c>
      <c r="K28" s="3">
        <v>0.20253572795360941</v>
      </c>
      <c r="L28" s="3">
        <v>0.2047188060132159</v>
      </c>
      <c r="M28" s="3">
        <v>0.19450850732009739</v>
      </c>
      <c r="N28" s="3">
        <v>0.18790573752934736</v>
      </c>
      <c r="O28" s="3">
        <v>0.17893347146069094</v>
      </c>
      <c r="P28" s="3">
        <v>0.20096560741978453</v>
      </c>
      <c r="Q28" s="3">
        <v>0.2380462264983858</v>
      </c>
      <c r="R28" s="3">
        <v>0.2475786617134953</v>
      </c>
      <c r="S28" s="3">
        <v>0.27590102679411987</v>
      </c>
      <c r="T28" s="3">
        <v>0.28702272666717732</v>
      </c>
      <c r="U28" s="3">
        <v>0.2857195872150563</v>
      </c>
      <c r="V28" s="3">
        <v>0.28933674373769203</v>
      </c>
      <c r="W28" s="3">
        <v>0.29740540117355574</v>
      </c>
      <c r="X28" s="3">
        <v>0.29610222282327814</v>
      </c>
      <c r="Y28" s="3">
        <v>0.29938358467530524</v>
      </c>
      <c r="Z28" s="3">
        <v>0.3006571976167165</v>
      </c>
      <c r="AA28" s="3">
        <v>0.27625432479261414</v>
      </c>
      <c r="AB28" s="3">
        <v>0.2584442917043005</v>
      </c>
      <c r="AC28" s="3">
        <v>0.25400418438951489</v>
      </c>
      <c r="AD28" s="3">
        <v>0.23800264619344691</v>
      </c>
      <c r="AE28" s="3">
        <v>0.20149740553058337</v>
      </c>
      <c r="AF28" s="3">
        <v>0.19701077111330867</v>
      </c>
      <c r="AG28" s="3">
        <v>0.1939409932538585</v>
      </c>
      <c r="AH28" s="3">
        <v>0.18949899131250791</v>
      </c>
      <c r="AI28" s="3">
        <v>0.18453101271147243</v>
      </c>
    </row>
    <row r="29" spans="1:35" ht="15" customHeight="1">
      <c r="A29" s="16" t="s">
        <v>299</v>
      </c>
      <c r="B29" s="3">
        <v>0.11877807914551675</v>
      </c>
      <c r="C29" s="3">
        <v>0.14922542138334494</v>
      </c>
      <c r="D29" s="3">
        <v>0.14819903420506086</v>
      </c>
      <c r="E29" s="3">
        <v>0.14326619135445184</v>
      </c>
      <c r="F29" s="3">
        <v>0.16415298328530448</v>
      </c>
      <c r="G29" s="3">
        <v>0.13795644029967047</v>
      </c>
      <c r="H29" s="3">
        <v>0.16524297476750349</v>
      </c>
      <c r="I29" s="3">
        <v>0.20414363632233667</v>
      </c>
      <c r="J29" s="3">
        <v>0.21400195272832279</v>
      </c>
      <c r="K29" s="3">
        <v>0.22110061678077453</v>
      </c>
      <c r="L29" s="3">
        <v>0.19169974734077277</v>
      </c>
      <c r="M29" s="3">
        <v>0.15164573717607721</v>
      </c>
      <c r="N29" s="3">
        <v>0.15412158356225925</v>
      </c>
      <c r="O29" s="3">
        <v>0.14494990747395509</v>
      </c>
      <c r="P29" s="3">
        <v>0.18565174576530563</v>
      </c>
      <c r="Q29" s="3">
        <v>0.20283210168856913</v>
      </c>
      <c r="R29" s="3">
        <v>0.22676291860541897</v>
      </c>
      <c r="S29" s="3">
        <v>0.2546633720451873</v>
      </c>
      <c r="T29" s="3">
        <v>0.26595755278651401</v>
      </c>
      <c r="U29" s="3">
        <v>0.26823956779578728</v>
      </c>
      <c r="V29" s="3">
        <v>0.27853939507327785</v>
      </c>
      <c r="W29" s="3">
        <v>0.28934239296482567</v>
      </c>
      <c r="X29" s="3">
        <v>0.30184884814915569</v>
      </c>
      <c r="Y29" s="3">
        <v>0.28275930544010186</v>
      </c>
      <c r="Z29" s="3">
        <v>0.28333317673253267</v>
      </c>
      <c r="AA29" s="3">
        <v>0.27241629566447734</v>
      </c>
      <c r="AB29" s="3">
        <v>0.27240077672072738</v>
      </c>
      <c r="AC29" s="3">
        <v>0.27191988758955632</v>
      </c>
      <c r="AD29" s="3">
        <v>0.2805096695322612</v>
      </c>
      <c r="AE29" s="3">
        <v>0.24367475067749189</v>
      </c>
      <c r="AF29" s="3">
        <v>0.23977266293852695</v>
      </c>
      <c r="AG29" s="3">
        <v>0.24184236522100855</v>
      </c>
      <c r="AH29" s="3">
        <v>0.2409566116334656</v>
      </c>
      <c r="AI29" s="3">
        <v>0.23721241688245331</v>
      </c>
    </row>
    <row r="30" spans="1:35" ht="15" customHeight="1">
      <c r="A30" s="16" t="s">
        <v>301</v>
      </c>
      <c r="B30" s="3">
        <v>8.0224225761853618E-2</v>
      </c>
      <c r="C30" s="3">
        <v>9.0171864358684295E-2</v>
      </c>
      <c r="D30" s="3">
        <v>0.12926475322192177</v>
      </c>
      <c r="E30" s="3">
        <v>9.1303182155635265E-2</v>
      </c>
      <c r="F30" s="3">
        <v>0.13808345979503223</v>
      </c>
      <c r="G30" s="3">
        <v>7.6103638044126343E-2</v>
      </c>
      <c r="H30" s="3">
        <v>0.12715936314054666</v>
      </c>
      <c r="I30" s="3">
        <v>0.15127293110427564</v>
      </c>
      <c r="J30" s="3">
        <v>0.17280622790470479</v>
      </c>
      <c r="K30" s="3">
        <v>0.18633421235495207</v>
      </c>
      <c r="L30" s="3">
        <v>0.20059795993719176</v>
      </c>
      <c r="M30" s="3">
        <v>0.20743746325241241</v>
      </c>
      <c r="N30" s="3">
        <v>0.18715420660094551</v>
      </c>
      <c r="O30" s="3">
        <v>0.18476699177603595</v>
      </c>
      <c r="P30" s="3">
        <v>0.2085030904361892</v>
      </c>
      <c r="Q30" s="3">
        <v>0.2354973837657548</v>
      </c>
      <c r="R30" s="3">
        <v>0.26513279626156161</v>
      </c>
      <c r="S30" s="3">
        <v>0.26046693553505362</v>
      </c>
      <c r="T30" s="3">
        <v>0.26684688131154533</v>
      </c>
      <c r="U30" s="3">
        <v>0.26571556855270373</v>
      </c>
      <c r="V30" s="3">
        <v>0.26690446346625851</v>
      </c>
      <c r="W30" s="3">
        <v>0.27322309722843041</v>
      </c>
      <c r="X30" s="3">
        <v>0.27503538877493949</v>
      </c>
      <c r="Y30" s="3">
        <v>0.27326068027577399</v>
      </c>
      <c r="Z30" s="3">
        <v>0.2730596165210819</v>
      </c>
      <c r="AA30" s="3">
        <v>0.25508532903582304</v>
      </c>
      <c r="AB30" s="3">
        <v>0.23602617784202484</v>
      </c>
      <c r="AC30" s="3">
        <v>0.22491708786785269</v>
      </c>
      <c r="AD30" s="3">
        <v>0.22550159170069017</v>
      </c>
      <c r="AE30" s="3">
        <v>0.20274008341214855</v>
      </c>
      <c r="AF30" s="3">
        <v>0.20549674194097656</v>
      </c>
      <c r="AG30" s="3">
        <v>0.20397503585958976</v>
      </c>
      <c r="AH30" s="3">
        <v>0.20215790174483927</v>
      </c>
      <c r="AI30" s="3">
        <v>0.19562912263349386</v>
      </c>
    </row>
    <row r="31" spans="1:35" ht="15" customHeight="1">
      <c r="A31" s="16" t="s">
        <v>303</v>
      </c>
      <c r="B31" s="3">
        <v>8.9025346649834303E-2</v>
      </c>
      <c r="C31" s="3">
        <v>9.8691018178685419E-2</v>
      </c>
      <c r="D31" s="3">
        <v>0.12657421380924794</v>
      </c>
      <c r="E31" s="3">
        <v>0.10591564780816032</v>
      </c>
      <c r="F31" s="3">
        <v>0.11095481619256131</v>
      </c>
      <c r="G31" s="3">
        <v>0.11286657466320249</v>
      </c>
      <c r="H31" s="3">
        <v>0.14300614733872119</v>
      </c>
      <c r="I31" s="3">
        <v>0.18208913984418817</v>
      </c>
      <c r="J31" s="3">
        <v>0.21357539286801874</v>
      </c>
      <c r="K31" s="3">
        <v>0.21795270665886135</v>
      </c>
      <c r="L31" s="3">
        <v>0.21189519412481217</v>
      </c>
      <c r="M31" s="3">
        <v>0.13522718559956382</v>
      </c>
      <c r="N31" s="3">
        <v>0.13241702305383196</v>
      </c>
      <c r="O31" s="3">
        <v>0.11923030492347497</v>
      </c>
      <c r="P31" s="3">
        <v>0.13768469460889399</v>
      </c>
      <c r="Q31" s="3">
        <v>0.16985175473881908</v>
      </c>
      <c r="R31" s="3">
        <v>0.19855798695213278</v>
      </c>
      <c r="S31" s="3">
        <v>0.21195543719307708</v>
      </c>
      <c r="T31" s="3">
        <v>0.21583099632064096</v>
      </c>
      <c r="U31" s="3">
        <v>0.20779782237163313</v>
      </c>
      <c r="V31" s="3">
        <v>0.21983056556110347</v>
      </c>
      <c r="W31" s="3">
        <v>0.22989724709403225</v>
      </c>
      <c r="X31" s="3">
        <v>0.23875413162986248</v>
      </c>
      <c r="Y31" s="3">
        <v>0.24818084806861529</v>
      </c>
      <c r="Z31" s="3">
        <v>0.24353363563176711</v>
      </c>
      <c r="AA31" s="3">
        <v>0.22552959338510425</v>
      </c>
      <c r="AB31" s="3">
        <v>0.22127483442609175</v>
      </c>
      <c r="AC31" s="3">
        <v>0.21669543261761859</v>
      </c>
      <c r="AD31" s="3">
        <v>0.20470369071772332</v>
      </c>
      <c r="AE31" s="3">
        <v>0.16932026325271521</v>
      </c>
      <c r="AF31" s="3">
        <v>0.16704562017738034</v>
      </c>
      <c r="AG31" s="3">
        <v>0.16524663886226165</v>
      </c>
      <c r="AH31" s="3">
        <v>0.1619949403087515</v>
      </c>
      <c r="AI31" s="3">
        <v>0.15858104555357011</v>
      </c>
    </row>
    <row r="32" spans="1:35" ht="15" customHeight="1">
      <c r="A32" s="16" t="s">
        <v>305</v>
      </c>
      <c r="B32" s="3">
        <v>6.6110351123243372E-2</v>
      </c>
      <c r="C32" s="3">
        <v>8.4277395592683768E-2</v>
      </c>
      <c r="D32" s="3">
        <v>0.10207283323016292</v>
      </c>
      <c r="E32" s="3">
        <v>0.10809367123345737</v>
      </c>
      <c r="F32" s="3">
        <v>0.11114580329433643</v>
      </c>
      <c r="G32" s="3">
        <v>8.1499269148323505E-2</v>
      </c>
      <c r="H32" s="3">
        <v>9.7804639157982765E-2</v>
      </c>
      <c r="I32" s="3">
        <v>0.13028431079272118</v>
      </c>
      <c r="J32" s="3">
        <v>0.19950183498965246</v>
      </c>
      <c r="K32" s="3">
        <v>0.22266022592423995</v>
      </c>
      <c r="L32" s="3">
        <v>0.24142858098906173</v>
      </c>
      <c r="M32" s="3">
        <v>0.23874375418184013</v>
      </c>
      <c r="N32" s="3">
        <v>0.2040379904881886</v>
      </c>
      <c r="O32" s="3">
        <v>0.19729826758305125</v>
      </c>
      <c r="P32" s="3">
        <v>0.24546925902773375</v>
      </c>
      <c r="Q32" s="3">
        <v>0.2356831014997508</v>
      </c>
      <c r="R32" s="3">
        <v>0.25983064018705915</v>
      </c>
      <c r="S32" s="3">
        <v>0.25777128777127201</v>
      </c>
      <c r="T32" s="3">
        <v>0.23130534467799146</v>
      </c>
      <c r="U32" s="3">
        <v>0.22613552579660279</v>
      </c>
      <c r="V32" s="3">
        <v>0.21488336451680723</v>
      </c>
      <c r="W32" s="3">
        <v>0.21799706086466208</v>
      </c>
      <c r="X32" s="3">
        <v>0.21912979725429815</v>
      </c>
      <c r="Y32" s="3">
        <v>0.22190264056242914</v>
      </c>
      <c r="Z32" s="3">
        <v>0.21135876178539237</v>
      </c>
      <c r="AA32" s="3">
        <v>0.19059810312928815</v>
      </c>
      <c r="AB32" s="3">
        <v>0.18137303964529961</v>
      </c>
      <c r="AC32" s="3">
        <v>0.17632969289960931</v>
      </c>
      <c r="AD32" s="3">
        <v>0.1858483552499901</v>
      </c>
      <c r="AE32" s="3">
        <v>0.1610178106233513</v>
      </c>
      <c r="AF32" s="3">
        <v>0.17477488491405802</v>
      </c>
      <c r="AG32" s="3">
        <v>0.17530958303811284</v>
      </c>
      <c r="AH32" s="3">
        <v>0.17398827329802213</v>
      </c>
      <c r="AI32" s="3">
        <v>0.16783580731477921</v>
      </c>
    </row>
    <row r="33" spans="1:1" ht="15" customHeight="1">
      <c r="A33" s="27"/>
    </row>
    <row r="34" spans="1:1" ht="15" customHeight="1">
      <c r="A34" s="22"/>
    </row>
    <row r="35" spans="1:1" ht="15" customHeight="1">
      <c r="A35" s="27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I35"/>
  <sheetViews>
    <sheetView zoomScaleNormal="100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0" width="11.1640625" style="3" bestFit="1" customWidth="1"/>
    <col min="31" max="35" width="12.1640625" style="3" bestFit="1" customWidth="1"/>
    <col min="36" max="16384" width="11" style="3"/>
  </cols>
  <sheetData>
    <row r="1" spans="1:35" s="9" customFormat="1" ht="30" customHeight="1">
      <c r="A1" s="16" t="s">
        <v>911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1343</v>
      </c>
      <c r="C2" s="2">
        <v>1488</v>
      </c>
      <c r="D2" s="2">
        <v>1787</v>
      </c>
      <c r="E2" s="2">
        <v>2107</v>
      </c>
      <c r="F2" s="2">
        <v>2312</v>
      </c>
      <c r="G2" s="2">
        <v>2653</v>
      </c>
      <c r="H2" s="2">
        <v>2877</v>
      </c>
      <c r="I2" s="2">
        <v>3402</v>
      </c>
      <c r="J2" s="2">
        <v>4510</v>
      </c>
      <c r="K2" s="2">
        <v>6523</v>
      </c>
      <c r="L2" s="2">
        <v>8144</v>
      </c>
      <c r="M2" s="2">
        <v>9579</v>
      </c>
      <c r="N2" s="3" t="s">
        <v>417</v>
      </c>
      <c r="O2" s="3">
        <v>12451</v>
      </c>
      <c r="P2" s="3" t="s">
        <v>418</v>
      </c>
      <c r="Q2" s="3">
        <v>16350</v>
      </c>
      <c r="R2" s="3" t="s">
        <v>419</v>
      </c>
      <c r="S2" s="3">
        <v>21852</v>
      </c>
      <c r="T2" s="3">
        <v>25312</v>
      </c>
      <c r="U2" s="3">
        <v>29674</v>
      </c>
      <c r="V2" s="3">
        <v>34191</v>
      </c>
      <c r="W2" s="3">
        <v>40117</v>
      </c>
      <c r="X2" s="3">
        <v>46507</v>
      </c>
      <c r="Y2" s="3" t="s">
        <v>420</v>
      </c>
      <c r="Z2" s="3">
        <v>57779</v>
      </c>
      <c r="AA2" s="3">
        <v>65158</v>
      </c>
      <c r="AB2" s="3">
        <v>75482</v>
      </c>
      <c r="AC2" s="3">
        <v>84742</v>
      </c>
      <c r="AD2" s="3">
        <v>93006</v>
      </c>
      <c r="AE2" s="3">
        <v>102268</v>
      </c>
      <c r="AF2" s="3">
        <v>111390</v>
      </c>
      <c r="AG2" s="3">
        <v>119928</v>
      </c>
      <c r="AH2" s="3">
        <v>131700</v>
      </c>
      <c r="AI2" s="3">
        <v>145766</v>
      </c>
    </row>
    <row r="3" spans="1:35" ht="15" customHeight="1">
      <c r="A3" s="16" t="s">
        <v>251</v>
      </c>
      <c r="B3" s="2">
        <v>1165</v>
      </c>
      <c r="C3" s="2">
        <v>1380</v>
      </c>
      <c r="D3" s="2">
        <v>1651</v>
      </c>
      <c r="E3" s="2">
        <v>1975</v>
      </c>
      <c r="F3" s="2">
        <v>2262</v>
      </c>
      <c r="G3" s="2">
        <v>2438</v>
      </c>
      <c r="H3" s="2">
        <v>2724</v>
      </c>
      <c r="I3" s="2">
        <v>3118</v>
      </c>
      <c r="J3" s="2">
        <v>4003</v>
      </c>
      <c r="K3" s="2">
        <v>5364</v>
      </c>
      <c r="L3" s="2">
        <v>6501</v>
      </c>
      <c r="M3" s="2">
        <v>7643</v>
      </c>
      <c r="N3" s="3" t="s">
        <v>421</v>
      </c>
      <c r="O3" s="3">
        <v>9946</v>
      </c>
      <c r="P3" s="3" t="s">
        <v>422</v>
      </c>
      <c r="Q3" s="3">
        <v>12480</v>
      </c>
      <c r="R3" s="3" t="s">
        <v>423</v>
      </c>
      <c r="S3" s="3">
        <v>16258</v>
      </c>
      <c r="T3" s="3">
        <v>18648</v>
      </c>
      <c r="U3" s="3">
        <v>21754</v>
      </c>
      <c r="V3" s="3">
        <v>25271</v>
      </c>
      <c r="W3" s="3">
        <v>28682</v>
      </c>
      <c r="X3" s="3">
        <v>34938</v>
      </c>
      <c r="Y3" s="3" t="s">
        <v>424</v>
      </c>
      <c r="Z3" s="3">
        <v>43937</v>
      </c>
      <c r="AA3" s="3">
        <v>51489</v>
      </c>
      <c r="AB3" s="3">
        <v>55658</v>
      </c>
      <c r="AC3" s="3">
        <v>61514</v>
      </c>
      <c r="AD3" s="3">
        <v>67773</v>
      </c>
      <c r="AE3" s="3">
        <v>72773</v>
      </c>
      <c r="AF3" s="3">
        <v>80090</v>
      </c>
      <c r="AG3" s="3">
        <v>86305</v>
      </c>
      <c r="AH3" s="3">
        <v>94534</v>
      </c>
      <c r="AI3" s="3">
        <v>100731</v>
      </c>
    </row>
    <row r="4" spans="1:35" ht="15" customHeight="1">
      <c r="A4" s="16" t="s">
        <v>253</v>
      </c>
      <c r="B4" s="2">
        <v>1043</v>
      </c>
      <c r="C4" s="2">
        <v>1221</v>
      </c>
      <c r="D4" s="2">
        <v>1394</v>
      </c>
      <c r="E4" s="2">
        <v>1688</v>
      </c>
      <c r="F4" s="2">
        <v>1821</v>
      </c>
      <c r="G4" s="2">
        <v>2019</v>
      </c>
      <c r="H4" s="2">
        <v>2156</v>
      </c>
      <c r="I4" s="2">
        <v>2485</v>
      </c>
      <c r="J4" s="2">
        <v>3034</v>
      </c>
      <c r="K4" s="2">
        <v>4185</v>
      </c>
      <c r="L4" s="2">
        <v>4839</v>
      </c>
      <c r="M4" s="2">
        <v>5286</v>
      </c>
      <c r="N4" s="3" t="s">
        <v>425</v>
      </c>
      <c r="O4" s="3">
        <v>6302</v>
      </c>
      <c r="P4" s="3" t="s">
        <v>426</v>
      </c>
      <c r="Q4" s="3">
        <v>7781</v>
      </c>
      <c r="R4" s="3" t="s">
        <v>427</v>
      </c>
      <c r="S4" s="3">
        <v>10032</v>
      </c>
      <c r="T4" s="3">
        <v>11189</v>
      </c>
      <c r="U4" s="3">
        <v>12925</v>
      </c>
      <c r="V4" s="3">
        <v>14707</v>
      </c>
      <c r="W4" s="3">
        <v>16590</v>
      </c>
      <c r="X4" s="3">
        <v>19911</v>
      </c>
      <c r="Y4" s="3" t="s">
        <v>428</v>
      </c>
      <c r="Z4" s="3">
        <v>27774</v>
      </c>
      <c r="AA4" s="3">
        <v>31451</v>
      </c>
      <c r="AB4" s="3">
        <v>35309</v>
      </c>
      <c r="AC4" s="3">
        <v>38658</v>
      </c>
      <c r="AD4" s="3">
        <v>41501</v>
      </c>
      <c r="AE4" s="3">
        <v>45114</v>
      </c>
      <c r="AF4" s="3">
        <v>50921</v>
      </c>
      <c r="AG4" s="3">
        <v>55334</v>
      </c>
      <c r="AH4" s="3">
        <v>63036</v>
      </c>
      <c r="AI4" s="3">
        <v>68717</v>
      </c>
    </row>
    <row r="5" spans="1:35" ht="15" customHeight="1">
      <c r="A5" s="16" t="s">
        <v>255</v>
      </c>
      <c r="B5" s="2">
        <v>1098</v>
      </c>
      <c r="C5" s="2">
        <v>1266</v>
      </c>
      <c r="D5" s="2">
        <v>1427</v>
      </c>
      <c r="E5" s="2">
        <v>1661</v>
      </c>
      <c r="F5" s="2">
        <v>1902</v>
      </c>
      <c r="G5" s="2">
        <v>2111</v>
      </c>
      <c r="H5" s="2">
        <v>2267</v>
      </c>
      <c r="I5" s="2">
        <v>2530</v>
      </c>
      <c r="J5" s="2">
        <v>3025</v>
      </c>
      <c r="K5" s="2">
        <v>3997</v>
      </c>
      <c r="L5" s="2">
        <v>4721</v>
      </c>
      <c r="M5" s="2">
        <v>5183</v>
      </c>
      <c r="N5" s="3" t="s">
        <v>429</v>
      </c>
      <c r="O5" s="3">
        <v>5641</v>
      </c>
      <c r="P5" s="3" t="s">
        <v>430</v>
      </c>
      <c r="Q5" s="3">
        <v>6918</v>
      </c>
      <c r="R5" s="3" t="s">
        <v>431</v>
      </c>
      <c r="S5" s="3">
        <v>9357</v>
      </c>
      <c r="T5" s="3">
        <v>10729</v>
      </c>
      <c r="U5" s="3">
        <v>12943</v>
      </c>
      <c r="V5" s="3">
        <v>15645</v>
      </c>
      <c r="W5" s="3">
        <v>18300</v>
      </c>
      <c r="X5" s="3">
        <v>21525</v>
      </c>
      <c r="Y5" s="3" t="s">
        <v>432</v>
      </c>
      <c r="Z5" s="3">
        <v>28066</v>
      </c>
      <c r="AA5" s="3">
        <v>33057</v>
      </c>
      <c r="AB5" s="3">
        <v>39230</v>
      </c>
      <c r="AC5" s="3">
        <v>44236</v>
      </c>
      <c r="AD5" s="3">
        <v>46407</v>
      </c>
      <c r="AE5" s="3">
        <v>48969</v>
      </c>
      <c r="AF5" s="3">
        <v>51803</v>
      </c>
      <c r="AG5" s="3">
        <v>53705</v>
      </c>
      <c r="AH5" s="3">
        <v>60061</v>
      </c>
      <c r="AI5" s="3">
        <v>65917</v>
      </c>
    </row>
    <row r="6" spans="1:35" ht="15" customHeight="1">
      <c r="A6" s="3" t="s">
        <v>257</v>
      </c>
      <c r="B6" s="2">
        <v>1095</v>
      </c>
      <c r="C6" s="2">
        <v>1239</v>
      </c>
      <c r="D6" s="2">
        <v>1331</v>
      </c>
      <c r="E6" s="2">
        <v>1548</v>
      </c>
      <c r="F6" s="2">
        <v>1685</v>
      </c>
      <c r="G6" s="2">
        <v>1846</v>
      </c>
      <c r="H6" s="2">
        <v>2012</v>
      </c>
      <c r="I6" s="2">
        <v>2339</v>
      </c>
      <c r="J6" s="2">
        <v>2796</v>
      </c>
      <c r="K6" s="2">
        <v>3675</v>
      </c>
      <c r="L6" s="2">
        <v>4134</v>
      </c>
      <c r="M6" s="2">
        <v>4716</v>
      </c>
      <c r="N6" s="3" t="s">
        <v>433</v>
      </c>
      <c r="O6" s="3">
        <v>5792</v>
      </c>
      <c r="P6" s="3" t="s">
        <v>434</v>
      </c>
      <c r="Q6" s="3">
        <v>6974</v>
      </c>
      <c r="R6" s="3" t="s">
        <v>435</v>
      </c>
      <c r="S6" s="3">
        <v>9683</v>
      </c>
      <c r="T6" s="3">
        <v>11279</v>
      </c>
      <c r="U6" s="3">
        <v>13324</v>
      </c>
      <c r="V6" s="3">
        <v>15985</v>
      </c>
      <c r="W6" s="3">
        <v>18469</v>
      </c>
      <c r="X6" s="3">
        <v>21884</v>
      </c>
      <c r="Y6" s="3" t="s">
        <v>436</v>
      </c>
      <c r="Z6" s="3">
        <v>30486</v>
      </c>
      <c r="AA6" s="3">
        <v>35211</v>
      </c>
      <c r="AB6" s="3">
        <v>41118</v>
      </c>
      <c r="AC6" s="3">
        <v>46557</v>
      </c>
      <c r="AD6" s="3">
        <v>50723</v>
      </c>
      <c r="AE6" s="3">
        <v>53748</v>
      </c>
      <c r="AF6" s="3">
        <v>57135</v>
      </c>
      <c r="AG6" s="3">
        <v>61067</v>
      </c>
      <c r="AH6" s="3">
        <v>66679</v>
      </c>
      <c r="AI6" s="3">
        <v>73835</v>
      </c>
    </row>
    <row r="7" spans="1:35" ht="15" customHeight="1">
      <c r="A7" s="16" t="s">
        <v>259</v>
      </c>
      <c r="B7" s="2">
        <v>1064</v>
      </c>
      <c r="C7" s="2">
        <v>1243</v>
      </c>
      <c r="D7" s="2">
        <v>1469</v>
      </c>
      <c r="E7" s="2">
        <v>1784</v>
      </c>
      <c r="F7" s="2">
        <v>1982</v>
      </c>
      <c r="G7" s="2">
        <v>2180</v>
      </c>
      <c r="H7" s="2">
        <v>2371</v>
      </c>
      <c r="I7" s="2">
        <v>2715</v>
      </c>
      <c r="J7" s="2">
        <v>3248</v>
      </c>
      <c r="K7" s="2">
        <v>4269</v>
      </c>
      <c r="L7" s="2">
        <v>4911</v>
      </c>
      <c r="M7" s="2">
        <v>5269</v>
      </c>
      <c r="N7" s="3" t="s">
        <v>437</v>
      </c>
      <c r="O7" s="3">
        <v>7161</v>
      </c>
      <c r="P7" s="3" t="s">
        <v>438</v>
      </c>
      <c r="Q7" s="3">
        <v>8811</v>
      </c>
      <c r="R7" s="3" t="s">
        <v>439</v>
      </c>
      <c r="S7" s="3">
        <v>11659</v>
      </c>
      <c r="T7" s="3">
        <v>13008</v>
      </c>
      <c r="U7" s="3">
        <v>14921</v>
      </c>
      <c r="V7" s="3">
        <v>17331</v>
      </c>
      <c r="W7" s="3">
        <v>19624</v>
      </c>
      <c r="X7" s="3">
        <v>23202</v>
      </c>
      <c r="Y7" s="3" t="s">
        <v>440</v>
      </c>
      <c r="Z7" s="3">
        <v>30523</v>
      </c>
      <c r="AA7" s="3">
        <v>34437</v>
      </c>
      <c r="AB7" s="3">
        <v>38154</v>
      </c>
      <c r="AC7" s="3">
        <v>41858</v>
      </c>
      <c r="AD7" s="3">
        <v>45505</v>
      </c>
      <c r="AE7" s="3">
        <v>48190</v>
      </c>
      <c r="AF7" s="3">
        <v>52332</v>
      </c>
      <c r="AG7" s="3">
        <v>56015</v>
      </c>
      <c r="AH7" s="3">
        <v>61153</v>
      </c>
      <c r="AI7" s="3">
        <v>67324</v>
      </c>
    </row>
    <row r="8" spans="1:35" ht="15" customHeight="1">
      <c r="A8" s="16" t="s">
        <v>261</v>
      </c>
      <c r="B8" s="2">
        <v>1055</v>
      </c>
      <c r="C8" s="2">
        <v>1188</v>
      </c>
      <c r="D8" s="2">
        <v>1366</v>
      </c>
      <c r="E8" s="2">
        <v>1630</v>
      </c>
      <c r="F8" s="2">
        <v>1755</v>
      </c>
      <c r="G8" s="2">
        <v>1888</v>
      </c>
      <c r="H8" s="2">
        <v>2045</v>
      </c>
      <c r="I8" s="2">
        <v>2308</v>
      </c>
      <c r="J8" s="2">
        <v>2700</v>
      </c>
      <c r="K8" s="2">
        <v>3666</v>
      </c>
      <c r="L8" s="2">
        <v>4430</v>
      </c>
      <c r="M8" s="2">
        <v>5370</v>
      </c>
      <c r="N8" s="3" t="s">
        <v>441</v>
      </c>
      <c r="O8" s="3">
        <v>6551</v>
      </c>
      <c r="P8" s="3" t="s">
        <v>442</v>
      </c>
      <c r="Q8" s="3">
        <v>7924</v>
      </c>
      <c r="R8" s="3" t="s">
        <v>443</v>
      </c>
      <c r="S8" s="3">
        <v>9990</v>
      </c>
      <c r="T8" s="3">
        <v>11081</v>
      </c>
      <c r="U8" s="3">
        <v>12431</v>
      </c>
      <c r="V8" s="3">
        <v>14409</v>
      </c>
      <c r="W8" s="3">
        <v>16583</v>
      </c>
      <c r="X8" s="3">
        <v>20513</v>
      </c>
      <c r="Y8" s="3" t="s">
        <v>444</v>
      </c>
      <c r="Z8" s="3">
        <v>25943</v>
      </c>
      <c r="AA8" s="3">
        <v>29003</v>
      </c>
      <c r="AB8" s="3">
        <v>33610</v>
      </c>
      <c r="AC8" s="3">
        <v>38407</v>
      </c>
      <c r="AD8" s="3">
        <v>42846</v>
      </c>
      <c r="AE8" s="3">
        <v>46516</v>
      </c>
      <c r="AF8" s="3">
        <v>51558</v>
      </c>
      <c r="AG8" s="3">
        <v>56098</v>
      </c>
      <c r="AH8" s="3">
        <v>61451</v>
      </c>
      <c r="AI8" s="3">
        <v>68533</v>
      </c>
    </row>
    <row r="9" spans="1:35" ht="15" customHeight="1">
      <c r="A9" s="16" t="s">
        <v>263</v>
      </c>
      <c r="B9" s="2">
        <v>1039</v>
      </c>
      <c r="C9" s="2">
        <v>1209</v>
      </c>
      <c r="D9" s="2">
        <v>1357</v>
      </c>
      <c r="E9" s="2">
        <v>1578</v>
      </c>
      <c r="F9" s="2">
        <v>1739</v>
      </c>
      <c r="G9" s="2">
        <v>1850</v>
      </c>
      <c r="H9" s="2">
        <v>2070</v>
      </c>
      <c r="I9" s="2">
        <v>2295</v>
      </c>
      <c r="J9" s="2">
        <v>2661</v>
      </c>
      <c r="K9" s="2">
        <v>3375</v>
      </c>
      <c r="L9" s="2">
        <v>4145</v>
      </c>
      <c r="M9" s="2">
        <v>4564</v>
      </c>
      <c r="N9" s="3" t="s">
        <v>445</v>
      </c>
      <c r="O9" s="3">
        <v>6238</v>
      </c>
      <c r="P9" s="3" t="s">
        <v>446</v>
      </c>
      <c r="Q9" s="3">
        <v>7835</v>
      </c>
      <c r="R9" s="3" t="s">
        <v>447</v>
      </c>
      <c r="S9" s="3">
        <v>9926</v>
      </c>
      <c r="T9" s="3">
        <v>11038</v>
      </c>
      <c r="U9" s="3">
        <v>12557</v>
      </c>
      <c r="V9" s="3">
        <v>14458</v>
      </c>
      <c r="W9" s="3">
        <v>16505</v>
      </c>
      <c r="X9" s="3">
        <v>19386</v>
      </c>
      <c r="Y9" s="3" t="s">
        <v>448</v>
      </c>
      <c r="Z9" s="3">
        <v>24805</v>
      </c>
      <c r="AA9" s="3">
        <v>27735</v>
      </c>
      <c r="AB9" s="3">
        <v>31302</v>
      </c>
      <c r="AC9" s="3">
        <v>36406</v>
      </c>
      <c r="AD9" s="3">
        <v>40794</v>
      </c>
      <c r="AE9" s="3">
        <v>44036</v>
      </c>
      <c r="AF9" s="3">
        <v>48881</v>
      </c>
      <c r="AG9" s="3">
        <v>52435</v>
      </c>
      <c r="AH9" s="3">
        <v>56067</v>
      </c>
      <c r="AI9" s="3">
        <v>60780</v>
      </c>
    </row>
    <row r="10" spans="1:35" ht="15" customHeight="1">
      <c r="A10" s="16" t="s">
        <v>265</v>
      </c>
      <c r="B10" s="2">
        <v>1344</v>
      </c>
      <c r="C10" s="2">
        <v>1593</v>
      </c>
      <c r="D10" s="2">
        <v>1893</v>
      </c>
      <c r="E10" s="2">
        <v>2276</v>
      </c>
      <c r="F10" s="2">
        <v>2608</v>
      </c>
      <c r="G10" s="2">
        <v>2917</v>
      </c>
      <c r="H10" s="2">
        <v>3375</v>
      </c>
      <c r="I10" s="2">
        <v>4273</v>
      </c>
      <c r="J10" s="2">
        <v>5646</v>
      </c>
      <c r="K10" s="2">
        <v>7405</v>
      </c>
      <c r="L10" s="2">
        <v>9279</v>
      </c>
      <c r="M10" s="2">
        <v>10663</v>
      </c>
      <c r="N10" s="3" t="s">
        <v>449</v>
      </c>
      <c r="O10" s="3">
        <v>13580</v>
      </c>
      <c r="P10" s="3" t="s">
        <v>450</v>
      </c>
      <c r="Q10" s="3">
        <v>18531</v>
      </c>
      <c r="R10" s="3" t="s">
        <v>451</v>
      </c>
      <c r="S10" s="3">
        <v>23959</v>
      </c>
      <c r="T10" s="3">
        <v>27304</v>
      </c>
      <c r="U10" s="3">
        <v>30085</v>
      </c>
      <c r="V10" s="3">
        <v>34345</v>
      </c>
      <c r="W10" s="3">
        <v>41188</v>
      </c>
      <c r="X10" s="3">
        <v>49310</v>
      </c>
      <c r="Y10" s="3" t="s">
        <v>452</v>
      </c>
      <c r="Z10" s="3">
        <v>58336</v>
      </c>
      <c r="AA10" s="3">
        <v>66115</v>
      </c>
      <c r="AB10" s="3">
        <v>75591</v>
      </c>
      <c r="AC10" s="3">
        <v>78673</v>
      </c>
      <c r="AD10" s="3">
        <v>90908</v>
      </c>
      <c r="AE10" s="3">
        <v>100251</v>
      </c>
      <c r="AF10" s="3">
        <v>109174</v>
      </c>
      <c r="AG10" s="3">
        <v>119935</v>
      </c>
      <c r="AH10" s="3">
        <v>129795</v>
      </c>
      <c r="AI10" s="3">
        <v>140400</v>
      </c>
    </row>
    <row r="11" spans="1:35" ht="15" customHeight="1">
      <c r="A11" s="16" t="s">
        <v>267</v>
      </c>
      <c r="B11" s="2">
        <v>1037</v>
      </c>
      <c r="C11" s="2">
        <v>1218</v>
      </c>
      <c r="D11" s="2">
        <v>1471</v>
      </c>
      <c r="E11" s="2">
        <v>1796</v>
      </c>
      <c r="F11" s="2">
        <v>1918</v>
      </c>
      <c r="G11" s="2">
        <v>2129</v>
      </c>
      <c r="H11" s="2">
        <v>2302</v>
      </c>
      <c r="I11" s="2">
        <v>2800</v>
      </c>
      <c r="J11" s="2">
        <v>3613</v>
      </c>
      <c r="K11" s="2">
        <v>4974</v>
      </c>
      <c r="L11" s="2">
        <v>5943</v>
      </c>
      <c r="M11" s="2">
        <v>6603</v>
      </c>
      <c r="N11" s="3" t="s">
        <v>453</v>
      </c>
      <c r="O11" s="3">
        <v>8256</v>
      </c>
      <c r="P11" s="3" t="s">
        <v>454</v>
      </c>
      <c r="Q11" s="3">
        <v>10299</v>
      </c>
      <c r="R11" s="3" t="s">
        <v>455</v>
      </c>
      <c r="S11" s="3">
        <v>13509</v>
      </c>
      <c r="T11" s="3">
        <v>15712</v>
      </c>
      <c r="U11" s="3">
        <v>18202</v>
      </c>
      <c r="V11" s="3">
        <v>20957</v>
      </c>
      <c r="W11" s="3">
        <v>23782</v>
      </c>
      <c r="X11" s="3">
        <v>27374</v>
      </c>
      <c r="Y11" s="3" t="s">
        <v>456</v>
      </c>
      <c r="Z11" s="3">
        <v>35217</v>
      </c>
      <c r="AA11" s="3">
        <v>39772</v>
      </c>
      <c r="AB11" s="3">
        <v>45487</v>
      </c>
      <c r="AC11" s="3">
        <v>50639</v>
      </c>
      <c r="AD11" s="3">
        <v>57177</v>
      </c>
      <c r="AE11" s="3">
        <v>60867</v>
      </c>
      <c r="AF11" s="3">
        <v>66196</v>
      </c>
      <c r="AG11" s="3">
        <v>71574</v>
      </c>
      <c r="AH11" s="3">
        <v>78267</v>
      </c>
      <c r="AI11" s="3">
        <v>84688</v>
      </c>
    </row>
    <row r="12" spans="1:35" ht="15" customHeight="1">
      <c r="A12" s="16" t="s">
        <v>269</v>
      </c>
      <c r="B12" s="2">
        <v>1065</v>
      </c>
      <c r="C12" s="2">
        <v>1241</v>
      </c>
      <c r="D12" s="2">
        <v>1493</v>
      </c>
      <c r="E12" s="2">
        <v>1841</v>
      </c>
      <c r="F12" s="2">
        <v>2031</v>
      </c>
      <c r="G12" s="2">
        <v>2220</v>
      </c>
      <c r="H12" s="2">
        <v>2422</v>
      </c>
      <c r="I12" s="2">
        <v>2884</v>
      </c>
      <c r="J12" s="2">
        <v>4201</v>
      </c>
      <c r="K12" s="2">
        <v>5597</v>
      </c>
      <c r="L12" s="2">
        <v>6619</v>
      </c>
      <c r="M12" s="2">
        <v>7413</v>
      </c>
      <c r="N12" s="3" t="s">
        <v>457</v>
      </c>
      <c r="O12" s="3">
        <v>9759</v>
      </c>
      <c r="P12" s="3" t="s">
        <v>458</v>
      </c>
      <c r="Q12" s="3">
        <v>13076</v>
      </c>
      <c r="R12" s="3" t="s">
        <v>459</v>
      </c>
      <c r="S12" s="3">
        <v>18785</v>
      </c>
      <c r="T12" s="3">
        <v>21367</v>
      </c>
      <c r="U12" s="3">
        <v>23506</v>
      </c>
      <c r="V12" s="3">
        <v>25896</v>
      </c>
      <c r="W12" s="3">
        <v>27820</v>
      </c>
      <c r="X12" s="3">
        <v>31086</v>
      </c>
      <c r="Y12" s="3" t="s">
        <v>460</v>
      </c>
      <c r="Z12" s="3">
        <v>36553</v>
      </c>
      <c r="AA12" s="3">
        <v>40640</v>
      </c>
      <c r="AB12" s="3">
        <v>45162</v>
      </c>
      <c r="AC12" s="3">
        <v>50197</v>
      </c>
      <c r="AD12" s="3">
        <v>56571</v>
      </c>
      <c r="AE12" s="3">
        <v>61572</v>
      </c>
      <c r="AF12" s="3">
        <v>66668</v>
      </c>
      <c r="AG12" s="3">
        <v>73326</v>
      </c>
      <c r="AH12" s="3">
        <v>80750</v>
      </c>
      <c r="AI12" s="3">
        <v>88883</v>
      </c>
    </row>
    <row r="13" spans="1:35" ht="15" customHeight="1">
      <c r="A13" s="16" t="s">
        <v>271</v>
      </c>
      <c r="B13" s="2">
        <v>950</v>
      </c>
      <c r="C13" s="2">
        <v>1125</v>
      </c>
      <c r="D13" s="2">
        <v>1264</v>
      </c>
      <c r="E13" s="2">
        <v>1494</v>
      </c>
      <c r="F13" s="2">
        <v>1646</v>
      </c>
      <c r="G13" s="2">
        <v>1827</v>
      </c>
      <c r="H13" s="2">
        <v>1959</v>
      </c>
      <c r="I13" s="2">
        <v>2264</v>
      </c>
      <c r="J13" s="2">
        <v>2770</v>
      </c>
      <c r="K13" s="2">
        <v>3793</v>
      </c>
      <c r="L13" s="2">
        <v>4609</v>
      </c>
      <c r="M13" s="2">
        <v>5175</v>
      </c>
      <c r="N13" s="3" t="s">
        <v>461</v>
      </c>
      <c r="O13" s="3">
        <v>6117</v>
      </c>
      <c r="P13" s="3" t="s">
        <v>462</v>
      </c>
      <c r="Q13" s="3">
        <v>6989</v>
      </c>
      <c r="R13" s="3" t="s">
        <v>463</v>
      </c>
      <c r="S13" s="3">
        <v>9296</v>
      </c>
      <c r="T13" s="3">
        <v>10581</v>
      </c>
      <c r="U13" s="3">
        <v>12928</v>
      </c>
      <c r="V13" s="3">
        <v>15334</v>
      </c>
      <c r="W13" s="3">
        <v>17949</v>
      </c>
      <c r="X13" s="3">
        <v>22180</v>
      </c>
      <c r="Y13" s="3" t="s">
        <v>464</v>
      </c>
      <c r="Z13" s="3">
        <v>28723</v>
      </c>
      <c r="AA13" s="3">
        <v>33341</v>
      </c>
      <c r="AB13" s="3">
        <v>39352</v>
      </c>
      <c r="AC13" s="3">
        <v>44601</v>
      </c>
      <c r="AD13" s="3">
        <v>47806</v>
      </c>
      <c r="AE13" s="3">
        <v>50894</v>
      </c>
      <c r="AF13" s="3">
        <v>55139</v>
      </c>
      <c r="AG13" s="3">
        <v>59102</v>
      </c>
      <c r="AH13" s="3">
        <v>65150</v>
      </c>
      <c r="AI13" s="3">
        <v>74378</v>
      </c>
    </row>
    <row r="14" spans="1:35" ht="15" customHeight="1">
      <c r="A14" s="16" t="s">
        <v>273</v>
      </c>
      <c r="B14" s="2">
        <v>1060</v>
      </c>
      <c r="C14" s="2">
        <v>1243</v>
      </c>
      <c r="D14" s="2">
        <v>1381</v>
      </c>
      <c r="E14" s="2">
        <v>1647</v>
      </c>
      <c r="F14" s="2">
        <v>1930</v>
      </c>
      <c r="G14" s="2">
        <v>2162</v>
      </c>
      <c r="H14" s="2">
        <v>2420</v>
      </c>
      <c r="I14" s="2">
        <v>2777</v>
      </c>
      <c r="J14" s="2">
        <v>3477</v>
      </c>
      <c r="K14" s="2">
        <v>4889</v>
      </c>
      <c r="L14" s="2">
        <v>5857</v>
      </c>
      <c r="M14" s="2">
        <v>6684</v>
      </c>
      <c r="N14" s="3" t="s">
        <v>465</v>
      </c>
      <c r="O14" s="3">
        <v>8531</v>
      </c>
      <c r="P14" s="3" t="s">
        <v>466</v>
      </c>
      <c r="Q14" s="3">
        <v>10584</v>
      </c>
      <c r="R14" s="3" t="s">
        <v>467</v>
      </c>
      <c r="S14" s="3">
        <v>13306</v>
      </c>
      <c r="T14" s="3">
        <v>14310</v>
      </c>
      <c r="U14" s="3">
        <v>15603</v>
      </c>
      <c r="V14" s="3">
        <v>17146</v>
      </c>
      <c r="W14" s="3">
        <v>19318</v>
      </c>
      <c r="X14" s="3">
        <v>22283</v>
      </c>
      <c r="Y14" s="3" t="s">
        <v>468</v>
      </c>
      <c r="Z14" s="3">
        <v>28366</v>
      </c>
      <c r="AA14" s="3">
        <v>32340</v>
      </c>
      <c r="AB14" s="3">
        <v>38588</v>
      </c>
      <c r="AC14" s="3">
        <v>44525</v>
      </c>
      <c r="AD14" s="3">
        <v>48538</v>
      </c>
      <c r="AE14" s="3">
        <v>53426</v>
      </c>
      <c r="AF14" s="3">
        <v>57628</v>
      </c>
      <c r="AG14" s="3">
        <v>61973</v>
      </c>
      <c r="AH14" s="3">
        <v>67420</v>
      </c>
      <c r="AI14" s="3">
        <v>74316</v>
      </c>
    </row>
    <row r="15" spans="1:35" ht="15" customHeight="1">
      <c r="A15" s="16" t="s">
        <v>275</v>
      </c>
      <c r="B15" s="2">
        <v>966</v>
      </c>
      <c r="C15" s="2">
        <v>1116</v>
      </c>
      <c r="D15" s="2">
        <v>1215</v>
      </c>
      <c r="E15" s="2">
        <v>1446</v>
      </c>
      <c r="F15" s="2">
        <v>1562</v>
      </c>
      <c r="G15" s="2">
        <v>1729</v>
      </c>
      <c r="H15" s="2">
        <v>1842</v>
      </c>
      <c r="I15" s="2">
        <v>2154</v>
      </c>
      <c r="J15" s="2">
        <v>2497</v>
      </c>
      <c r="K15" s="2">
        <v>3450</v>
      </c>
      <c r="L15" s="2">
        <v>4211</v>
      </c>
      <c r="M15" s="2">
        <v>4852</v>
      </c>
      <c r="N15" s="3" t="s">
        <v>469</v>
      </c>
      <c r="O15" s="3">
        <v>5384</v>
      </c>
      <c r="P15" s="3" t="s">
        <v>470</v>
      </c>
      <c r="Q15" s="3">
        <v>7014</v>
      </c>
      <c r="R15" s="3" t="s">
        <v>471</v>
      </c>
      <c r="S15" s="3">
        <v>9262</v>
      </c>
      <c r="T15" s="3">
        <v>10521</v>
      </c>
      <c r="U15" s="3">
        <v>11860</v>
      </c>
      <c r="V15" s="3">
        <v>13688</v>
      </c>
      <c r="W15" s="3">
        <v>15590</v>
      </c>
      <c r="X15" s="3">
        <v>18400</v>
      </c>
      <c r="Y15" s="3" t="s">
        <v>472</v>
      </c>
      <c r="Z15" s="3">
        <v>24165</v>
      </c>
      <c r="AA15" s="3">
        <v>28363</v>
      </c>
      <c r="AB15" s="3">
        <v>33239</v>
      </c>
      <c r="AC15" s="3">
        <v>38512</v>
      </c>
      <c r="AD15" s="3">
        <v>42473</v>
      </c>
      <c r="AE15" s="3">
        <v>46218</v>
      </c>
      <c r="AF15" s="3">
        <v>50932</v>
      </c>
      <c r="AG15" s="3">
        <v>56136</v>
      </c>
      <c r="AH15" s="3">
        <v>61429</v>
      </c>
      <c r="AI15" s="3">
        <v>68573</v>
      </c>
    </row>
    <row r="16" spans="1:35" ht="15" customHeight="1">
      <c r="A16" s="16" t="s">
        <v>277</v>
      </c>
      <c r="B16" s="2">
        <v>1079</v>
      </c>
      <c r="C16" s="2">
        <v>1265</v>
      </c>
      <c r="D16" s="2">
        <v>1427</v>
      </c>
      <c r="E16" s="2">
        <v>1782</v>
      </c>
      <c r="F16" s="2">
        <v>1920</v>
      </c>
      <c r="G16" s="2">
        <v>2149</v>
      </c>
      <c r="H16" s="2">
        <v>2292</v>
      </c>
      <c r="I16" s="2">
        <v>2601</v>
      </c>
      <c r="J16" s="2">
        <v>3149</v>
      </c>
      <c r="K16" s="2">
        <v>4338</v>
      </c>
      <c r="L16" s="2">
        <v>5145</v>
      </c>
      <c r="M16" s="2">
        <v>5809</v>
      </c>
      <c r="N16" s="3" t="s">
        <v>473</v>
      </c>
      <c r="O16" s="3">
        <v>6854</v>
      </c>
      <c r="P16" s="3" t="s">
        <v>474</v>
      </c>
      <c r="Q16" s="3">
        <v>8772</v>
      </c>
      <c r="R16" s="3" t="s">
        <v>475</v>
      </c>
      <c r="S16" s="3">
        <v>11374</v>
      </c>
      <c r="T16" s="3">
        <v>12567</v>
      </c>
      <c r="U16" s="3">
        <v>14332</v>
      </c>
      <c r="V16" s="3">
        <v>16614</v>
      </c>
      <c r="W16" s="3">
        <v>19228</v>
      </c>
      <c r="X16" s="3">
        <v>22844</v>
      </c>
      <c r="Y16" s="3" t="s">
        <v>476</v>
      </c>
      <c r="Z16" s="3">
        <v>29398</v>
      </c>
      <c r="AA16" s="3">
        <v>33321</v>
      </c>
      <c r="AB16" s="3">
        <v>37618</v>
      </c>
      <c r="AC16" s="3">
        <v>41904</v>
      </c>
      <c r="AD16" s="3">
        <v>46998</v>
      </c>
      <c r="AE16" s="3">
        <v>51825</v>
      </c>
      <c r="AF16" s="3">
        <v>57270</v>
      </c>
      <c r="AG16" s="3">
        <v>62539</v>
      </c>
      <c r="AH16" s="3">
        <v>68081</v>
      </c>
      <c r="AI16" s="3">
        <v>73593</v>
      </c>
    </row>
    <row r="17" spans="1:35" ht="15" customHeight="1">
      <c r="A17" s="16" t="s">
        <v>279</v>
      </c>
      <c r="B17" s="2">
        <v>997</v>
      </c>
      <c r="C17" s="2">
        <v>1139</v>
      </c>
      <c r="D17" s="2">
        <v>1258</v>
      </c>
      <c r="E17" s="2">
        <v>1470</v>
      </c>
      <c r="F17" s="2">
        <v>1628</v>
      </c>
      <c r="G17" s="2">
        <v>1825</v>
      </c>
      <c r="H17" s="2">
        <v>1964</v>
      </c>
      <c r="I17" s="2">
        <v>2269</v>
      </c>
      <c r="J17" s="2">
        <v>2646</v>
      </c>
      <c r="K17" s="2">
        <v>3546</v>
      </c>
      <c r="L17" s="2">
        <v>4344</v>
      </c>
      <c r="M17" s="2">
        <v>4924</v>
      </c>
      <c r="N17" s="3" t="s">
        <v>477</v>
      </c>
      <c r="O17" s="3">
        <v>5781</v>
      </c>
      <c r="P17" s="3" t="s">
        <v>478</v>
      </c>
      <c r="Q17" s="3">
        <v>6930</v>
      </c>
      <c r="R17" s="3" t="s">
        <v>479</v>
      </c>
      <c r="S17" s="3">
        <v>9174</v>
      </c>
      <c r="T17" s="3">
        <v>10749</v>
      </c>
      <c r="U17" s="3">
        <v>12114</v>
      </c>
      <c r="V17" s="3">
        <v>14282</v>
      </c>
      <c r="W17" s="3">
        <v>16981</v>
      </c>
      <c r="X17" s="3">
        <v>20935</v>
      </c>
      <c r="Y17" s="3" t="s">
        <v>480</v>
      </c>
      <c r="Z17" s="3">
        <v>26906</v>
      </c>
      <c r="AA17" s="3">
        <v>29819</v>
      </c>
      <c r="AB17" s="3">
        <v>33634</v>
      </c>
      <c r="AC17" s="3">
        <v>37338</v>
      </c>
      <c r="AD17" s="3">
        <v>38301</v>
      </c>
      <c r="AE17" s="3">
        <v>42179</v>
      </c>
      <c r="AF17" s="3">
        <v>45403</v>
      </c>
      <c r="AG17" s="3">
        <v>49505</v>
      </c>
      <c r="AH17" s="3">
        <v>55495</v>
      </c>
      <c r="AI17" s="3">
        <v>63174</v>
      </c>
    </row>
    <row r="18" spans="1:35" ht="15" customHeight="1">
      <c r="A18" s="16" t="s">
        <v>281</v>
      </c>
      <c r="B18" s="2">
        <v>1027</v>
      </c>
      <c r="C18" s="2">
        <v>1170</v>
      </c>
      <c r="D18" s="2">
        <v>1333</v>
      </c>
      <c r="E18" s="2">
        <v>1580</v>
      </c>
      <c r="F18" s="2">
        <v>1713</v>
      </c>
      <c r="G18" s="2">
        <v>1903</v>
      </c>
      <c r="H18" s="2">
        <v>2081</v>
      </c>
      <c r="I18" s="2">
        <v>2370</v>
      </c>
      <c r="J18" s="2">
        <v>2934</v>
      </c>
      <c r="K18" s="2">
        <v>4051</v>
      </c>
      <c r="L18" s="2">
        <v>4685</v>
      </c>
      <c r="M18" s="2">
        <v>5099</v>
      </c>
      <c r="N18" s="3" t="s">
        <v>481</v>
      </c>
      <c r="O18" s="3">
        <v>6436</v>
      </c>
      <c r="P18" s="3" t="s">
        <v>482</v>
      </c>
      <c r="Q18" s="3">
        <v>7565</v>
      </c>
      <c r="R18" s="3" t="s">
        <v>483</v>
      </c>
      <c r="S18" s="3">
        <v>9611</v>
      </c>
      <c r="T18" s="3">
        <v>10692</v>
      </c>
      <c r="U18" s="3">
        <v>11855</v>
      </c>
      <c r="V18" s="3">
        <v>14419</v>
      </c>
      <c r="W18" s="3">
        <v>16048</v>
      </c>
      <c r="X18" s="3">
        <v>19818</v>
      </c>
      <c r="Y18" s="3" t="s">
        <v>484</v>
      </c>
      <c r="Z18" s="3">
        <v>26547</v>
      </c>
      <c r="AA18" s="3">
        <v>31811</v>
      </c>
      <c r="AB18" s="3">
        <v>36128</v>
      </c>
      <c r="AC18" s="3">
        <v>39846</v>
      </c>
      <c r="AD18" s="3">
        <v>43899</v>
      </c>
      <c r="AE18" s="3">
        <v>49838</v>
      </c>
      <c r="AF18" s="3">
        <v>54367</v>
      </c>
      <c r="AG18" s="3">
        <v>59831</v>
      </c>
      <c r="AH18" s="3">
        <v>65912</v>
      </c>
      <c r="AI18" s="3">
        <v>73777</v>
      </c>
    </row>
    <row r="19" spans="1:35" ht="15" customHeight="1">
      <c r="A19" s="16" t="s">
        <v>283</v>
      </c>
      <c r="B19" s="2">
        <v>1059</v>
      </c>
      <c r="C19" s="2">
        <v>1220</v>
      </c>
      <c r="D19" s="2">
        <v>1458</v>
      </c>
      <c r="E19" s="2">
        <v>1713</v>
      </c>
      <c r="F19" s="2">
        <v>1862</v>
      </c>
      <c r="G19" s="2">
        <v>2038</v>
      </c>
      <c r="H19" s="2">
        <v>2177</v>
      </c>
      <c r="I19" s="2">
        <v>2526</v>
      </c>
      <c r="J19" s="2">
        <v>3142</v>
      </c>
      <c r="K19" s="2">
        <v>4104</v>
      </c>
      <c r="L19" s="2">
        <v>4797</v>
      </c>
      <c r="M19" s="2">
        <v>5100</v>
      </c>
      <c r="N19" s="3" t="s">
        <v>485</v>
      </c>
      <c r="O19" s="3">
        <v>6558</v>
      </c>
      <c r="P19" s="3" t="s">
        <v>486</v>
      </c>
      <c r="Q19" s="3">
        <v>8128</v>
      </c>
      <c r="R19" s="3" t="s">
        <v>487</v>
      </c>
      <c r="S19" s="3">
        <v>10967</v>
      </c>
      <c r="T19" s="3">
        <v>12221</v>
      </c>
      <c r="U19" s="3">
        <v>13928</v>
      </c>
      <c r="V19" s="3">
        <v>15659</v>
      </c>
      <c r="W19" s="3">
        <v>17850</v>
      </c>
      <c r="X19" s="3">
        <v>21534</v>
      </c>
      <c r="Y19" s="3" t="s">
        <v>488</v>
      </c>
      <c r="Z19" s="3">
        <v>26534</v>
      </c>
      <c r="AA19" s="3">
        <v>29670</v>
      </c>
      <c r="AB19" s="3">
        <v>34586</v>
      </c>
      <c r="AC19" s="3">
        <v>38971</v>
      </c>
      <c r="AD19" s="3">
        <v>42726</v>
      </c>
      <c r="AE19" s="3">
        <v>47117</v>
      </c>
      <c r="AF19" s="3">
        <v>52357</v>
      </c>
      <c r="AG19" s="3">
        <v>58241</v>
      </c>
      <c r="AH19" s="3">
        <v>63690</v>
      </c>
      <c r="AI19" s="3">
        <v>70221</v>
      </c>
    </row>
    <row r="20" spans="1:35" ht="15" customHeight="1">
      <c r="A20" s="16" t="s">
        <v>285</v>
      </c>
      <c r="B20" s="2">
        <v>1311</v>
      </c>
      <c r="C20" s="2">
        <v>1461</v>
      </c>
      <c r="D20" s="2">
        <v>1681</v>
      </c>
      <c r="E20" s="2">
        <v>2250</v>
      </c>
      <c r="F20" s="2">
        <v>2678</v>
      </c>
      <c r="G20" s="2">
        <v>2929</v>
      </c>
      <c r="H20" s="2">
        <v>3358</v>
      </c>
      <c r="I20" s="2">
        <v>4027</v>
      </c>
      <c r="J20" s="2">
        <v>5322</v>
      </c>
      <c r="K20" s="2">
        <v>7117</v>
      </c>
      <c r="L20" s="2">
        <v>8250</v>
      </c>
      <c r="M20" s="2">
        <v>9127</v>
      </c>
      <c r="N20" s="3" t="s">
        <v>489</v>
      </c>
      <c r="O20" s="3">
        <v>11032</v>
      </c>
      <c r="P20" s="3" t="s">
        <v>490</v>
      </c>
      <c r="Q20" s="3">
        <v>13823</v>
      </c>
      <c r="R20" s="3" t="s">
        <v>491</v>
      </c>
      <c r="S20" s="3">
        <v>17814</v>
      </c>
      <c r="T20" s="3">
        <v>19986</v>
      </c>
      <c r="U20" s="3">
        <v>22116</v>
      </c>
      <c r="V20" s="3">
        <v>23959</v>
      </c>
      <c r="W20" s="3">
        <v>26186</v>
      </c>
      <c r="X20" s="3">
        <v>29443</v>
      </c>
      <c r="Y20" s="3" t="s">
        <v>492</v>
      </c>
      <c r="Z20" s="3">
        <v>36469</v>
      </c>
      <c r="AA20" s="3">
        <v>40432</v>
      </c>
      <c r="AB20" s="3">
        <v>45060</v>
      </c>
      <c r="AC20" s="3">
        <v>50278</v>
      </c>
      <c r="AD20" s="3">
        <v>53318</v>
      </c>
      <c r="AE20" s="3">
        <v>59481</v>
      </c>
      <c r="AF20" s="3">
        <v>65788</v>
      </c>
      <c r="AG20" s="3">
        <v>72326</v>
      </c>
      <c r="AH20" s="3">
        <v>79183</v>
      </c>
      <c r="AI20" s="3">
        <v>88636</v>
      </c>
    </row>
    <row r="21" spans="1:35" ht="15" customHeight="1">
      <c r="A21" s="16" t="s">
        <v>287</v>
      </c>
      <c r="B21" s="2">
        <v>1077</v>
      </c>
      <c r="C21" s="2">
        <v>1282</v>
      </c>
      <c r="D21" s="2">
        <v>1478</v>
      </c>
      <c r="E21" s="2">
        <v>1760</v>
      </c>
      <c r="F21" s="2">
        <v>1859</v>
      </c>
      <c r="G21" s="2">
        <v>2049</v>
      </c>
      <c r="H21" s="2">
        <v>2262</v>
      </c>
      <c r="I21" s="2">
        <v>2634</v>
      </c>
      <c r="J21" s="2">
        <v>3368</v>
      </c>
      <c r="K21" s="2">
        <v>4468</v>
      </c>
      <c r="L21" s="2">
        <v>5105</v>
      </c>
      <c r="M21" s="2">
        <v>5397</v>
      </c>
      <c r="N21" s="3" t="s">
        <v>493</v>
      </c>
      <c r="O21" s="3">
        <v>6208</v>
      </c>
      <c r="P21" s="3" t="s">
        <v>494</v>
      </c>
      <c r="Q21" s="3">
        <v>7651</v>
      </c>
      <c r="R21" s="3" t="s">
        <v>495</v>
      </c>
      <c r="S21" s="3">
        <v>10774</v>
      </c>
      <c r="T21" s="3">
        <v>11953</v>
      </c>
      <c r="U21" s="3">
        <v>13579</v>
      </c>
      <c r="V21" s="3">
        <v>15461</v>
      </c>
      <c r="W21" s="3">
        <v>18064</v>
      </c>
      <c r="X21" s="3">
        <v>21898</v>
      </c>
      <c r="Y21" s="3" t="s">
        <v>496</v>
      </c>
      <c r="Z21" s="3">
        <v>27322</v>
      </c>
      <c r="AA21" s="3">
        <v>30673</v>
      </c>
      <c r="AB21" s="3">
        <v>33032</v>
      </c>
      <c r="AC21" s="3">
        <v>36386</v>
      </c>
      <c r="AD21" s="3">
        <v>41391</v>
      </c>
      <c r="AE21" s="3">
        <v>45424</v>
      </c>
      <c r="AF21" s="3">
        <v>52982</v>
      </c>
      <c r="AG21" s="3">
        <v>57878</v>
      </c>
      <c r="AH21" s="3">
        <v>63821</v>
      </c>
      <c r="AI21" s="3">
        <v>70606</v>
      </c>
    </row>
    <row r="22" spans="1:35" ht="15" customHeight="1">
      <c r="A22" s="16" t="s">
        <v>289</v>
      </c>
      <c r="B22" s="2"/>
      <c r="C22" s="2"/>
      <c r="D22" s="2"/>
      <c r="E22" s="2">
        <v>1416</v>
      </c>
      <c r="F22" s="2">
        <v>1663</v>
      </c>
      <c r="G22" s="2">
        <v>1982</v>
      </c>
      <c r="H22" s="2">
        <v>2194</v>
      </c>
      <c r="I22" s="2">
        <v>2720</v>
      </c>
      <c r="J22" s="2">
        <v>3138</v>
      </c>
      <c r="K22" s="2">
        <v>4488</v>
      </c>
      <c r="L22" s="2">
        <v>5340</v>
      </c>
      <c r="M22" s="2">
        <v>5476</v>
      </c>
      <c r="N22" s="3" t="s">
        <v>441</v>
      </c>
      <c r="O22" s="3">
        <v>6248</v>
      </c>
      <c r="P22" s="3" t="s">
        <v>497</v>
      </c>
      <c r="Q22" s="3">
        <v>7408</v>
      </c>
      <c r="R22" s="3" t="s">
        <v>498</v>
      </c>
      <c r="S22" s="3">
        <v>9480</v>
      </c>
      <c r="T22" s="3">
        <v>10397</v>
      </c>
      <c r="U22" s="3">
        <v>12652</v>
      </c>
      <c r="V22" s="3">
        <v>14417</v>
      </c>
      <c r="W22" s="3">
        <v>15890</v>
      </c>
      <c r="X22" s="3">
        <v>19357</v>
      </c>
      <c r="Y22" s="3" t="s">
        <v>499</v>
      </c>
      <c r="Z22" s="3">
        <v>24790</v>
      </c>
      <c r="AA22" s="3">
        <v>30775</v>
      </c>
      <c r="AB22" s="3">
        <v>36244</v>
      </c>
      <c r="AC22" s="3">
        <v>39485</v>
      </c>
      <c r="AD22" s="3">
        <v>44971</v>
      </c>
      <c r="AE22" s="3">
        <v>49882</v>
      </c>
      <c r="AF22" s="3">
        <v>57600</v>
      </c>
      <c r="AG22" s="3">
        <v>61663</v>
      </c>
      <c r="AH22" s="3">
        <v>67727</v>
      </c>
      <c r="AI22" s="3">
        <v>75885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 t="s">
        <v>500</v>
      </c>
      <c r="O23" s="3">
        <v>6433</v>
      </c>
      <c r="P23" s="3" t="s">
        <v>501</v>
      </c>
      <c r="Q23" s="3">
        <v>8020</v>
      </c>
      <c r="R23" s="3" t="s">
        <v>502</v>
      </c>
      <c r="S23" s="3">
        <v>10960</v>
      </c>
      <c r="T23" s="3">
        <v>12425</v>
      </c>
      <c r="U23" s="3">
        <v>14357</v>
      </c>
      <c r="V23" s="3">
        <v>16630</v>
      </c>
      <c r="W23" s="3">
        <v>19215</v>
      </c>
      <c r="X23" s="3">
        <v>23098</v>
      </c>
      <c r="Y23" s="3" t="s">
        <v>503</v>
      </c>
      <c r="Z23" s="3">
        <v>30499</v>
      </c>
      <c r="AA23" s="3">
        <v>34727</v>
      </c>
      <c r="AB23" s="3">
        <v>39430</v>
      </c>
      <c r="AC23" s="3">
        <v>44498</v>
      </c>
      <c r="AD23" s="3">
        <v>50006</v>
      </c>
      <c r="AE23" s="3">
        <v>55588</v>
      </c>
      <c r="AF23" s="3">
        <v>60543</v>
      </c>
      <c r="AG23" s="3">
        <v>65545</v>
      </c>
      <c r="AH23" s="3">
        <v>70889</v>
      </c>
      <c r="AI23" s="3">
        <v>78928</v>
      </c>
    </row>
    <row r="24" spans="1:35" ht="15" customHeight="1">
      <c r="A24" s="16" t="s">
        <v>293</v>
      </c>
      <c r="B24" s="2">
        <v>1033</v>
      </c>
      <c r="C24" s="2">
        <v>1200</v>
      </c>
      <c r="D24" s="2">
        <v>1340</v>
      </c>
      <c r="E24" s="2">
        <v>1597</v>
      </c>
      <c r="F24" s="2">
        <v>1796</v>
      </c>
      <c r="G24" s="2">
        <v>2011</v>
      </c>
      <c r="H24" s="2">
        <v>2194</v>
      </c>
      <c r="I24" s="2">
        <v>2458</v>
      </c>
      <c r="J24" s="2">
        <v>2960</v>
      </c>
      <c r="K24" s="2">
        <v>4028</v>
      </c>
      <c r="L24" s="2">
        <v>4645</v>
      </c>
      <c r="M24" s="2">
        <v>5156</v>
      </c>
      <c r="N24" s="3" t="s">
        <v>504</v>
      </c>
      <c r="O24" s="3">
        <v>6577</v>
      </c>
      <c r="P24" s="3" t="s">
        <v>505</v>
      </c>
      <c r="Q24" s="3">
        <v>8323</v>
      </c>
      <c r="R24" s="3" t="s">
        <v>506</v>
      </c>
      <c r="S24" s="3">
        <v>11183</v>
      </c>
      <c r="T24" s="3">
        <v>12441</v>
      </c>
      <c r="U24" s="3">
        <v>14063</v>
      </c>
      <c r="V24" s="3">
        <v>15826</v>
      </c>
      <c r="W24" s="3">
        <v>17852</v>
      </c>
      <c r="X24" s="3">
        <v>21312</v>
      </c>
      <c r="Y24" s="3" t="s">
        <v>507</v>
      </c>
      <c r="Z24" s="3">
        <v>28149</v>
      </c>
      <c r="AA24" s="3">
        <v>32567</v>
      </c>
      <c r="AB24" s="3">
        <v>37330</v>
      </c>
      <c r="AC24" s="3">
        <v>42339</v>
      </c>
      <c r="AD24" s="3">
        <v>47965</v>
      </c>
      <c r="AE24" s="3">
        <v>52555</v>
      </c>
      <c r="AF24" s="3">
        <v>58915</v>
      </c>
      <c r="AG24" s="3">
        <v>63926</v>
      </c>
      <c r="AH24" s="3">
        <v>69419</v>
      </c>
      <c r="AI24" s="3">
        <v>77686</v>
      </c>
    </row>
    <row r="25" spans="1:35" ht="15" customHeight="1">
      <c r="A25" s="16" t="s">
        <v>295</v>
      </c>
      <c r="B25" s="2">
        <v>1066</v>
      </c>
      <c r="C25" s="2">
        <v>1216</v>
      </c>
      <c r="D25" s="2">
        <v>1337</v>
      </c>
      <c r="E25" s="2">
        <v>1547</v>
      </c>
      <c r="F25" s="2">
        <v>1694</v>
      </c>
      <c r="G25" s="2">
        <v>1947</v>
      </c>
      <c r="H25" s="2">
        <v>2090</v>
      </c>
      <c r="I25" s="2">
        <v>2406</v>
      </c>
      <c r="J25" s="2">
        <v>2840</v>
      </c>
      <c r="K25" s="2">
        <v>3870</v>
      </c>
      <c r="L25" s="2">
        <v>4475</v>
      </c>
      <c r="M25" s="2">
        <v>4917</v>
      </c>
      <c r="N25" s="3" t="s">
        <v>508</v>
      </c>
      <c r="O25" s="3">
        <v>5775</v>
      </c>
      <c r="P25" s="3" t="s">
        <v>509</v>
      </c>
      <c r="Q25" s="3">
        <v>7468</v>
      </c>
      <c r="R25" s="3" t="s">
        <v>510</v>
      </c>
      <c r="S25" s="3">
        <v>9810</v>
      </c>
      <c r="T25" s="3">
        <v>11037</v>
      </c>
      <c r="U25" s="3">
        <v>12431</v>
      </c>
      <c r="V25" s="3">
        <v>14344</v>
      </c>
      <c r="W25" s="3">
        <v>16815</v>
      </c>
      <c r="X25" s="3">
        <v>20668</v>
      </c>
      <c r="Y25" s="3" t="s">
        <v>511</v>
      </c>
      <c r="Z25" s="3">
        <v>27437</v>
      </c>
      <c r="AA25" s="3">
        <v>30433</v>
      </c>
      <c r="AB25" s="3">
        <v>36102</v>
      </c>
      <c r="AC25" s="3">
        <v>41156</v>
      </c>
      <c r="AD25" s="3">
        <v>47364</v>
      </c>
      <c r="AE25" s="3">
        <v>52772</v>
      </c>
      <c r="AF25" s="3">
        <v>59701</v>
      </c>
      <c r="AG25" s="3">
        <v>66279</v>
      </c>
      <c r="AH25" s="3">
        <v>71795</v>
      </c>
      <c r="AI25" s="3">
        <v>78316</v>
      </c>
    </row>
    <row r="26" spans="1:35" ht="15" customHeight="1">
      <c r="A26" s="16" t="s">
        <v>297</v>
      </c>
      <c r="B26" s="2">
        <v>1131</v>
      </c>
      <c r="C26" s="2">
        <v>1260</v>
      </c>
      <c r="D26" s="2">
        <v>1439</v>
      </c>
      <c r="E26" s="2">
        <v>1715</v>
      </c>
      <c r="F26" s="2">
        <v>1880</v>
      </c>
      <c r="G26" s="2">
        <v>2130</v>
      </c>
      <c r="H26" s="2">
        <v>2328</v>
      </c>
      <c r="I26" s="2">
        <v>2686</v>
      </c>
      <c r="J26" s="2">
        <v>3751</v>
      </c>
      <c r="K26" s="2">
        <v>4515</v>
      </c>
      <c r="L26" s="2">
        <v>5149</v>
      </c>
      <c r="M26" s="2">
        <v>6231</v>
      </c>
      <c r="N26" s="3" t="s">
        <v>512</v>
      </c>
      <c r="O26" s="3">
        <v>7667</v>
      </c>
      <c r="P26" s="3" t="s">
        <v>513</v>
      </c>
      <c r="Q26" s="3">
        <v>9231</v>
      </c>
      <c r="R26" s="3" t="s">
        <v>514</v>
      </c>
      <c r="S26" s="3">
        <v>11987</v>
      </c>
      <c r="T26" s="3">
        <v>12870</v>
      </c>
      <c r="U26" s="3">
        <v>14581</v>
      </c>
      <c r="V26" s="3">
        <v>16140</v>
      </c>
      <c r="W26" s="3">
        <v>18711</v>
      </c>
      <c r="X26" s="3">
        <v>20481</v>
      </c>
      <c r="Y26" s="3" t="s">
        <v>515</v>
      </c>
      <c r="Z26" s="3">
        <v>26163</v>
      </c>
      <c r="AA26" s="3">
        <v>29195</v>
      </c>
      <c r="AB26" s="3">
        <v>34004</v>
      </c>
      <c r="AC26" s="3">
        <v>37629</v>
      </c>
      <c r="AD26" s="3">
        <v>42447</v>
      </c>
      <c r="AE26" s="3">
        <v>46101</v>
      </c>
      <c r="AF26" s="3">
        <v>52564</v>
      </c>
      <c r="AG26" s="3">
        <v>60450</v>
      </c>
      <c r="AH26" s="3">
        <v>69106</v>
      </c>
      <c r="AI26" s="3">
        <v>75701</v>
      </c>
    </row>
    <row r="27" spans="1:35" ht="15" customHeight="1">
      <c r="A27" s="16" t="s">
        <v>309</v>
      </c>
      <c r="B27" s="2">
        <v>1967</v>
      </c>
      <c r="C27" s="2">
        <v>2375</v>
      </c>
      <c r="D27" s="2">
        <v>2612</v>
      </c>
      <c r="E27" s="2">
        <v>2824</v>
      </c>
      <c r="F27" s="2">
        <v>2927</v>
      </c>
      <c r="G27" s="2">
        <v>3178</v>
      </c>
      <c r="H27" s="2">
        <v>3355</v>
      </c>
      <c r="I27" s="2">
        <v>3448</v>
      </c>
      <c r="J27" s="2">
        <v>4067</v>
      </c>
      <c r="K27" s="2">
        <v>7115</v>
      </c>
      <c r="L27" s="2">
        <v>7382</v>
      </c>
      <c r="M27" s="2">
        <v>11087</v>
      </c>
      <c r="N27" s="3" t="s">
        <v>516</v>
      </c>
      <c r="O27" s="3">
        <v>10987</v>
      </c>
      <c r="P27" s="3" t="s">
        <v>517</v>
      </c>
      <c r="Q27" s="3">
        <v>14976</v>
      </c>
      <c r="R27" s="3" t="s">
        <v>518</v>
      </c>
      <c r="S27" s="3">
        <v>24766</v>
      </c>
      <c r="T27" s="3">
        <v>26931</v>
      </c>
      <c r="U27" s="3">
        <v>30873</v>
      </c>
      <c r="V27" s="3">
        <v>28950</v>
      </c>
      <c r="W27" s="3">
        <v>31518</v>
      </c>
      <c r="X27" s="3">
        <v>46098</v>
      </c>
      <c r="Y27" s="3" t="s">
        <v>519</v>
      </c>
      <c r="Z27" s="3">
        <v>45347</v>
      </c>
      <c r="AA27" s="3">
        <v>49898</v>
      </c>
      <c r="AB27" s="3">
        <v>49464</v>
      </c>
      <c r="AC27" s="3">
        <v>51705</v>
      </c>
      <c r="AD27" s="3">
        <v>57773</v>
      </c>
      <c r="AE27" s="3">
        <v>61235</v>
      </c>
      <c r="AF27" s="3">
        <v>97849</v>
      </c>
      <c r="AG27" s="3">
        <v>103232</v>
      </c>
      <c r="AH27" s="3">
        <v>108817</v>
      </c>
      <c r="AI27" s="3">
        <v>116015</v>
      </c>
    </row>
    <row r="28" spans="1:35" ht="15" customHeight="1">
      <c r="A28" s="16" t="s">
        <v>307</v>
      </c>
      <c r="B28" s="2">
        <v>1092</v>
      </c>
      <c r="C28" s="2">
        <v>1251</v>
      </c>
      <c r="D28" s="2">
        <v>1409</v>
      </c>
      <c r="E28" s="2">
        <v>1680</v>
      </c>
      <c r="F28" s="2">
        <v>1856</v>
      </c>
      <c r="G28" s="2">
        <v>2042</v>
      </c>
      <c r="H28" s="2">
        <v>2198</v>
      </c>
      <c r="I28" s="2">
        <v>2434</v>
      </c>
      <c r="J28" s="2">
        <v>2890</v>
      </c>
      <c r="K28" s="2">
        <v>3803</v>
      </c>
      <c r="L28" s="2">
        <v>4396</v>
      </c>
      <c r="M28" s="2">
        <v>4882</v>
      </c>
      <c r="N28" s="3" t="s">
        <v>520</v>
      </c>
      <c r="O28" s="3">
        <v>6029</v>
      </c>
      <c r="P28" s="3" t="s">
        <v>521</v>
      </c>
      <c r="Q28" s="3">
        <v>7804</v>
      </c>
      <c r="R28" s="3" t="s">
        <v>522</v>
      </c>
      <c r="S28" s="3">
        <v>10351</v>
      </c>
      <c r="T28" s="3">
        <v>11461</v>
      </c>
      <c r="U28" s="3">
        <v>13024</v>
      </c>
      <c r="V28" s="3">
        <v>14796</v>
      </c>
      <c r="W28" s="3">
        <v>16918</v>
      </c>
      <c r="X28" s="3">
        <v>21296</v>
      </c>
      <c r="Y28" s="3" t="s">
        <v>523</v>
      </c>
      <c r="Z28" s="3">
        <v>29566</v>
      </c>
      <c r="AA28" s="3">
        <v>33384</v>
      </c>
      <c r="AB28" s="3">
        <v>38143</v>
      </c>
      <c r="AC28" s="3">
        <v>43073</v>
      </c>
      <c r="AD28" s="3">
        <v>47446</v>
      </c>
      <c r="AE28" s="3">
        <v>50535</v>
      </c>
      <c r="AF28" s="3">
        <v>54994</v>
      </c>
      <c r="AG28" s="3">
        <v>59637</v>
      </c>
      <c r="AH28" s="3">
        <v>65181</v>
      </c>
      <c r="AI28" s="3">
        <v>71983</v>
      </c>
    </row>
    <row r="29" spans="1:35" ht="15" customHeight="1">
      <c r="A29" s="16" t="s">
        <v>299</v>
      </c>
      <c r="B29" s="2">
        <v>1345</v>
      </c>
      <c r="C29" s="2">
        <v>1481</v>
      </c>
      <c r="D29" s="2">
        <v>1680</v>
      </c>
      <c r="E29" s="2">
        <v>1949</v>
      </c>
      <c r="F29" s="2">
        <v>2207</v>
      </c>
      <c r="G29" s="2">
        <v>2407</v>
      </c>
      <c r="H29" s="2">
        <v>2566</v>
      </c>
      <c r="I29" s="2">
        <v>2902</v>
      </c>
      <c r="J29" s="2">
        <v>3418</v>
      </c>
      <c r="K29" s="2">
        <v>4796</v>
      </c>
      <c r="L29" s="2">
        <v>5493</v>
      </c>
      <c r="M29" s="2">
        <v>5882</v>
      </c>
      <c r="N29" s="3" t="s">
        <v>524</v>
      </c>
      <c r="O29" s="3">
        <v>6809</v>
      </c>
      <c r="P29" s="3" t="s">
        <v>525</v>
      </c>
      <c r="Q29" s="3">
        <v>8560</v>
      </c>
      <c r="R29" s="3" t="s">
        <v>526</v>
      </c>
      <c r="S29" s="3">
        <v>11147</v>
      </c>
      <c r="T29" s="3">
        <v>12307</v>
      </c>
      <c r="U29" s="3">
        <v>13623</v>
      </c>
      <c r="V29" s="3">
        <v>14939</v>
      </c>
      <c r="W29" s="3">
        <v>17246</v>
      </c>
      <c r="X29" s="3">
        <v>20987</v>
      </c>
      <c r="Y29" s="3" t="s">
        <v>527</v>
      </c>
      <c r="Z29" s="3">
        <v>26743</v>
      </c>
      <c r="AA29" s="3">
        <v>29096</v>
      </c>
      <c r="AB29" s="3">
        <v>32092</v>
      </c>
      <c r="AC29" s="3">
        <v>37679</v>
      </c>
      <c r="AD29" s="3">
        <v>42833</v>
      </c>
      <c r="AE29" s="3">
        <v>46960</v>
      </c>
      <c r="AF29" s="3">
        <v>52942</v>
      </c>
      <c r="AG29" s="3">
        <v>57575</v>
      </c>
      <c r="AH29" s="3">
        <v>63374</v>
      </c>
      <c r="AI29" s="3">
        <v>70695</v>
      </c>
    </row>
    <row r="30" spans="1:35" ht="15" customHeight="1">
      <c r="A30" s="16" t="s">
        <v>301</v>
      </c>
      <c r="B30" s="2">
        <v>1664</v>
      </c>
      <c r="C30" s="2">
        <v>1838</v>
      </c>
      <c r="D30" s="2">
        <v>2041</v>
      </c>
      <c r="E30" s="2">
        <v>2305</v>
      </c>
      <c r="F30" s="2">
        <v>2438</v>
      </c>
      <c r="G30" s="2">
        <v>2632</v>
      </c>
      <c r="H30" s="2">
        <v>2752</v>
      </c>
      <c r="I30" s="2">
        <v>3098</v>
      </c>
      <c r="J30" s="2">
        <v>3800</v>
      </c>
      <c r="K30" s="2">
        <v>4976</v>
      </c>
      <c r="L30" s="2">
        <v>5753</v>
      </c>
      <c r="M30" s="2">
        <v>6513</v>
      </c>
      <c r="N30" s="3" t="s">
        <v>528</v>
      </c>
      <c r="O30" s="3">
        <v>8011</v>
      </c>
      <c r="P30" s="3" t="s">
        <v>529</v>
      </c>
      <c r="Q30" s="3">
        <v>10050</v>
      </c>
      <c r="R30" s="3" t="s">
        <v>530</v>
      </c>
      <c r="S30" s="3">
        <v>14472</v>
      </c>
      <c r="T30" s="3">
        <v>15356</v>
      </c>
      <c r="U30" s="3">
        <v>17229</v>
      </c>
      <c r="V30" s="3">
        <v>19084</v>
      </c>
      <c r="W30" s="3">
        <v>22679</v>
      </c>
      <c r="X30" s="3">
        <v>26166</v>
      </c>
      <c r="Y30" s="3" t="s">
        <v>531</v>
      </c>
      <c r="Z30" s="3">
        <v>32481</v>
      </c>
      <c r="AA30" s="3">
        <v>36121</v>
      </c>
      <c r="AB30" s="3">
        <v>41370</v>
      </c>
      <c r="AC30" s="3">
        <v>46483</v>
      </c>
      <c r="AD30" s="3">
        <v>51393</v>
      </c>
      <c r="AE30" s="3">
        <v>57084</v>
      </c>
      <c r="AF30" s="3">
        <v>61090</v>
      </c>
      <c r="AG30" s="3">
        <v>66589</v>
      </c>
      <c r="AH30" s="3">
        <v>75701</v>
      </c>
      <c r="AI30" s="3">
        <v>85379</v>
      </c>
    </row>
    <row r="31" spans="1:35" ht="15" customHeight="1">
      <c r="A31" s="16" t="s">
        <v>303</v>
      </c>
      <c r="B31" s="2">
        <v>1206</v>
      </c>
      <c r="C31" s="2">
        <v>1420</v>
      </c>
      <c r="D31" s="2">
        <v>1593</v>
      </c>
      <c r="E31" s="2">
        <v>1829</v>
      </c>
      <c r="F31" s="2">
        <v>2041</v>
      </c>
      <c r="G31" s="2">
        <v>2252</v>
      </c>
      <c r="H31" s="2">
        <v>2408</v>
      </c>
      <c r="I31" s="2">
        <v>2722</v>
      </c>
      <c r="J31" s="2">
        <v>3128</v>
      </c>
      <c r="K31" s="2">
        <v>4270</v>
      </c>
      <c r="L31" s="2">
        <v>5079</v>
      </c>
      <c r="M31" s="2">
        <v>5635</v>
      </c>
      <c r="N31" s="3" t="s">
        <v>532</v>
      </c>
      <c r="O31" s="3">
        <v>6822</v>
      </c>
      <c r="P31" s="3" t="s">
        <v>533</v>
      </c>
      <c r="Q31" s="3">
        <v>8590</v>
      </c>
      <c r="R31" s="3" t="s">
        <v>534</v>
      </c>
      <c r="S31" s="3">
        <v>11640</v>
      </c>
      <c r="T31" s="3">
        <v>12981</v>
      </c>
      <c r="U31" s="3">
        <v>14620</v>
      </c>
      <c r="V31" s="3">
        <v>17211</v>
      </c>
      <c r="W31" s="3">
        <v>21239</v>
      </c>
      <c r="X31" s="3">
        <v>26210</v>
      </c>
      <c r="Y31" s="3" t="s">
        <v>535</v>
      </c>
      <c r="Z31" s="3">
        <v>32916</v>
      </c>
      <c r="AA31" s="3">
        <v>37166</v>
      </c>
      <c r="AB31" s="3">
        <v>42703</v>
      </c>
      <c r="AC31" s="3">
        <v>47436</v>
      </c>
      <c r="AD31" s="3">
        <v>50476</v>
      </c>
      <c r="AE31" s="3">
        <v>54858</v>
      </c>
      <c r="AF31" s="3">
        <v>60380</v>
      </c>
      <c r="AG31" s="3">
        <v>65570</v>
      </c>
      <c r="AH31" s="3">
        <v>70298</v>
      </c>
      <c r="AI31" s="3">
        <v>78384</v>
      </c>
    </row>
    <row r="32" spans="1:35" ht="15" customHeight="1">
      <c r="A32" s="16" t="s">
        <v>305</v>
      </c>
      <c r="B32" s="2">
        <v>1277</v>
      </c>
      <c r="C32" s="2">
        <v>1489</v>
      </c>
      <c r="D32" s="2">
        <v>1681</v>
      </c>
      <c r="E32" s="2">
        <v>1895</v>
      </c>
      <c r="F32" s="2">
        <v>2055</v>
      </c>
      <c r="G32" s="2">
        <v>2289</v>
      </c>
      <c r="H32" s="2">
        <v>2455</v>
      </c>
      <c r="I32" s="2">
        <v>2742</v>
      </c>
      <c r="J32" s="2">
        <v>3238</v>
      </c>
      <c r="K32" s="2">
        <v>4253</v>
      </c>
      <c r="L32" s="2">
        <v>5348</v>
      </c>
      <c r="M32" s="2">
        <v>5987</v>
      </c>
      <c r="N32" s="3" t="s">
        <v>536</v>
      </c>
      <c r="O32" s="3">
        <v>7121</v>
      </c>
      <c r="P32" s="3" t="s">
        <v>537</v>
      </c>
      <c r="Q32" s="3">
        <v>8717</v>
      </c>
      <c r="R32" s="3" t="s">
        <v>538</v>
      </c>
      <c r="S32" s="3">
        <v>11605</v>
      </c>
      <c r="T32" s="3">
        <v>13255</v>
      </c>
      <c r="U32" s="3">
        <v>14484</v>
      </c>
      <c r="V32" s="3">
        <v>15558</v>
      </c>
      <c r="W32" s="3">
        <v>17819</v>
      </c>
      <c r="X32" s="3">
        <v>21434</v>
      </c>
      <c r="Y32" s="3" t="s">
        <v>539</v>
      </c>
      <c r="Z32" s="3">
        <v>27617</v>
      </c>
      <c r="AA32" s="3">
        <v>32003</v>
      </c>
      <c r="AB32" s="3">
        <v>38238</v>
      </c>
      <c r="AC32" s="3">
        <v>44576</v>
      </c>
      <c r="AD32" s="3">
        <v>49064</v>
      </c>
      <c r="AE32" s="3">
        <v>53471</v>
      </c>
      <c r="AF32" s="3">
        <v>60117</v>
      </c>
      <c r="AG32" s="3">
        <v>63739</v>
      </c>
      <c r="AH32" s="3">
        <v>67932</v>
      </c>
      <c r="AI32" s="3">
        <v>75457</v>
      </c>
    </row>
    <row r="34" spans="1:11" ht="15" customHeight="1">
      <c r="K34" s="2"/>
    </row>
    <row r="35" spans="1:11" ht="15" customHeight="1">
      <c r="A35" s="16"/>
      <c r="B35" s="16"/>
      <c r="K35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I35"/>
  <sheetViews>
    <sheetView topLeftCell="B1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4" width="11.1640625" style="3" bestFit="1" customWidth="1"/>
    <col min="35" max="35" width="12.1640625" style="3" bestFit="1" customWidth="1"/>
    <col min="36" max="16384" width="11" style="3"/>
  </cols>
  <sheetData>
    <row r="1" spans="1:35" s="9" customFormat="1" ht="30" customHeight="1">
      <c r="A1" s="16" t="s">
        <v>911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1395</v>
      </c>
      <c r="C2" s="3">
        <v>1539</v>
      </c>
      <c r="D2" s="3">
        <v>1835</v>
      </c>
      <c r="E2" s="3">
        <v>2126</v>
      </c>
      <c r="F2" s="3">
        <v>2341</v>
      </c>
      <c r="G2" s="3">
        <v>2707</v>
      </c>
      <c r="H2" s="3">
        <v>2928</v>
      </c>
      <c r="I2" s="3">
        <v>3528</v>
      </c>
      <c r="J2" s="3">
        <v>4637</v>
      </c>
      <c r="K2" s="3">
        <v>6885</v>
      </c>
      <c r="L2" s="3">
        <v>9092</v>
      </c>
      <c r="M2" s="3">
        <v>10583</v>
      </c>
      <c r="N2" s="3" t="s">
        <v>540</v>
      </c>
      <c r="O2" s="3">
        <v>13328</v>
      </c>
      <c r="P2" s="3" t="s">
        <v>541</v>
      </c>
      <c r="Q2" s="3">
        <v>16549</v>
      </c>
      <c r="R2" s="3">
        <v>19557</v>
      </c>
      <c r="S2" s="3">
        <v>23022</v>
      </c>
      <c r="T2" s="3">
        <v>17433</v>
      </c>
      <c r="U2" s="3">
        <v>16735</v>
      </c>
      <c r="V2" s="3">
        <v>18159</v>
      </c>
      <c r="W2" s="3">
        <v>19428</v>
      </c>
      <c r="X2" s="3">
        <v>23521</v>
      </c>
      <c r="Y2" s="3">
        <v>24522</v>
      </c>
      <c r="Z2" s="3">
        <v>25006</v>
      </c>
      <c r="AA2" s="3">
        <v>27625</v>
      </c>
      <c r="AB2" s="3">
        <v>34498</v>
      </c>
      <c r="AC2" s="3">
        <v>38838</v>
      </c>
      <c r="AD2" s="3">
        <v>43754</v>
      </c>
      <c r="AE2" s="3">
        <v>45776</v>
      </c>
      <c r="AF2" s="3">
        <v>48613</v>
      </c>
      <c r="AG2" s="3">
        <v>52025</v>
      </c>
      <c r="AH2" s="3">
        <v>55509</v>
      </c>
      <c r="AI2" s="3">
        <v>57182</v>
      </c>
    </row>
    <row r="3" spans="1:35" ht="15" customHeight="1">
      <c r="A3" s="16" t="s">
        <v>251</v>
      </c>
      <c r="B3" s="3">
        <v>1144</v>
      </c>
      <c r="C3" s="3">
        <v>1287</v>
      </c>
      <c r="D3" s="3">
        <v>1576</v>
      </c>
      <c r="E3" s="3">
        <v>1848</v>
      </c>
      <c r="F3" s="3">
        <v>2080</v>
      </c>
      <c r="G3" s="3">
        <v>2279</v>
      </c>
      <c r="H3" s="3">
        <v>2495</v>
      </c>
      <c r="I3" s="3">
        <v>2980</v>
      </c>
      <c r="J3" s="3">
        <v>3818</v>
      </c>
      <c r="K3" s="3">
        <v>4994</v>
      </c>
      <c r="L3" s="3">
        <v>5984</v>
      </c>
      <c r="M3" s="3">
        <v>7007</v>
      </c>
      <c r="N3" s="3" t="s">
        <v>542</v>
      </c>
      <c r="O3" s="3">
        <v>8964</v>
      </c>
      <c r="P3" s="3" t="s">
        <v>543</v>
      </c>
      <c r="Q3" s="3">
        <v>10708</v>
      </c>
      <c r="R3" s="3">
        <v>12824</v>
      </c>
      <c r="S3" s="3">
        <v>14293</v>
      </c>
      <c r="T3" s="3">
        <v>14492</v>
      </c>
      <c r="U3" s="3">
        <v>15467</v>
      </c>
      <c r="V3" s="3">
        <v>18648</v>
      </c>
      <c r="W3" s="3">
        <v>14775</v>
      </c>
      <c r="X3" s="3">
        <v>15428</v>
      </c>
      <c r="Y3" s="3">
        <v>21305</v>
      </c>
      <c r="Z3" s="3">
        <v>20992</v>
      </c>
      <c r="AA3" s="3">
        <v>23529</v>
      </c>
      <c r="AB3" s="3">
        <v>26054</v>
      </c>
      <c r="AC3" s="3">
        <v>25518</v>
      </c>
      <c r="AD3" s="3">
        <v>30517</v>
      </c>
      <c r="AE3" s="3">
        <v>34200</v>
      </c>
      <c r="AF3" s="3">
        <v>39631</v>
      </c>
      <c r="AG3" s="3">
        <v>41777</v>
      </c>
      <c r="AH3" s="3">
        <v>44928</v>
      </c>
      <c r="AI3" s="3">
        <v>44986</v>
      </c>
    </row>
    <row r="4" spans="1:35" ht="15" customHeight="1">
      <c r="A4" s="16" t="s">
        <v>253</v>
      </c>
      <c r="B4" s="3">
        <v>933</v>
      </c>
      <c r="C4" s="3">
        <v>1107</v>
      </c>
      <c r="D4" s="3">
        <v>1275</v>
      </c>
      <c r="E4" s="3">
        <v>1509</v>
      </c>
      <c r="F4" s="3">
        <v>1635</v>
      </c>
      <c r="G4" s="3">
        <v>1844</v>
      </c>
      <c r="H4" s="3">
        <v>1944</v>
      </c>
      <c r="I4" s="3">
        <v>2294</v>
      </c>
      <c r="J4" s="3">
        <v>2693</v>
      </c>
      <c r="K4" s="3">
        <v>3829</v>
      </c>
      <c r="L4" s="3">
        <v>4392</v>
      </c>
      <c r="M4" s="3">
        <v>5219</v>
      </c>
      <c r="N4" s="3" t="s">
        <v>544</v>
      </c>
      <c r="O4" s="3">
        <v>6418</v>
      </c>
      <c r="P4" s="3" t="s">
        <v>545</v>
      </c>
      <c r="Q4" s="3">
        <v>8006</v>
      </c>
      <c r="R4" s="3">
        <v>9195</v>
      </c>
      <c r="S4" s="3">
        <v>9491</v>
      </c>
      <c r="T4" s="3">
        <v>14647</v>
      </c>
      <c r="U4" s="3">
        <v>17386</v>
      </c>
      <c r="V4" s="3">
        <v>18753</v>
      </c>
      <c r="W4" s="3">
        <v>22506</v>
      </c>
      <c r="X4" s="3">
        <v>23838</v>
      </c>
      <c r="Y4" s="3">
        <v>29992</v>
      </c>
      <c r="Z4" s="3">
        <v>34617</v>
      </c>
      <c r="AA4" s="3">
        <v>34932</v>
      </c>
      <c r="AB4" s="3">
        <v>40374</v>
      </c>
      <c r="AC4" s="3">
        <v>41946</v>
      </c>
      <c r="AD4" s="3">
        <v>28024</v>
      </c>
      <c r="AE4" s="3">
        <v>31614</v>
      </c>
      <c r="AF4" s="3">
        <v>33368</v>
      </c>
      <c r="AG4" s="3">
        <v>35634</v>
      </c>
      <c r="AH4" s="3">
        <v>36813</v>
      </c>
      <c r="AI4" s="3">
        <v>39223</v>
      </c>
    </row>
    <row r="5" spans="1:35" ht="15" customHeight="1">
      <c r="A5" s="16" t="s">
        <v>255</v>
      </c>
      <c r="B5" s="3">
        <v>892</v>
      </c>
      <c r="C5" s="3">
        <v>1029</v>
      </c>
      <c r="D5" s="3">
        <v>1217</v>
      </c>
      <c r="E5" s="3">
        <v>1185</v>
      </c>
      <c r="F5" s="3">
        <v>1365</v>
      </c>
      <c r="G5" s="3">
        <v>1573</v>
      </c>
      <c r="H5" s="3">
        <v>1726</v>
      </c>
      <c r="I5" s="3">
        <v>1948</v>
      </c>
      <c r="J5" s="3">
        <v>2418</v>
      </c>
      <c r="K5" s="3">
        <v>3236</v>
      </c>
      <c r="L5" s="3">
        <v>3718</v>
      </c>
      <c r="M5" s="3">
        <v>4051</v>
      </c>
      <c r="N5" s="3" t="s">
        <v>546</v>
      </c>
      <c r="O5" s="3">
        <v>4415</v>
      </c>
      <c r="P5" s="3" t="s">
        <v>547</v>
      </c>
      <c r="Q5" s="3">
        <v>5510</v>
      </c>
      <c r="R5" s="3">
        <v>6208</v>
      </c>
      <c r="S5" s="3">
        <v>7351</v>
      </c>
      <c r="T5" s="3">
        <v>6714</v>
      </c>
      <c r="U5" s="3">
        <v>6785</v>
      </c>
      <c r="V5" s="3">
        <v>11368</v>
      </c>
      <c r="W5" s="3">
        <v>13950</v>
      </c>
      <c r="X5" s="3">
        <v>13413</v>
      </c>
      <c r="Y5" s="3">
        <v>15395</v>
      </c>
      <c r="Z5" s="3">
        <v>18678</v>
      </c>
      <c r="AA5" s="3">
        <v>20623</v>
      </c>
      <c r="AB5" s="3">
        <v>22575</v>
      </c>
      <c r="AC5" s="3">
        <v>22565</v>
      </c>
      <c r="AD5" s="3">
        <v>27476</v>
      </c>
      <c r="AE5" s="3">
        <v>30467</v>
      </c>
      <c r="AF5" s="3">
        <v>36933</v>
      </c>
      <c r="AG5" s="3">
        <v>36307</v>
      </c>
      <c r="AH5" s="3">
        <v>38547</v>
      </c>
      <c r="AI5" s="3">
        <v>45259</v>
      </c>
    </row>
    <row r="6" spans="1:35" ht="15" customHeight="1">
      <c r="A6" s="3" t="s">
        <v>257</v>
      </c>
      <c r="B6" s="3">
        <v>885</v>
      </c>
      <c r="C6" s="3">
        <v>1029</v>
      </c>
      <c r="D6" s="3">
        <v>1136</v>
      </c>
      <c r="E6" s="3">
        <v>1305</v>
      </c>
      <c r="F6" s="3">
        <v>1447</v>
      </c>
      <c r="G6" s="3">
        <v>1522</v>
      </c>
      <c r="H6" s="12">
        <v>1691</v>
      </c>
      <c r="I6" s="3">
        <v>2022</v>
      </c>
      <c r="J6" s="3">
        <v>2181</v>
      </c>
      <c r="K6" s="3">
        <v>3333</v>
      </c>
      <c r="L6" s="3">
        <v>3798</v>
      </c>
      <c r="M6" s="3">
        <v>4157</v>
      </c>
      <c r="N6" s="3" t="s">
        <v>548</v>
      </c>
      <c r="O6" s="3">
        <v>5147</v>
      </c>
      <c r="P6" s="3" t="s">
        <v>549</v>
      </c>
      <c r="Q6" s="3">
        <v>6126</v>
      </c>
      <c r="R6" s="3">
        <v>7077</v>
      </c>
      <c r="S6" s="3">
        <v>8047</v>
      </c>
      <c r="T6" s="3">
        <v>7257</v>
      </c>
      <c r="U6" s="3">
        <v>8347</v>
      </c>
      <c r="V6" s="3">
        <v>10239</v>
      </c>
      <c r="W6" s="3">
        <v>19671</v>
      </c>
      <c r="X6" s="3">
        <v>22495</v>
      </c>
      <c r="Y6" s="3">
        <v>27723</v>
      </c>
      <c r="Z6" s="3">
        <v>30494</v>
      </c>
      <c r="AA6" s="3">
        <v>39550</v>
      </c>
      <c r="AB6" s="3">
        <v>43476</v>
      </c>
      <c r="AC6" s="3">
        <v>32844</v>
      </c>
      <c r="AD6" s="3">
        <v>36346</v>
      </c>
      <c r="AE6" s="3">
        <v>38733</v>
      </c>
      <c r="AF6" s="3">
        <v>40348</v>
      </c>
      <c r="AG6" s="3">
        <v>38082</v>
      </c>
      <c r="AH6" s="3">
        <v>38380</v>
      </c>
      <c r="AI6" s="3">
        <v>46717</v>
      </c>
    </row>
    <row r="7" spans="1:35" ht="15" customHeight="1">
      <c r="A7" s="16" t="s">
        <v>259</v>
      </c>
      <c r="B7" s="3">
        <v>1018</v>
      </c>
      <c r="C7" s="3">
        <v>1204</v>
      </c>
      <c r="D7" s="3">
        <v>1418</v>
      </c>
      <c r="E7" s="3">
        <v>1673</v>
      </c>
      <c r="F7" s="3">
        <v>1869</v>
      </c>
      <c r="G7" s="3">
        <v>2103</v>
      </c>
      <c r="H7" s="3">
        <v>2326</v>
      </c>
      <c r="I7" s="3">
        <v>2777</v>
      </c>
      <c r="J7" s="3">
        <v>3352</v>
      </c>
      <c r="K7" s="3">
        <v>4436</v>
      </c>
      <c r="L7" s="3">
        <v>5135</v>
      </c>
      <c r="M7" s="3">
        <v>5703</v>
      </c>
      <c r="N7" s="3" t="s">
        <v>550</v>
      </c>
      <c r="O7" s="3">
        <v>6811</v>
      </c>
      <c r="P7" s="3" t="s">
        <v>551</v>
      </c>
      <c r="Q7" s="3">
        <v>8080</v>
      </c>
      <c r="R7" s="3">
        <v>9399</v>
      </c>
      <c r="S7" s="3">
        <v>10952</v>
      </c>
      <c r="T7" s="3">
        <v>9804</v>
      </c>
      <c r="U7" s="3">
        <v>11461</v>
      </c>
      <c r="V7" s="3">
        <v>13274</v>
      </c>
      <c r="W7" s="3">
        <v>15524</v>
      </c>
      <c r="X7" s="3">
        <v>15919</v>
      </c>
      <c r="Y7" s="3">
        <v>18338</v>
      </c>
      <c r="Z7" s="3">
        <v>21408</v>
      </c>
      <c r="AA7" s="3">
        <v>25101</v>
      </c>
      <c r="AB7" s="3">
        <v>28378</v>
      </c>
      <c r="AC7" s="3">
        <v>32718</v>
      </c>
      <c r="AD7" s="3">
        <v>34562</v>
      </c>
      <c r="AE7" s="3">
        <v>34864</v>
      </c>
      <c r="AF7" s="3">
        <v>36726</v>
      </c>
      <c r="AG7" s="3">
        <v>39022</v>
      </c>
      <c r="AH7" s="3">
        <v>41686</v>
      </c>
      <c r="AI7" s="3">
        <v>51329</v>
      </c>
    </row>
    <row r="8" spans="1:35" ht="15" customHeight="1">
      <c r="A8" s="16" t="s">
        <v>261</v>
      </c>
      <c r="B8" s="3">
        <v>984</v>
      </c>
      <c r="C8" s="3">
        <v>1148</v>
      </c>
      <c r="D8" s="3">
        <v>1314</v>
      </c>
      <c r="E8" s="3">
        <v>1516</v>
      </c>
      <c r="F8" s="3">
        <v>1631</v>
      </c>
      <c r="G8" s="3">
        <v>1757</v>
      </c>
      <c r="H8" s="3">
        <v>1931</v>
      </c>
      <c r="I8" s="3">
        <v>2190</v>
      </c>
      <c r="J8" s="3">
        <v>2526</v>
      </c>
      <c r="K8" s="3">
        <v>3495</v>
      </c>
      <c r="L8" s="3">
        <v>4416</v>
      </c>
      <c r="M8" s="3">
        <v>5269</v>
      </c>
      <c r="N8" s="3" t="s">
        <v>552</v>
      </c>
      <c r="O8" s="3">
        <v>6642</v>
      </c>
      <c r="P8" s="3" t="s">
        <v>553</v>
      </c>
      <c r="Q8" s="3">
        <v>8484</v>
      </c>
      <c r="R8" s="3">
        <v>9164</v>
      </c>
      <c r="S8" s="3">
        <v>10071</v>
      </c>
      <c r="T8" s="3">
        <v>12335</v>
      </c>
      <c r="U8" s="3">
        <v>11454</v>
      </c>
      <c r="V8" s="3">
        <v>11396</v>
      </c>
      <c r="W8" s="3">
        <v>14479</v>
      </c>
      <c r="X8" s="3">
        <v>12995</v>
      </c>
      <c r="Y8" s="3">
        <v>13479</v>
      </c>
      <c r="Z8" s="3">
        <v>16190</v>
      </c>
      <c r="AA8" s="3">
        <v>17511</v>
      </c>
      <c r="AB8" s="3">
        <v>27373</v>
      </c>
      <c r="AC8" s="3">
        <v>31513</v>
      </c>
      <c r="AD8" s="3">
        <v>28343</v>
      </c>
      <c r="AE8" s="3">
        <v>32385</v>
      </c>
      <c r="AF8" s="3">
        <v>31535</v>
      </c>
      <c r="AG8" s="3">
        <v>32797</v>
      </c>
      <c r="AH8" s="3">
        <v>36572</v>
      </c>
      <c r="AI8" s="3">
        <v>42265</v>
      </c>
    </row>
    <row r="9" spans="1:35" ht="15" customHeight="1">
      <c r="A9" s="16" t="s">
        <v>263</v>
      </c>
      <c r="B9" s="3">
        <v>945</v>
      </c>
      <c r="C9" s="3">
        <v>1162</v>
      </c>
      <c r="D9" s="3">
        <v>1290</v>
      </c>
      <c r="E9" s="3">
        <v>1465</v>
      </c>
      <c r="F9" s="3">
        <v>1577</v>
      </c>
      <c r="G9" s="3">
        <v>1687</v>
      </c>
      <c r="H9" s="3">
        <v>1852</v>
      </c>
      <c r="I9" s="3">
        <v>2177</v>
      </c>
      <c r="J9" s="3">
        <v>2477</v>
      </c>
      <c r="K9" s="3">
        <v>3024</v>
      </c>
      <c r="L9" s="3">
        <v>3575</v>
      </c>
      <c r="M9" s="3">
        <v>3846</v>
      </c>
      <c r="N9" s="3" t="s">
        <v>554</v>
      </c>
      <c r="O9" s="3">
        <v>5997</v>
      </c>
      <c r="P9" s="3" t="s">
        <v>555</v>
      </c>
      <c r="Q9" s="3">
        <v>7650</v>
      </c>
      <c r="R9" s="3">
        <v>8419</v>
      </c>
      <c r="S9" s="3">
        <v>8785</v>
      </c>
      <c r="T9" s="3">
        <v>6330</v>
      </c>
      <c r="U9" s="3">
        <v>11754</v>
      </c>
      <c r="V9" s="3">
        <v>13062</v>
      </c>
      <c r="W9" s="3">
        <v>13653</v>
      </c>
      <c r="X9" s="3">
        <v>15613</v>
      </c>
      <c r="Y9" s="3">
        <v>21807</v>
      </c>
      <c r="Z9" s="3">
        <v>25848</v>
      </c>
      <c r="AA9" s="3">
        <v>29803</v>
      </c>
      <c r="AB9" s="3">
        <v>35488</v>
      </c>
      <c r="AC9" s="3">
        <v>42918</v>
      </c>
      <c r="AD9" s="3">
        <v>49101</v>
      </c>
      <c r="AE9" s="3">
        <v>52333</v>
      </c>
      <c r="AF9" s="3">
        <v>50275</v>
      </c>
      <c r="AG9" s="3">
        <v>55411</v>
      </c>
      <c r="AH9" s="3">
        <v>58569</v>
      </c>
      <c r="AI9" s="3">
        <v>60090</v>
      </c>
    </row>
    <row r="10" spans="1:35" ht="15" customHeight="1">
      <c r="A10" s="16" t="s">
        <v>265</v>
      </c>
      <c r="B10" s="3">
        <v>1275</v>
      </c>
      <c r="C10" s="3">
        <v>1595</v>
      </c>
      <c r="D10" s="3">
        <v>1943</v>
      </c>
      <c r="E10" s="3">
        <v>2299</v>
      </c>
      <c r="F10" s="3">
        <v>2592</v>
      </c>
      <c r="G10" s="3">
        <v>3049</v>
      </c>
      <c r="H10" s="3">
        <v>3506</v>
      </c>
      <c r="I10" s="3">
        <v>4409</v>
      </c>
      <c r="J10" s="3">
        <v>5833</v>
      </c>
      <c r="K10" s="3">
        <v>8065</v>
      </c>
      <c r="L10" s="3">
        <v>9419</v>
      </c>
      <c r="M10" s="3">
        <v>10104</v>
      </c>
      <c r="N10" s="3" t="s">
        <v>556</v>
      </c>
      <c r="O10" s="3">
        <v>12115</v>
      </c>
      <c r="P10" s="3" t="s">
        <v>557</v>
      </c>
      <c r="Q10" s="3">
        <v>15451</v>
      </c>
      <c r="R10" s="3">
        <v>16778</v>
      </c>
      <c r="S10" s="3">
        <v>18811</v>
      </c>
      <c r="T10" s="3">
        <v>18542</v>
      </c>
      <c r="U10" s="3">
        <v>19947</v>
      </c>
      <c r="V10" s="3">
        <v>20338</v>
      </c>
      <c r="W10" s="3">
        <v>20762</v>
      </c>
      <c r="X10" s="3">
        <v>24712</v>
      </c>
      <c r="Y10" s="3">
        <v>17975</v>
      </c>
      <c r="Z10" s="3">
        <v>30875</v>
      </c>
      <c r="AA10" s="3">
        <v>35226</v>
      </c>
      <c r="AB10" s="3">
        <v>43413</v>
      </c>
      <c r="AC10" s="3">
        <v>43525</v>
      </c>
      <c r="AD10" s="3">
        <v>54276</v>
      </c>
      <c r="AE10" s="3">
        <v>59289</v>
      </c>
      <c r="AF10" s="3">
        <v>62576</v>
      </c>
      <c r="AG10" s="3">
        <v>66280</v>
      </c>
      <c r="AH10" s="3">
        <v>67013</v>
      </c>
      <c r="AI10" s="3">
        <v>74539</v>
      </c>
    </row>
    <row r="11" spans="1:35" ht="15" customHeight="1">
      <c r="A11" s="16" t="s">
        <v>267</v>
      </c>
      <c r="B11" s="3">
        <v>1034</v>
      </c>
      <c r="C11" s="3">
        <v>1183</v>
      </c>
      <c r="D11" s="3">
        <v>1443</v>
      </c>
      <c r="E11" s="3">
        <v>1726</v>
      </c>
      <c r="F11" s="3">
        <v>1894</v>
      </c>
      <c r="G11" s="3">
        <v>2144</v>
      </c>
      <c r="H11" s="3">
        <v>2321</v>
      </c>
      <c r="I11" s="3">
        <v>2851</v>
      </c>
      <c r="J11" s="3">
        <v>3670</v>
      </c>
      <c r="K11" s="3">
        <v>5311</v>
      </c>
      <c r="L11" s="3">
        <v>6333</v>
      </c>
      <c r="M11" s="3">
        <v>7325</v>
      </c>
      <c r="N11" s="3" t="s">
        <v>558</v>
      </c>
      <c r="O11" s="3">
        <v>9263</v>
      </c>
      <c r="P11" s="3" t="s">
        <v>559</v>
      </c>
      <c r="Q11" s="3">
        <v>11275</v>
      </c>
      <c r="R11" s="3">
        <v>12670</v>
      </c>
      <c r="S11" s="3">
        <v>14212</v>
      </c>
      <c r="T11" s="3">
        <v>16735</v>
      </c>
      <c r="U11" s="3">
        <v>18866</v>
      </c>
      <c r="V11" s="3">
        <v>22411</v>
      </c>
      <c r="W11" s="3">
        <v>20691</v>
      </c>
      <c r="X11" s="3">
        <v>23387</v>
      </c>
      <c r="Y11" s="3">
        <v>25993</v>
      </c>
      <c r="Z11" s="3">
        <v>28502</v>
      </c>
      <c r="AA11" s="3">
        <v>34349</v>
      </c>
      <c r="AB11" s="3">
        <v>41160</v>
      </c>
      <c r="AC11" s="3">
        <v>45981</v>
      </c>
      <c r="AD11" s="3">
        <v>45774</v>
      </c>
      <c r="AE11" s="3">
        <v>49159</v>
      </c>
      <c r="AF11" s="3">
        <v>54116</v>
      </c>
      <c r="AG11" s="3">
        <v>57905</v>
      </c>
      <c r="AH11" s="3">
        <v>63066</v>
      </c>
      <c r="AI11" s="3">
        <v>66169</v>
      </c>
    </row>
    <row r="12" spans="1:35" ht="15" customHeight="1">
      <c r="A12" s="16" t="s">
        <v>269</v>
      </c>
      <c r="B12" s="3">
        <v>1073</v>
      </c>
      <c r="C12" s="3">
        <v>1237</v>
      </c>
      <c r="D12" s="3">
        <v>1490</v>
      </c>
      <c r="E12" s="3">
        <v>1855</v>
      </c>
      <c r="F12" s="3">
        <v>2027</v>
      </c>
      <c r="G12" s="3">
        <v>2225</v>
      </c>
      <c r="H12" s="3">
        <v>2477</v>
      </c>
      <c r="I12" s="3">
        <v>2940</v>
      </c>
      <c r="J12" s="3">
        <v>4291</v>
      </c>
      <c r="K12" s="3">
        <v>5979</v>
      </c>
      <c r="L12" s="3">
        <v>7164</v>
      </c>
      <c r="M12" s="3">
        <v>8083</v>
      </c>
      <c r="N12" s="3" t="s">
        <v>560</v>
      </c>
      <c r="O12" s="3">
        <v>10008</v>
      </c>
      <c r="P12" s="3" t="s">
        <v>561</v>
      </c>
      <c r="Q12" s="3">
        <v>12209</v>
      </c>
      <c r="R12" s="3">
        <v>14566</v>
      </c>
      <c r="S12" s="3">
        <v>16020</v>
      </c>
      <c r="T12" s="3">
        <v>19269</v>
      </c>
      <c r="U12" s="3">
        <v>22074</v>
      </c>
      <c r="V12" s="3">
        <v>23834</v>
      </c>
      <c r="W12" s="3">
        <v>24288</v>
      </c>
      <c r="X12" s="3">
        <v>30225</v>
      </c>
      <c r="Y12" s="3">
        <v>30798</v>
      </c>
      <c r="Z12" s="3">
        <v>29586</v>
      </c>
      <c r="AA12" s="3">
        <v>35127</v>
      </c>
      <c r="AB12" s="3">
        <v>39230</v>
      </c>
      <c r="AC12" s="3">
        <v>42613</v>
      </c>
      <c r="AD12" s="3">
        <v>44727</v>
      </c>
      <c r="AE12" s="3">
        <v>46508</v>
      </c>
      <c r="AF12" s="3">
        <v>48471</v>
      </c>
      <c r="AG12" s="3">
        <v>58157</v>
      </c>
      <c r="AH12" s="3">
        <v>63285</v>
      </c>
      <c r="AI12" s="3">
        <v>68146</v>
      </c>
    </row>
    <row r="13" spans="1:35" ht="15" customHeight="1">
      <c r="A13" s="16" t="s">
        <v>271</v>
      </c>
      <c r="B13" s="3">
        <v>863</v>
      </c>
      <c r="C13" s="3">
        <v>1016</v>
      </c>
      <c r="D13" s="3">
        <v>1132</v>
      </c>
      <c r="E13" s="3">
        <v>1336</v>
      </c>
      <c r="F13" s="3">
        <v>1464</v>
      </c>
      <c r="G13" s="3">
        <v>1598</v>
      </c>
      <c r="H13" s="3">
        <v>1820</v>
      </c>
      <c r="I13" s="3">
        <v>2042</v>
      </c>
      <c r="J13" s="3">
        <v>2411</v>
      </c>
      <c r="K13" s="3">
        <v>3035</v>
      </c>
      <c r="L13" s="3">
        <v>3904</v>
      </c>
      <c r="M13" s="3">
        <v>4525</v>
      </c>
      <c r="N13" s="3" t="s">
        <v>562</v>
      </c>
      <c r="O13" s="3">
        <v>5369</v>
      </c>
      <c r="P13" s="3" t="s">
        <v>563</v>
      </c>
      <c r="Q13" s="3">
        <v>6377</v>
      </c>
      <c r="R13" s="3">
        <v>7202</v>
      </c>
      <c r="S13" s="3">
        <v>8187</v>
      </c>
      <c r="T13" s="3">
        <v>7600</v>
      </c>
      <c r="U13" s="3">
        <v>11246</v>
      </c>
      <c r="V13" s="3">
        <v>13981</v>
      </c>
      <c r="W13" s="3">
        <v>14919</v>
      </c>
      <c r="X13" s="3">
        <v>17463</v>
      </c>
      <c r="Y13" s="3">
        <v>20156</v>
      </c>
      <c r="Z13" s="3">
        <v>19180</v>
      </c>
      <c r="AA13" s="3">
        <v>23258</v>
      </c>
      <c r="AB13" s="3">
        <v>27929</v>
      </c>
      <c r="AC13" s="3">
        <v>35602</v>
      </c>
      <c r="AD13" s="3">
        <v>37074</v>
      </c>
      <c r="AE13" s="3">
        <v>38091</v>
      </c>
      <c r="AF13" s="3">
        <v>41690</v>
      </c>
      <c r="AG13" s="3">
        <v>44353</v>
      </c>
      <c r="AH13" s="3">
        <v>48500</v>
      </c>
      <c r="AI13" s="3">
        <v>45070</v>
      </c>
    </row>
    <row r="14" spans="1:35" ht="15" customHeight="1">
      <c r="A14" s="16" t="s">
        <v>273</v>
      </c>
      <c r="B14" s="3">
        <v>1057</v>
      </c>
      <c r="C14" s="3">
        <v>1255</v>
      </c>
      <c r="D14" s="3">
        <v>1423</v>
      </c>
      <c r="E14" s="3">
        <v>1741</v>
      </c>
      <c r="F14" s="3">
        <v>1994</v>
      </c>
      <c r="G14" s="3">
        <v>2254</v>
      </c>
      <c r="H14" s="3">
        <v>2558</v>
      </c>
      <c r="I14" s="3">
        <v>3094</v>
      </c>
      <c r="J14" s="3">
        <v>3511</v>
      </c>
      <c r="K14" s="3">
        <v>5273</v>
      </c>
      <c r="L14" s="3">
        <v>5882</v>
      </c>
      <c r="M14" s="3">
        <v>7066</v>
      </c>
      <c r="N14" s="3" t="s">
        <v>564</v>
      </c>
      <c r="O14" s="3">
        <v>8606</v>
      </c>
      <c r="P14" s="3" t="s">
        <v>565</v>
      </c>
      <c r="Q14" s="3">
        <v>10380</v>
      </c>
      <c r="R14" s="3">
        <v>11674</v>
      </c>
      <c r="S14" s="3">
        <v>12522</v>
      </c>
      <c r="T14" s="3">
        <v>15009</v>
      </c>
      <c r="U14" s="3">
        <v>15952</v>
      </c>
      <c r="V14" s="3">
        <v>15707</v>
      </c>
      <c r="W14" s="3">
        <v>17669</v>
      </c>
      <c r="X14" s="3">
        <v>19565</v>
      </c>
      <c r="Y14" s="3">
        <v>22648</v>
      </c>
      <c r="Z14" s="3">
        <v>27430</v>
      </c>
      <c r="AA14" s="3">
        <v>33977</v>
      </c>
      <c r="AB14" s="3">
        <v>35808</v>
      </c>
      <c r="AC14" s="3">
        <v>34320</v>
      </c>
      <c r="AD14" s="3">
        <v>38689</v>
      </c>
      <c r="AE14" s="3">
        <v>44215</v>
      </c>
      <c r="AF14" s="3">
        <v>46396</v>
      </c>
      <c r="AG14" s="3">
        <v>48040</v>
      </c>
      <c r="AH14" s="3">
        <v>49646</v>
      </c>
      <c r="AI14" s="3">
        <v>59381</v>
      </c>
    </row>
    <row r="15" spans="1:35" ht="15" customHeight="1">
      <c r="A15" s="16" t="s">
        <v>275</v>
      </c>
      <c r="B15" s="3">
        <v>876</v>
      </c>
      <c r="C15" s="3">
        <v>1011</v>
      </c>
      <c r="D15" s="3">
        <v>1119</v>
      </c>
      <c r="E15" s="3">
        <v>1341</v>
      </c>
      <c r="F15" s="3">
        <v>1451</v>
      </c>
      <c r="G15" s="3">
        <v>1605</v>
      </c>
      <c r="H15" s="3">
        <v>1725</v>
      </c>
      <c r="I15" s="3">
        <v>2085</v>
      </c>
      <c r="J15" s="3">
        <v>2257</v>
      </c>
      <c r="K15" s="3">
        <v>3114</v>
      </c>
      <c r="L15" s="3">
        <v>3732</v>
      </c>
      <c r="M15" s="3">
        <v>4626</v>
      </c>
      <c r="N15" s="3" t="s">
        <v>566</v>
      </c>
      <c r="O15" s="3">
        <v>4900</v>
      </c>
      <c r="P15" s="3" t="s">
        <v>567</v>
      </c>
      <c r="Q15" s="3">
        <v>6580</v>
      </c>
      <c r="R15" s="3">
        <v>7507</v>
      </c>
      <c r="S15" s="3">
        <v>8527</v>
      </c>
      <c r="T15" s="3">
        <v>8152</v>
      </c>
      <c r="U15" s="3">
        <v>9239</v>
      </c>
      <c r="V15" s="3">
        <v>9460</v>
      </c>
      <c r="W15" s="3">
        <v>11569</v>
      </c>
      <c r="X15" s="3">
        <v>13149</v>
      </c>
      <c r="Y15" s="3">
        <v>17444</v>
      </c>
      <c r="Z15" s="3">
        <v>20053</v>
      </c>
      <c r="AA15" s="3">
        <v>22375</v>
      </c>
      <c r="AB15" s="3">
        <v>29392</v>
      </c>
      <c r="AC15" s="3">
        <v>27611</v>
      </c>
      <c r="AD15" s="3">
        <v>31840</v>
      </c>
      <c r="AE15" s="3">
        <v>42678</v>
      </c>
      <c r="AF15" s="3">
        <v>44908</v>
      </c>
      <c r="AG15" s="3">
        <v>51631</v>
      </c>
      <c r="AH15" s="3">
        <v>51848</v>
      </c>
      <c r="AI15" s="3">
        <v>48994</v>
      </c>
    </row>
    <row r="16" spans="1:35" ht="15" customHeight="1">
      <c r="A16" s="16" t="s">
        <v>277</v>
      </c>
      <c r="B16" s="3">
        <v>981</v>
      </c>
      <c r="C16" s="3">
        <v>1146</v>
      </c>
      <c r="D16" s="3">
        <v>1319</v>
      </c>
      <c r="E16" s="3">
        <v>1593</v>
      </c>
      <c r="F16" s="3">
        <v>1733</v>
      </c>
      <c r="G16" s="3">
        <v>1926</v>
      </c>
      <c r="H16" s="3">
        <v>2075</v>
      </c>
      <c r="I16" s="3">
        <v>2460</v>
      </c>
      <c r="J16" s="3">
        <v>2916</v>
      </c>
      <c r="K16" s="3">
        <v>4421</v>
      </c>
      <c r="L16" s="3">
        <v>4863</v>
      </c>
      <c r="M16" s="3">
        <v>5752</v>
      </c>
      <c r="N16" s="3" t="s">
        <v>568</v>
      </c>
      <c r="O16" s="3">
        <v>6756</v>
      </c>
      <c r="P16" s="3" t="s">
        <v>474</v>
      </c>
      <c r="Q16" s="3">
        <v>8733</v>
      </c>
      <c r="R16" s="3">
        <v>9865</v>
      </c>
      <c r="S16" s="3">
        <v>10997</v>
      </c>
      <c r="T16" s="3">
        <v>11633</v>
      </c>
      <c r="U16" s="3">
        <v>13238</v>
      </c>
      <c r="V16" s="3">
        <v>24511</v>
      </c>
      <c r="W16" s="3">
        <v>25080</v>
      </c>
      <c r="X16" s="3">
        <v>27313</v>
      </c>
      <c r="Y16" s="3">
        <v>31777</v>
      </c>
      <c r="Z16" s="3">
        <v>29853</v>
      </c>
      <c r="AA16" s="3">
        <v>32461</v>
      </c>
      <c r="AB16" s="3">
        <v>45264</v>
      </c>
      <c r="AC16" s="3">
        <v>45588</v>
      </c>
      <c r="AD16" s="3">
        <v>38233</v>
      </c>
      <c r="AE16" s="3">
        <v>40300</v>
      </c>
      <c r="AF16" s="3">
        <v>42675</v>
      </c>
      <c r="AG16" s="3">
        <v>44511</v>
      </c>
      <c r="AH16" s="3">
        <v>46560</v>
      </c>
      <c r="AI16" s="3">
        <v>47030</v>
      </c>
    </row>
    <row r="17" spans="1:35" ht="15" customHeight="1">
      <c r="A17" s="16" t="s">
        <v>279</v>
      </c>
      <c r="B17" s="3">
        <v>907</v>
      </c>
      <c r="C17" s="3">
        <v>1032</v>
      </c>
      <c r="D17" s="3">
        <v>1131</v>
      </c>
      <c r="E17" s="3">
        <v>1310</v>
      </c>
      <c r="F17" s="3">
        <v>1459</v>
      </c>
      <c r="G17" s="3">
        <v>1614</v>
      </c>
      <c r="H17" s="3">
        <v>1794</v>
      </c>
      <c r="I17" s="3">
        <v>2105</v>
      </c>
      <c r="J17" s="3">
        <v>2309</v>
      </c>
      <c r="K17" s="3">
        <v>3485</v>
      </c>
      <c r="L17" s="3">
        <v>3839</v>
      </c>
      <c r="M17" s="3">
        <v>4427</v>
      </c>
      <c r="N17" s="3" t="s">
        <v>569</v>
      </c>
      <c r="O17" s="3">
        <v>5482</v>
      </c>
      <c r="P17" s="3" t="s">
        <v>570</v>
      </c>
      <c r="Q17" s="3">
        <v>6468</v>
      </c>
      <c r="R17" s="3">
        <v>7858</v>
      </c>
      <c r="S17" s="3">
        <v>8268</v>
      </c>
      <c r="T17" s="3">
        <v>9217</v>
      </c>
      <c r="U17" s="3">
        <v>9323</v>
      </c>
      <c r="V17" s="3">
        <v>10644</v>
      </c>
      <c r="W17" s="3">
        <v>15159</v>
      </c>
      <c r="X17" s="3">
        <v>15834</v>
      </c>
      <c r="Y17" s="3">
        <v>16818</v>
      </c>
      <c r="Z17" s="3">
        <v>21542</v>
      </c>
      <c r="AA17" s="3">
        <v>23650</v>
      </c>
      <c r="AB17" s="3">
        <v>25338</v>
      </c>
      <c r="AC17" s="3">
        <v>29170</v>
      </c>
      <c r="AD17" s="3">
        <v>27878</v>
      </c>
      <c r="AE17" s="3">
        <v>30482</v>
      </c>
      <c r="AF17" s="3">
        <v>33857</v>
      </c>
      <c r="AG17" s="3">
        <v>36848</v>
      </c>
      <c r="AH17" s="3">
        <v>39522</v>
      </c>
      <c r="AI17" s="3">
        <v>45677</v>
      </c>
    </row>
    <row r="18" spans="1:35" ht="15" customHeight="1">
      <c r="A18" s="16" t="s">
        <v>281</v>
      </c>
      <c r="B18" s="3">
        <v>973</v>
      </c>
      <c r="C18" s="3">
        <v>1114</v>
      </c>
      <c r="D18" s="3">
        <v>1251</v>
      </c>
      <c r="E18" s="3">
        <v>1462</v>
      </c>
      <c r="F18" s="3">
        <v>1599</v>
      </c>
      <c r="G18" s="3">
        <v>1800</v>
      </c>
      <c r="H18" s="3">
        <v>1987</v>
      </c>
      <c r="I18" s="3">
        <v>2312</v>
      </c>
      <c r="J18" s="3">
        <v>3037</v>
      </c>
      <c r="K18" s="3">
        <v>3782</v>
      </c>
      <c r="L18" s="3">
        <v>4802</v>
      </c>
      <c r="M18" s="3">
        <v>5349</v>
      </c>
      <c r="N18" s="3" t="s">
        <v>571</v>
      </c>
      <c r="O18" s="3">
        <v>6433</v>
      </c>
      <c r="P18" s="3" t="s">
        <v>572</v>
      </c>
      <c r="Q18" s="3">
        <v>7337</v>
      </c>
      <c r="R18" s="3">
        <v>8133</v>
      </c>
      <c r="S18" s="3">
        <v>8526</v>
      </c>
      <c r="T18" s="3">
        <v>8941</v>
      </c>
      <c r="U18" s="3">
        <v>9958</v>
      </c>
      <c r="V18" s="3">
        <v>15239</v>
      </c>
      <c r="W18" s="3">
        <v>15088</v>
      </c>
      <c r="X18" s="3">
        <v>16049</v>
      </c>
      <c r="Y18" s="3">
        <v>18295</v>
      </c>
      <c r="Z18" s="3">
        <v>22387</v>
      </c>
      <c r="AA18" s="3">
        <v>26086</v>
      </c>
      <c r="AB18" s="3">
        <v>29296</v>
      </c>
      <c r="AC18" s="3">
        <v>30299</v>
      </c>
      <c r="AD18" s="3">
        <v>31492</v>
      </c>
      <c r="AE18" s="3">
        <v>37433</v>
      </c>
      <c r="AF18" s="3">
        <v>39309</v>
      </c>
      <c r="AG18" s="3">
        <v>43921</v>
      </c>
      <c r="AH18" s="3">
        <v>45103</v>
      </c>
      <c r="AI18" s="3">
        <v>53445</v>
      </c>
    </row>
    <row r="19" spans="1:35" ht="15" customHeight="1">
      <c r="A19" s="16" t="s">
        <v>283</v>
      </c>
      <c r="B19" s="3">
        <v>1022</v>
      </c>
      <c r="C19" s="3">
        <v>1187</v>
      </c>
      <c r="D19" s="3">
        <v>1426</v>
      </c>
      <c r="E19" s="3">
        <v>1686</v>
      </c>
      <c r="F19" s="3">
        <v>1837</v>
      </c>
      <c r="G19" s="3">
        <v>2054</v>
      </c>
      <c r="H19" s="3">
        <v>2185</v>
      </c>
      <c r="I19" s="3">
        <v>2647</v>
      </c>
      <c r="J19" s="3">
        <v>3321</v>
      </c>
      <c r="K19" s="3">
        <v>4275</v>
      </c>
      <c r="L19" s="3">
        <v>5042</v>
      </c>
      <c r="M19" s="3">
        <v>5272</v>
      </c>
      <c r="N19" s="3" t="s">
        <v>573</v>
      </c>
      <c r="O19" s="3">
        <v>6599</v>
      </c>
      <c r="P19" s="3" t="s">
        <v>574</v>
      </c>
      <c r="Q19" s="3">
        <v>7842</v>
      </c>
      <c r="R19" s="3">
        <v>9006</v>
      </c>
      <c r="S19" s="3">
        <v>9820</v>
      </c>
      <c r="T19" s="3">
        <v>11274</v>
      </c>
      <c r="U19" s="3">
        <v>14140</v>
      </c>
      <c r="V19" s="3">
        <v>14307</v>
      </c>
      <c r="W19" s="3">
        <v>15374</v>
      </c>
      <c r="X19" s="3">
        <v>18961</v>
      </c>
      <c r="Y19" s="3">
        <v>20629</v>
      </c>
      <c r="Z19" s="3">
        <v>22865</v>
      </c>
      <c r="AA19" s="3">
        <v>23740</v>
      </c>
      <c r="AB19" s="3">
        <v>31027</v>
      </c>
      <c r="AC19" s="3">
        <v>35554</v>
      </c>
      <c r="AD19" s="3">
        <v>34523</v>
      </c>
      <c r="AE19" s="3">
        <v>39471</v>
      </c>
      <c r="AF19" s="3">
        <v>42499</v>
      </c>
      <c r="AG19" s="3">
        <v>45946</v>
      </c>
      <c r="AH19" s="3">
        <v>47600</v>
      </c>
      <c r="AI19" s="3">
        <v>60798</v>
      </c>
    </row>
    <row r="20" spans="1:35" ht="15" customHeight="1">
      <c r="A20" s="16" t="s">
        <v>285</v>
      </c>
      <c r="B20" s="3">
        <v>1481</v>
      </c>
      <c r="C20" s="3">
        <v>1686</v>
      </c>
      <c r="D20" s="3">
        <v>1976</v>
      </c>
      <c r="E20" s="3">
        <v>2618</v>
      </c>
      <c r="F20" s="3">
        <v>3181</v>
      </c>
      <c r="G20" s="3">
        <v>3513</v>
      </c>
      <c r="H20" s="3">
        <v>4054</v>
      </c>
      <c r="I20" s="3">
        <v>4886</v>
      </c>
      <c r="J20" s="3">
        <v>6147</v>
      </c>
      <c r="K20" s="3">
        <v>8405</v>
      </c>
      <c r="L20" s="3">
        <v>9942</v>
      </c>
      <c r="M20" s="3">
        <v>11386</v>
      </c>
      <c r="N20" s="3" t="s">
        <v>575</v>
      </c>
      <c r="O20" s="7">
        <v>13527</v>
      </c>
      <c r="P20" s="3" t="s">
        <v>576</v>
      </c>
      <c r="Q20" s="3">
        <v>15967</v>
      </c>
      <c r="R20" s="3">
        <v>17769</v>
      </c>
      <c r="S20" s="3">
        <v>19217</v>
      </c>
      <c r="T20" s="3">
        <v>17832</v>
      </c>
      <c r="U20" s="3">
        <v>19665</v>
      </c>
      <c r="V20" s="3">
        <v>19755</v>
      </c>
      <c r="W20" s="3">
        <v>22512</v>
      </c>
      <c r="X20" s="3">
        <v>24172</v>
      </c>
      <c r="Y20" s="3">
        <v>26982</v>
      </c>
      <c r="Z20" s="3">
        <v>27343</v>
      </c>
      <c r="AA20" s="3">
        <v>29956</v>
      </c>
      <c r="AB20" s="3">
        <v>33954</v>
      </c>
      <c r="AC20" s="3">
        <v>36844</v>
      </c>
      <c r="AD20" s="3">
        <v>42187</v>
      </c>
      <c r="AE20" s="3">
        <v>44896</v>
      </c>
      <c r="AF20" s="3">
        <v>47483</v>
      </c>
      <c r="AG20" s="3">
        <v>49297</v>
      </c>
      <c r="AH20" s="3">
        <v>53418</v>
      </c>
      <c r="AI20" s="3">
        <v>55885</v>
      </c>
    </row>
    <row r="21" spans="1:35" ht="15" customHeight="1">
      <c r="A21" s="16" t="s">
        <v>287</v>
      </c>
      <c r="B21" s="3">
        <v>978</v>
      </c>
      <c r="C21" s="3">
        <v>1214</v>
      </c>
      <c r="D21" s="3">
        <v>1382</v>
      </c>
      <c r="E21" s="3">
        <v>1576</v>
      </c>
      <c r="F21" s="3">
        <v>1634</v>
      </c>
      <c r="G21" s="3">
        <v>1872</v>
      </c>
      <c r="H21" s="3">
        <v>2121</v>
      </c>
      <c r="I21" s="3">
        <v>2496</v>
      </c>
      <c r="J21" s="3">
        <v>3362</v>
      </c>
      <c r="K21" s="3">
        <v>4389</v>
      </c>
      <c r="L21" s="3">
        <v>5070</v>
      </c>
      <c r="M21" s="3">
        <v>5629</v>
      </c>
      <c r="N21" s="3" t="s">
        <v>577</v>
      </c>
      <c r="O21" s="7">
        <v>6770</v>
      </c>
      <c r="P21" s="3" t="s">
        <v>578</v>
      </c>
      <c r="Q21" s="3">
        <v>7806</v>
      </c>
      <c r="R21" s="3">
        <v>8677</v>
      </c>
      <c r="S21" s="3">
        <v>9543</v>
      </c>
      <c r="T21" s="3">
        <v>12021</v>
      </c>
      <c r="U21" s="3">
        <v>12090</v>
      </c>
      <c r="V21" s="3">
        <v>12026</v>
      </c>
      <c r="W21" s="3">
        <v>14930</v>
      </c>
      <c r="X21" s="3">
        <v>15124</v>
      </c>
      <c r="Y21" s="3">
        <v>18582</v>
      </c>
      <c r="Z21" s="3">
        <v>22235</v>
      </c>
      <c r="AA21" s="3">
        <v>21791</v>
      </c>
      <c r="AB21" s="3">
        <v>24978</v>
      </c>
      <c r="AC21" s="3">
        <v>28566</v>
      </c>
      <c r="AD21" s="3">
        <v>34921</v>
      </c>
      <c r="AE21" s="3">
        <v>37218</v>
      </c>
      <c r="AF21" s="3">
        <v>43299</v>
      </c>
      <c r="AG21" s="3">
        <v>45729</v>
      </c>
      <c r="AH21" s="3">
        <v>48314</v>
      </c>
      <c r="AI21" s="3">
        <v>55287</v>
      </c>
    </row>
    <row r="22" spans="1:35" ht="15" customHeight="1">
      <c r="A22" s="16" t="s">
        <v>289</v>
      </c>
      <c r="E22" s="3">
        <v>1692</v>
      </c>
      <c r="F22" s="3">
        <v>2249</v>
      </c>
      <c r="G22" s="3">
        <v>2823</v>
      </c>
      <c r="H22" s="3">
        <v>3110</v>
      </c>
      <c r="I22" s="3">
        <v>3814</v>
      </c>
      <c r="J22" s="3">
        <v>4300</v>
      </c>
      <c r="K22" s="3">
        <v>5843</v>
      </c>
      <c r="L22" s="3">
        <v>6750</v>
      </c>
      <c r="M22" s="3">
        <v>6552</v>
      </c>
      <c r="N22" s="3" t="s">
        <v>579</v>
      </c>
      <c r="O22" s="7">
        <v>7190</v>
      </c>
      <c r="P22" s="3" t="s">
        <v>580</v>
      </c>
      <c r="Q22" s="3">
        <v>8244</v>
      </c>
      <c r="R22" s="3">
        <v>8964</v>
      </c>
      <c r="S22" s="3">
        <v>9517</v>
      </c>
      <c r="T22" s="3">
        <v>12538</v>
      </c>
      <c r="U22" s="3">
        <v>13259</v>
      </c>
      <c r="V22" s="3">
        <v>16075</v>
      </c>
      <c r="W22" s="3">
        <v>15918</v>
      </c>
      <c r="X22" s="3">
        <v>14657</v>
      </c>
      <c r="Y22" s="3">
        <v>18233</v>
      </c>
      <c r="Z22" s="3">
        <v>21192</v>
      </c>
      <c r="AA22" s="3">
        <v>20526</v>
      </c>
      <c r="AB22" s="3">
        <v>23229</v>
      </c>
      <c r="AC22" s="3">
        <v>25199</v>
      </c>
      <c r="AD22" s="3">
        <v>28983</v>
      </c>
      <c r="AE22" s="3">
        <v>27880</v>
      </c>
      <c r="AF22" s="3">
        <v>29606</v>
      </c>
      <c r="AG22" s="3">
        <v>39352</v>
      </c>
      <c r="AH22" s="3">
        <v>36522</v>
      </c>
      <c r="AI22" s="3">
        <v>44647</v>
      </c>
    </row>
    <row r="23" spans="1:35" ht="15" customHeight="1">
      <c r="A23" s="16" t="s">
        <v>291</v>
      </c>
      <c r="N23" s="3" t="s">
        <v>581</v>
      </c>
      <c r="O23" s="7">
        <v>6205</v>
      </c>
      <c r="P23" s="3" t="s">
        <v>582</v>
      </c>
      <c r="Q23" s="3">
        <v>7476</v>
      </c>
      <c r="R23" s="3">
        <v>8550</v>
      </c>
      <c r="S23" s="3">
        <v>9758</v>
      </c>
      <c r="T23" s="3">
        <v>12920</v>
      </c>
      <c r="U23" s="3">
        <v>12187</v>
      </c>
      <c r="V23" s="3">
        <v>13530</v>
      </c>
      <c r="W23" s="3">
        <v>15100</v>
      </c>
      <c r="X23" s="3">
        <v>19637</v>
      </c>
      <c r="Y23" s="3">
        <v>19217</v>
      </c>
      <c r="Z23" s="3">
        <v>22446</v>
      </c>
      <c r="AA23" s="3">
        <v>26049</v>
      </c>
      <c r="AB23" s="3">
        <v>28253</v>
      </c>
      <c r="AC23" s="3">
        <v>31991</v>
      </c>
      <c r="AD23" s="3">
        <v>35535</v>
      </c>
      <c r="AE23" s="3">
        <v>40900</v>
      </c>
      <c r="AF23" s="3">
        <v>42910</v>
      </c>
      <c r="AG23" s="3">
        <v>46015</v>
      </c>
      <c r="AH23" s="3">
        <v>47979</v>
      </c>
      <c r="AI23" s="3">
        <v>49131</v>
      </c>
    </row>
    <row r="24" spans="1:35" ht="15" customHeight="1">
      <c r="A24" s="16" t="s">
        <v>293</v>
      </c>
      <c r="B24" s="3">
        <v>909</v>
      </c>
      <c r="C24" s="3">
        <v>1092</v>
      </c>
      <c r="D24" s="3">
        <v>1207</v>
      </c>
      <c r="E24" s="3">
        <v>1396</v>
      </c>
      <c r="F24" s="3">
        <v>1601</v>
      </c>
      <c r="G24" s="3">
        <v>1793</v>
      </c>
      <c r="H24" s="3">
        <v>1984</v>
      </c>
      <c r="I24" s="3">
        <v>2320</v>
      </c>
      <c r="J24" s="3">
        <v>2706</v>
      </c>
      <c r="K24" s="3">
        <v>3828</v>
      </c>
      <c r="L24" s="3">
        <v>4419</v>
      </c>
      <c r="M24" s="3">
        <v>5011</v>
      </c>
      <c r="N24" s="3" t="s">
        <v>583</v>
      </c>
      <c r="O24" s="3">
        <v>6390</v>
      </c>
      <c r="P24" s="3" t="s">
        <v>533</v>
      </c>
      <c r="Q24" s="3">
        <v>8170</v>
      </c>
      <c r="R24" s="3">
        <v>9456</v>
      </c>
      <c r="S24" s="3">
        <v>10621</v>
      </c>
      <c r="T24" s="3">
        <v>13180</v>
      </c>
      <c r="U24" s="3">
        <v>13960</v>
      </c>
      <c r="V24" s="3">
        <v>18309</v>
      </c>
      <c r="W24" s="3">
        <v>17605</v>
      </c>
      <c r="X24" s="3">
        <v>22115</v>
      </c>
      <c r="Y24" s="3">
        <v>18493</v>
      </c>
      <c r="Z24" s="3">
        <v>21319</v>
      </c>
      <c r="AA24" s="3">
        <v>24029</v>
      </c>
      <c r="AB24" s="3">
        <v>29688</v>
      </c>
      <c r="AC24" s="3">
        <v>32815</v>
      </c>
      <c r="AD24" s="3">
        <v>36253</v>
      </c>
      <c r="AE24" s="3">
        <v>39203</v>
      </c>
      <c r="AF24" s="3">
        <v>44212</v>
      </c>
      <c r="AG24" s="3">
        <v>47806</v>
      </c>
      <c r="AH24" s="3">
        <v>47591</v>
      </c>
      <c r="AI24" s="3">
        <v>49167</v>
      </c>
    </row>
    <row r="25" spans="1:35" ht="15" customHeight="1">
      <c r="A25" s="16" t="s">
        <v>295</v>
      </c>
      <c r="B25" s="3">
        <v>941</v>
      </c>
      <c r="C25" s="3">
        <v>1048</v>
      </c>
      <c r="D25" s="3">
        <v>1107</v>
      </c>
      <c r="E25" s="3">
        <v>1218</v>
      </c>
      <c r="F25" s="3">
        <v>1407</v>
      </c>
      <c r="G25" s="3">
        <v>1668</v>
      </c>
      <c r="H25" s="3">
        <v>1777</v>
      </c>
      <c r="I25" s="3">
        <v>1990</v>
      </c>
      <c r="J25" s="3">
        <v>2521</v>
      </c>
      <c r="K25" s="3">
        <v>3164</v>
      </c>
      <c r="L25" s="3">
        <v>3825</v>
      </c>
      <c r="M25" s="3">
        <v>4323</v>
      </c>
      <c r="N25" s="3" t="s">
        <v>584</v>
      </c>
      <c r="O25" s="3">
        <v>5314</v>
      </c>
      <c r="P25" s="3" t="s">
        <v>585</v>
      </c>
      <c r="Q25" s="3">
        <v>7274</v>
      </c>
      <c r="R25" s="3">
        <v>8556</v>
      </c>
      <c r="S25" s="3">
        <v>9072</v>
      </c>
      <c r="T25" s="3">
        <v>8455</v>
      </c>
      <c r="U25" s="3">
        <v>9729</v>
      </c>
      <c r="V25" s="3">
        <v>9055</v>
      </c>
      <c r="W25" s="3">
        <v>10484</v>
      </c>
      <c r="X25" s="3">
        <v>15228</v>
      </c>
      <c r="Y25" s="3">
        <v>13591</v>
      </c>
      <c r="Z25" s="3">
        <v>21268</v>
      </c>
      <c r="AA25" s="3">
        <v>21966</v>
      </c>
      <c r="AB25" s="3">
        <v>26772</v>
      </c>
      <c r="AC25" s="3">
        <v>28224</v>
      </c>
      <c r="AD25" s="3">
        <v>28437</v>
      </c>
      <c r="AE25" s="3">
        <v>34214</v>
      </c>
      <c r="AF25" s="3">
        <v>35528</v>
      </c>
      <c r="AG25" s="3">
        <v>38246</v>
      </c>
      <c r="AH25" s="3">
        <v>38568</v>
      </c>
      <c r="AI25" s="3">
        <v>43654</v>
      </c>
    </row>
    <row r="26" spans="1:35" ht="15" customHeight="1">
      <c r="A26" s="16" t="s">
        <v>297</v>
      </c>
      <c r="B26" s="3">
        <v>964</v>
      </c>
      <c r="C26" s="3">
        <v>1078</v>
      </c>
      <c r="D26" s="3">
        <v>1263</v>
      </c>
      <c r="E26" s="3">
        <v>1506</v>
      </c>
      <c r="F26" s="3">
        <v>1654</v>
      </c>
      <c r="G26" s="3">
        <v>1926</v>
      </c>
      <c r="H26" s="3">
        <v>2140</v>
      </c>
      <c r="I26" s="3">
        <v>2464</v>
      </c>
      <c r="J26" s="3">
        <v>3348.5</v>
      </c>
      <c r="K26" s="3">
        <v>4233</v>
      </c>
      <c r="L26" s="3">
        <v>4605</v>
      </c>
      <c r="M26" s="3">
        <v>5677</v>
      </c>
      <c r="N26" s="3" t="s">
        <v>586</v>
      </c>
      <c r="O26" s="3">
        <v>7125</v>
      </c>
      <c r="P26" s="3" t="s">
        <v>587</v>
      </c>
      <c r="Q26" s="3">
        <v>8404</v>
      </c>
      <c r="R26" s="3">
        <v>8951</v>
      </c>
      <c r="S26" s="3">
        <v>9892</v>
      </c>
      <c r="T26" s="3">
        <v>10954</v>
      </c>
      <c r="U26" s="3">
        <v>11008</v>
      </c>
      <c r="V26" s="3">
        <v>11521</v>
      </c>
      <c r="W26" s="3">
        <v>12380</v>
      </c>
      <c r="X26" s="3">
        <v>12927</v>
      </c>
      <c r="Y26" s="3">
        <v>16459</v>
      </c>
      <c r="Z26" s="3">
        <v>17035</v>
      </c>
      <c r="AA26" s="3">
        <v>18340</v>
      </c>
      <c r="AB26" s="3">
        <v>22660</v>
      </c>
      <c r="AC26" s="3">
        <v>26146</v>
      </c>
      <c r="AD26" s="3">
        <v>30000</v>
      </c>
      <c r="AE26" s="3">
        <v>32696</v>
      </c>
      <c r="AF26" s="3">
        <v>37319</v>
      </c>
      <c r="AG26" s="3">
        <v>38581</v>
      </c>
      <c r="AH26" s="3">
        <v>39920</v>
      </c>
      <c r="AI26" s="3">
        <v>46139</v>
      </c>
    </row>
    <row r="27" spans="1:35" ht="15" customHeight="1">
      <c r="A27" s="16" t="s">
        <v>309</v>
      </c>
      <c r="B27" s="3">
        <v>1717</v>
      </c>
      <c r="C27" s="3">
        <v>2061</v>
      </c>
      <c r="D27" s="3">
        <v>2270</v>
      </c>
      <c r="E27" s="3">
        <v>2320</v>
      </c>
      <c r="F27" s="3">
        <v>3081</v>
      </c>
      <c r="G27" s="3">
        <v>2292</v>
      </c>
      <c r="H27" s="3">
        <v>2901</v>
      </c>
      <c r="I27" s="3">
        <v>2970</v>
      </c>
      <c r="J27" s="3">
        <v>3528</v>
      </c>
      <c r="K27" s="3">
        <v>6000</v>
      </c>
      <c r="L27" s="3">
        <v>7138</v>
      </c>
      <c r="M27" s="3">
        <v>8171</v>
      </c>
      <c r="N27" s="3" t="s">
        <v>588</v>
      </c>
      <c r="O27" s="3">
        <v>9181</v>
      </c>
      <c r="P27" s="3" t="s">
        <v>589</v>
      </c>
      <c r="Q27" s="3">
        <v>10045</v>
      </c>
      <c r="R27" s="3">
        <v>12075</v>
      </c>
      <c r="S27" s="3">
        <v>16151</v>
      </c>
      <c r="T27" s="3">
        <v>29909</v>
      </c>
      <c r="U27" s="3">
        <v>32645</v>
      </c>
      <c r="V27" s="3">
        <v>26571</v>
      </c>
      <c r="W27" s="3">
        <v>28156</v>
      </c>
      <c r="X27" s="3">
        <v>37656</v>
      </c>
      <c r="Y27" s="3">
        <v>32938</v>
      </c>
      <c r="Z27" s="3">
        <v>42678</v>
      </c>
      <c r="AA27" s="3">
        <v>44509</v>
      </c>
      <c r="AB27" s="3">
        <v>52616</v>
      </c>
      <c r="AC27" s="3">
        <v>25586</v>
      </c>
      <c r="AD27" s="3">
        <v>34467</v>
      </c>
      <c r="AE27" s="3">
        <v>42638</v>
      </c>
      <c r="AF27" s="3">
        <v>43823</v>
      </c>
      <c r="AG27" s="3">
        <v>48985</v>
      </c>
      <c r="AH27" s="3">
        <v>51336</v>
      </c>
      <c r="AI27" s="3">
        <v>107993</v>
      </c>
    </row>
    <row r="28" spans="1:35" ht="15" customHeight="1">
      <c r="A28" s="16" t="s">
        <v>307</v>
      </c>
      <c r="B28" s="3">
        <v>962</v>
      </c>
      <c r="C28" s="3">
        <v>1131</v>
      </c>
      <c r="D28" s="3">
        <v>1248</v>
      </c>
      <c r="E28" s="3">
        <v>1467</v>
      </c>
      <c r="F28" s="3">
        <v>1565</v>
      </c>
      <c r="G28" s="3">
        <v>1763</v>
      </c>
      <c r="H28" s="3">
        <v>1896</v>
      </c>
      <c r="I28" s="3">
        <v>2081</v>
      </c>
      <c r="J28" s="3">
        <v>2496</v>
      </c>
      <c r="K28" s="3">
        <v>3416</v>
      </c>
      <c r="L28" s="3">
        <v>3916</v>
      </c>
      <c r="M28" s="3">
        <v>4552</v>
      </c>
      <c r="N28" s="3" t="s">
        <v>590</v>
      </c>
      <c r="O28" s="3">
        <v>5451</v>
      </c>
      <c r="P28" s="3" t="s">
        <v>591</v>
      </c>
      <c r="Q28" s="3">
        <v>7208</v>
      </c>
      <c r="R28" s="3">
        <v>8392</v>
      </c>
      <c r="S28" s="3">
        <v>10284</v>
      </c>
      <c r="T28" s="3">
        <v>9076</v>
      </c>
      <c r="U28" s="3">
        <v>9922</v>
      </c>
      <c r="V28" s="3">
        <v>11263</v>
      </c>
      <c r="W28" s="3">
        <v>12820</v>
      </c>
      <c r="X28" s="3">
        <v>21457</v>
      </c>
      <c r="Y28" s="3">
        <v>25160</v>
      </c>
      <c r="Z28" s="3">
        <v>23506</v>
      </c>
      <c r="AA28" s="3">
        <v>26147</v>
      </c>
      <c r="AB28" s="3">
        <v>24562</v>
      </c>
      <c r="AC28" s="3">
        <v>26762</v>
      </c>
      <c r="AD28" s="3">
        <v>32047</v>
      </c>
      <c r="AE28" s="3">
        <v>32890</v>
      </c>
      <c r="AF28" s="3">
        <v>36733</v>
      </c>
      <c r="AG28" s="3">
        <v>38405</v>
      </c>
      <c r="AH28" s="3">
        <v>38342</v>
      </c>
      <c r="AI28" s="3">
        <v>48480</v>
      </c>
    </row>
    <row r="29" spans="1:35" ht="15" customHeight="1">
      <c r="A29" s="16" t="s">
        <v>299</v>
      </c>
      <c r="B29" s="3">
        <v>1083</v>
      </c>
      <c r="C29" s="3">
        <v>1301</v>
      </c>
      <c r="D29" s="3">
        <v>1407</v>
      </c>
      <c r="E29" s="3">
        <v>1661</v>
      </c>
      <c r="F29" s="3">
        <v>1813</v>
      </c>
      <c r="G29" s="3">
        <v>1908</v>
      </c>
      <c r="H29" s="3">
        <v>2059</v>
      </c>
      <c r="I29" s="3">
        <v>2365</v>
      </c>
      <c r="J29" s="3">
        <v>2799</v>
      </c>
      <c r="K29" s="3">
        <v>4218</v>
      </c>
      <c r="L29" s="3">
        <v>4718</v>
      </c>
      <c r="M29" s="3">
        <v>4806</v>
      </c>
      <c r="N29" s="3" t="s">
        <v>592</v>
      </c>
      <c r="O29" s="3">
        <v>5756</v>
      </c>
      <c r="P29" s="3" t="s">
        <v>593</v>
      </c>
      <c r="Q29" s="3">
        <v>7279</v>
      </c>
      <c r="R29" s="3">
        <v>8366</v>
      </c>
      <c r="S29" s="3">
        <v>9289</v>
      </c>
      <c r="T29" s="3">
        <v>10629</v>
      </c>
      <c r="U29" s="3">
        <v>10360</v>
      </c>
      <c r="V29" s="3">
        <v>10766</v>
      </c>
      <c r="W29" s="3">
        <v>20252</v>
      </c>
      <c r="X29" s="3">
        <v>17934</v>
      </c>
      <c r="Y29" s="3">
        <v>21719</v>
      </c>
      <c r="Z29" s="3">
        <v>19559</v>
      </c>
      <c r="AA29" s="3">
        <v>21384</v>
      </c>
      <c r="AB29" s="3">
        <v>22916</v>
      </c>
      <c r="AC29" s="3">
        <v>24604</v>
      </c>
      <c r="AD29" s="3">
        <v>27199</v>
      </c>
      <c r="AE29" s="3">
        <v>32779</v>
      </c>
      <c r="AF29" s="3">
        <v>41777</v>
      </c>
      <c r="AG29" s="3">
        <v>38823</v>
      </c>
      <c r="AH29" s="3">
        <v>44184</v>
      </c>
      <c r="AI29" s="3">
        <v>57058</v>
      </c>
    </row>
    <row r="30" spans="1:35" ht="15" customHeight="1">
      <c r="A30" s="16" t="s">
        <v>301</v>
      </c>
      <c r="B30" s="3">
        <v>1387</v>
      </c>
      <c r="C30" s="3">
        <v>1380</v>
      </c>
      <c r="D30" s="3">
        <v>1583</v>
      </c>
      <c r="E30" s="3">
        <v>1675</v>
      </c>
      <c r="F30" s="3">
        <v>1783</v>
      </c>
      <c r="G30" s="3">
        <v>1855</v>
      </c>
      <c r="H30" s="3">
        <v>1970</v>
      </c>
      <c r="I30" s="3">
        <v>2302</v>
      </c>
      <c r="J30" s="3">
        <v>3770</v>
      </c>
      <c r="K30" s="3">
        <v>4195</v>
      </c>
      <c r="L30" s="3">
        <v>4620</v>
      </c>
      <c r="M30" s="3">
        <v>5176</v>
      </c>
      <c r="N30" s="3" t="s">
        <v>594</v>
      </c>
      <c r="O30" s="3">
        <v>5537</v>
      </c>
      <c r="P30" s="3" t="s">
        <v>595</v>
      </c>
      <c r="Q30" s="3">
        <v>6979</v>
      </c>
      <c r="R30" s="3">
        <v>8692</v>
      </c>
      <c r="S30" s="3">
        <v>9712</v>
      </c>
      <c r="T30" s="3">
        <v>13188</v>
      </c>
      <c r="U30" s="3">
        <v>14705</v>
      </c>
      <c r="V30" s="3">
        <v>31780</v>
      </c>
      <c r="W30" s="3">
        <v>48111</v>
      </c>
      <c r="X30" s="3">
        <v>26884</v>
      </c>
      <c r="Y30" s="3">
        <v>45740</v>
      </c>
      <c r="Z30" s="3">
        <v>30093</v>
      </c>
      <c r="AA30" s="3">
        <v>32969</v>
      </c>
      <c r="AB30" s="3">
        <v>35573</v>
      </c>
      <c r="AC30" s="3">
        <v>38722</v>
      </c>
      <c r="AD30" s="3">
        <v>27848</v>
      </c>
      <c r="AE30" s="3">
        <v>33526</v>
      </c>
      <c r="AF30" s="3">
        <v>36055</v>
      </c>
      <c r="AG30" s="3">
        <v>37917</v>
      </c>
      <c r="AH30" s="3">
        <v>41990</v>
      </c>
      <c r="AI30" s="3">
        <v>46051</v>
      </c>
    </row>
    <row r="31" spans="1:35" ht="15" customHeight="1">
      <c r="A31" s="16" t="s">
        <v>303</v>
      </c>
      <c r="B31" s="3">
        <v>1026</v>
      </c>
      <c r="C31" s="3">
        <v>1232</v>
      </c>
      <c r="D31" s="3">
        <v>1207</v>
      </c>
      <c r="E31" s="3">
        <v>1413</v>
      </c>
      <c r="F31" s="3">
        <v>1546</v>
      </c>
      <c r="G31" s="3">
        <v>1700</v>
      </c>
      <c r="H31" s="3">
        <v>1803</v>
      </c>
      <c r="I31" s="3">
        <v>2178</v>
      </c>
      <c r="J31" s="3">
        <v>2252</v>
      </c>
      <c r="K31" s="3">
        <v>3178</v>
      </c>
      <c r="L31" s="3">
        <v>3561</v>
      </c>
      <c r="M31" s="3">
        <v>4048</v>
      </c>
      <c r="N31" s="3" t="s">
        <v>596</v>
      </c>
      <c r="O31" s="3">
        <v>5285</v>
      </c>
      <c r="P31" s="3" t="s">
        <v>597</v>
      </c>
      <c r="Q31" s="3">
        <v>7528</v>
      </c>
      <c r="R31" s="3">
        <v>8391</v>
      </c>
      <c r="S31" s="3">
        <v>9460</v>
      </c>
      <c r="T31" s="3">
        <v>10566</v>
      </c>
      <c r="U31" s="3">
        <v>12956</v>
      </c>
      <c r="V31" s="3">
        <v>13712</v>
      </c>
      <c r="W31" s="3">
        <v>15728</v>
      </c>
      <c r="X31" s="3">
        <v>16211</v>
      </c>
      <c r="Y31" s="3">
        <v>20979</v>
      </c>
      <c r="Z31" s="3">
        <v>24951</v>
      </c>
      <c r="AA31" s="3">
        <v>23356</v>
      </c>
      <c r="AB31" s="3">
        <v>25688</v>
      </c>
      <c r="AC31" s="3">
        <v>37162</v>
      </c>
      <c r="AD31" s="3">
        <v>35155</v>
      </c>
      <c r="AE31" s="3">
        <v>36742</v>
      </c>
      <c r="AF31" s="3">
        <v>39732</v>
      </c>
      <c r="AG31" s="3">
        <v>41492</v>
      </c>
      <c r="AH31" s="3">
        <v>46712</v>
      </c>
      <c r="AI31" s="3">
        <v>54836</v>
      </c>
    </row>
    <row r="32" spans="1:35" ht="15" customHeight="1">
      <c r="A32" s="16" t="s">
        <v>305</v>
      </c>
      <c r="B32" s="3">
        <v>1273</v>
      </c>
      <c r="C32" s="3">
        <v>1494</v>
      </c>
      <c r="D32" s="3">
        <v>1536</v>
      </c>
      <c r="E32" s="3">
        <v>1701</v>
      </c>
      <c r="F32" s="3">
        <v>1875</v>
      </c>
      <c r="G32" s="3">
        <v>2100</v>
      </c>
      <c r="H32" s="3">
        <v>2402</v>
      </c>
      <c r="I32" s="3">
        <v>2683</v>
      </c>
      <c r="J32" s="3">
        <v>2915</v>
      </c>
      <c r="K32" s="3">
        <v>4268</v>
      </c>
      <c r="L32" s="3">
        <v>4763</v>
      </c>
      <c r="M32" s="3">
        <v>5629</v>
      </c>
      <c r="N32" s="3" t="s">
        <v>598</v>
      </c>
      <c r="O32" s="3">
        <v>6806</v>
      </c>
      <c r="P32" s="3" t="s">
        <v>599</v>
      </c>
      <c r="Q32" s="3">
        <v>8340</v>
      </c>
      <c r="R32" s="3">
        <v>9526</v>
      </c>
      <c r="S32" s="3">
        <v>10393</v>
      </c>
      <c r="T32" s="3">
        <v>13860</v>
      </c>
      <c r="U32" s="3">
        <v>14269</v>
      </c>
      <c r="V32" s="3">
        <v>12159</v>
      </c>
      <c r="W32" s="3">
        <v>14182</v>
      </c>
      <c r="X32" s="3">
        <v>15705</v>
      </c>
      <c r="Y32" s="3">
        <v>16222</v>
      </c>
      <c r="Z32" s="3">
        <v>16022</v>
      </c>
      <c r="AA32" s="3">
        <v>18330</v>
      </c>
      <c r="AB32" s="3">
        <v>30968</v>
      </c>
      <c r="AC32" s="3">
        <v>27376</v>
      </c>
      <c r="AD32" s="3">
        <v>32441</v>
      </c>
      <c r="AE32" s="3">
        <v>35928</v>
      </c>
      <c r="AF32" s="3">
        <v>40614</v>
      </c>
      <c r="AG32" s="3">
        <v>42785</v>
      </c>
      <c r="AH32" s="3">
        <v>43116</v>
      </c>
      <c r="AI32" s="3">
        <v>50435</v>
      </c>
    </row>
    <row r="34" spans="1:11" ht="15" customHeight="1">
      <c r="K34" s="2"/>
    </row>
    <row r="35" spans="1:11" ht="15" customHeight="1">
      <c r="A35" s="16"/>
      <c r="B35" s="16"/>
      <c r="K35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I35"/>
  <sheetViews>
    <sheetView workbookViewId="0">
      <selection activeCell="I9" sqref="I9"/>
    </sheetView>
  </sheetViews>
  <sheetFormatPr baseColWidth="10" defaultColWidth="11" defaultRowHeight="15" customHeight="1"/>
  <cols>
    <col min="1" max="1" width="18.83203125" style="3" customWidth="1"/>
    <col min="2" max="28" width="11.1640625" style="3" bestFit="1" customWidth="1"/>
    <col min="29" max="35" width="12.1640625" style="3" bestFit="1" customWidth="1"/>
    <col min="36" max="16384" width="11" style="3"/>
  </cols>
  <sheetData>
    <row r="1" spans="1:35" s="9" customFormat="1" ht="30" customHeight="1">
      <c r="A1" s="16" t="s">
        <v>911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1347</v>
      </c>
      <c r="C2" s="2">
        <v>1430</v>
      </c>
      <c r="D2" s="2">
        <v>1681</v>
      </c>
      <c r="E2" s="2">
        <v>2088</v>
      </c>
      <c r="F2" s="2">
        <v>2374</v>
      </c>
      <c r="G2" s="2">
        <v>2867</v>
      </c>
      <c r="H2" s="2">
        <v>2935</v>
      </c>
      <c r="I2" s="2">
        <v>3474</v>
      </c>
      <c r="J2" s="2">
        <v>4744</v>
      </c>
      <c r="K2" s="2">
        <v>6544</v>
      </c>
      <c r="L2" s="2">
        <v>8109</v>
      </c>
      <c r="M2" s="2">
        <v>9761</v>
      </c>
      <c r="N2" s="3" t="s">
        <v>600</v>
      </c>
      <c r="O2" s="3">
        <v>14632</v>
      </c>
      <c r="P2" s="3" t="s">
        <v>601</v>
      </c>
      <c r="Q2" s="3">
        <v>21717</v>
      </c>
      <c r="R2" s="3">
        <v>25961</v>
      </c>
      <c r="S2" s="3">
        <v>30271</v>
      </c>
      <c r="T2" s="3">
        <v>34173</v>
      </c>
      <c r="U2" s="3">
        <v>39678</v>
      </c>
      <c r="V2" s="3">
        <v>42925</v>
      </c>
      <c r="W2" s="3">
        <v>46495</v>
      </c>
      <c r="X2" s="3">
        <v>52698</v>
      </c>
      <c r="Y2" s="3">
        <v>60199</v>
      </c>
      <c r="Z2" s="3">
        <v>63081</v>
      </c>
      <c r="AA2" s="3">
        <v>70182</v>
      </c>
      <c r="AB2" s="3">
        <v>82308</v>
      </c>
      <c r="AC2" s="3">
        <v>97480</v>
      </c>
      <c r="AD2" s="3">
        <v>109940</v>
      </c>
      <c r="AE2" s="3">
        <v>125273</v>
      </c>
      <c r="AF2" s="3">
        <v>139176</v>
      </c>
      <c r="AG2" s="3">
        <v>147903</v>
      </c>
      <c r="AH2" s="3">
        <v>169191</v>
      </c>
      <c r="AI2" s="3">
        <v>187390</v>
      </c>
    </row>
    <row r="3" spans="1:35" ht="15" customHeight="1">
      <c r="A3" s="16" t="s">
        <v>251</v>
      </c>
      <c r="B3" s="2">
        <v>1130</v>
      </c>
      <c r="C3" s="2">
        <v>1337</v>
      </c>
      <c r="D3" s="2">
        <v>1643</v>
      </c>
      <c r="E3" s="2">
        <v>1994</v>
      </c>
      <c r="F3" s="2">
        <v>2225</v>
      </c>
      <c r="G3" s="2">
        <v>2510</v>
      </c>
      <c r="H3" s="2">
        <v>2790</v>
      </c>
      <c r="I3" s="2">
        <v>3368</v>
      </c>
      <c r="J3" s="2">
        <v>3690</v>
      </c>
      <c r="K3" s="2">
        <v>5806</v>
      </c>
      <c r="L3" s="2">
        <v>6748</v>
      </c>
      <c r="M3" s="2">
        <v>8960</v>
      </c>
      <c r="N3" s="3" t="s">
        <v>602</v>
      </c>
      <c r="O3" s="3">
        <v>10782</v>
      </c>
      <c r="P3" s="3" t="s">
        <v>603</v>
      </c>
      <c r="Q3" s="3">
        <v>14366</v>
      </c>
      <c r="R3" s="3">
        <v>16665</v>
      </c>
      <c r="S3" s="3">
        <v>19681</v>
      </c>
      <c r="T3" s="3">
        <v>20426</v>
      </c>
      <c r="U3" s="3">
        <v>23958</v>
      </c>
      <c r="V3" s="3">
        <v>27435</v>
      </c>
      <c r="W3" s="3">
        <v>28959</v>
      </c>
      <c r="X3" s="3">
        <v>35224</v>
      </c>
      <c r="Y3" s="3">
        <v>43841</v>
      </c>
      <c r="Z3" s="3">
        <v>49175</v>
      </c>
      <c r="AA3" s="3">
        <v>60149</v>
      </c>
      <c r="AB3" s="3">
        <v>67192</v>
      </c>
      <c r="AC3" s="3">
        <v>79513</v>
      </c>
      <c r="AD3" s="3">
        <v>86807</v>
      </c>
      <c r="AE3" s="3">
        <v>96200</v>
      </c>
      <c r="AF3" s="3">
        <v>105452</v>
      </c>
      <c r="AG3" s="3">
        <v>115367</v>
      </c>
      <c r="AH3" s="3">
        <v>128833</v>
      </c>
      <c r="AI3" s="3">
        <v>138100</v>
      </c>
    </row>
    <row r="4" spans="1:35" ht="15" customHeight="1">
      <c r="A4" s="16" t="s">
        <v>253</v>
      </c>
      <c r="B4" s="2">
        <v>944</v>
      </c>
      <c r="C4" s="2">
        <v>1174</v>
      </c>
      <c r="D4" s="2">
        <v>1333</v>
      </c>
      <c r="E4" s="2">
        <v>1626</v>
      </c>
      <c r="F4" s="2">
        <v>1789</v>
      </c>
      <c r="G4" s="2">
        <v>2034</v>
      </c>
      <c r="H4" s="2">
        <v>2135</v>
      </c>
      <c r="I4" s="2">
        <v>2526</v>
      </c>
      <c r="J4" s="2">
        <v>2978</v>
      </c>
      <c r="K4" s="2">
        <v>4543</v>
      </c>
      <c r="L4" s="2">
        <v>5117</v>
      </c>
      <c r="M4" s="2">
        <v>5652</v>
      </c>
      <c r="N4" s="3" t="s">
        <v>604</v>
      </c>
      <c r="O4" s="3">
        <v>6845</v>
      </c>
      <c r="P4" s="3" t="s">
        <v>605</v>
      </c>
      <c r="Q4" s="3">
        <v>8807</v>
      </c>
      <c r="R4" s="3">
        <v>9744</v>
      </c>
      <c r="S4" s="3">
        <v>10963</v>
      </c>
      <c r="T4" s="3">
        <v>11681</v>
      </c>
      <c r="U4" s="3">
        <v>13435</v>
      </c>
      <c r="V4" s="3">
        <v>15266</v>
      </c>
      <c r="W4" s="3">
        <v>16829</v>
      </c>
      <c r="X4" s="3">
        <v>19920</v>
      </c>
      <c r="Y4" s="3">
        <v>23770</v>
      </c>
      <c r="Z4" s="3">
        <v>27678</v>
      </c>
      <c r="AA4" s="3">
        <v>30645</v>
      </c>
      <c r="AB4" s="3">
        <v>33150</v>
      </c>
      <c r="AC4" s="3">
        <v>37427</v>
      </c>
      <c r="AD4" s="3">
        <v>39382</v>
      </c>
      <c r="AE4" s="3">
        <v>43843</v>
      </c>
      <c r="AF4" s="3">
        <v>51967</v>
      </c>
      <c r="AG4" s="3">
        <v>58566</v>
      </c>
      <c r="AH4" s="3">
        <v>64190</v>
      </c>
      <c r="AI4" s="3">
        <v>71854</v>
      </c>
    </row>
    <row r="5" spans="1:35" ht="15" customHeight="1">
      <c r="A5" s="16" t="s">
        <v>255</v>
      </c>
      <c r="B5" s="2">
        <v>1017</v>
      </c>
      <c r="C5" s="2">
        <v>1154</v>
      </c>
      <c r="D5" s="2">
        <v>1277</v>
      </c>
      <c r="E5" s="2">
        <v>1485</v>
      </c>
      <c r="F5" s="2">
        <v>1624</v>
      </c>
      <c r="G5" s="2">
        <v>1816</v>
      </c>
      <c r="H5" s="2">
        <v>1955</v>
      </c>
      <c r="I5" s="2">
        <v>2307</v>
      </c>
      <c r="J5" s="2">
        <v>2681</v>
      </c>
      <c r="K5" s="2">
        <v>4001</v>
      </c>
      <c r="L5" s="2">
        <v>4519</v>
      </c>
      <c r="M5" s="2">
        <v>4852</v>
      </c>
      <c r="N5" s="3" t="s">
        <v>606</v>
      </c>
      <c r="O5" s="3">
        <v>5511</v>
      </c>
      <c r="P5" s="3" t="s">
        <v>607</v>
      </c>
      <c r="Q5" s="3">
        <v>7109</v>
      </c>
      <c r="R5" s="3">
        <v>8606</v>
      </c>
      <c r="S5" s="3">
        <v>9934</v>
      </c>
      <c r="T5" s="3">
        <v>10915</v>
      </c>
      <c r="U5" s="3">
        <v>12142</v>
      </c>
      <c r="V5" s="3">
        <v>13866</v>
      </c>
      <c r="W5" s="3">
        <v>15482</v>
      </c>
      <c r="X5" s="3">
        <v>17969</v>
      </c>
      <c r="Y5" s="3">
        <v>20590</v>
      </c>
      <c r="Z5" s="3">
        <v>22302</v>
      </c>
      <c r="AA5" s="3">
        <v>24049</v>
      </c>
      <c r="AB5" s="3">
        <v>28405</v>
      </c>
      <c r="AC5" s="3">
        <v>32386</v>
      </c>
      <c r="AD5" s="3">
        <v>35993</v>
      </c>
      <c r="AE5" s="3">
        <v>39653</v>
      </c>
      <c r="AF5" s="3">
        <v>48349</v>
      </c>
      <c r="AG5" s="3">
        <v>51145</v>
      </c>
      <c r="AH5" s="3">
        <v>56466</v>
      </c>
      <c r="AI5" s="3">
        <v>64300</v>
      </c>
    </row>
    <row r="6" spans="1:35" ht="15" customHeight="1">
      <c r="A6" s="3" t="s">
        <v>257</v>
      </c>
      <c r="B6" s="2">
        <v>1148</v>
      </c>
      <c r="C6" s="2">
        <v>1340</v>
      </c>
      <c r="D6" s="2">
        <v>1439</v>
      </c>
      <c r="E6" s="2">
        <v>1669</v>
      </c>
      <c r="F6" s="2">
        <v>1794</v>
      </c>
      <c r="G6" s="2">
        <v>1942</v>
      </c>
      <c r="H6" s="4">
        <v>2062</v>
      </c>
      <c r="I6" s="2">
        <v>2552</v>
      </c>
      <c r="J6" s="2">
        <v>3153</v>
      </c>
      <c r="K6" s="2">
        <v>4260</v>
      </c>
      <c r="L6" s="2">
        <v>4882</v>
      </c>
      <c r="M6" s="2">
        <v>5608</v>
      </c>
      <c r="N6" s="3" t="s">
        <v>608</v>
      </c>
      <c r="O6" s="3">
        <v>6489</v>
      </c>
      <c r="P6" s="3" t="s">
        <v>609</v>
      </c>
      <c r="Q6" s="3">
        <v>8146</v>
      </c>
      <c r="R6" s="3">
        <v>9959</v>
      </c>
      <c r="S6" s="3">
        <v>11697</v>
      </c>
      <c r="T6" s="3">
        <v>13353</v>
      </c>
      <c r="U6" s="3">
        <v>15361</v>
      </c>
      <c r="V6" s="3">
        <v>17633</v>
      </c>
      <c r="W6" s="3">
        <v>20414</v>
      </c>
      <c r="X6" s="3">
        <v>24092</v>
      </c>
      <c r="Y6" s="3">
        <v>28880</v>
      </c>
      <c r="Z6" s="3">
        <v>33610</v>
      </c>
      <c r="AA6" s="3">
        <v>38375</v>
      </c>
      <c r="AB6" s="3">
        <v>44996</v>
      </c>
      <c r="AC6" s="3">
        <v>51009</v>
      </c>
      <c r="AD6" s="3">
        <v>56148</v>
      </c>
      <c r="AE6" s="3">
        <v>58738</v>
      </c>
      <c r="AF6" s="3">
        <v>62665</v>
      </c>
      <c r="AG6" s="3">
        <v>68009</v>
      </c>
      <c r="AH6" s="3">
        <v>72473</v>
      </c>
      <c r="AI6" s="3">
        <v>76424</v>
      </c>
    </row>
    <row r="7" spans="1:35" ht="15" customHeight="1">
      <c r="A7" s="16" t="s">
        <v>259</v>
      </c>
      <c r="B7" s="2">
        <v>1026</v>
      </c>
      <c r="C7" s="2">
        <v>1271</v>
      </c>
      <c r="D7" s="2">
        <v>1489</v>
      </c>
      <c r="E7" s="2">
        <v>1783</v>
      </c>
      <c r="F7" s="2">
        <v>2045</v>
      </c>
      <c r="G7" s="2">
        <v>2282</v>
      </c>
      <c r="H7" s="2">
        <v>2430</v>
      </c>
      <c r="I7" s="2">
        <v>2866</v>
      </c>
      <c r="J7" s="2">
        <v>3449</v>
      </c>
      <c r="K7" s="2">
        <v>5009</v>
      </c>
      <c r="L7" s="2">
        <v>5479</v>
      </c>
      <c r="M7" s="2">
        <v>6214</v>
      </c>
      <c r="N7" s="3" t="s">
        <v>610</v>
      </c>
      <c r="O7" s="3">
        <v>7852</v>
      </c>
      <c r="P7" s="3" t="s">
        <v>611</v>
      </c>
      <c r="Q7" s="3">
        <v>9561</v>
      </c>
      <c r="R7" s="3">
        <v>11308</v>
      </c>
      <c r="S7" s="3">
        <v>13068</v>
      </c>
      <c r="T7" s="3">
        <v>14073</v>
      </c>
      <c r="U7" s="3">
        <v>15584</v>
      </c>
      <c r="V7" s="3">
        <v>18097</v>
      </c>
      <c r="W7" s="3">
        <v>20355</v>
      </c>
      <c r="X7" s="3">
        <v>23512</v>
      </c>
      <c r="Y7" s="3">
        <v>27657</v>
      </c>
      <c r="Z7" s="3">
        <v>32341</v>
      </c>
      <c r="AA7" s="3">
        <v>36638</v>
      </c>
      <c r="AB7" s="3">
        <v>40713</v>
      </c>
      <c r="AC7" s="3">
        <v>44874</v>
      </c>
      <c r="AD7" s="3">
        <v>48430</v>
      </c>
      <c r="AE7" s="3">
        <v>50054</v>
      </c>
      <c r="AF7" s="3">
        <v>56455</v>
      </c>
      <c r="AG7" s="3">
        <v>62230</v>
      </c>
      <c r="AH7" s="3">
        <v>68716</v>
      </c>
      <c r="AI7" s="3">
        <v>71596</v>
      </c>
    </row>
    <row r="8" spans="1:35" ht="15" customHeight="1">
      <c r="A8" s="16" t="s">
        <v>261</v>
      </c>
      <c r="B8" s="2">
        <v>1079</v>
      </c>
      <c r="C8" s="2">
        <v>1206</v>
      </c>
      <c r="D8" s="2">
        <v>1375</v>
      </c>
      <c r="E8" s="2">
        <v>1619</v>
      </c>
      <c r="F8" s="2">
        <v>1795</v>
      </c>
      <c r="G8" s="2">
        <v>1970</v>
      </c>
      <c r="H8" s="2">
        <v>2104</v>
      </c>
      <c r="I8" s="2">
        <v>2458</v>
      </c>
      <c r="J8" s="2">
        <v>2864</v>
      </c>
      <c r="K8" s="2">
        <v>4167</v>
      </c>
      <c r="L8" s="2">
        <v>5133</v>
      </c>
      <c r="M8" s="2">
        <v>5946</v>
      </c>
      <c r="N8" s="3" t="s">
        <v>612</v>
      </c>
      <c r="O8" s="3">
        <v>7139</v>
      </c>
      <c r="P8" s="3" t="s">
        <v>613</v>
      </c>
      <c r="Q8" s="3">
        <v>8516</v>
      </c>
      <c r="R8" s="3">
        <v>9717</v>
      </c>
      <c r="S8" s="3">
        <v>10903</v>
      </c>
      <c r="T8" s="3">
        <v>11771</v>
      </c>
      <c r="U8" s="3">
        <v>12958</v>
      </c>
      <c r="V8" s="3">
        <v>14109</v>
      </c>
      <c r="W8" s="3">
        <v>15412</v>
      </c>
      <c r="X8" s="3">
        <v>19908</v>
      </c>
      <c r="Y8" s="3">
        <v>22555</v>
      </c>
      <c r="Z8" s="3">
        <v>25948</v>
      </c>
      <c r="AA8" s="3">
        <v>28476</v>
      </c>
      <c r="AB8" s="3">
        <v>33065</v>
      </c>
      <c r="AC8" s="3">
        <v>41304</v>
      </c>
      <c r="AD8" s="3">
        <v>44311</v>
      </c>
      <c r="AE8" s="3">
        <v>46127</v>
      </c>
      <c r="AF8" s="3">
        <v>53409</v>
      </c>
      <c r="AG8" s="3">
        <v>63307</v>
      </c>
      <c r="AH8" s="3">
        <v>67048</v>
      </c>
      <c r="AI8" s="3">
        <v>73939</v>
      </c>
    </row>
    <row r="9" spans="1:35" ht="15" customHeight="1">
      <c r="A9" s="16" t="s">
        <v>263</v>
      </c>
      <c r="B9" s="2">
        <v>1096</v>
      </c>
      <c r="C9" s="2">
        <v>1326</v>
      </c>
      <c r="D9" s="2">
        <v>1436</v>
      </c>
      <c r="E9" s="2">
        <v>1673</v>
      </c>
      <c r="F9" s="2">
        <v>1776</v>
      </c>
      <c r="G9" s="2">
        <v>1995</v>
      </c>
      <c r="H9" s="2">
        <v>2151</v>
      </c>
      <c r="I9" s="2">
        <v>2479</v>
      </c>
      <c r="J9" s="2">
        <v>2994</v>
      </c>
      <c r="K9" s="2">
        <v>4231</v>
      </c>
      <c r="L9" s="2">
        <v>5165</v>
      </c>
      <c r="M9" s="2">
        <v>5281</v>
      </c>
      <c r="N9" s="3" t="s">
        <v>614</v>
      </c>
      <c r="O9" s="3">
        <v>7328</v>
      </c>
      <c r="P9" s="3" t="s">
        <v>615</v>
      </c>
      <c r="Q9" s="3">
        <v>9138</v>
      </c>
      <c r="R9" s="3">
        <v>10407</v>
      </c>
      <c r="S9" s="3">
        <v>12179</v>
      </c>
      <c r="T9" s="3">
        <v>13066</v>
      </c>
      <c r="U9" s="3">
        <v>15169</v>
      </c>
      <c r="V9" s="3">
        <v>16568</v>
      </c>
      <c r="W9" s="3">
        <v>18262</v>
      </c>
      <c r="X9" s="3">
        <v>22336</v>
      </c>
      <c r="Y9" s="3">
        <v>25782</v>
      </c>
      <c r="Z9" s="3">
        <v>29432</v>
      </c>
      <c r="AA9" s="3">
        <v>32095</v>
      </c>
      <c r="AB9" s="3">
        <v>36158</v>
      </c>
      <c r="AC9" s="3">
        <v>39712</v>
      </c>
      <c r="AD9" s="3">
        <v>43211</v>
      </c>
      <c r="AE9" s="3">
        <v>47659</v>
      </c>
      <c r="AF9" s="3">
        <v>55776</v>
      </c>
      <c r="AG9" s="3">
        <v>62122</v>
      </c>
      <c r="AH9" s="3">
        <v>66627</v>
      </c>
      <c r="AI9" s="3">
        <v>71719</v>
      </c>
    </row>
    <row r="10" spans="1:35" ht="15" customHeight="1">
      <c r="A10" s="16" t="s">
        <v>265</v>
      </c>
      <c r="B10" s="2">
        <v>1217</v>
      </c>
      <c r="C10" s="2">
        <v>1465</v>
      </c>
      <c r="D10" s="2">
        <v>1721</v>
      </c>
      <c r="E10" s="2">
        <v>1978</v>
      </c>
      <c r="F10" s="2">
        <v>2132</v>
      </c>
      <c r="G10" s="2">
        <v>2729</v>
      </c>
      <c r="H10" s="2">
        <v>3115</v>
      </c>
      <c r="I10" s="2">
        <v>3621</v>
      </c>
      <c r="J10" s="2">
        <v>4665</v>
      </c>
      <c r="K10" s="2">
        <v>6507</v>
      </c>
      <c r="L10" s="2">
        <v>8638</v>
      </c>
      <c r="M10" s="2">
        <v>10709</v>
      </c>
      <c r="N10" s="3" t="s">
        <v>616</v>
      </c>
      <c r="O10" s="3">
        <v>15117</v>
      </c>
      <c r="P10" s="3" t="s">
        <v>617</v>
      </c>
      <c r="Q10" s="3">
        <v>20705</v>
      </c>
      <c r="R10" s="3">
        <v>23733</v>
      </c>
      <c r="S10" s="3">
        <v>26476</v>
      </c>
      <c r="T10" s="3">
        <v>28531</v>
      </c>
      <c r="U10" s="3">
        <v>31219</v>
      </c>
      <c r="V10" s="3">
        <v>35511</v>
      </c>
      <c r="W10" s="3">
        <v>41849</v>
      </c>
      <c r="X10" s="3">
        <v>51297</v>
      </c>
      <c r="Y10" s="3">
        <v>62764</v>
      </c>
      <c r="Z10" s="3">
        <v>66826</v>
      </c>
      <c r="AA10" s="3">
        <v>73470</v>
      </c>
      <c r="AB10" s="3">
        <v>92619</v>
      </c>
      <c r="AC10" s="3">
        <v>103905</v>
      </c>
      <c r="AD10" s="3">
        <v>107891</v>
      </c>
      <c r="AE10" s="3">
        <v>113142</v>
      </c>
      <c r="AF10" s="3">
        <v>117092</v>
      </c>
      <c r="AG10" s="3">
        <v>125181</v>
      </c>
      <c r="AH10" s="3">
        <v>138074</v>
      </c>
      <c r="AI10" s="3">
        <v>150648</v>
      </c>
    </row>
    <row r="11" spans="1:35" ht="15" customHeight="1">
      <c r="A11" s="16" t="s">
        <v>267</v>
      </c>
      <c r="B11" s="2">
        <v>1035</v>
      </c>
      <c r="C11" s="2">
        <v>1232</v>
      </c>
      <c r="D11" s="2">
        <v>1443</v>
      </c>
      <c r="E11" s="2">
        <v>1796</v>
      </c>
      <c r="F11" s="2">
        <v>1964</v>
      </c>
      <c r="G11" s="2">
        <v>2274</v>
      </c>
      <c r="H11" s="2">
        <v>2342</v>
      </c>
      <c r="I11" s="2">
        <v>2881</v>
      </c>
      <c r="J11" s="2">
        <v>3596</v>
      </c>
      <c r="K11" s="2">
        <v>5859</v>
      </c>
      <c r="L11" s="2">
        <v>6616</v>
      </c>
      <c r="M11" s="2">
        <v>7746</v>
      </c>
      <c r="N11" s="3" t="s">
        <v>618</v>
      </c>
      <c r="O11" s="3">
        <v>10034</v>
      </c>
      <c r="P11" s="3" t="s">
        <v>619</v>
      </c>
      <c r="Q11" s="3">
        <v>12172</v>
      </c>
      <c r="R11" s="3">
        <v>14639</v>
      </c>
      <c r="S11" s="3">
        <v>16343</v>
      </c>
      <c r="T11" s="3">
        <v>18729</v>
      </c>
      <c r="U11" s="3">
        <v>21884</v>
      </c>
      <c r="V11" s="3">
        <v>24884</v>
      </c>
      <c r="W11" s="3">
        <v>28718</v>
      </c>
      <c r="X11" s="3">
        <v>32792</v>
      </c>
      <c r="Y11" s="3">
        <v>37404</v>
      </c>
      <c r="Z11" s="3">
        <v>41479</v>
      </c>
      <c r="AA11" s="3">
        <v>46337</v>
      </c>
      <c r="AB11" s="3">
        <v>53117</v>
      </c>
      <c r="AC11" s="3">
        <v>61735</v>
      </c>
      <c r="AD11" s="3">
        <v>68571</v>
      </c>
      <c r="AE11" s="3">
        <v>73779</v>
      </c>
      <c r="AF11" s="3">
        <v>81693</v>
      </c>
      <c r="AG11" s="3">
        <v>92202</v>
      </c>
      <c r="AH11" s="3">
        <v>104414</v>
      </c>
      <c r="AI11" s="3">
        <v>116589</v>
      </c>
    </row>
    <row r="12" spans="1:35" ht="15" customHeight="1">
      <c r="A12" s="16" t="s">
        <v>269</v>
      </c>
      <c r="B12" s="2">
        <v>1053</v>
      </c>
      <c r="C12" s="2">
        <v>1233</v>
      </c>
      <c r="D12" s="2">
        <v>1450</v>
      </c>
      <c r="E12" s="2">
        <v>1863</v>
      </c>
      <c r="F12" s="2">
        <v>2083</v>
      </c>
      <c r="G12" s="2">
        <v>2284</v>
      </c>
      <c r="H12" s="2">
        <v>2484</v>
      </c>
      <c r="I12" s="2">
        <v>3081</v>
      </c>
      <c r="J12" s="2">
        <v>4181</v>
      </c>
      <c r="K12" s="2">
        <v>6617</v>
      </c>
      <c r="L12" s="2">
        <v>7945</v>
      </c>
      <c r="M12" s="2">
        <v>9236</v>
      </c>
      <c r="N12" s="3" t="s">
        <v>620</v>
      </c>
      <c r="O12" s="3">
        <v>12704</v>
      </c>
      <c r="P12" s="3" t="s">
        <v>621</v>
      </c>
      <c r="Q12" s="3">
        <v>17136</v>
      </c>
      <c r="R12" s="3">
        <v>21734</v>
      </c>
      <c r="S12" s="3">
        <v>25149</v>
      </c>
      <c r="T12" s="3">
        <v>29366</v>
      </c>
      <c r="U12" s="3">
        <v>35360</v>
      </c>
      <c r="V12" s="3">
        <v>39757</v>
      </c>
      <c r="W12" s="3">
        <v>41483</v>
      </c>
      <c r="X12" s="3">
        <v>46595</v>
      </c>
      <c r="Y12" s="3">
        <v>50830</v>
      </c>
      <c r="Z12" s="3">
        <v>56499</v>
      </c>
      <c r="AA12" s="3">
        <v>62508</v>
      </c>
      <c r="AB12" s="3">
        <v>70101</v>
      </c>
      <c r="AC12" s="3">
        <v>78385</v>
      </c>
      <c r="AD12" s="3">
        <v>86220</v>
      </c>
      <c r="AE12" s="3">
        <v>95067</v>
      </c>
      <c r="AF12" s="3">
        <v>104369</v>
      </c>
      <c r="AG12" s="3">
        <v>117116</v>
      </c>
      <c r="AH12" s="3">
        <v>131742</v>
      </c>
      <c r="AI12" s="3">
        <v>143804</v>
      </c>
    </row>
    <row r="13" spans="1:35" ht="15" customHeight="1">
      <c r="A13" s="16" t="s">
        <v>271</v>
      </c>
      <c r="B13" s="2">
        <v>892</v>
      </c>
      <c r="C13" s="2">
        <v>1109</v>
      </c>
      <c r="D13" s="2">
        <v>1228</v>
      </c>
      <c r="E13" s="2">
        <v>1456</v>
      </c>
      <c r="F13" s="2">
        <v>1618</v>
      </c>
      <c r="G13" s="2">
        <v>1814</v>
      </c>
      <c r="H13" s="2">
        <v>1917</v>
      </c>
      <c r="I13" s="2">
        <v>2359</v>
      </c>
      <c r="J13" s="2">
        <v>2996</v>
      </c>
      <c r="K13" s="2">
        <v>4040</v>
      </c>
      <c r="L13" s="2">
        <v>4976</v>
      </c>
      <c r="M13" s="2">
        <v>5787</v>
      </c>
      <c r="N13" s="3" t="s">
        <v>622</v>
      </c>
      <c r="O13" s="3">
        <v>7142</v>
      </c>
      <c r="P13" s="3" t="s">
        <v>623</v>
      </c>
      <c r="Q13" s="3">
        <v>8103</v>
      </c>
      <c r="R13" s="3">
        <v>9075</v>
      </c>
      <c r="S13" s="3">
        <v>10911</v>
      </c>
      <c r="T13" s="3">
        <v>11845</v>
      </c>
      <c r="U13" s="3">
        <v>13546</v>
      </c>
      <c r="V13" s="3">
        <v>15608</v>
      </c>
      <c r="W13" s="3">
        <v>17301</v>
      </c>
      <c r="X13" s="3">
        <v>21491</v>
      </c>
      <c r="Y13" s="3">
        <v>25104</v>
      </c>
      <c r="Z13" s="3">
        <v>27640</v>
      </c>
      <c r="AA13" s="3">
        <v>31811</v>
      </c>
      <c r="AB13" s="3">
        <v>38420</v>
      </c>
      <c r="AC13" s="3">
        <v>44178</v>
      </c>
      <c r="AD13" s="3">
        <v>50908</v>
      </c>
      <c r="AE13" s="3">
        <v>54468</v>
      </c>
      <c r="AF13" s="3">
        <v>63695</v>
      </c>
      <c r="AG13" s="3">
        <v>71104</v>
      </c>
      <c r="AH13" s="3">
        <v>83435</v>
      </c>
      <c r="AI13" s="3">
        <v>96596</v>
      </c>
    </row>
    <row r="14" spans="1:35" ht="15" customHeight="1">
      <c r="A14" s="16" t="s">
        <v>273</v>
      </c>
      <c r="B14" s="2">
        <v>1081</v>
      </c>
      <c r="C14" s="2">
        <v>1308</v>
      </c>
      <c r="D14" s="2">
        <v>1419</v>
      </c>
      <c r="E14" s="2">
        <v>1693</v>
      </c>
      <c r="F14" s="2">
        <v>2029</v>
      </c>
      <c r="G14" s="2">
        <v>2263</v>
      </c>
      <c r="H14" s="2">
        <v>2501</v>
      </c>
      <c r="I14" s="2">
        <v>2787</v>
      </c>
      <c r="J14" s="2">
        <v>3444</v>
      </c>
      <c r="K14" s="2">
        <v>5220</v>
      </c>
      <c r="L14" s="2">
        <v>5724</v>
      </c>
      <c r="M14" s="2">
        <v>6894</v>
      </c>
      <c r="N14" s="3" t="s">
        <v>624</v>
      </c>
      <c r="O14" s="3">
        <v>8751</v>
      </c>
      <c r="P14" s="3" t="s">
        <v>559</v>
      </c>
      <c r="Q14" s="3">
        <v>12043</v>
      </c>
      <c r="R14" s="3">
        <v>14409</v>
      </c>
      <c r="S14" s="3">
        <v>16173</v>
      </c>
      <c r="T14" s="3">
        <v>16589</v>
      </c>
      <c r="U14" s="3">
        <v>19071</v>
      </c>
      <c r="V14" s="3">
        <v>21733</v>
      </c>
      <c r="W14" s="3">
        <v>23374</v>
      </c>
      <c r="X14" s="3">
        <v>28331</v>
      </c>
      <c r="Y14" s="3">
        <v>32893</v>
      </c>
      <c r="Z14" s="3">
        <v>36226</v>
      </c>
      <c r="AA14" s="3">
        <v>40844</v>
      </c>
      <c r="AB14" s="3">
        <v>50672</v>
      </c>
      <c r="AC14" s="3">
        <v>57525</v>
      </c>
      <c r="AD14" s="3">
        <v>64544</v>
      </c>
      <c r="AE14" s="3">
        <v>72183</v>
      </c>
      <c r="AF14" s="3">
        <v>80314</v>
      </c>
      <c r="AG14" s="3">
        <v>87997</v>
      </c>
      <c r="AH14" s="3">
        <v>96333</v>
      </c>
      <c r="AI14" s="3">
        <v>110082</v>
      </c>
    </row>
    <row r="15" spans="1:35" ht="15" customHeight="1">
      <c r="A15" s="16" t="s">
        <v>275</v>
      </c>
      <c r="B15" s="2">
        <v>929</v>
      </c>
      <c r="C15" s="2">
        <v>1169</v>
      </c>
      <c r="D15" s="2">
        <v>1227</v>
      </c>
      <c r="E15" s="2">
        <v>1524</v>
      </c>
      <c r="F15" s="2">
        <v>1696</v>
      </c>
      <c r="G15" s="2">
        <v>1893</v>
      </c>
      <c r="H15" s="2">
        <v>1962</v>
      </c>
      <c r="I15" s="2">
        <v>2410</v>
      </c>
      <c r="J15" s="2">
        <v>2847</v>
      </c>
      <c r="K15" s="2">
        <v>4356</v>
      </c>
      <c r="L15" s="2">
        <v>4536</v>
      </c>
      <c r="M15" s="2">
        <v>5306</v>
      </c>
      <c r="N15" s="3" t="s">
        <v>625</v>
      </c>
      <c r="O15" s="3">
        <v>6143</v>
      </c>
      <c r="P15" s="3" t="s">
        <v>626</v>
      </c>
      <c r="Q15" s="3">
        <v>8486</v>
      </c>
      <c r="R15" s="3">
        <v>10048</v>
      </c>
      <c r="S15" s="3">
        <v>11286</v>
      </c>
      <c r="T15" s="3">
        <v>12614</v>
      </c>
      <c r="U15" s="3">
        <v>13924</v>
      </c>
      <c r="V15" s="3">
        <v>16451</v>
      </c>
      <c r="W15" s="3">
        <v>18242</v>
      </c>
      <c r="X15" s="3">
        <v>22757</v>
      </c>
      <c r="Y15" s="3">
        <v>24982</v>
      </c>
      <c r="Z15" s="3">
        <v>25165</v>
      </c>
      <c r="AA15" s="3">
        <v>31494</v>
      </c>
      <c r="AB15" s="3">
        <v>37542</v>
      </c>
      <c r="AC15" s="3">
        <v>38962</v>
      </c>
      <c r="AD15" s="3">
        <v>48823</v>
      </c>
      <c r="AE15" s="3">
        <v>53384</v>
      </c>
      <c r="AF15" s="3">
        <v>61728</v>
      </c>
      <c r="AG15" s="3">
        <v>70701</v>
      </c>
      <c r="AH15" s="3">
        <v>78366</v>
      </c>
      <c r="AI15" s="3">
        <v>87882</v>
      </c>
    </row>
    <row r="16" spans="1:35" ht="15" customHeight="1">
      <c r="A16" s="16" t="s">
        <v>277</v>
      </c>
      <c r="B16" s="2">
        <v>1042</v>
      </c>
      <c r="C16" s="2">
        <v>1263</v>
      </c>
      <c r="D16" s="2">
        <v>1385</v>
      </c>
      <c r="E16" s="2">
        <v>1778</v>
      </c>
      <c r="F16" s="2">
        <v>1932</v>
      </c>
      <c r="G16" s="2">
        <v>2182</v>
      </c>
      <c r="H16" s="2">
        <v>2311</v>
      </c>
      <c r="I16" s="2">
        <v>2874</v>
      </c>
      <c r="J16" s="2">
        <v>3399</v>
      </c>
      <c r="K16" s="2">
        <v>5134</v>
      </c>
      <c r="L16" s="2">
        <v>5490</v>
      </c>
      <c r="M16" s="2">
        <v>6965</v>
      </c>
      <c r="N16" s="3" t="s">
        <v>627</v>
      </c>
      <c r="O16" s="3">
        <v>8140</v>
      </c>
      <c r="P16" s="3" t="s">
        <v>628</v>
      </c>
      <c r="Q16" s="3">
        <v>11129</v>
      </c>
      <c r="R16" s="3">
        <v>12733</v>
      </c>
      <c r="S16" s="3">
        <v>14519</v>
      </c>
      <c r="T16" s="3">
        <v>15106</v>
      </c>
      <c r="U16" s="3">
        <v>17043</v>
      </c>
      <c r="V16" s="3">
        <v>20608</v>
      </c>
      <c r="W16" s="3">
        <v>22690</v>
      </c>
      <c r="X16" s="3">
        <v>26235</v>
      </c>
      <c r="Y16" s="3">
        <v>30504</v>
      </c>
      <c r="Z16" s="3">
        <v>33982</v>
      </c>
      <c r="AA16" s="3">
        <v>38044</v>
      </c>
      <c r="AB16" s="3">
        <v>43101</v>
      </c>
      <c r="AC16" s="3">
        <v>47768</v>
      </c>
      <c r="AD16" s="3">
        <v>54919</v>
      </c>
      <c r="AE16" s="3">
        <v>60460</v>
      </c>
      <c r="AF16" s="3">
        <v>70385</v>
      </c>
      <c r="AG16" s="3">
        <v>78411</v>
      </c>
      <c r="AH16" s="3">
        <v>84745</v>
      </c>
      <c r="AI16" s="3">
        <v>88758</v>
      </c>
    </row>
    <row r="17" spans="1:35" ht="15" customHeight="1">
      <c r="A17" s="16" t="s">
        <v>279</v>
      </c>
      <c r="B17" s="2">
        <v>909</v>
      </c>
      <c r="C17" s="2">
        <v>1086</v>
      </c>
      <c r="D17" s="2">
        <v>1179</v>
      </c>
      <c r="E17" s="2">
        <v>1391</v>
      </c>
      <c r="F17" s="2">
        <v>1550</v>
      </c>
      <c r="G17" s="2">
        <v>1758</v>
      </c>
      <c r="H17" s="2">
        <v>1947</v>
      </c>
      <c r="I17" s="2">
        <v>2288</v>
      </c>
      <c r="J17" s="2">
        <v>2696</v>
      </c>
      <c r="K17" s="2">
        <v>3791</v>
      </c>
      <c r="L17" s="2">
        <v>4536</v>
      </c>
      <c r="M17" s="2">
        <v>5153</v>
      </c>
      <c r="N17" s="3" t="s">
        <v>629</v>
      </c>
      <c r="O17" s="3">
        <v>6526</v>
      </c>
      <c r="P17" s="3" t="s">
        <v>453</v>
      </c>
      <c r="Q17" s="3">
        <v>7838</v>
      </c>
      <c r="R17" s="3">
        <v>9290</v>
      </c>
      <c r="S17" s="3">
        <v>10210</v>
      </c>
      <c r="T17" s="3">
        <v>11474</v>
      </c>
      <c r="U17" s="3">
        <v>12529</v>
      </c>
      <c r="V17" s="3">
        <v>14259</v>
      </c>
      <c r="W17" s="3">
        <v>17094</v>
      </c>
      <c r="X17" s="3">
        <v>21064</v>
      </c>
      <c r="Y17" s="3">
        <v>25438</v>
      </c>
      <c r="Z17" s="3">
        <v>28008</v>
      </c>
      <c r="AA17" s="3">
        <v>31177</v>
      </c>
      <c r="AB17" s="3">
        <v>35216</v>
      </c>
      <c r="AC17" s="3">
        <v>38814</v>
      </c>
      <c r="AD17" s="3">
        <v>43526</v>
      </c>
      <c r="AE17" s="3">
        <v>49301</v>
      </c>
      <c r="AF17" s="3">
        <v>53308</v>
      </c>
      <c r="AG17" s="3">
        <v>61045</v>
      </c>
      <c r="AH17" s="3">
        <v>74914</v>
      </c>
      <c r="AI17" s="3">
        <v>77481</v>
      </c>
    </row>
    <row r="18" spans="1:35" ht="15" customHeight="1">
      <c r="A18" s="16" t="s">
        <v>281</v>
      </c>
      <c r="B18" s="2">
        <v>1016</v>
      </c>
      <c r="C18" s="2">
        <v>1221</v>
      </c>
      <c r="D18" s="2">
        <v>1375</v>
      </c>
      <c r="E18" s="2">
        <v>1662</v>
      </c>
      <c r="F18" s="2">
        <v>1837</v>
      </c>
      <c r="G18" s="2">
        <v>2048</v>
      </c>
      <c r="H18" s="2">
        <v>2168</v>
      </c>
      <c r="I18" s="2">
        <v>2512</v>
      </c>
      <c r="J18" s="2">
        <v>2899</v>
      </c>
      <c r="K18" s="2">
        <v>5030</v>
      </c>
      <c r="L18" s="2">
        <v>5458</v>
      </c>
      <c r="M18" s="2">
        <v>5874</v>
      </c>
      <c r="N18" s="3" t="s">
        <v>630</v>
      </c>
      <c r="O18" s="3">
        <v>7228</v>
      </c>
      <c r="P18" s="3" t="s">
        <v>631</v>
      </c>
      <c r="Q18" s="3">
        <v>8270</v>
      </c>
      <c r="R18" s="3">
        <v>9406</v>
      </c>
      <c r="S18" s="3">
        <v>10557</v>
      </c>
      <c r="T18" s="3">
        <v>12121</v>
      </c>
      <c r="U18" s="3">
        <v>13460</v>
      </c>
      <c r="V18" s="3">
        <v>16026</v>
      </c>
      <c r="W18" s="3">
        <v>17493</v>
      </c>
      <c r="X18" s="3">
        <v>20357</v>
      </c>
      <c r="Y18" s="3">
        <v>22787</v>
      </c>
      <c r="Z18" s="3">
        <v>27507</v>
      </c>
      <c r="AA18" s="3">
        <v>33751</v>
      </c>
      <c r="AB18" s="3">
        <v>38436</v>
      </c>
      <c r="AC18" s="3">
        <v>42295</v>
      </c>
      <c r="AD18" s="3">
        <v>48539</v>
      </c>
      <c r="AE18" s="3">
        <v>55133</v>
      </c>
      <c r="AF18" s="3">
        <v>62475</v>
      </c>
      <c r="AG18" s="3">
        <v>69692</v>
      </c>
      <c r="AH18" s="3">
        <v>79354</v>
      </c>
      <c r="AI18" s="3">
        <v>88178</v>
      </c>
    </row>
    <row r="19" spans="1:35" ht="15" customHeight="1">
      <c r="A19" s="16" t="s">
        <v>283</v>
      </c>
      <c r="B19" s="2">
        <v>1015</v>
      </c>
      <c r="C19" s="2">
        <v>1226</v>
      </c>
      <c r="D19" s="2">
        <v>1431</v>
      </c>
      <c r="E19" s="2">
        <v>1834</v>
      </c>
      <c r="F19" s="2">
        <v>1983</v>
      </c>
      <c r="G19" s="2">
        <v>2147</v>
      </c>
      <c r="H19" s="2">
        <v>2256</v>
      </c>
      <c r="I19" s="2">
        <v>2728</v>
      </c>
      <c r="J19" s="2">
        <v>3493</v>
      </c>
      <c r="K19" s="2">
        <v>4968</v>
      </c>
      <c r="L19" s="2">
        <v>5533</v>
      </c>
      <c r="M19" s="2">
        <v>6243</v>
      </c>
      <c r="N19" s="3" t="s">
        <v>632</v>
      </c>
      <c r="O19" s="3">
        <v>8221</v>
      </c>
      <c r="P19" s="3" t="s">
        <v>633</v>
      </c>
      <c r="Q19" s="3">
        <v>10176</v>
      </c>
      <c r="R19" s="3">
        <v>11705</v>
      </c>
      <c r="S19" s="3">
        <v>13446</v>
      </c>
      <c r="T19" s="3">
        <v>15122</v>
      </c>
      <c r="U19" s="3">
        <v>17281</v>
      </c>
      <c r="V19" s="3">
        <v>19125</v>
      </c>
      <c r="W19" s="3">
        <v>21846</v>
      </c>
      <c r="X19" s="3">
        <v>26557</v>
      </c>
      <c r="Y19" s="3">
        <v>30647</v>
      </c>
      <c r="Z19" s="3">
        <v>33461</v>
      </c>
      <c r="AA19" s="3">
        <v>36476</v>
      </c>
      <c r="AB19" s="3">
        <v>42073</v>
      </c>
      <c r="AC19" s="3">
        <v>50067</v>
      </c>
      <c r="AD19" s="3">
        <v>54704</v>
      </c>
      <c r="AE19" s="3">
        <v>60180</v>
      </c>
      <c r="AF19" s="3">
        <v>69475</v>
      </c>
      <c r="AG19" s="3">
        <v>77796</v>
      </c>
      <c r="AH19" s="3">
        <v>87879</v>
      </c>
      <c r="AI19" s="3">
        <v>95776</v>
      </c>
    </row>
    <row r="20" spans="1:35" ht="15" customHeight="1">
      <c r="A20" s="16" t="s">
        <v>285</v>
      </c>
      <c r="B20" s="2">
        <v>1368</v>
      </c>
      <c r="C20" s="2">
        <v>1569</v>
      </c>
      <c r="D20" s="2">
        <v>1741</v>
      </c>
      <c r="E20" s="2">
        <v>2243</v>
      </c>
      <c r="F20" s="2">
        <v>2898</v>
      </c>
      <c r="G20" s="2">
        <v>3112</v>
      </c>
      <c r="H20" s="2">
        <v>3443</v>
      </c>
      <c r="I20" s="2">
        <v>4086</v>
      </c>
      <c r="J20" s="2">
        <v>5338</v>
      </c>
      <c r="K20" s="2">
        <v>7706</v>
      </c>
      <c r="L20" s="2">
        <v>8864</v>
      </c>
      <c r="M20" s="2">
        <v>10219</v>
      </c>
      <c r="N20" s="3" t="s">
        <v>634</v>
      </c>
      <c r="O20" s="3">
        <v>12079</v>
      </c>
      <c r="P20" s="3" t="s">
        <v>635</v>
      </c>
      <c r="Q20" s="3">
        <v>15607</v>
      </c>
      <c r="R20" s="3">
        <v>18556</v>
      </c>
      <c r="S20" s="3">
        <v>22032</v>
      </c>
      <c r="T20" s="3">
        <v>25157</v>
      </c>
      <c r="U20" s="3">
        <v>28248</v>
      </c>
      <c r="V20" s="3">
        <v>30689</v>
      </c>
      <c r="W20" s="3">
        <v>33188</v>
      </c>
      <c r="X20" s="3">
        <v>37788</v>
      </c>
      <c r="Y20" s="3">
        <v>42314</v>
      </c>
      <c r="Z20" s="3">
        <v>46609</v>
      </c>
      <c r="AA20" s="3">
        <v>52308</v>
      </c>
      <c r="AB20" s="3">
        <v>57684</v>
      </c>
      <c r="AC20" s="3">
        <v>65942</v>
      </c>
      <c r="AD20" s="3">
        <v>69057</v>
      </c>
      <c r="AE20" s="3">
        <v>74377</v>
      </c>
      <c r="AF20" s="3">
        <v>80838</v>
      </c>
      <c r="AG20" s="3">
        <v>94663</v>
      </c>
      <c r="AH20" s="3">
        <v>107710</v>
      </c>
      <c r="AI20" s="3">
        <v>118701</v>
      </c>
    </row>
    <row r="21" spans="1:35" ht="15" customHeight="1">
      <c r="A21" s="16" t="s">
        <v>287</v>
      </c>
      <c r="B21" s="2">
        <v>1113</v>
      </c>
      <c r="C21" s="2">
        <v>1335</v>
      </c>
      <c r="D21" s="2">
        <v>1523</v>
      </c>
      <c r="E21" s="2">
        <v>1880</v>
      </c>
      <c r="F21" s="2">
        <v>1970</v>
      </c>
      <c r="G21" s="2">
        <v>2207</v>
      </c>
      <c r="H21" s="2">
        <v>2458</v>
      </c>
      <c r="I21" s="2">
        <v>2889</v>
      </c>
      <c r="J21" s="2">
        <v>3194</v>
      </c>
      <c r="K21" s="2">
        <v>4996</v>
      </c>
      <c r="L21" s="2">
        <v>5563</v>
      </c>
      <c r="M21" s="2">
        <v>5942</v>
      </c>
      <c r="N21" s="3" t="s">
        <v>636</v>
      </c>
      <c r="O21" s="3">
        <v>7482</v>
      </c>
      <c r="P21" s="3" t="s">
        <v>637</v>
      </c>
      <c r="Q21" s="3">
        <v>9255</v>
      </c>
      <c r="R21" s="3">
        <v>10818</v>
      </c>
      <c r="S21" s="3">
        <v>12571</v>
      </c>
      <c r="T21" s="3">
        <v>13800</v>
      </c>
      <c r="U21" s="3">
        <v>15535</v>
      </c>
      <c r="V21" s="3">
        <v>17785</v>
      </c>
      <c r="W21" s="3">
        <v>20318</v>
      </c>
      <c r="X21" s="3">
        <v>24254</v>
      </c>
      <c r="Y21" s="3">
        <v>27399</v>
      </c>
      <c r="Z21" s="3">
        <v>29678</v>
      </c>
      <c r="AA21" s="3">
        <v>33100</v>
      </c>
      <c r="AB21" s="3">
        <v>37358</v>
      </c>
      <c r="AC21" s="3">
        <v>42778</v>
      </c>
      <c r="AD21" s="3">
        <v>47276</v>
      </c>
      <c r="AE21" s="3">
        <v>53785</v>
      </c>
      <c r="AF21" s="3">
        <v>64821</v>
      </c>
      <c r="AG21" s="3">
        <v>71529</v>
      </c>
      <c r="AH21" s="3">
        <v>79005</v>
      </c>
      <c r="AI21" s="3">
        <v>88795</v>
      </c>
    </row>
    <row r="22" spans="1:35" ht="15" customHeight="1">
      <c r="A22" s="16" t="s">
        <v>289</v>
      </c>
      <c r="B22" s="2"/>
      <c r="C22" s="2"/>
      <c r="D22" s="2"/>
      <c r="E22" s="2">
        <v>1999</v>
      </c>
      <c r="F22" s="2">
        <v>2520</v>
      </c>
      <c r="G22" s="2">
        <v>3076</v>
      </c>
      <c r="H22" s="2">
        <v>3174</v>
      </c>
      <c r="I22" s="2">
        <v>4156</v>
      </c>
      <c r="J22" s="2">
        <v>4820</v>
      </c>
      <c r="K22" s="2">
        <v>7137</v>
      </c>
      <c r="L22" s="2">
        <v>8190</v>
      </c>
      <c r="M22" s="2">
        <v>8499</v>
      </c>
      <c r="N22" s="3" t="s">
        <v>638</v>
      </c>
      <c r="O22" s="3">
        <v>8929</v>
      </c>
      <c r="P22" s="3" t="s">
        <v>639</v>
      </c>
      <c r="Q22" s="3">
        <v>11421</v>
      </c>
      <c r="R22" s="3">
        <v>12344</v>
      </c>
      <c r="S22" s="3">
        <v>14621</v>
      </c>
      <c r="T22" s="3">
        <v>15329</v>
      </c>
      <c r="U22" s="3">
        <v>17712</v>
      </c>
      <c r="V22" s="3">
        <v>19642</v>
      </c>
      <c r="W22" s="3">
        <v>20305</v>
      </c>
      <c r="X22" s="3">
        <v>24116</v>
      </c>
      <c r="Y22" s="3">
        <v>27172</v>
      </c>
      <c r="Z22" s="3">
        <v>29251</v>
      </c>
      <c r="AA22" s="3">
        <v>35308</v>
      </c>
      <c r="AB22" s="3">
        <v>43210</v>
      </c>
      <c r="AC22" s="3">
        <v>50136</v>
      </c>
      <c r="AD22" s="3">
        <v>53771</v>
      </c>
      <c r="AE22" s="3">
        <v>59793</v>
      </c>
      <c r="AF22" s="3">
        <v>70489</v>
      </c>
      <c r="AG22" s="3">
        <v>74765</v>
      </c>
      <c r="AH22" s="3">
        <v>79350</v>
      </c>
      <c r="AI22" s="3">
        <v>85815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 t="s">
        <v>640</v>
      </c>
      <c r="O23" s="3">
        <v>7126</v>
      </c>
      <c r="P23" s="3" t="s">
        <v>641</v>
      </c>
      <c r="Q23" s="3">
        <v>9407</v>
      </c>
      <c r="R23" s="3">
        <v>10928</v>
      </c>
      <c r="S23" s="3">
        <v>12197</v>
      </c>
      <c r="T23" s="3">
        <v>13472</v>
      </c>
      <c r="U23" s="3">
        <v>15937</v>
      </c>
      <c r="V23" s="3">
        <v>19193</v>
      </c>
      <c r="W23" s="3">
        <v>21813</v>
      </c>
      <c r="X23" s="3">
        <v>26502</v>
      </c>
      <c r="Y23" s="3">
        <v>32535</v>
      </c>
      <c r="Z23" s="3">
        <v>37688</v>
      </c>
      <c r="AA23" s="3">
        <v>44249</v>
      </c>
      <c r="AB23" s="3">
        <v>51559</v>
      </c>
      <c r="AC23" s="3">
        <v>60072</v>
      </c>
      <c r="AD23" s="3">
        <v>62470</v>
      </c>
      <c r="AE23" s="3">
        <v>73471</v>
      </c>
      <c r="AF23" s="3">
        <v>81600</v>
      </c>
      <c r="AG23" s="3">
        <v>87162</v>
      </c>
      <c r="AH23" s="3">
        <v>96197</v>
      </c>
      <c r="AI23" s="3">
        <v>108037</v>
      </c>
    </row>
    <row r="24" spans="1:35" ht="15" customHeight="1">
      <c r="A24" s="16" t="s">
        <v>293</v>
      </c>
      <c r="B24" s="2">
        <v>969</v>
      </c>
      <c r="C24" s="2">
        <v>1235</v>
      </c>
      <c r="D24" s="2">
        <v>1345</v>
      </c>
      <c r="E24" s="2">
        <v>1595</v>
      </c>
      <c r="F24" s="2">
        <v>1774</v>
      </c>
      <c r="G24" s="2">
        <v>1980</v>
      </c>
      <c r="H24" s="2">
        <v>2142</v>
      </c>
      <c r="I24" s="2">
        <v>2488</v>
      </c>
      <c r="J24" s="2">
        <v>2972</v>
      </c>
      <c r="K24" s="2">
        <v>4636</v>
      </c>
      <c r="L24" s="2">
        <v>5272</v>
      </c>
      <c r="M24" s="2">
        <v>5988</v>
      </c>
      <c r="N24" s="3" t="s">
        <v>612</v>
      </c>
      <c r="O24" s="3">
        <v>7375</v>
      </c>
      <c r="P24" s="3" t="s">
        <v>642</v>
      </c>
      <c r="Q24" s="3">
        <v>9788</v>
      </c>
      <c r="R24" s="3">
        <v>11657</v>
      </c>
      <c r="S24" s="3">
        <v>13349</v>
      </c>
      <c r="T24" s="3">
        <v>14861</v>
      </c>
      <c r="U24" s="3">
        <v>16891</v>
      </c>
      <c r="V24" s="3">
        <v>18868</v>
      </c>
      <c r="W24" s="3">
        <v>21205</v>
      </c>
      <c r="X24" s="3">
        <v>25887</v>
      </c>
      <c r="Y24" s="3">
        <v>30020</v>
      </c>
      <c r="Z24" s="3">
        <v>33082</v>
      </c>
      <c r="AA24" s="3">
        <v>39209</v>
      </c>
      <c r="AB24" s="3">
        <v>45922</v>
      </c>
      <c r="AC24" s="3">
        <v>53451</v>
      </c>
      <c r="AD24" s="3">
        <v>59159</v>
      </c>
      <c r="AE24" s="3">
        <v>63188</v>
      </c>
      <c r="AF24" s="3">
        <v>73704</v>
      </c>
      <c r="AG24" s="3">
        <v>82150</v>
      </c>
      <c r="AH24" s="3">
        <v>89706</v>
      </c>
      <c r="AI24" s="3">
        <v>98306</v>
      </c>
    </row>
    <row r="25" spans="1:35" ht="15" customHeight="1">
      <c r="A25" s="16" t="s">
        <v>295</v>
      </c>
      <c r="B25" s="2">
        <v>1062</v>
      </c>
      <c r="C25" s="2">
        <v>1237</v>
      </c>
      <c r="D25" s="2">
        <v>1350</v>
      </c>
      <c r="E25" s="2">
        <v>1512</v>
      </c>
      <c r="F25" s="2">
        <v>1663</v>
      </c>
      <c r="G25" s="2">
        <v>1864</v>
      </c>
      <c r="H25" s="2">
        <v>1934</v>
      </c>
      <c r="I25" s="2">
        <v>2288</v>
      </c>
      <c r="J25" s="2">
        <v>2514</v>
      </c>
      <c r="K25" s="2">
        <v>3933</v>
      </c>
      <c r="L25" s="2">
        <v>4355</v>
      </c>
      <c r="M25" s="2">
        <v>4918</v>
      </c>
      <c r="N25" s="3" t="s">
        <v>643</v>
      </c>
      <c r="O25" s="3">
        <v>5347</v>
      </c>
      <c r="P25" s="3" t="s">
        <v>644</v>
      </c>
      <c r="Q25" s="3">
        <v>7462</v>
      </c>
      <c r="R25" s="3">
        <v>9990</v>
      </c>
      <c r="S25" s="3">
        <v>10142</v>
      </c>
      <c r="T25" s="3">
        <v>12120</v>
      </c>
      <c r="U25" s="3">
        <v>13210</v>
      </c>
      <c r="V25" s="3">
        <v>14575</v>
      </c>
      <c r="W25" s="3">
        <v>18346</v>
      </c>
      <c r="X25" s="3">
        <v>22867</v>
      </c>
      <c r="Y25" s="3">
        <v>25575</v>
      </c>
      <c r="Z25" s="3">
        <v>27370</v>
      </c>
      <c r="AA25" s="3">
        <v>29993</v>
      </c>
      <c r="AB25" s="3">
        <v>33803</v>
      </c>
      <c r="AC25" s="3">
        <v>44289</v>
      </c>
      <c r="AD25" s="3">
        <v>53103</v>
      </c>
      <c r="AE25" s="3">
        <v>59142</v>
      </c>
      <c r="AF25" s="3">
        <v>67511</v>
      </c>
      <c r="AG25" s="3">
        <v>73553</v>
      </c>
      <c r="AH25" s="3">
        <v>82248</v>
      </c>
      <c r="AI25" s="3">
        <v>86763</v>
      </c>
    </row>
    <row r="26" spans="1:35" ht="15" customHeight="1">
      <c r="A26" s="16" t="s">
        <v>297</v>
      </c>
      <c r="B26" s="2">
        <v>1208</v>
      </c>
      <c r="C26" s="2">
        <v>1330</v>
      </c>
      <c r="D26" s="2">
        <v>1479</v>
      </c>
      <c r="E26" s="2">
        <v>1769</v>
      </c>
      <c r="F26" s="2">
        <v>1921</v>
      </c>
      <c r="G26" s="2">
        <v>2238</v>
      </c>
      <c r="H26" s="2">
        <v>2402</v>
      </c>
      <c r="I26" s="2">
        <v>2818</v>
      </c>
      <c r="J26" s="2"/>
      <c r="K26" s="2">
        <v>5156</v>
      </c>
      <c r="L26" s="2">
        <v>5172</v>
      </c>
      <c r="M26" s="2">
        <v>6765</v>
      </c>
      <c r="N26" s="3" t="s">
        <v>645</v>
      </c>
      <c r="O26" s="3">
        <v>8496</v>
      </c>
      <c r="P26" s="3" t="s">
        <v>646</v>
      </c>
      <c r="Q26" s="3">
        <v>10258</v>
      </c>
      <c r="R26" s="3">
        <v>11804</v>
      </c>
      <c r="S26" s="3">
        <v>14128</v>
      </c>
      <c r="T26" s="3">
        <v>15094</v>
      </c>
      <c r="U26" s="3">
        <v>16219</v>
      </c>
      <c r="V26" s="3">
        <v>16731</v>
      </c>
      <c r="W26" s="3">
        <v>19464</v>
      </c>
      <c r="X26" s="3">
        <v>21103</v>
      </c>
      <c r="Y26" s="3">
        <v>23236</v>
      </c>
      <c r="Z26" s="3">
        <v>24484</v>
      </c>
      <c r="AA26" s="3">
        <v>28988</v>
      </c>
      <c r="AB26" s="3">
        <v>35618</v>
      </c>
      <c r="AC26" s="3">
        <v>41801</v>
      </c>
      <c r="AD26" s="3">
        <v>46400</v>
      </c>
      <c r="AE26" s="3">
        <v>50784</v>
      </c>
      <c r="AF26" s="3">
        <v>59543</v>
      </c>
      <c r="AG26" s="3">
        <v>71550</v>
      </c>
      <c r="AH26" s="3">
        <v>82232</v>
      </c>
      <c r="AI26" s="3">
        <v>87406</v>
      </c>
    </row>
    <row r="27" spans="1:35" ht="15" customHeight="1">
      <c r="A27" s="16" t="s">
        <v>309</v>
      </c>
      <c r="B27" s="2">
        <v>1917</v>
      </c>
      <c r="C27" s="2">
        <v>2209</v>
      </c>
      <c r="D27" s="2">
        <v>2574</v>
      </c>
      <c r="E27" s="2">
        <v>2803</v>
      </c>
      <c r="F27" s="2">
        <v>2906</v>
      </c>
      <c r="G27" s="2">
        <v>3116</v>
      </c>
      <c r="H27" s="2">
        <v>3591</v>
      </c>
      <c r="I27" s="2">
        <v>3650</v>
      </c>
      <c r="J27" s="2">
        <v>4201</v>
      </c>
      <c r="K27" s="2">
        <v>9091</v>
      </c>
      <c r="L27" s="2">
        <v>8611</v>
      </c>
      <c r="M27" s="2">
        <v>14899</v>
      </c>
      <c r="N27" s="3" t="s">
        <v>647</v>
      </c>
      <c r="O27" s="3">
        <v>12557</v>
      </c>
      <c r="P27" s="3" t="s">
        <v>648</v>
      </c>
      <c r="Q27" s="3">
        <v>16752</v>
      </c>
      <c r="R27" s="3">
        <v>22757</v>
      </c>
      <c r="S27" s="3">
        <v>29901</v>
      </c>
      <c r="T27" s="3">
        <v>29897</v>
      </c>
      <c r="U27" s="3">
        <v>32474</v>
      </c>
      <c r="V27" s="3">
        <v>28268</v>
      </c>
      <c r="W27" s="3">
        <v>27231</v>
      </c>
      <c r="X27" s="3">
        <v>39655</v>
      </c>
      <c r="Y27" s="3">
        <v>42811</v>
      </c>
      <c r="Z27" s="3">
        <v>43833</v>
      </c>
      <c r="AA27" s="3">
        <v>48293</v>
      </c>
      <c r="AB27" s="3">
        <v>46421</v>
      </c>
      <c r="AC27" s="3">
        <v>46879</v>
      </c>
      <c r="AD27" s="3">
        <v>55017</v>
      </c>
      <c r="AE27" s="3">
        <v>55825</v>
      </c>
      <c r="AF27" s="3">
        <v>95996</v>
      </c>
      <c r="AG27" s="3">
        <v>109091</v>
      </c>
      <c r="AH27" s="3">
        <v>108099</v>
      </c>
      <c r="AI27" s="3">
        <v>124550</v>
      </c>
    </row>
    <row r="28" spans="1:35" ht="15" customHeight="1">
      <c r="A28" s="16" t="s">
        <v>307</v>
      </c>
      <c r="B28" s="2">
        <v>1015</v>
      </c>
      <c r="C28" s="2">
        <v>1220</v>
      </c>
      <c r="D28" s="2">
        <v>1373</v>
      </c>
      <c r="E28" s="2">
        <v>1677</v>
      </c>
      <c r="F28" s="2">
        <v>1809</v>
      </c>
      <c r="G28" s="2">
        <v>2025</v>
      </c>
      <c r="H28" s="2">
        <v>2135</v>
      </c>
      <c r="I28" s="2">
        <v>2435</v>
      </c>
      <c r="J28" s="2">
        <v>2847</v>
      </c>
      <c r="K28" s="2">
        <v>4073</v>
      </c>
      <c r="L28" s="2">
        <v>4523</v>
      </c>
      <c r="M28" s="2">
        <v>5128</v>
      </c>
      <c r="N28" s="3" t="s">
        <v>649</v>
      </c>
      <c r="O28" s="3">
        <v>6074</v>
      </c>
      <c r="P28" s="3" t="s">
        <v>650</v>
      </c>
      <c r="Q28" s="3">
        <v>8081</v>
      </c>
      <c r="R28" s="3">
        <v>9573</v>
      </c>
      <c r="S28" s="3">
        <v>10270</v>
      </c>
      <c r="T28" s="3">
        <v>11129</v>
      </c>
      <c r="U28" s="3">
        <v>12259</v>
      </c>
      <c r="V28" s="3">
        <v>14495</v>
      </c>
      <c r="W28" s="3">
        <v>16187</v>
      </c>
      <c r="X28" s="3">
        <v>21119</v>
      </c>
      <c r="Y28" s="3">
        <v>26016</v>
      </c>
      <c r="Z28" s="3">
        <v>30961</v>
      </c>
      <c r="AA28" s="3">
        <v>34809</v>
      </c>
      <c r="AB28" s="3">
        <v>40075</v>
      </c>
      <c r="AC28" s="3">
        <v>46380</v>
      </c>
      <c r="AD28" s="3">
        <v>50090</v>
      </c>
      <c r="AE28" s="3">
        <v>49447</v>
      </c>
      <c r="AF28" s="3">
        <v>55203</v>
      </c>
      <c r="AG28" s="3">
        <v>61509</v>
      </c>
      <c r="AH28" s="3">
        <v>66995</v>
      </c>
      <c r="AI28" s="3">
        <v>74814</v>
      </c>
    </row>
    <row r="29" spans="1:35" ht="15" customHeight="1">
      <c r="A29" s="16" t="s">
        <v>299</v>
      </c>
      <c r="B29" s="2">
        <v>1176</v>
      </c>
      <c r="C29" s="2">
        <v>1406</v>
      </c>
      <c r="D29" s="2">
        <v>1535</v>
      </c>
      <c r="E29" s="2">
        <v>1824</v>
      </c>
      <c r="F29" s="2">
        <v>2048</v>
      </c>
      <c r="G29" s="2">
        <v>2370</v>
      </c>
      <c r="H29" s="2">
        <v>2439</v>
      </c>
      <c r="I29" s="2">
        <v>2789</v>
      </c>
      <c r="J29" s="2">
        <v>3006</v>
      </c>
      <c r="K29" s="2">
        <v>4765</v>
      </c>
      <c r="L29" s="2">
        <v>5060</v>
      </c>
      <c r="M29" s="2">
        <v>5901</v>
      </c>
      <c r="N29" s="3" t="s">
        <v>651</v>
      </c>
      <c r="O29" s="3">
        <v>6716</v>
      </c>
      <c r="P29" s="3" t="s">
        <v>652</v>
      </c>
      <c r="Q29" s="3">
        <v>8953</v>
      </c>
      <c r="R29" s="3">
        <v>11335</v>
      </c>
      <c r="S29" s="3">
        <v>12881</v>
      </c>
      <c r="T29" s="3">
        <v>13859</v>
      </c>
      <c r="U29" s="3">
        <v>14517</v>
      </c>
      <c r="V29" s="3">
        <v>15496</v>
      </c>
      <c r="W29" s="3">
        <v>17322</v>
      </c>
      <c r="X29" s="3">
        <v>19983</v>
      </c>
      <c r="Y29" s="3">
        <v>23022</v>
      </c>
      <c r="Z29" s="3">
        <v>26931</v>
      </c>
      <c r="AA29" s="3">
        <v>28881</v>
      </c>
      <c r="AB29" s="3">
        <v>28579</v>
      </c>
      <c r="AC29" s="3">
        <v>35730</v>
      </c>
      <c r="AD29" s="3">
        <v>43061</v>
      </c>
      <c r="AE29" s="3">
        <v>45518</v>
      </c>
      <c r="AF29" s="3">
        <v>56180</v>
      </c>
      <c r="AG29" s="3">
        <v>61593</v>
      </c>
      <c r="AH29" s="3">
        <v>68487</v>
      </c>
      <c r="AI29" s="3">
        <v>74842</v>
      </c>
    </row>
    <row r="30" spans="1:35" ht="15" customHeight="1">
      <c r="A30" s="16" t="s">
        <v>301</v>
      </c>
      <c r="B30" s="2">
        <v>1723</v>
      </c>
      <c r="C30" s="2">
        <v>1894</v>
      </c>
      <c r="D30" s="2">
        <v>2108</v>
      </c>
      <c r="E30" s="2">
        <v>2371</v>
      </c>
      <c r="F30" s="2">
        <v>2581</v>
      </c>
      <c r="G30" s="2">
        <v>2807</v>
      </c>
      <c r="H30" s="2">
        <v>2919</v>
      </c>
      <c r="I30" s="2">
        <v>3318</v>
      </c>
      <c r="J30" s="2">
        <v>3910</v>
      </c>
      <c r="K30" s="2">
        <v>6243</v>
      </c>
      <c r="L30" s="2">
        <v>6557</v>
      </c>
      <c r="M30" s="2">
        <v>7689</v>
      </c>
      <c r="N30" s="3" t="s">
        <v>653</v>
      </c>
      <c r="O30" s="3">
        <v>9204</v>
      </c>
      <c r="P30" s="3" t="s">
        <v>654</v>
      </c>
      <c r="Q30" s="3">
        <v>11303</v>
      </c>
      <c r="R30" s="3">
        <v>15066</v>
      </c>
      <c r="S30" s="3">
        <v>16329</v>
      </c>
      <c r="T30" s="3">
        <v>17172</v>
      </c>
      <c r="U30" s="3">
        <v>19013</v>
      </c>
      <c r="V30" s="3">
        <v>20660</v>
      </c>
      <c r="W30" s="3">
        <v>23810</v>
      </c>
      <c r="X30" s="3">
        <v>27329</v>
      </c>
      <c r="Y30" s="3">
        <v>32695</v>
      </c>
      <c r="Z30" s="3">
        <v>35089</v>
      </c>
      <c r="AA30" s="3">
        <v>37126</v>
      </c>
      <c r="AB30" s="3">
        <v>41696</v>
      </c>
      <c r="AC30" s="3">
        <v>43126</v>
      </c>
      <c r="AD30" s="3">
        <v>48976</v>
      </c>
      <c r="AE30" s="3">
        <v>55752</v>
      </c>
      <c r="AF30" s="3">
        <v>58622</v>
      </c>
      <c r="AG30" s="3">
        <v>65582</v>
      </c>
      <c r="AH30" s="3">
        <v>75747</v>
      </c>
      <c r="AI30" s="3">
        <v>78625</v>
      </c>
    </row>
    <row r="31" spans="1:35" ht="15" customHeight="1">
      <c r="A31" s="16" t="s">
        <v>303</v>
      </c>
      <c r="B31" s="2">
        <v>1213</v>
      </c>
      <c r="C31" s="2">
        <v>1457</v>
      </c>
      <c r="D31" s="2">
        <v>1623</v>
      </c>
      <c r="E31" s="2">
        <v>1893</v>
      </c>
      <c r="F31" s="2">
        <v>2111</v>
      </c>
      <c r="G31" s="2">
        <v>2281</v>
      </c>
      <c r="H31" s="2">
        <v>2428</v>
      </c>
      <c r="I31" s="2">
        <v>2874</v>
      </c>
      <c r="J31" s="2">
        <v>3106</v>
      </c>
      <c r="K31" s="2">
        <v>5093</v>
      </c>
      <c r="L31" s="2">
        <v>5293</v>
      </c>
      <c r="M31" s="2">
        <v>5862</v>
      </c>
      <c r="N31" s="3" t="s">
        <v>655</v>
      </c>
      <c r="O31" s="3">
        <v>7127</v>
      </c>
      <c r="P31" s="3" t="s">
        <v>656</v>
      </c>
      <c r="Q31" s="3">
        <v>9318</v>
      </c>
      <c r="R31" s="3">
        <v>12097</v>
      </c>
      <c r="S31" s="3">
        <v>14216</v>
      </c>
      <c r="T31" s="3">
        <v>14119</v>
      </c>
      <c r="U31" s="3">
        <v>14537</v>
      </c>
      <c r="V31" s="3">
        <v>18081</v>
      </c>
      <c r="W31" s="3">
        <v>18295</v>
      </c>
      <c r="X31" s="3">
        <v>22549</v>
      </c>
      <c r="Y31" s="3">
        <v>27099</v>
      </c>
      <c r="Z31" s="3">
        <v>28514</v>
      </c>
      <c r="AA31" s="3">
        <v>31896</v>
      </c>
      <c r="AB31" s="3">
        <v>35707</v>
      </c>
      <c r="AC31" s="3">
        <v>43986</v>
      </c>
      <c r="AD31" s="3">
        <v>44547</v>
      </c>
      <c r="AE31" s="3">
        <v>50525</v>
      </c>
      <c r="AF31" s="3">
        <v>60676</v>
      </c>
      <c r="AG31" s="3">
        <v>71110</v>
      </c>
      <c r="AH31" s="3">
        <v>83680</v>
      </c>
      <c r="AI31" s="3">
        <v>94246</v>
      </c>
    </row>
    <row r="32" spans="1:35" ht="15" customHeight="1">
      <c r="A32" s="16" t="s">
        <v>305</v>
      </c>
      <c r="B32" s="2">
        <v>1553</v>
      </c>
      <c r="C32" s="2">
        <v>1782</v>
      </c>
      <c r="D32" s="2">
        <v>1948</v>
      </c>
      <c r="E32" s="2">
        <v>2238</v>
      </c>
      <c r="F32" s="2">
        <v>2409</v>
      </c>
      <c r="G32" s="2">
        <v>2670</v>
      </c>
      <c r="H32" s="2">
        <v>2880</v>
      </c>
      <c r="I32" s="2">
        <v>3352</v>
      </c>
      <c r="J32" s="2">
        <v>3609</v>
      </c>
      <c r="K32" s="2">
        <v>5027</v>
      </c>
      <c r="L32" s="2">
        <v>6334</v>
      </c>
      <c r="M32" s="2">
        <v>7010</v>
      </c>
      <c r="N32" s="3" t="s">
        <v>525</v>
      </c>
      <c r="O32" s="3">
        <v>7834</v>
      </c>
      <c r="P32" s="3" t="s">
        <v>657</v>
      </c>
      <c r="Q32" s="3">
        <v>10114</v>
      </c>
      <c r="R32" s="3">
        <v>12789</v>
      </c>
      <c r="S32" s="3">
        <v>14007</v>
      </c>
      <c r="T32" s="3">
        <v>15327</v>
      </c>
      <c r="U32" s="3">
        <v>16537</v>
      </c>
      <c r="V32" s="3">
        <v>17297</v>
      </c>
      <c r="W32" s="3">
        <v>19852</v>
      </c>
      <c r="X32" s="3">
        <v>23265</v>
      </c>
      <c r="Y32" s="3">
        <v>26166</v>
      </c>
      <c r="Z32" s="3">
        <v>27471</v>
      </c>
      <c r="AA32" s="3">
        <v>32323</v>
      </c>
      <c r="AB32" s="3">
        <v>38552</v>
      </c>
      <c r="AC32" s="3">
        <v>44864</v>
      </c>
      <c r="AD32" s="3">
        <v>49696</v>
      </c>
      <c r="AE32" s="3">
        <v>53203</v>
      </c>
      <c r="AF32" s="3">
        <v>65463</v>
      </c>
      <c r="AG32" s="3">
        <v>70796</v>
      </c>
      <c r="AH32" s="3">
        <v>76240</v>
      </c>
      <c r="AI32" s="3">
        <v>85671</v>
      </c>
    </row>
    <row r="35" spans="1:1" ht="15" customHeight="1">
      <c r="A35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I65"/>
  <sheetViews>
    <sheetView topLeftCell="A2" zoomScale="108" workbookViewId="0">
      <selection activeCell="H6" sqref="H6"/>
    </sheetView>
  </sheetViews>
  <sheetFormatPr baseColWidth="10" defaultColWidth="11" defaultRowHeight="15" customHeight="1"/>
  <cols>
    <col min="1" max="1" width="26.5" style="3" customWidth="1"/>
    <col min="2" max="16384" width="11" style="3"/>
  </cols>
  <sheetData>
    <row r="1" spans="1:35" s="9" customFormat="1" ht="47" customHeight="1">
      <c r="A1" s="22" t="s">
        <v>909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98.7</v>
      </c>
      <c r="C2" s="3">
        <v>129.75</v>
      </c>
      <c r="D2" s="3">
        <v>170.12</v>
      </c>
      <c r="E2" s="3">
        <v>197.79</v>
      </c>
      <c r="F2" s="3">
        <v>200.26</v>
      </c>
      <c r="G2" s="3">
        <v>227.95</v>
      </c>
      <c r="H2" s="3">
        <v>184.37</v>
      </c>
      <c r="I2" s="3">
        <v>200.98</v>
      </c>
      <c r="J2" s="3">
        <v>326.82</v>
      </c>
      <c r="K2" s="3">
        <v>519.01</v>
      </c>
      <c r="L2" s="3">
        <v>888.31</v>
      </c>
      <c r="M2" s="3">
        <v>922.48</v>
      </c>
      <c r="N2" s="3">
        <v>1001.73</v>
      </c>
      <c r="O2" s="3">
        <v>1171.9000000000001</v>
      </c>
      <c r="P2" s="3">
        <v>1233.46</v>
      </c>
      <c r="Q2" s="3">
        <v>1376.98</v>
      </c>
      <c r="R2" s="3">
        <v>1631.83</v>
      </c>
      <c r="S2" s="3">
        <v>1913.12</v>
      </c>
      <c r="T2" s="3">
        <v>2211.56</v>
      </c>
      <c r="U2" s="3">
        <v>2600.8000000000002</v>
      </c>
      <c r="V2" s="3">
        <v>3204.65</v>
      </c>
      <c r="W2" s="3">
        <v>3551.17</v>
      </c>
      <c r="X2" s="3">
        <v>4082.56</v>
      </c>
      <c r="Y2" s="3">
        <v>3754.49</v>
      </c>
      <c r="Z2" s="3">
        <v>4435</v>
      </c>
      <c r="AA2" s="3">
        <v>5342.4</v>
      </c>
      <c r="AB2" s="3">
        <v>5953.9</v>
      </c>
      <c r="AC2" s="3">
        <v>7032.8</v>
      </c>
      <c r="AD2" s="3">
        <v>7595.4</v>
      </c>
      <c r="AE2" s="3">
        <v>7957.2</v>
      </c>
      <c r="AF2" s="3">
        <v>8155.36</v>
      </c>
      <c r="AG2" s="3">
        <v>9716.0499999999993</v>
      </c>
      <c r="AH2" s="3">
        <v>10375.299999999999</v>
      </c>
      <c r="AI2" s="3">
        <v>10801.2</v>
      </c>
    </row>
    <row r="3" spans="1:35" ht="15" customHeight="1">
      <c r="A3" s="16" t="s">
        <v>251</v>
      </c>
      <c r="B3" s="3">
        <v>67.599999999999994</v>
      </c>
      <c r="C3" s="3">
        <v>75.89</v>
      </c>
      <c r="D3" s="3">
        <v>81.63</v>
      </c>
      <c r="E3" s="3">
        <v>96.85</v>
      </c>
      <c r="F3" s="3">
        <v>95.43</v>
      </c>
      <c r="G3" s="3">
        <v>98.03</v>
      </c>
      <c r="H3" s="3">
        <v>144.19</v>
      </c>
      <c r="I3" s="3">
        <v>185.12</v>
      </c>
      <c r="J3" s="3">
        <v>246.16</v>
      </c>
      <c r="K3" s="3">
        <v>345.46</v>
      </c>
      <c r="L3" s="3">
        <v>417.95</v>
      </c>
      <c r="M3" s="3">
        <v>491.9</v>
      </c>
      <c r="N3" s="3">
        <v>556.42999999999995</v>
      </c>
      <c r="O3" s="3">
        <v>640.15</v>
      </c>
      <c r="P3" s="3">
        <v>631.91999999999996</v>
      </c>
      <c r="Q3" s="3">
        <v>695.1</v>
      </c>
      <c r="R3" s="3">
        <v>805.34</v>
      </c>
      <c r="S3" s="3">
        <v>926.65</v>
      </c>
      <c r="T3" s="3">
        <v>1180.54</v>
      </c>
      <c r="U3" s="3">
        <v>1446.49</v>
      </c>
      <c r="V3" s="3">
        <v>1753.92</v>
      </c>
      <c r="W3" s="3">
        <v>2122.35</v>
      </c>
      <c r="X3" s="3">
        <v>2681.35</v>
      </c>
      <c r="Y3" s="3">
        <v>3746.99</v>
      </c>
      <c r="Z3" s="3">
        <v>5077.8999999999996</v>
      </c>
      <c r="AA3" s="3">
        <v>6468.5</v>
      </c>
      <c r="AB3" s="3">
        <v>8069.9</v>
      </c>
      <c r="AC3" s="3">
        <v>9314.7999999999993</v>
      </c>
      <c r="AD3" s="3">
        <v>10438.799999999999</v>
      </c>
      <c r="AE3" s="3">
        <v>11338</v>
      </c>
      <c r="AF3" s="3">
        <v>10495.81</v>
      </c>
      <c r="AG3" s="3">
        <v>10113.89</v>
      </c>
      <c r="AH3" s="3">
        <v>10137.5</v>
      </c>
      <c r="AI3" s="3">
        <v>10161.165115499576</v>
      </c>
    </row>
    <row r="4" spans="1:35" ht="15" customHeight="1">
      <c r="A4" s="16" t="s">
        <v>253</v>
      </c>
      <c r="B4" s="3">
        <v>116.38</v>
      </c>
      <c r="C4" s="3">
        <v>127.62</v>
      </c>
      <c r="D4" s="3">
        <v>137.63</v>
      </c>
      <c r="E4" s="3">
        <v>195.17</v>
      </c>
      <c r="F4" s="3">
        <v>180.9</v>
      </c>
      <c r="G4" s="3">
        <v>204.02</v>
      </c>
      <c r="H4" s="3">
        <v>254.27</v>
      </c>
      <c r="I4" s="3">
        <v>390.02</v>
      </c>
      <c r="J4" s="3">
        <v>530.37</v>
      </c>
      <c r="K4" s="3">
        <v>704.87</v>
      </c>
      <c r="L4" s="3">
        <v>955.21</v>
      </c>
      <c r="M4" s="3">
        <v>1240.6199999999999</v>
      </c>
      <c r="N4" s="3">
        <v>1486.07</v>
      </c>
      <c r="O4" s="3">
        <v>1665.1</v>
      </c>
      <c r="P4" s="3">
        <v>1822.3</v>
      </c>
      <c r="Q4" s="3">
        <v>1963.65</v>
      </c>
      <c r="R4" s="3">
        <v>2088.89</v>
      </c>
      <c r="S4" s="3">
        <v>2219.17</v>
      </c>
      <c r="T4" s="3">
        <v>2654.03</v>
      </c>
      <c r="U4" s="3">
        <v>3452.08</v>
      </c>
      <c r="V4" s="3">
        <v>4239.12</v>
      </c>
      <c r="W4" s="3">
        <v>5094.34</v>
      </c>
      <c r="X4" s="3">
        <v>6211.94</v>
      </c>
      <c r="Y4" s="3">
        <v>8397.68</v>
      </c>
      <c r="Z4" s="3">
        <v>9390.2000000000007</v>
      </c>
      <c r="AA4" s="3">
        <v>10791.6</v>
      </c>
      <c r="AB4" s="3">
        <v>13688.8</v>
      </c>
      <c r="AC4" s="3">
        <v>15087.9</v>
      </c>
      <c r="AD4" s="3">
        <v>16167.1</v>
      </c>
      <c r="AE4" s="3">
        <v>17064.7</v>
      </c>
      <c r="AF4" s="3">
        <v>17298.830000000002</v>
      </c>
      <c r="AG4" s="3">
        <v>18595.7</v>
      </c>
      <c r="AH4" s="3">
        <v>19035.400000000001</v>
      </c>
      <c r="AI4" s="3">
        <v>19485.496817006086</v>
      </c>
    </row>
    <row r="5" spans="1:35" ht="15" customHeight="1">
      <c r="A5" s="16" t="s">
        <v>255</v>
      </c>
      <c r="B5" s="3">
        <v>88.9</v>
      </c>
      <c r="C5" s="3">
        <v>94</v>
      </c>
      <c r="D5" s="3">
        <v>103</v>
      </c>
      <c r="E5" s="3">
        <v>104.4</v>
      </c>
      <c r="F5" s="3">
        <v>104.7</v>
      </c>
      <c r="G5" s="3">
        <v>117.2</v>
      </c>
      <c r="H5" s="3">
        <v>144.4</v>
      </c>
      <c r="I5" s="3">
        <v>175.5</v>
      </c>
      <c r="J5" s="3">
        <v>242.6</v>
      </c>
      <c r="K5" s="3">
        <v>290.89999999999998</v>
      </c>
      <c r="L5" s="3">
        <v>314</v>
      </c>
      <c r="M5" s="3">
        <v>351.1</v>
      </c>
      <c r="N5" s="3">
        <v>434.1</v>
      </c>
      <c r="O5" s="3">
        <v>562</v>
      </c>
      <c r="P5" s="3">
        <v>605.35</v>
      </c>
      <c r="Q5" s="3">
        <v>657.6</v>
      </c>
      <c r="R5" s="3">
        <v>723.04</v>
      </c>
      <c r="S5" s="3">
        <v>855.65</v>
      </c>
      <c r="T5" s="3">
        <v>1113.18</v>
      </c>
      <c r="U5" s="3">
        <v>1454.12</v>
      </c>
      <c r="V5" s="3">
        <v>1897.39</v>
      </c>
      <c r="W5" s="3">
        <v>2345.5700000000002</v>
      </c>
      <c r="X5" s="3">
        <v>2909.61</v>
      </c>
      <c r="Y5" s="3">
        <v>3587.61</v>
      </c>
      <c r="Z5" s="3">
        <v>4856.8</v>
      </c>
      <c r="AA5" s="3">
        <v>5973.1</v>
      </c>
      <c r="AB5" s="3">
        <v>7256.1</v>
      </c>
      <c r="AC5" s="3">
        <v>7663.4</v>
      </c>
      <c r="AD5" s="3">
        <v>8693.5</v>
      </c>
      <c r="AE5" s="3">
        <v>8818.5</v>
      </c>
      <c r="AF5" s="3">
        <v>8821.58</v>
      </c>
      <c r="AG5" s="3">
        <v>8369.36</v>
      </c>
      <c r="AH5" s="3">
        <v>6700.1</v>
      </c>
      <c r="AI5" s="3">
        <v>5363.7721414779626</v>
      </c>
    </row>
    <row r="6" spans="1:35" ht="15" customHeight="1">
      <c r="A6" s="3" t="s">
        <v>257</v>
      </c>
      <c r="B6" s="3">
        <v>50.94</v>
      </c>
      <c r="C6" s="3">
        <v>47.57</v>
      </c>
      <c r="D6" s="3">
        <v>53.32</v>
      </c>
      <c r="E6" s="3">
        <v>72.05</v>
      </c>
      <c r="F6" s="3">
        <v>70.680000000000007</v>
      </c>
      <c r="G6" s="3">
        <v>70.77</v>
      </c>
      <c r="H6" s="4">
        <v>100.66</v>
      </c>
      <c r="I6" s="3">
        <v>149.24</v>
      </c>
      <c r="J6" s="3">
        <v>219.39</v>
      </c>
      <c r="K6" s="3">
        <v>250.23</v>
      </c>
      <c r="L6" s="3">
        <v>273.16000000000003</v>
      </c>
      <c r="M6" s="3">
        <v>275.54000000000002</v>
      </c>
      <c r="N6" s="3">
        <v>317.47000000000003</v>
      </c>
      <c r="O6" s="3">
        <v>350.2</v>
      </c>
      <c r="P6" s="3">
        <v>383.37</v>
      </c>
      <c r="Q6" s="3">
        <v>430.41629999999998</v>
      </c>
      <c r="R6" s="3">
        <v>498.02</v>
      </c>
      <c r="S6" s="3">
        <v>715.06</v>
      </c>
      <c r="T6" s="3">
        <v>1209.46</v>
      </c>
      <c r="U6" s="3">
        <v>1809.26</v>
      </c>
      <c r="V6" s="3">
        <v>2685.22</v>
      </c>
      <c r="W6" s="3">
        <v>3353.88</v>
      </c>
      <c r="X6" s="3">
        <v>4356.3900000000003</v>
      </c>
      <c r="Y6" s="3">
        <v>5596.45</v>
      </c>
      <c r="Z6" s="3">
        <v>7425.2</v>
      </c>
      <c r="AA6" s="3">
        <v>8938.7000000000007</v>
      </c>
      <c r="AB6" s="3">
        <v>10837.1</v>
      </c>
      <c r="AC6" s="3">
        <v>12954.3</v>
      </c>
      <c r="AD6" s="3">
        <v>15287.1</v>
      </c>
      <c r="AE6" s="3">
        <v>13453.9</v>
      </c>
      <c r="AF6" s="3">
        <v>13844.43</v>
      </c>
      <c r="AG6" s="3">
        <v>12489.5</v>
      </c>
      <c r="AH6" s="3">
        <v>10391.9</v>
      </c>
      <c r="AI6" s="3">
        <v>8646.5899843868847</v>
      </c>
    </row>
    <row r="7" spans="1:35" ht="15" customHeight="1">
      <c r="A7" s="16" t="s">
        <v>259</v>
      </c>
      <c r="B7" s="3">
        <v>130.91</v>
      </c>
      <c r="C7" s="3">
        <v>158.58000000000001</v>
      </c>
      <c r="D7" s="3">
        <v>210.23</v>
      </c>
      <c r="E7" s="3">
        <v>260.3</v>
      </c>
      <c r="F7" s="3">
        <v>241.89</v>
      </c>
      <c r="G7" s="3">
        <v>262.39</v>
      </c>
      <c r="H7" s="3">
        <v>323.66000000000003</v>
      </c>
      <c r="I7" s="3">
        <v>405.18</v>
      </c>
      <c r="J7" s="3">
        <v>731.6</v>
      </c>
      <c r="K7" s="3">
        <v>887.99</v>
      </c>
      <c r="L7" s="3">
        <v>884.95</v>
      </c>
      <c r="M7" s="3">
        <v>920.66</v>
      </c>
      <c r="N7" s="3">
        <v>976.45</v>
      </c>
      <c r="O7" s="3">
        <v>1069.57</v>
      </c>
      <c r="P7" s="3">
        <v>1115.82</v>
      </c>
      <c r="Q7" s="3">
        <v>1293.92</v>
      </c>
      <c r="R7" s="3">
        <v>1444.15</v>
      </c>
      <c r="S7" s="3">
        <v>1627.56</v>
      </c>
      <c r="T7" s="3">
        <v>2102.1</v>
      </c>
      <c r="U7" s="3">
        <v>3025.13</v>
      </c>
      <c r="V7" s="3">
        <v>3705.99</v>
      </c>
      <c r="W7" s="3">
        <v>4755.78</v>
      </c>
      <c r="X7" s="3">
        <v>6031.3</v>
      </c>
      <c r="Y7" s="3">
        <v>9981.43</v>
      </c>
      <c r="Z7" s="3">
        <v>8906.4</v>
      </c>
      <c r="AA7" s="3">
        <v>11024.6</v>
      </c>
      <c r="AB7" s="3">
        <v>13474.6</v>
      </c>
      <c r="AC7" s="3">
        <v>15049.6</v>
      </c>
      <c r="AD7" s="3">
        <v>16479.8</v>
      </c>
      <c r="AE7" s="3">
        <v>16927.400000000001</v>
      </c>
      <c r="AF7" s="3">
        <v>12098.9</v>
      </c>
      <c r="AG7" s="3">
        <v>9171.69</v>
      </c>
      <c r="AH7" s="3">
        <v>9639</v>
      </c>
      <c r="AI7" s="3">
        <v>10130.120076016525</v>
      </c>
    </row>
    <row r="8" spans="1:35" ht="15" customHeight="1">
      <c r="A8" s="16" t="s">
        <v>261</v>
      </c>
      <c r="B8" s="3">
        <v>62.38</v>
      </c>
      <c r="C8" s="3">
        <v>63.4</v>
      </c>
      <c r="D8" s="3">
        <v>76.7</v>
      </c>
      <c r="E8" s="3">
        <v>92.85</v>
      </c>
      <c r="F8" s="3">
        <v>81.73</v>
      </c>
      <c r="G8" s="3">
        <v>93.97</v>
      </c>
      <c r="H8" s="3">
        <v>117.43</v>
      </c>
      <c r="I8" s="3">
        <v>152.57</v>
      </c>
      <c r="J8" s="3">
        <v>252.94</v>
      </c>
      <c r="K8" s="3">
        <v>320.45</v>
      </c>
      <c r="L8" s="3">
        <v>358.14</v>
      </c>
      <c r="M8" s="3">
        <v>412.84</v>
      </c>
      <c r="N8" s="3">
        <v>386.38</v>
      </c>
      <c r="O8" s="3">
        <v>442.28</v>
      </c>
      <c r="P8" s="3">
        <v>525.04</v>
      </c>
      <c r="Q8" s="3">
        <v>627.74</v>
      </c>
      <c r="R8" s="3">
        <v>699.65</v>
      </c>
      <c r="S8" s="3">
        <v>824.2</v>
      </c>
      <c r="T8" s="3">
        <v>998.1</v>
      </c>
      <c r="U8" s="3">
        <v>1182.1500000000001</v>
      </c>
      <c r="V8" s="3">
        <v>1743.66</v>
      </c>
      <c r="W8" s="3">
        <v>2804.29</v>
      </c>
      <c r="X8" s="3">
        <v>4003.18</v>
      </c>
      <c r="Y8" s="3">
        <v>5608.3</v>
      </c>
      <c r="Z8" s="3">
        <v>6280.5</v>
      </c>
      <c r="AA8" s="3">
        <v>7618.1</v>
      </c>
      <c r="AB8" s="3">
        <v>8355.5</v>
      </c>
      <c r="AC8" s="3">
        <v>9235</v>
      </c>
      <c r="AD8" s="3">
        <v>9751.5</v>
      </c>
      <c r="AE8" s="3">
        <v>10372.700000000001</v>
      </c>
      <c r="AF8" s="3">
        <v>11001.19</v>
      </c>
      <c r="AG8" s="3">
        <v>10185.74</v>
      </c>
      <c r="AH8" s="3">
        <v>10013.9</v>
      </c>
      <c r="AI8" s="3">
        <v>9844.9590515760265</v>
      </c>
    </row>
    <row r="9" spans="1:35" ht="15" customHeight="1">
      <c r="A9" s="16" t="s">
        <v>263</v>
      </c>
      <c r="B9" s="3">
        <v>109.9</v>
      </c>
      <c r="C9" s="3">
        <v>121.6</v>
      </c>
      <c r="D9" s="3">
        <v>138.6</v>
      </c>
      <c r="E9" s="3">
        <v>159.5</v>
      </c>
      <c r="F9" s="3">
        <v>157</v>
      </c>
      <c r="G9" s="3">
        <v>169.3</v>
      </c>
      <c r="H9" s="3">
        <v>196.2</v>
      </c>
      <c r="I9" s="3">
        <v>246.2</v>
      </c>
      <c r="J9" s="3">
        <v>335</v>
      </c>
      <c r="K9" s="3">
        <v>435.7</v>
      </c>
      <c r="L9" s="3">
        <v>558.79999999999995</v>
      </c>
      <c r="M9" s="3">
        <v>653.6</v>
      </c>
      <c r="N9" s="3">
        <v>724.4</v>
      </c>
      <c r="O9" s="3">
        <v>865.34</v>
      </c>
      <c r="P9" s="3">
        <v>859.11</v>
      </c>
      <c r="Q9" s="3">
        <v>926.7</v>
      </c>
      <c r="R9" s="3">
        <v>1051.67</v>
      </c>
      <c r="S9" s="3">
        <v>1158.3399999999999</v>
      </c>
      <c r="T9" s="3">
        <v>1267.0999999999999</v>
      </c>
      <c r="U9" s="3">
        <v>1516.85</v>
      </c>
      <c r="V9" s="3">
        <v>1788.67</v>
      </c>
      <c r="W9" s="3">
        <v>2232.04</v>
      </c>
      <c r="X9" s="3">
        <v>2877.84</v>
      </c>
      <c r="Y9" s="3">
        <v>3655.29</v>
      </c>
      <c r="Z9" s="3">
        <v>4995</v>
      </c>
      <c r="AA9" s="3">
        <v>5410.5</v>
      </c>
      <c r="AB9" s="3">
        <v>6599.3</v>
      </c>
      <c r="AC9" s="3">
        <v>7824.1</v>
      </c>
      <c r="AD9" s="3">
        <v>9153.5</v>
      </c>
      <c r="AE9" s="3">
        <v>9288</v>
      </c>
      <c r="AF9" s="3">
        <v>9664.1</v>
      </c>
      <c r="AG9" s="3">
        <v>9151.41</v>
      </c>
      <c r="AH9" s="3">
        <v>9651.4</v>
      </c>
      <c r="AI9" s="3">
        <v>10178.707101965707</v>
      </c>
    </row>
    <row r="10" spans="1:35" ht="15" customHeight="1">
      <c r="A10" s="16" t="s">
        <v>265</v>
      </c>
      <c r="B10" s="3">
        <v>116.7</v>
      </c>
      <c r="C10" s="3">
        <v>144.41</v>
      </c>
      <c r="D10" s="3">
        <v>183.79</v>
      </c>
      <c r="E10" s="3">
        <v>236.92</v>
      </c>
      <c r="F10" s="3">
        <v>232.22</v>
      </c>
      <c r="G10" s="3">
        <v>248.34</v>
      </c>
      <c r="H10" s="3">
        <v>276.08</v>
      </c>
      <c r="I10" s="3">
        <v>382.01</v>
      </c>
      <c r="J10" s="3">
        <v>624.30999999999995</v>
      </c>
      <c r="K10" s="3">
        <v>996.48</v>
      </c>
      <c r="L10" s="3">
        <v>1380.85</v>
      </c>
      <c r="M10" s="3">
        <v>1711.46</v>
      </c>
      <c r="N10" s="3">
        <v>1795.83</v>
      </c>
      <c r="O10" s="3">
        <v>1804.81</v>
      </c>
      <c r="P10" s="3">
        <v>1801.59</v>
      </c>
      <c r="Q10" s="3">
        <v>1933.01</v>
      </c>
      <c r="R10" s="3">
        <v>2099.9899999999998</v>
      </c>
      <c r="S10" s="3">
        <v>2354.1</v>
      </c>
      <c r="T10" s="3">
        <v>2648.4</v>
      </c>
      <c r="U10" s="3">
        <v>3246.16</v>
      </c>
      <c r="V10" s="3">
        <v>3743.42</v>
      </c>
      <c r="W10" s="3">
        <v>4272.8500000000004</v>
      </c>
      <c r="X10" s="3">
        <v>5041.3999999999996</v>
      </c>
      <c r="Y10" s="3">
        <v>5419.43</v>
      </c>
      <c r="Z10" s="3">
        <v>6447.5</v>
      </c>
      <c r="AA10" s="3">
        <v>6380.3</v>
      </c>
      <c r="AB10" s="3">
        <v>6801.8</v>
      </c>
      <c r="AC10" s="3">
        <v>7012.5</v>
      </c>
      <c r="AD10" s="3">
        <v>7617.1</v>
      </c>
      <c r="AE10" s="3">
        <v>8022.5</v>
      </c>
      <c r="AF10" s="3">
        <v>8999.8700000000008</v>
      </c>
      <c r="AG10" s="3">
        <v>10631.37</v>
      </c>
      <c r="AH10" s="3">
        <v>11507.2</v>
      </c>
      <c r="AI10" s="3">
        <v>12455.182336801372</v>
      </c>
    </row>
    <row r="11" spans="1:35" ht="15" customHeight="1">
      <c r="A11" s="16" t="s">
        <v>267</v>
      </c>
      <c r="B11" s="3">
        <v>193.25</v>
      </c>
      <c r="C11" s="3">
        <v>240.37</v>
      </c>
      <c r="D11" s="3">
        <v>303.45</v>
      </c>
      <c r="E11" s="3">
        <v>390.46</v>
      </c>
      <c r="F11" s="3">
        <v>336.24</v>
      </c>
      <c r="G11" s="3">
        <v>374.12</v>
      </c>
      <c r="H11" s="3">
        <v>461.98</v>
      </c>
      <c r="I11" s="3">
        <v>747.29</v>
      </c>
      <c r="J11" s="3">
        <v>1201.4100000000001</v>
      </c>
      <c r="K11" s="3">
        <v>1434.95</v>
      </c>
      <c r="L11" s="3">
        <v>1756.88</v>
      </c>
      <c r="M11" s="3">
        <v>2062.17</v>
      </c>
      <c r="N11" s="3">
        <v>2295.9699999999998</v>
      </c>
      <c r="O11" s="3">
        <v>2642.29</v>
      </c>
      <c r="P11" s="3">
        <v>2842.65</v>
      </c>
      <c r="Q11" s="3">
        <v>3125.4185900000002</v>
      </c>
      <c r="R11" s="3">
        <v>3443.16</v>
      </c>
      <c r="S11" s="3">
        <v>3994.23</v>
      </c>
      <c r="T11" s="3">
        <v>5480.8</v>
      </c>
      <c r="U11" s="3">
        <v>6972.68</v>
      </c>
      <c r="V11" s="3">
        <v>8739.7099999999991</v>
      </c>
      <c r="W11" s="3">
        <v>10021.43</v>
      </c>
      <c r="X11" s="3">
        <v>11594.62</v>
      </c>
      <c r="Y11" s="3">
        <v>14418.47</v>
      </c>
      <c r="Z11" s="3">
        <v>17138</v>
      </c>
      <c r="AA11" s="3">
        <v>20709.099999999999</v>
      </c>
      <c r="AB11" s="3">
        <v>24522.2</v>
      </c>
      <c r="AC11" s="3">
        <v>26415.5</v>
      </c>
      <c r="AD11" s="3">
        <v>27711.1</v>
      </c>
      <c r="AE11" s="3">
        <v>28796.2</v>
      </c>
      <c r="AF11" s="3">
        <v>29940.82</v>
      </c>
      <c r="AG11" s="3">
        <v>32254.560000000001</v>
      </c>
      <c r="AH11" s="3">
        <v>36416.800000000003</v>
      </c>
      <c r="AI11" s="3">
        <v>41116.149847959488</v>
      </c>
    </row>
    <row r="12" spans="1:35" ht="15" customHeight="1">
      <c r="A12" s="16" t="s">
        <v>269</v>
      </c>
      <c r="B12" s="3">
        <v>102.2</v>
      </c>
      <c r="C12" s="3">
        <v>121.76</v>
      </c>
      <c r="D12" s="3">
        <v>156.19999999999999</v>
      </c>
      <c r="E12" s="3">
        <v>188.95</v>
      </c>
      <c r="F12" s="3">
        <v>179.49</v>
      </c>
      <c r="G12" s="3">
        <v>186.96</v>
      </c>
      <c r="H12" s="3">
        <v>239.75</v>
      </c>
      <c r="I12" s="3">
        <v>361.18</v>
      </c>
      <c r="J12" s="3">
        <v>683.83</v>
      </c>
      <c r="K12" s="3">
        <v>1006.39</v>
      </c>
      <c r="L12" s="3">
        <v>1357.9</v>
      </c>
      <c r="M12" s="3">
        <v>1617.53</v>
      </c>
      <c r="N12" s="3">
        <v>1694.57</v>
      </c>
      <c r="O12" s="3">
        <v>1848</v>
      </c>
      <c r="P12" s="3">
        <v>1970.59</v>
      </c>
      <c r="Q12" s="3">
        <v>2267.1999999999998</v>
      </c>
      <c r="R12" s="3">
        <v>2645.4</v>
      </c>
      <c r="S12" s="3">
        <v>3255.13</v>
      </c>
      <c r="T12" s="3">
        <v>4455.21</v>
      </c>
      <c r="U12" s="3">
        <v>5563.87</v>
      </c>
      <c r="V12" s="3">
        <v>6269.16</v>
      </c>
      <c r="W12" s="3">
        <v>7065.65</v>
      </c>
      <c r="X12" s="3">
        <v>8201.2800000000007</v>
      </c>
      <c r="Y12" s="3">
        <v>9369.14</v>
      </c>
      <c r="Z12" s="3">
        <v>10220.1</v>
      </c>
      <c r="AA12" s="3">
        <v>12101.3</v>
      </c>
      <c r="AB12" s="3">
        <v>13822.9</v>
      </c>
      <c r="AC12" s="3">
        <v>14607.6</v>
      </c>
      <c r="AD12" s="3">
        <v>16139.7</v>
      </c>
      <c r="AE12" s="3">
        <v>17000.900000000001</v>
      </c>
      <c r="AF12" s="3">
        <v>18213.27</v>
      </c>
      <c r="AG12" s="3">
        <v>20677.810000000001</v>
      </c>
      <c r="AH12" s="3">
        <v>21861.5</v>
      </c>
      <c r="AI12" s="3">
        <v>23112.949690997255</v>
      </c>
    </row>
    <row r="13" spans="1:35" ht="15" customHeight="1">
      <c r="A13" s="16" t="s">
        <v>271</v>
      </c>
      <c r="B13" s="3">
        <v>86.31</v>
      </c>
      <c r="C13" s="3">
        <v>102.99</v>
      </c>
      <c r="D13" s="3">
        <v>114.64</v>
      </c>
      <c r="E13" s="3">
        <v>127.05</v>
      </c>
      <c r="F13" s="3">
        <v>123.32</v>
      </c>
      <c r="G13" s="3">
        <v>138.18</v>
      </c>
      <c r="H13" s="3">
        <v>150.85</v>
      </c>
      <c r="I13" s="3">
        <v>200.3</v>
      </c>
      <c r="J13" s="3">
        <v>324.83</v>
      </c>
      <c r="K13" s="3">
        <v>474</v>
      </c>
      <c r="L13" s="3">
        <v>619.07000000000005</v>
      </c>
      <c r="M13" s="3">
        <v>710.63</v>
      </c>
      <c r="N13" s="3">
        <v>779.21</v>
      </c>
      <c r="O13" s="3">
        <v>822.73</v>
      </c>
      <c r="P13" s="3">
        <v>839.29</v>
      </c>
      <c r="Q13" s="3">
        <v>928.087582</v>
      </c>
      <c r="R13" s="3">
        <v>1012.31</v>
      </c>
      <c r="S13" s="3">
        <v>1133.42</v>
      </c>
      <c r="T13" s="3">
        <v>1362.18</v>
      </c>
      <c r="U13" s="3">
        <v>1877.75</v>
      </c>
      <c r="V13" s="3">
        <v>2224.31</v>
      </c>
      <c r="W13" s="3">
        <v>2682.62</v>
      </c>
      <c r="X13" s="3">
        <v>3346.26</v>
      </c>
      <c r="Y13" s="3">
        <v>4290.1899999999996</v>
      </c>
      <c r="Z13" s="3">
        <v>4820.5</v>
      </c>
      <c r="AA13" s="3">
        <v>6061.1</v>
      </c>
      <c r="AB13" s="3">
        <v>7594.4</v>
      </c>
      <c r="AC13" s="3">
        <v>8680.9</v>
      </c>
      <c r="AD13" s="3">
        <v>9739.1</v>
      </c>
      <c r="AE13" s="3">
        <v>10723.8</v>
      </c>
      <c r="AF13" s="3">
        <v>11106.51</v>
      </c>
      <c r="AG13" s="3">
        <v>12345.14</v>
      </c>
      <c r="AH13" s="3">
        <v>13569.2</v>
      </c>
      <c r="AI13" s="3">
        <v>14914.629452561901</v>
      </c>
    </row>
    <row r="14" spans="1:35" ht="15" customHeight="1">
      <c r="A14" s="16" t="s">
        <v>273</v>
      </c>
      <c r="B14" s="3">
        <v>45.16</v>
      </c>
      <c r="C14" s="3">
        <v>61.19</v>
      </c>
      <c r="D14" s="3">
        <v>73.760000000000005</v>
      </c>
      <c r="E14" s="3">
        <v>84.36</v>
      </c>
      <c r="F14" s="3">
        <v>90.45</v>
      </c>
      <c r="G14" s="3">
        <v>108.02</v>
      </c>
      <c r="H14" s="3">
        <v>143.21</v>
      </c>
      <c r="I14" s="3">
        <v>198.45</v>
      </c>
      <c r="J14" s="3">
        <v>349.64</v>
      </c>
      <c r="K14" s="3">
        <v>553.97</v>
      </c>
      <c r="L14" s="3">
        <v>716.17</v>
      </c>
      <c r="M14" s="3">
        <v>863.75</v>
      </c>
      <c r="N14" s="3">
        <v>981.45</v>
      </c>
      <c r="O14" s="3">
        <v>1145.3499999999999</v>
      </c>
      <c r="P14" s="3">
        <v>1184.8399999999999</v>
      </c>
      <c r="Q14" s="3">
        <v>1258.8900000000001</v>
      </c>
      <c r="R14" s="3">
        <v>1319.32</v>
      </c>
      <c r="S14" s="3">
        <v>1443.46</v>
      </c>
      <c r="T14" s="3">
        <v>1752.48</v>
      </c>
      <c r="U14" s="3">
        <v>2210.11</v>
      </c>
      <c r="V14" s="3">
        <v>2654.95</v>
      </c>
      <c r="W14" s="3">
        <v>3310.15</v>
      </c>
      <c r="X14" s="3">
        <v>4344.88</v>
      </c>
      <c r="Y14" s="3">
        <v>5601.36</v>
      </c>
      <c r="Z14" s="3">
        <v>6438.3</v>
      </c>
      <c r="AA14" s="3">
        <v>7341.6</v>
      </c>
      <c r="AB14" s="3">
        <v>9060.5</v>
      </c>
      <c r="AC14" s="3">
        <v>10270.200000000001</v>
      </c>
      <c r="AD14" s="3">
        <v>11678.6</v>
      </c>
      <c r="AE14" s="3">
        <v>13038</v>
      </c>
      <c r="AF14" s="3">
        <v>14140.3</v>
      </c>
      <c r="AG14" s="3">
        <v>15576.09</v>
      </c>
      <c r="AH14" s="3">
        <v>17637.900000000001</v>
      </c>
      <c r="AI14" s="3">
        <v>19972.632182402645</v>
      </c>
    </row>
    <row r="15" spans="1:35" ht="15" customHeight="1">
      <c r="A15" s="16" t="s">
        <v>275</v>
      </c>
      <c r="B15" s="3">
        <v>52.05</v>
      </c>
      <c r="C15" s="3">
        <v>61.63</v>
      </c>
      <c r="D15" s="3">
        <v>65.75</v>
      </c>
      <c r="E15" s="3">
        <v>71.66</v>
      </c>
      <c r="F15" s="3">
        <v>79.14</v>
      </c>
      <c r="G15" s="3">
        <v>78.87</v>
      </c>
      <c r="H15" s="3">
        <v>86.56</v>
      </c>
      <c r="I15" s="3">
        <v>136.93</v>
      </c>
      <c r="J15" s="3">
        <v>222.47</v>
      </c>
      <c r="K15" s="3">
        <v>282.83999999999997</v>
      </c>
      <c r="L15" s="3">
        <v>325.55</v>
      </c>
      <c r="M15" s="3">
        <v>395.85</v>
      </c>
      <c r="N15" s="3">
        <v>477.3</v>
      </c>
      <c r="O15" s="3">
        <v>520.82000000000005</v>
      </c>
      <c r="P15" s="3">
        <v>552.66999999999996</v>
      </c>
      <c r="Q15" s="3">
        <v>605.54</v>
      </c>
      <c r="R15" s="3">
        <v>696.7</v>
      </c>
      <c r="S15" s="3">
        <v>931.8</v>
      </c>
      <c r="T15" s="3">
        <v>1303.23</v>
      </c>
      <c r="U15" s="3">
        <v>1673.31</v>
      </c>
      <c r="V15" s="3">
        <v>1922.1</v>
      </c>
      <c r="W15" s="3">
        <v>2282.41</v>
      </c>
      <c r="X15" s="3">
        <v>2688.33</v>
      </c>
      <c r="Y15" s="3">
        <v>3203.51</v>
      </c>
      <c r="Z15" s="3">
        <v>4082.6</v>
      </c>
      <c r="AA15" s="3">
        <v>4740.3</v>
      </c>
      <c r="AB15" s="3">
        <v>5785.8</v>
      </c>
      <c r="AC15" s="3">
        <v>6301.1</v>
      </c>
      <c r="AD15" s="3">
        <v>6774.2</v>
      </c>
      <c r="AE15" s="3">
        <v>6876.9</v>
      </c>
      <c r="AF15" s="3">
        <v>7706</v>
      </c>
      <c r="AG15" s="3">
        <v>9029.49</v>
      </c>
      <c r="AH15" s="3">
        <v>9738.4</v>
      </c>
      <c r="AI15" s="3">
        <v>10735.61</v>
      </c>
    </row>
    <row r="16" spans="1:35" ht="15" customHeight="1">
      <c r="A16" s="16" t="s">
        <v>277</v>
      </c>
      <c r="B16" s="3">
        <v>195.39</v>
      </c>
      <c r="C16" s="3">
        <v>230.54</v>
      </c>
      <c r="D16" s="3">
        <v>293.39999999999998</v>
      </c>
      <c r="E16" s="3">
        <v>335.12</v>
      </c>
      <c r="F16" s="3">
        <v>333.27</v>
      </c>
      <c r="G16" s="3">
        <v>412.59</v>
      </c>
      <c r="H16" s="3">
        <v>555.76</v>
      </c>
      <c r="I16" s="3">
        <v>758.28</v>
      </c>
      <c r="J16" s="3">
        <v>1024.8399999999999</v>
      </c>
      <c r="K16" s="3">
        <v>1229.55</v>
      </c>
      <c r="L16" s="3">
        <v>1481.1</v>
      </c>
      <c r="M16" s="3">
        <v>1777.05</v>
      </c>
      <c r="N16" s="3">
        <v>2044.45</v>
      </c>
      <c r="O16" s="3">
        <v>2347.02</v>
      </c>
      <c r="P16" s="3">
        <v>2662.95</v>
      </c>
      <c r="Q16" s="3">
        <v>3200.77</v>
      </c>
      <c r="R16" s="3">
        <v>3570.59</v>
      </c>
      <c r="S16" s="3">
        <v>4261.9399999999996</v>
      </c>
      <c r="T16" s="3">
        <v>5275.17</v>
      </c>
      <c r="U16" s="3">
        <v>7033.2</v>
      </c>
      <c r="V16" s="3">
        <v>8798.7900000000009</v>
      </c>
      <c r="W16" s="3">
        <v>10408.84</v>
      </c>
      <c r="X16" s="3">
        <v>11784.57</v>
      </c>
      <c r="Y16" s="3">
        <v>14141.48</v>
      </c>
      <c r="Z16" s="3">
        <v>17734.400000000001</v>
      </c>
      <c r="AA16" s="3">
        <v>20800.599999999999</v>
      </c>
      <c r="AB16" s="3">
        <v>24281.200000000001</v>
      </c>
      <c r="AC16" s="3">
        <v>26808.9</v>
      </c>
      <c r="AD16" s="3">
        <v>29249.5</v>
      </c>
      <c r="AE16" s="3">
        <v>31647.1</v>
      </c>
      <c r="AF16" s="3">
        <v>33229.42</v>
      </c>
      <c r="AG16" s="3">
        <v>33548.68</v>
      </c>
      <c r="AH16" s="3">
        <v>34704</v>
      </c>
      <c r="AI16" s="3">
        <v>35899.105896267749</v>
      </c>
    </row>
    <row r="17" spans="1:35" ht="15" customHeight="1">
      <c r="A17" s="16" t="s">
        <v>279</v>
      </c>
      <c r="B17" s="3">
        <v>138.19</v>
      </c>
      <c r="C17" s="3">
        <v>158.84</v>
      </c>
      <c r="D17" s="3">
        <v>174.2</v>
      </c>
      <c r="E17" s="3">
        <v>222.33</v>
      </c>
      <c r="F17" s="3">
        <v>209.62</v>
      </c>
      <c r="G17" s="3">
        <v>225.73</v>
      </c>
      <c r="H17" s="3">
        <v>279.06</v>
      </c>
      <c r="I17" s="3">
        <v>346.67</v>
      </c>
      <c r="J17" s="3">
        <v>485.19</v>
      </c>
      <c r="K17" s="3">
        <v>670.35</v>
      </c>
      <c r="L17" s="3">
        <v>874.87</v>
      </c>
      <c r="M17" s="3">
        <v>1076.78</v>
      </c>
      <c r="N17" s="3">
        <v>1255.5899999999999</v>
      </c>
      <c r="O17" s="3">
        <v>1414.85</v>
      </c>
      <c r="P17" s="3">
        <v>1472.53</v>
      </c>
      <c r="Q17" s="3">
        <v>1659.58</v>
      </c>
      <c r="R17" s="3">
        <v>1806.41</v>
      </c>
      <c r="S17" s="3">
        <v>2030.16</v>
      </c>
      <c r="T17" s="3">
        <v>2466.5100000000002</v>
      </c>
      <c r="U17" s="3">
        <v>3273.99</v>
      </c>
      <c r="V17" s="3">
        <v>4506.75</v>
      </c>
      <c r="W17" s="3">
        <v>6007.32</v>
      </c>
      <c r="X17" s="3">
        <v>8043.35</v>
      </c>
      <c r="Y17" s="3">
        <v>10435.379999999999</v>
      </c>
      <c r="Z17" s="3">
        <v>12996.1</v>
      </c>
      <c r="AA17" s="3">
        <v>15704.1</v>
      </c>
      <c r="AB17" s="3">
        <v>18819.2</v>
      </c>
      <c r="AC17" s="3">
        <v>21667.8</v>
      </c>
      <c r="AD17" s="3">
        <v>24376</v>
      </c>
      <c r="AE17" s="3">
        <v>26655.8</v>
      </c>
      <c r="AF17" s="3">
        <v>27722.49</v>
      </c>
      <c r="AG17" s="3">
        <v>29595.119999999999</v>
      </c>
      <c r="AH17" s="3">
        <v>30415.3</v>
      </c>
      <c r="AI17" s="3">
        <v>31258.209937651885</v>
      </c>
    </row>
    <row r="18" spans="1:35" ht="15" customHeight="1">
      <c r="A18" s="16" t="s">
        <v>281</v>
      </c>
      <c r="B18" s="3">
        <v>96.71</v>
      </c>
      <c r="C18" s="3">
        <v>104.74</v>
      </c>
      <c r="D18" s="3">
        <v>130.97999999999999</v>
      </c>
      <c r="E18" s="3">
        <v>149.87</v>
      </c>
      <c r="F18" s="3">
        <v>115.5</v>
      </c>
      <c r="G18" s="3">
        <v>147.13</v>
      </c>
      <c r="H18" s="3">
        <v>176.32</v>
      </c>
      <c r="I18" s="3">
        <v>235.63</v>
      </c>
      <c r="J18" s="3">
        <v>377.95</v>
      </c>
      <c r="K18" s="3">
        <v>571.67999999999995</v>
      </c>
      <c r="L18" s="3">
        <v>778.25</v>
      </c>
      <c r="M18" s="3">
        <v>985.03</v>
      </c>
      <c r="N18" s="3">
        <v>1102.0999999999999</v>
      </c>
      <c r="O18" s="3">
        <v>1238.9000000000001</v>
      </c>
      <c r="P18" s="3">
        <v>1320.1</v>
      </c>
      <c r="Q18" s="3">
        <v>1451.85</v>
      </c>
      <c r="R18" s="3">
        <v>1610.93</v>
      </c>
      <c r="S18" s="3">
        <v>1699.78</v>
      </c>
      <c r="T18" s="3">
        <v>1875.78</v>
      </c>
      <c r="U18" s="3">
        <v>2316.48</v>
      </c>
      <c r="V18" s="3">
        <v>2804.01</v>
      </c>
      <c r="W18" s="3">
        <v>3542.47</v>
      </c>
      <c r="X18" s="3">
        <v>4371.1400000000003</v>
      </c>
      <c r="Y18" s="3">
        <v>5368.99</v>
      </c>
      <c r="Z18" s="3">
        <v>6612.9</v>
      </c>
      <c r="AA18" s="3">
        <v>8200.4</v>
      </c>
      <c r="AB18" s="3">
        <v>10597.8</v>
      </c>
      <c r="AC18" s="3">
        <v>12064.8</v>
      </c>
      <c r="AD18" s="3">
        <v>13701.9</v>
      </c>
      <c r="AE18" s="3">
        <v>15442.9</v>
      </c>
      <c r="AF18" s="3">
        <v>16757.349999999999</v>
      </c>
      <c r="AG18" s="3">
        <v>18515.84</v>
      </c>
      <c r="AH18" s="3">
        <v>20586.5</v>
      </c>
      <c r="AI18" s="3">
        <v>22888.725666780443</v>
      </c>
    </row>
    <row r="19" spans="1:35" ht="15" customHeight="1">
      <c r="A19" s="16" t="s">
        <v>283</v>
      </c>
      <c r="B19" s="3">
        <v>58.14</v>
      </c>
      <c r="C19" s="3">
        <v>75.569999999999993</v>
      </c>
      <c r="D19" s="3">
        <v>91.79</v>
      </c>
      <c r="E19" s="3">
        <v>114.73</v>
      </c>
      <c r="F19" s="3">
        <v>83.19</v>
      </c>
      <c r="G19" s="3">
        <v>122.82</v>
      </c>
      <c r="H19" s="3">
        <v>160.49</v>
      </c>
      <c r="I19" s="3">
        <v>228.29</v>
      </c>
      <c r="J19" s="3">
        <v>330.54</v>
      </c>
      <c r="K19" s="3">
        <v>422.61</v>
      </c>
      <c r="L19" s="3">
        <v>534.12</v>
      </c>
      <c r="M19" s="3">
        <v>678.32</v>
      </c>
      <c r="N19" s="3">
        <v>725.73</v>
      </c>
      <c r="O19" s="3">
        <v>846.37</v>
      </c>
      <c r="P19" s="3">
        <v>956.1</v>
      </c>
      <c r="Q19" s="3">
        <v>1082</v>
      </c>
      <c r="R19" s="3">
        <v>1233.17</v>
      </c>
      <c r="S19" s="3">
        <v>1380.89</v>
      </c>
      <c r="T19" s="3">
        <v>1613.12</v>
      </c>
      <c r="U19" s="3">
        <v>1959.75</v>
      </c>
      <c r="V19" s="3">
        <v>2569.2399999999998</v>
      </c>
      <c r="W19" s="3">
        <v>3125.38</v>
      </c>
      <c r="X19" s="3">
        <v>3945.45</v>
      </c>
      <c r="Y19" s="3">
        <v>5480.69</v>
      </c>
      <c r="Z19" s="3">
        <v>6666.8</v>
      </c>
      <c r="AA19" s="3">
        <v>8568.7999999999993</v>
      </c>
      <c r="AB19" s="3">
        <v>10487.3</v>
      </c>
      <c r="AC19" s="3">
        <v>11990.7</v>
      </c>
      <c r="AD19" s="3">
        <v>13573.9</v>
      </c>
      <c r="AE19" s="3">
        <v>15139.7</v>
      </c>
      <c r="AF19" s="3">
        <v>15085</v>
      </c>
      <c r="AG19" s="3">
        <v>16477.36</v>
      </c>
      <c r="AH19" s="3">
        <v>17159.5</v>
      </c>
      <c r="AI19" s="3">
        <v>18437.88</v>
      </c>
    </row>
    <row r="20" spans="1:35" ht="15" customHeight="1">
      <c r="A20" s="16" t="s">
        <v>285</v>
      </c>
      <c r="B20" s="3">
        <v>160.28</v>
      </c>
      <c r="C20" s="3">
        <v>181.19</v>
      </c>
      <c r="D20" s="3">
        <v>205.07</v>
      </c>
      <c r="E20" s="3">
        <v>288.79000000000002</v>
      </c>
      <c r="F20" s="3">
        <v>320.23</v>
      </c>
      <c r="G20" s="3">
        <v>393.26</v>
      </c>
      <c r="H20" s="3">
        <v>457.32</v>
      </c>
      <c r="I20" s="3">
        <v>759.16</v>
      </c>
      <c r="J20" s="3">
        <v>1275.44</v>
      </c>
      <c r="K20" s="3">
        <v>1639.83</v>
      </c>
      <c r="L20" s="3">
        <v>2059.4299999999998</v>
      </c>
      <c r="M20" s="3">
        <v>2240.7600000000002</v>
      </c>
      <c r="N20" s="3">
        <v>2288.69</v>
      </c>
      <c r="O20" s="3">
        <v>2651.24</v>
      </c>
      <c r="P20" s="3">
        <v>2974.32</v>
      </c>
      <c r="Q20" s="3">
        <v>3175.93</v>
      </c>
      <c r="R20" s="3">
        <v>3492.18</v>
      </c>
      <c r="S20" s="3">
        <v>3892.49</v>
      </c>
      <c r="T20" s="3">
        <v>4934.87</v>
      </c>
      <c r="U20" s="3">
        <v>5939.32</v>
      </c>
      <c r="V20" s="3">
        <v>7407.54</v>
      </c>
      <c r="W20" s="3">
        <v>8465.26</v>
      </c>
      <c r="X20" s="3">
        <v>9920.99</v>
      </c>
      <c r="Y20" s="3">
        <v>11405.38</v>
      </c>
      <c r="Z20" s="3">
        <v>14025.1</v>
      </c>
      <c r="AA20" s="3">
        <v>16812.7</v>
      </c>
      <c r="AB20" s="3">
        <v>19432.8</v>
      </c>
      <c r="AC20" s="3">
        <v>22033.8</v>
      </c>
      <c r="AD20" s="3">
        <v>24997.7</v>
      </c>
      <c r="AE20" s="3">
        <v>27930.799999999999</v>
      </c>
      <c r="AF20" s="3">
        <v>29250.44</v>
      </c>
      <c r="AG20" s="3">
        <v>33279.65</v>
      </c>
      <c r="AH20" s="3">
        <v>38390.9</v>
      </c>
      <c r="AI20" s="3">
        <v>44287.160556376046</v>
      </c>
    </row>
    <row r="21" spans="1:35" ht="15" customHeight="1">
      <c r="A21" s="16" t="s">
        <v>287</v>
      </c>
      <c r="B21" s="3">
        <v>42.22</v>
      </c>
      <c r="C21" s="3">
        <v>55.21</v>
      </c>
      <c r="D21" s="3">
        <v>62.72</v>
      </c>
      <c r="E21" s="3">
        <v>75.63</v>
      </c>
      <c r="F21" s="3">
        <v>70.81</v>
      </c>
      <c r="G21" s="3">
        <v>72.599999999999994</v>
      </c>
      <c r="H21" s="3">
        <v>99.38</v>
      </c>
      <c r="I21" s="3">
        <v>150.11000000000001</v>
      </c>
      <c r="J21" s="3">
        <v>278.07</v>
      </c>
      <c r="K21" s="3">
        <v>382.59</v>
      </c>
      <c r="L21" s="3">
        <v>423.37</v>
      </c>
      <c r="M21" s="3">
        <v>483.57</v>
      </c>
      <c r="N21" s="3">
        <v>487.29</v>
      </c>
      <c r="O21" s="3">
        <v>573.1</v>
      </c>
      <c r="P21" s="3">
        <v>629.07000000000005</v>
      </c>
      <c r="Q21" s="3">
        <v>670.65</v>
      </c>
      <c r="R21" s="3">
        <v>735.56</v>
      </c>
      <c r="S21" s="3">
        <v>842.72</v>
      </c>
      <c r="T21" s="3">
        <v>990.71</v>
      </c>
      <c r="U21" s="3">
        <v>1296.55</v>
      </c>
      <c r="V21" s="3">
        <v>1699.04</v>
      </c>
      <c r="W21" s="3">
        <v>2201.15</v>
      </c>
      <c r="X21" s="3">
        <v>2831.62</v>
      </c>
      <c r="Y21" s="3">
        <v>3559.92</v>
      </c>
      <c r="Z21" s="3">
        <v>5533.2</v>
      </c>
      <c r="AA21" s="3">
        <v>7785.5</v>
      </c>
      <c r="AB21" s="3">
        <v>9745.7000000000007</v>
      </c>
      <c r="AC21" s="3">
        <v>10547.4</v>
      </c>
      <c r="AD21" s="3">
        <v>9725.6</v>
      </c>
      <c r="AE21" s="3">
        <v>10463.1</v>
      </c>
      <c r="AF21" s="3">
        <v>11264.65</v>
      </c>
      <c r="AG21" s="3">
        <v>12114.06</v>
      </c>
      <c r="AH21" s="3">
        <v>9034.5</v>
      </c>
      <c r="AI21" s="3">
        <v>6737.806338254888</v>
      </c>
    </row>
    <row r="22" spans="1:35" ht="15" customHeight="1">
      <c r="A22" s="16" t="s">
        <v>289</v>
      </c>
      <c r="B22" s="3">
        <v>16.37</v>
      </c>
      <c r="C22" s="3">
        <v>18.63</v>
      </c>
      <c r="D22" s="3">
        <v>20.91</v>
      </c>
      <c r="E22" s="3">
        <v>20.43</v>
      </c>
      <c r="F22" s="3">
        <v>29.01</v>
      </c>
      <c r="G22" s="3">
        <v>42.29</v>
      </c>
      <c r="H22" s="3">
        <v>50.75</v>
      </c>
      <c r="I22" s="3">
        <v>104.73</v>
      </c>
      <c r="J22" s="3">
        <v>144.82</v>
      </c>
      <c r="K22" s="3">
        <v>198.35</v>
      </c>
      <c r="L22" s="3">
        <v>192.64</v>
      </c>
      <c r="M22" s="3">
        <v>167.33</v>
      </c>
      <c r="N22" s="3">
        <v>162.36000000000001</v>
      </c>
      <c r="O22" s="3">
        <v>173.48</v>
      </c>
      <c r="P22" s="3">
        <v>187.91</v>
      </c>
      <c r="Q22" s="3">
        <v>196.4</v>
      </c>
      <c r="R22" s="3">
        <v>207.42</v>
      </c>
      <c r="S22" s="3">
        <v>223.68</v>
      </c>
      <c r="T22" s="3">
        <v>262.97000000000003</v>
      </c>
      <c r="U22" s="3">
        <v>307.85000000000002</v>
      </c>
      <c r="V22" s="3">
        <v>363.37</v>
      </c>
      <c r="W22" s="3">
        <v>423.88</v>
      </c>
      <c r="X22" s="3">
        <v>495.5</v>
      </c>
      <c r="Y22" s="3">
        <v>741.07</v>
      </c>
      <c r="Z22" s="3">
        <v>895.9</v>
      </c>
      <c r="AA22" s="3">
        <v>1179.4000000000001</v>
      </c>
      <c r="AB22" s="3">
        <v>1460.5</v>
      </c>
      <c r="AC22" s="3">
        <v>1947.9</v>
      </c>
      <c r="AD22" s="3">
        <v>2233.5</v>
      </c>
      <c r="AE22" s="3">
        <v>2549.3000000000002</v>
      </c>
      <c r="AF22" s="3">
        <v>2325.12</v>
      </c>
      <c r="AG22" s="3">
        <v>2519.06</v>
      </c>
      <c r="AH22" s="3">
        <v>2808.5</v>
      </c>
      <c r="AI22" s="3">
        <v>3131.1966566894002</v>
      </c>
    </row>
    <row r="23" spans="1:35" ht="15" customHeight="1">
      <c r="A23" s="16" t="s">
        <v>291</v>
      </c>
      <c r="M23" s="3">
        <v>313.61</v>
      </c>
      <c r="N23" s="3">
        <v>392.66</v>
      </c>
      <c r="O23" s="3">
        <v>516.30999999999995</v>
      </c>
      <c r="P23" s="3">
        <v>558.99</v>
      </c>
      <c r="Q23" s="3">
        <v>633.42999999999995</v>
      </c>
      <c r="R23" s="3">
        <v>760.33</v>
      </c>
      <c r="S23" s="3">
        <v>931.53</v>
      </c>
      <c r="T23" s="3">
        <v>1244.83</v>
      </c>
      <c r="U23" s="3">
        <v>1552.99</v>
      </c>
      <c r="V23" s="3">
        <v>1862.65</v>
      </c>
      <c r="W23" s="3">
        <v>2138.1999999999998</v>
      </c>
      <c r="X23" s="3">
        <v>2587.86</v>
      </c>
      <c r="Y23" s="3">
        <v>3615.03</v>
      </c>
      <c r="Z23" s="3">
        <v>3633.2</v>
      </c>
      <c r="AA23" s="3">
        <v>4379.3</v>
      </c>
      <c r="AB23" s="3">
        <v>5511.2</v>
      </c>
      <c r="AC23" s="3">
        <v>6041.2</v>
      </c>
      <c r="AD23" s="3">
        <v>6581</v>
      </c>
      <c r="AE23" s="3">
        <v>7380.9</v>
      </c>
      <c r="AF23" s="3">
        <v>8042.53</v>
      </c>
      <c r="AG23" s="3">
        <v>9114.89</v>
      </c>
      <c r="AH23" s="3">
        <v>9907.2999999999993</v>
      </c>
      <c r="AI23" s="3">
        <v>10768.598775190923</v>
      </c>
    </row>
    <row r="24" spans="1:35" ht="15" customHeight="1">
      <c r="A24" s="16" t="s">
        <v>293</v>
      </c>
      <c r="B24" s="3">
        <v>105.32</v>
      </c>
      <c r="C24" s="3">
        <v>117.76</v>
      </c>
      <c r="D24" s="3">
        <v>143.31</v>
      </c>
      <c r="E24" s="3">
        <v>180.51</v>
      </c>
      <c r="F24" s="3">
        <v>193.19</v>
      </c>
      <c r="G24" s="3">
        <v>213.31</v>
      </c>
      <c r="H24" s="3">
        <v>235.22</v>
      </c>
      <c r="I24" s="3">
        <v>300.06</v>
      </c>
      <c r="J24" s="3">
        <v>381.17</v>
      </c>
      <c r="K24" s="3">
        <v>533.92999999999995</v>
      </c>
      <c r="L24" s="3">
        <v>699.26</v>
      </c>
      <c r="M24" s="3">
        <v>850.35</v>
      </c>
      <c r="N24" s="3">
        <v>977.28</v>
      </c>
      <c r="O24" s="3">
        <v>1185.21</v>
      </c>
      <c r="P24" s="3">
        <v>1229.81</v>
      </c>
      <c r="Q24" s="3">
        <v>1349.69</v>
      </c>
      <c r="R24" s="3">
        <v>1576.25</v>
      </c>
      <c r="S24" s="3">
        <v>1819.27</v>
      </c>
      <c r="T24" s="3">
        <v>2174.7600000000002</v>
      </c>
      <c r="U24" s="3">
        <v>2587.14</v>
      </c>
      <c r="V24" s="3">
        <v>3179.92</v>
      </c>
      <c r="W24" s="3">
        <v>3989.63</v>
      </c>
      <c r="X24" s="3">
        <v>5005.45</v>
      </c>
      <c r="Y24" s="3">
        <v>6579.56</v>
      </c>
      <c r="Z24" s="3">
        <v>7464.2</v>
      </c>
      <c r="AA24" s="3">
        <v>8911.1</v>
      </c>
      <c r="AB24" s="3">
        <v>10691.3</v>
      </c>
      <c r="AC24" s="3">
        <v>12096.2</v>
      </c>
      <c r="AD24" s="3">
        <v>13081.7</v>
      </c>
      <c r="AE24" s="3">
        <v>13990.6</v>
      </c>
      <c r="AF24" s="3">
        <v>14415.31</v>
      </c>
      <c r="AG24" s="3">
        <v>15800.46</v>
      </c>
      <c r="AH24" s="3">
        <v>17689.3</v>
      </c>
      <c r="AI24" s="3">
        <v>10801.2</v>
      </c>
    </row>
    <row r="25" spans="1:35" ht="15" customHeight="1">
      <c r="A25" s="16" t="s">
        <v>295</v>
      </c>
      <c r="B25" s="3">
        <v>40.06</v>
      </c>
      <c r="C25" s="3">
        <v>45.24</v>
      </c>
      <c r="D25" s="3">
        <v>50.2</v>
      </c>
      <c r="E25" s="3">
        <v>56.96</v>
      </c>
      <c r="F25" s="3">
        <v>54.13</v>
      </c>
      <c r="G25" s="3">
        <v>64.34</v>
      </c>
      <c r="H25" s="3">
        <v>74.23</v>
      </c>
      <c r="I25" s="3">
        <v>92.25</v>
      </c>
      <c r="J25" s="3">
        <v>122.11</v>
      </c>
      <c r="K25" s="3">
        <v>150.84</v>
      </c>
      <c r="L25" s="3">
        <v>183.09</v>
      </c>
      <c r="M25" s="3">
        <v>229.24</v>
      </c>
      <c r="N25" s="3">
        <v>278.67</v>
      </c>
      <c r="O25" s="3">
        <v>339.6</v>
      </c>
      <c r="P25" s="3">
        <v>398.46</v>
      </c>
      <c r="Q25" s="3">
        <v>458.84</v>
      </c>
      <c r="R25" s="3">
        <v>579.54999999999995</v>
      </c>
      <c r="S25" s="3">
        <v>668.58</v>
      </c>
      <c r="T25" s="3">
        <v>774.73</v>
      </c>
      <c r="U25" s="3">
        <v>878.85</v>
      </c>
      <c r="V25" s="3">
        <v>996.24</v>
      </c>
      <c r="W25" s="3">
        <v>1152.95</v>
      </c>
      <c r="X25" s="3">
        <v>1361.79</v>
      </c>
      <c r="Y25" s="3">
        <v>1689.06</v>
      </c>
      <c r="Z25" s="3">
        <v>2046.8</v>
      </c>
      <c r="AA25" s="3">
        <v>2510.4</v>
      </c>
      <c r="AB25" s="3">
        <v>3147.5</v>
      </c>
      <c r="AC25" s="3">
        <v>4067.3</v>
      </c>
      <c r="AD25" s="3">
        <v>5141.8</v>
      </c>
      <c r="AE25" s="3">
        <v>5928.8</v>
      </c>
      <c r="AF25" s="3">
        <v>6913.85</v>
      </c>
      <c r="AG25" s="3">
        <v>7975.49</v>
      </c>
      <c r="AH25" s="3">
        <v>9085.7999999999993</v>
      </c>
      <c r="AI25" s="3">
        <v>10350.682107306258</v>
      </c>
    </row>
    <row r="26" spans="1:35" ht="15" customHeight="1">
      <c r="A26" s="16" t="s">
        <v>297</v>
      </c>
      <c r="B26" s="3">
        <v>50.07</v>
      </c>
      <c r="C26" s="3">
        <v>55.66</v>
      </c>
      <c r="D26" s="3">
        <v>59.75</v>
      </c>
      <c r="E26" s="3">
        <v>77.510000000000005</v>
      </c>
      <c r="F26" s="3">
        <v>79.900000000000006</v>
      </c>
      <c r="G26" s="3">
        <v>89.25</v>
      </c>
      <c r="H26" s="3">
        <v>150.37</v>
      </c>
      <c r="I26" s="3">
        <v>208.41</v>
      </c>
      <c r="J26" s="3">
        <v>287.57</v>
      </c>
      <c r="K26" s="3">
        <v>334</v>
      </c>
      <c r="L26" s="3">
        <v>395.03</v>
      </c>
      <c r="M26" s="3">
        <v>465.05</v>
      </c>
      <c r="N26" s="3">
        <v>549.41999999999996</v>
      </c>
      <c r="O26" s="3">
        <v>689.35</v>
      </c>
      <c r="P26" s="3">
        <v>720.87</v>
      </c>
      <c r="Q26" s="3">
        <v>701.43</v>
      </c>
      <c r="R26" s="3">
        <v>747.86</v>
      </c>
      <c r="S26" s="3">
        <v>829.74</v>
      </c>
      <c r="T26" s="3">
        <v>1031.3900000000001</v>
      </c>
      <c r="U26" s="3">
        <v>1352.78</v>
      </c>
      <c r="V26" s="3">
        <v>1755.3</v>
      </c>
      <c r="W26" s="3">
        <v>2156.84</v>
      </c>
      <c r="X26" s="3">
        <v>2616.77</v>
      </c>
      <c r="Y26" s="3">
        <v>2616.77</v>
      </c>
      <c r="Z26" s="3">
        <v>3502.4</v>
      </c>
      <c r="AA26" s="3">
        <v>5213.1000000000004</v>
      </c>
      <c r="AB26" s="3">
        <v>6678.2</v>
      </c>
      <c r="AC26" s="3">
        <v>7949.5</v>
      </c>
      <c r="AD26" s="3">
        <v>9311.1</v>
      </c>
      <c r="AE26" s="3">
        <v>10918.8</v>
      </c>
      <c r="AF26" s="3">
        <v>12080.1</v>
      </c>
      <c r="AG26" s="3">
        <v>13321.13</v>
      </c>
      <c r="AH26" s="3">
        <v>14825.5</v>
      </c>
      <c r="AI26" s="3">
        <v>16499.760174249481</v>
      </c>
    </row>
    <row r="27" spans="1:35" ht="15" customHeight="1">
      <c r="A27" s="16" t="s">
        <v>309</v>
      </c>
      <c r="B27" s="3">
        <v>6.4599931647300064</v>
      </c>
      <c r="C27" s="3">
        <v>4.1639166097060833</v>
      </c>
      <c r="D27" s="3">
        <v>6.2777648667122348</v>
      </c>
      <c r="E27" s="3">
        <v>7.0795693779904303</v>
      </c>
      <c r="F27" s="3">
        <v>6.4053246753246755</v>
      </c>
      <c r="G27" s="3">
        <v>8.7378468899521522</v>
      </c>
      <c r="H27" s="3">
        <v>13.412002734107997</v>
      </c>
      <c r="I27" s="3">
        <v>13.33</v>
      </c>
      <c r="J27" s="3">
        <v>12.94</v>
      </c>
      <c r="K27" s="3">
        <v>17.87</v>
      </c>
      <c r="L27" s="3">
        <v>29.72</v>
      </c>
      <c r="M27" s="3">
        <v>23.41</v>
      </c>
      <c r="N27" s="3">
        <v>26.94</v>
      </c>
      <c r="O27" s="3">
        <v>30.46</v>
      </c>
      <c r="P27" s="3">
        <v>36.979999999999997</v>
      </c>
      <c r="Q27" s="3">
        <v>38.26</v>
      </c>
      <c r="R27" s="3">
        <v>41.99</v>
      </c>
      <c r="S27" s="3">
        <v>68.63</v>
      </c>
      <c r="T27" s="3">
        <v>100.97</v>
      </c>
      <c r="U27" s="3">
        <v>168.45</v>
      </c>
      <c r="V27" s="3">
        <v>196.19</v>
      </c>
      <c r="W27" s="3">
        <v>232.35</v>
      </c>
      <c r="X27" s="3">
        <v>271.67</v>
      </c>
      <c r="Y27" s="3">
        <v>312.86</v>
      </c>
      <c r="Z27" s="3">
        <v>379.4</v>
      </c>
      <c r="AA27" s="3">
        <v>561.4</v>
      </c>
      <c r="AB27" s="3">
        <v>547.5</v>
      </c>
      <c r="AC27" s="3">
        <v>709.1</v>
      </c>
      <c r="AD27" s="3">
        <v>898.4</v>
      </c>
      <c r="AE27" s="3">
        <v>1050.9000000000001</v>
      </c>
      <c r="AF27" s="3">
        <v>1027.02</v>
      </c>
      <c r="AG27" s="3">
        <v>1151.9100000000001</v>
      </c>
      <c r="AH27" s="3">
        <v>1372.9</v>
      </c>
      <c r="AI27" s="3">
        <v>1636.286176871457</v>
      </c>
    </row>
    <row r="28" spans="1:35" ht="15" customHeight="1">
      <c r="A28" s="16" t="s">
        <v>307</v>
      </c>
      <c r="B28" s="3">
        <v>63.86</v>
      </c>
      <c r="C28" s="3">
        <v>72.010000000000005</v>
      </c>
      <c r="D28" s="3">
        <v>89.63</v>
      </c>
      <c r="E28" s="3">
        <v>102.74</v>
      </c>
      <c r="F28" s="3">
        <v>106.64</v>
      </c>
      <c r="G28" s="3">
        <v>120.84</v>
      </c>
      <c r="H28" s="3">
        <v>140.56</v>
      </c>
      <c r="I28" s="3">
        <v>165.22</v>
      </c>
      <c r="J28" s="3">
        <v>247.41</v>
      </c>
      <c r="K28" s="3">
        <v>300.27</v>
      </c>
      <c r="L28" s="3">
        <v>358.75</v>
      </c>
      <c r="M28" s="3">
        <v>406.94</v>
      </c>
      <c r="N28" s="3">
        <v>464.8</v>
      </c>
      <c r="O28" s="3">
        <v>573.49</v>
      </c>
      <c r="P28" s="3">
        <v>651.33000000000004</v>
      </c>
      <c r="Q28" s="3">
        <v>796.21</v>
      </c>
      <c r="R28" s="3">
        <v>887.24</v>
      </c>
      <c r="S28" s="3">
        <v>1016.87</v>
      </c>
      <c r="T28" s="3">
        <v>1390.28</v>
      </c>
      <c r="U28" s="3">
        <v>1649.28</v>
      </c>
      <c r="V28" s="3">
        <v>2035.2</v>
      </c>
      <c r="W28" s="3">
        <v>2659.37</v>
      </c>
      <c r="X28" s="3">
        <v>3152.28</v>
      </c>
      <c r="Y28" s="3">
        <v>4569.16</v>
      </c>
      <c r="Z28" s="3">
        <v>5270.3</v>
      </c>
      <c r="AA28" s="3">
        <v>6851.5</v>
      </c>
      <c r="AB28" s="3">
        <v>8190.2</v>
      </c>
      <c r="AC28" s="3">
        <v>9700.1</v>
      </c>
      <c r="AD28" s="3">
        <v>10779.5</v>
      </c>
      <c r="AE28" s="3">
        <v>11783.7</v>
      </c>
      <c r="AF28" s="3">
        <v>11662.79</v>
      </c>
      <c r="AG28" s="3">
        <v>12584.82</v>
      </c>
      <c r="AH28" s="3">
        <v>14144.1</v>
      </c>
      <c r="AI28" s="3">
        <v>15896.577369402185</v>
      </c>
    </row>
    <row r="29" spans="1:35" ht="15" customHeight="1">
      <c r="A29" s="16" t="s">
        <v>299</v>
      </c>
      <c r="B29" s="3">
        <v>39.17</v>
      </c>
      <c r="C29" s="3">
        <v>45.83</v>
      </c>
      <c r="D29" s="3">
        <v>52.19</v>
      </c>
      <c r="E29" s="3">
        <v>53.64</v>
      </c>
      <c r="F29" s="3">
        <v>59.78</v>
      </c>
      <c r="G29" s="3">
        <v>67.19</v>
      </c>
      <c r="H29" s="3">
        <v>76.47</v>
      </c>
      <c r="I29" s="3">
        <v>85.73</v>
      </c>
      <c r="J29" s="3">
        <v>98.42</v>
      </c>
      <c r="K29" s="3">
        <v>114.81</v>
      </c>
      <c r="L29" s="3">
        <v>141.97999999999999</v>
      </c>
      <c r="M29" s="3">
        <v>180.28</v>
      </c>
      <c r="N29" s="3">
        <v>215.98</v>
      </c>
      <c r="O29" s="3">
        <v>239.25</v>
      </c>
      <c r="P29" s="3">
        <v>283.85000000000002</v>
      </c>
      <c r="Q29" s="3">
        <v>336.23</v>
      </c>
      <c r="R29" s="3">
        <v>364.34</v>
      </c>
      <c r="S29" s="3">
        <v>466.5</v>
      </c>
      <c r="T29" s="3">
        <v>530.67999999999995</v>
      </c>
      <c r="U29" s="3">
        <v>639.82000000000005</v>
      </c>
      <c r="V29" s="3">
        <v>874.52</v>
      </c>
      <c r="W29" s="3">
        <v>1027.78</v>
      </c>
      <c r="X29" s="3">
        <v>1221.96</v>
      </c>
      <c r="Y29" s="3">
        <v>1733.54</v>
      </c>
      <c r="Z29" s="3">
        <v>1788.3</v>
      </c>
      <c r="AA29" s="3">
        <v>2177.9</v>
      </c>
      <c r="AB29" s="3">
        <v>2685.8</v>
      </c>
      <c r="AC29" s="3">
        <v>3128.7</v>
      </c>
      <c r="AD29" s="3">
        <v>3649.1</v>
      </c>
      <c r="AE29" s="3">
        <v>4116.7</v>
      </c>
      <c r="AF29" s="3">
        <v>4412.26</v>
      </c>
      <c r="AG29" s="3">
        <v>4894.0200000000004</v>
      </c>
      <c r="AH29" s="3">
        <v>3557.1</v>
      </c>
      <c r="AI29" s="3">
        <v>2585.3920519327667</v>
      </c>
    </row>
    <row r="30" spans="1:35" ht="15" customHeight="1">
      <c r="A30" s="16" t="s">
        <v>301</v>
      </c>
      <c r="B30" s="3">
        <v>15.59</v>
      </c>
      <c r="C30" s="3">
        <v>15.3</v>
      </c>
      <c r="D30" s="3">
        <v>18.760000000000002</v>
      </c>
      <c r="E30" s="3">
        <v>21.34</v>
      </c>
      <c r="F30" s="3">
        <v>16.23</v>
      </c>
      <c r="G30" s="3">
        <v>20.440000000000001</v>
      </c>
      <c r="H30" s="3">
        <v>23.91</v>
      </c>
      <c r="I30" s="3">
        <v>29.04</v>
      </c>
      <c r="J30" s="3">
        <v>41.03</v>
      </c>
      <c r="K30" s="3">
        <v>47.76</v>
      </c>
      <c r="L30" s="3">
        <v>57.48</v>
      </c>
      <c r="M30" s="3">
        <v>79.239999999999995</v>
      </c>
      <c r="N30" s="3">
        <v>101.55</v>
      </c>
      <c r="O30" s="3">
        <v>116.38</v>
      </c>
      <c r="P30" s="3">
        <v>131.12</v>
      </c>
      <c r="Q30" s="3">
        <v>156.97</v>
      </c>
      <c r="R30" s="3">
        <v>202.17</v>
      </c>
      <c r="S30" s="3">
        <v>244</v>
      </c>
      <c r="T30" s="3">
        <v>290.49</v>
      </c>
      <c r="U30" s="3">
        <v>319.02</v>
      </c>
      <c r="V30" s="3">
        <v>364.08</v>
      </c>
      <c r="W30" s="3">
        <v>411.68</v>
      </c>
      <c r="X30" s="3">
        <v>480.43</v>
      </c>
      <c r="Y30" s="3">
        <v>583.20000000000005</v>
      </c>
      <c r="Z30" s="3">
        <v>791.8</v>
      </c>
      <c r="AA30" s="3">
        <v>1057.9000000000001</v>
      </c>
      <c r="AB30" s="3">
        <v>1369.9</v>
      </c>
      <c r="AC30" s="3">
        <v>1895.7</v>
      </c>
      <c r="AD30" s="3">
        <v>2418.3000000000002</v>
      </c>
      <c r="AE30" s="3">
        <v>2953.5</v>
      </c>
      <c r="AF30" s="3">
        <v>3303.61</v>
      </c>
      <c r="AG30" s="3">
        <v>3551.9</v>
      </c>
      <c r="AH30" s="3">
        <v>3918.3</v>
      </c>
      <c r="AI30" s="3">
        <v>4322.4963794025734</v>
      </c>
    </row>
    <row r="31" spans="1:35" ht="15" customHeight="1">
      <c r="A31" s="16" t="s">
        <v>303</v>
      </c>
      <c r="B31" s="3">
        <v>14.189169642857141</v>
      </c>
      <c r="C31" s="3">
        <v>17.98882738095238</v>
      </c>
      <c r="D31" s="3">
        <v>21.005869047619043</v>
      </c>
      <c r="E31" s="3">
        <v>20.597547619047617</v>
      </c>
      <c r="F31" s="3">
        <v>19.622113095238095</v>
      </c>
      <c r="G31" s="3">
        <v>23.319690476190473</v>
      </c>
      <c r="H31" s="3">
        <v>28.85</v>
      </c>
      <c r="I31" s="3">
        <v>38.11</v>
      </c>
      <c r="J31" s="3">
        <v>52.67</v>
      </c>
      <c r="K31" s="3">
        <v>61.98</v>
      </c>
      <c r="L31" s="3">
        <v>70.12</v>
      </c>
      <c r="M31" s="3">
        <v>77.319999999999993</v>
      </c>
      <c r="N31" s="3">
        <v>88.1</v>
      </c>
      <c r="O31" s="3">
        <v>108.65</v>
      </c>
      <c r="P31" s="3">
        <v>130.61000000000001</v>
      </c>
      <c r="Q31" s="3">
        <v>160.82</v>
      </c>
      <c r="R31" s="3">
        <v>195.81</v>
      </c>
      <c r="S31" s="3">
        <v>230.83</v>
      </c>
      <c r="T31" s="3">
        <v>318.20999999999998</v>
      </c>
      <c r="U31" s="3">
        <v>379.72</v>
      </c>
      <c r="V31" s="3">
        <v>444.82</v>
      </c>
      <c r="W31" s="3">
        <v>515.26</v>
      </c>
      <c r="X31" s="3">
        <v>621.82000000000005</v>
      </c>
      <c r="Y31" s="3">
        <v>858.64</v>
      </c>
      <c r="Z31" s="3">
        <v>1185.4000000000001</v>
      </c>
      <c r="AA31" s="3">
        <v>1490</v>
      </c>
      <c r="AB31" s="3">
        <v>1653.2</v>
      </c>
      <c r="AC31" s="3">
        <v>1967.2</v>
      </c>
      <c r="AD31" s="3">
        <v>2223</v>
      </c>
      <c r="AE31" s="3">
        <v>2987.7</v>
      </c>
      <c r="AF31" s="3">
        <v>3516.86</v>
      </c>
      <c r="AG31" s="3">
        <v>3757.09</v>
      </c>
      <c r="AH31" s="3">
        <v>3835.7</v>
      </c>
      <c r="AI31" s="3">
        <v>3915.9547655233168</v>
      </c>
    </row>
    <row r="32" spans="1:35" ht="15" customHeight="1">
      <c r="A32" s="16" t="s">
        <v>305</v>
      </c>
      <c r="B32" s="3">
        <v>46.78</v>
      </c>
      <c r="C32" s="3">
        <v>51.94</v>
      </c>
      <c r="D32" s="3">
        <v>55.78</v>
      </c>
      <c r="E32" s="3">
        <v>75.69</v>
      </c>
      <c r="F32" s="3">
        <v>86.73</v>
      </c>
      <c r="G32" s="3">
        <v>91.5</v>
      </c>
      <c r="H32" s="3">
        <v>124.76</v>
      </c>
      <c r="I32" s="3">
        <v>181.18</v>
      </c>
      <c r="J32" s="3">
        <v>264.89999999999998</v>
      </c>
      <c r="K32" s="3">
        <v>376.95</v>
      </c>
      <c r="L32" s="3">
        <v>422.53</v>
      </c>
      <c r="M32" s="3">
        <v>422.87</v>
      </c>
      <c r="N32" s="3">
        <v>461.41</v>
      </c>
      <c r="O32" s="3">
        <v>543.78</v>
      </c>
      <c r="P32" s="3">
        <v>551.72</v>
      </c>
      <c r="Q32" s="3">
        <v>648.12</v>
      </c>
      <c r="R32" s="3">
        <v>720.12</v>
      </c>
      <c r="S32" s="3">
        <v>856.7</v>
      </c>
      <c r="T32" s="3">
        <v>1079.24</v>
      </c>
      <c r="U32" s="3">
        <v>1239.5</v>
      </c>
      <c r="V32" s="3">
        <v>1485.17</v>
      </c>
      <c r="W32" s="3">
        <v>1825.75</v>
      </c>
      <c r="X32" s="3">
        <v>2005</v>
      </c>
      <c r="Y32" s="3">
        <v>2227.63</v>
      </c>
      <c r="Z32" s="3">
        <v>2473.1999999999998</v>
      </c>
      <c r="AA32" s="3">
        <v>3233</v>
      </c>
      <c r="AB32" s="3">
        <v>3948.9</v>
      </c>
      <c r="AC32" s="3">
        <v>5477.6</v>
      </c>
      <c r="AD32" s="3">
        <v>6943.7</v>
      </c>
      <c r="AE32" s="3">
        <v>8301.4</v>
      </c>
      <c r="AF32" s="3">
        <v>8755.7199999999993</v>
      </c>
      <c r="AG32" s="3">
        <v>8655.1299999999992</v>
      </c>
      <c r="AH32" s="3">
        <v>10695.3</v>
      </c>
      <c r="AI32" s="3">
        <v>13216.374807772963</v>
      </c>
    </row>
    <row r="33" spans="1:35" ht="15" customHeight="1">
      <c r="A33" s="16"/>
    </row>
    <row r="34" spans="1:35" ht="40" customHeight="1">
      <c r="A34" s="22" t="s">
        <v>910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  <c r="AH34" s="9">
        <v>2017</v>
      </c>
      <c r="AI34" s="9">
        <v>2018</v>
      </c>
    </row>
    <row r="35" spans="1:35" ht="15" customHeight="1">
      <c r="A35" s="16" t="s">
        <v>249</v>
      </c>
      <c r="B35" s="3">
        <v>705.4108610786634</v>
      </c>
      <c r="C35" s="3">
        <v>964.23756192871224</v>
      </c>
      <c r="D35" s="3">
        <v>1277.4654298745006</v>
      </c>
      <c r="E35" s="3">
        <v>1566.3551967558876</v>
      </c>
      <c r="F35" s="3">
        <v>1794.7876023687468</v>
      </c>
      <c r="G35" s="3">
        <v>2029.9887191599539</v>
      </c>
      <c r="H35" s="3">
        <v>2129.5096610680644</v>
      </c>
      <c r="I35" s="3">
        <v>2206.7089483429918</v>
      </c>
      <c r="J35" s="3">
        <v>2368.7078504201181</v>
      </c>
      <c r="K35" s="3">
        <v>2690.3872813308203</v>
      </c>
      <c r="L35" s="3">
        <v>3357.5160187777878</v>
      </c>
      <c r="M35" s="3">
        <v>3932.8746426674315</v>
      </c>
      <c r="N35" s="3">
        <v>4503.5615818310807</v>
      </c>
      <c r="O35" s="3">
        <v>5196.9205489912238</v>
      </c>
      <c r="P35" s="3">
        <v>5881.6551836494737</v>
      </c>
      <c r="Q35" s="3">
        <v>6622.0544310107598</v>
      </c>
      <c r="R35" s="3">
        <v>7531.1062415897632</v>
      </c>
      <c r="S35" s="3">
        <v>8618.5073077060897</v>
      </c>
      <c r="T35" s="3">
        <v>9837.5216461873024</v>
      </c>
      <c r="U35" s="3">
        <v>11168.801000636244</v>
      </c>
      <c r="V35" s="3">
        <v>12866.845493490095</v>
      </c>
      <c r="W35" s="3">
        <v>14646.902991352281</v>
      </c>
      <c r="X35" s="3">
        <v>16571.581705700341</v>
      </c>
      <c r="Y35" s="3">
        <v>17736.340994168993</v>
      </c>
      <c r="Z35" s="3">
        <v>19400.346456420462</v>
      </c>
      <c r="AA35" s="3">
        <v>21469.13188976661</v>
      </c>
      <c r="AB35" s="3">
        <v>23501.891158281494</v>
      </c>
      <c r="AC35" s="3">
        <v>26050.236245337976</v>
      </c>
      <c r="AD35" s="3">
        <v>28712.644869358635</v>
      </c>
      <c r="AE35" s="3">
        <v>31317.317422923152</v>
      </c>
      <c r="AF35" s="3">
        <v>33887.802289755309</v>
      </c>
      <c r="AG35" s="3">
        <v>37368.497756521159</v>
      </c>
      <c r="AH35" s="3">
        <v>40534.703914917809</v>
      </c>
      <c r="AI35" s="3">
        <v>43264.667625079732</v>
      </c>
    </row>
    <row r="36" spans="1:35" ht="15" customHeight="1">
      <c r="A36" s="16" t="s">
        <v>251</v>
      </c>
      <c r="B36" s="3">
        <v>612.81316455268802</v>
      </c>
      <c r="C36" s="3">
        <v>742.25496273975489</v>
      </c>
      <c r="D36" s="3">
        <v>861.91184207394258</v>
      </c>
      <c r="E36" s="3">
        <v>977.46178964134197</v>
      </c>
      <c r="F36" s="3">
        <v>1060.994186444869</v>
      </c>
      <c r="G36" s="3">
        <v>1130.4522436596487</v>
      </c>
      <c r="H36" s="3">
        <v>1258.3868145451806</v>
      </c>
      <c r="I36" s="3">
        <v>1406.5511964409216</v>
      </c>
      <c r="J36" s="3">
        <v>1556.5751526479648</v>
      </c>
      <c r="K36" s="3">
        <v>1772.888791591595</v>
      </c>
      <c r="L36" s="3">
        <v>2031.1990708886135</v>
      </c>
      <c r="M36" s="3">
        <v>2311.6042348234496</v>
      </c>
      <c r="N36" s="3">
        <v>2614.6824106867994</v>
      </c>
      <c r="O36" s="3">
        <v>2976.4839028137208</v>
      </c>
      <c r="P36" s="3">
        <v>3292.866684983188</v>
      </c>
      <c r="Q36" s="3">
        <v>3631.1314604992076</v>
      </c>
      <c r="R36" s="3">
        <v>4039.9795058085824</v>
      </c>
      <c r="S36" s="3">
        <v>4523.697748805298</v>
      </c>
      <c r="T36" s="3">
        <v>5182.8406887694855</v>
      </c>
      <c r="U36" s="3">
        <v>5954.8800782105754</v>
      </c>
      <c r="V36" s="3">
        <v>6901.5289531350418</v>
      </c>
      <c r="W36" s="3">
        <v>8051.7764539502714</v>
      </c>
      <c r="X36" s="3">
        <v>9487.726945734179</v>
      </c>
      <c r="Y36" s="3">
        <v>11422.921836583791</v>
      </c>
      <c r="Z36" s="3">
        <v>14301.882397694433</v>
      </c>
      <c r="AA36" s="3">
        <v>17813.717671784209</v>
      </c>
      <c r="AB36" s="3">
        <v>21805.803342773455</v>
      </c>
      <c r="AC36" s="3">
        <v>26202.722466513671</v>
      </c>
      <c r="AD36" s="3">
        <v>30913.945205775981</v>
      </c>
      <c r="AE36" s="3">
        <v>35721.046033244456</v>
      </c>
      <c r="AF36" s="3">
        <v>39531.602071863912</v>
      </c>
      <c r="AG36" s="3">
        <v>42688.340205602675</v>
      </c>
      <c r="AH36" s="3">
        <v>45105.052637307519</v>
      </c>
      <c r="AI36" s="3">
        <v>46909.089161108714</v>
      </c>
    </row>
    <row r="37" spans="1:35" ht="15" customHeight="1">
      <c r="A37" s="16" t="s">
        <v>253</v>
      </c>
      <c r="B37" s="3">
        <v>1144.7866126214662</v>
      </c>
      <c r="C37" s="3">
        <v>1349.9395990985111</v>
      </c>
      <c r="D37" s="3">
        <v>1540.890227857129</v>
      </c>
      <c r="E37" s="3">
        <v>1795.2272680422238</v>
      </c>
      <c r="F37" s="3">
        <v>1959.8954207529932</v>
      </c>
      <c r="G37" s="3">
        <v>2131.6591877534811</v>
      </c>
      <c r="H37" s="3">
        <v>2342.1194817130272</v>
      </c>
      <c r="I37" s="3">
        <v>2688.1582589664663</v>
      </c>
      <c r="J37" s="3">
        <v>3048.9187511598702</v>
      </c>
      <c r="K37" s="3">
        <v>3504.2097700552831</v>
      </c>
      <c r="L37" s="3">
        <v>4154.5929078707932</v>
      </c>
      <c r="M37" s="3">
        <v>4967.926811303847</v>
      </c>
      <c r="N37" s="3">
        <v>5909.5120327849445</v>
      </c>
      <c r="O37" s="3">
        <v>6948.3124109557502</v>
      </c>
      <c r="P37" s="3">
        <v>8039.8914564722163</v>
      </c>
      <c r="Q37" s="3">
        <v>9133.8471828414822</v>
      </c>
      <c r="R37" s="3">
        <v>10225.506492420011</v>
      </c>
      <c r="S37" s="3">
        <v>11323.601748640813</v>
      </c>
      <c r="T37" s="3">
        <v>12679.012858076603</v>
      </c>
      <c r="U37" s="3">
        <v>14487.520224660799</v>
      </c>
      <c r="V37" s="3">
        <v>16765.10971157108</v>
      </c>
      <c r="W37" s="3">
        <v>19504.254723808681</v>
      </c>
      <c r="X37" s="3">
        <v>22737.732860115721</v>
      </c>
      <c r="Y37" s="3">
        <v>26913.300124671223</v>
      </c>
      <c r="Z37" s="3">
        <v>31602.606216425836</v>
      </c>
      <c r="AA37" s="3">
        <v>36612.95096164952</v>
      </c>
      <c r="AB37" s="3">
        <v>42683.64828278721</v>
      </c>
      <c r="AC37" s="3">
        <v>48998.680816946769</v>
      </c>
      <c r="AD37" s="3">
        <v>55372.666511117015</v>
      </c>
      <c r="AE37" s="3">
        <v>61638.432483145327</v>
      </c>
      <c r="AF37" s="3">
        <v>67615.897704505624</v>
      </c>
      <c r="AG37" s="3">
        <v>73975.432838920344</v>
      </c>
      <c r="AH37" s="3">
        <v>79190.823934569707</v>
      </c>
      <c r="AI37" s="3">
        <v>83450.9086332687</v>
      </c>
    </row>
    <row r="38" spans="1:35" ht="15" customHeight="1">
      <c r="A38" s="16" t="s">
        <v>255</v>
      </c>
      <c r="B38" s="3">
        <v>753.25301419292873</v>
      </c>
      <c r="C38" s="3">
        <v>914.21968025419619</v>
      </c>
      <c r="D38" s="3">
        <v>1067.6513196133906</v>
      </c>
      <c r="E38" s="3">
        <v>1177.0241039242756</v>
      </c>
      <c r="F38" s="3">
        <v>1257.2052578051216</v>
      </c>
      <c r="G38" s="3">
        <v>1341.4810715951653</v>
      </c>
      <c r="H38" s="3">
        <v>1446.6536542041424</v>
      </c>
      <c r="I38" s="3">
        <v>1559.3172877478592</v>
      </c>
      <c r="J38" s="3">
        <v>1688.1989586230943</v>
      </c>
      <c r="K38" s="3">
        <v>1828.9795744146991</v>
      </c>
      <c r="L38" s="3">
        <v>1968.5696667461636</v>
      </c>
      <c r="M38" s="3">
        <v>2111.8547459217184</v>
      </c>
      <c r="N38" s="3">
        <v>2314.4954657686976</v>
      </c>
      <c r="O38" s="3">
        <v>2630.043859647833</v>
      </c>
      <c r="P38" s="3">
        <v>2957.3771865343601</v>
      </c>
      <c r="Q38" s="3">
        <v>3294.6924179324333</v>
      </c>
      <c r="R38" s="3">
        <v>3657.9629314153526</v>
      </c>
      <c r="S38" s="3">
        <v>4112.5616842206609</v>
      </c>
      <c r="T38" s="3">
        <v>4750.8658257316465</v>
      </c>
      <c r="U38" s="3">
        <v>5577.3183579762135</v>
      </c>
      <c r="V38" s="3">
        <v>6696.1704445042415</v>
      </c>
      <c r="W38" s="3">
        <v>8069.4593371590572</v>
      </c>
      <c r="X38" s="3">
        <v>9700.8364460762568</v>
      </c>
      <c r="Y38" s="3">
        <v>11486.129380403047</v>
      </c>
      <c r="Z38" s="3">
        <v>14178.295753217195</v>
      </c>
      <c r="AA38" s="3">
        <v>17314.668484498914</v>
      </c>
      <c r="AB38" s="3">
        <v>20761.986635070338</v>
      </c>
      <c r="AC38" s="3">
        <v>24070.08528473878</v>
      </c>
      <c r="AD38" s="3">
        <v>27747.209515812618</v>
      </c>
      <c r="AE38" s="3">
        <v>31080.253793027448</v>
      </c>
      <c r="AF38" s="3">
        <v>34167.101061200599</v>
      </c>
      <c r="AG38" s="3">
        <v>36619.952626139122</v>
      </c>
      <c r="AH38" s="3">
        <v>37295.883974432887</v>
      </c>
      <c r="AI38" s="3">
        <v>36770.08307735245</v>
      </c>
    </row>
    <row r="39" spans="1:35" ht="15" customHeight="1">
      <c r="A39" s="3" t="s">
        <v>257</v>
      </c>
      <c r="B39" s="3">
        <v>606.03410861156112</v>
      </c>
      <c r="C39" s="3">
        <v>662.85105172845488</v>
      </c>
      <c r="D39" s="3">
        <v>721.49925414754716</v>
      </c>
      <c r="E39" s="3">
        <v>798.66057892136621</v>
      </c>
      <c r="F39" s="3">
        <v>852.34088600475081</v>
      </c>
      <c r="G39" s="3">
        <v>893.01627153616403</v>
      </c>
      <c r="H39" s="3">
        <v>970.94738128450933</v>
      </c>
      <c r="I39" s="3">
        <v>1095.1663419276349</v>
      </c>
      <c r="J39" s="3">
        <v>1246.2381656706038</v>
      </c>
      <c r="K39" s="3">
        <v>1389.9073931880282</v>
      </c>
      <c r="L39" s="3">
        <v>1533.3921246055347</v>
      </c>
      <c r="M39" s="3">
        <v>1647.1038325078634</v>
      </c>
      <c r="N39" s="3">
        <v>1784.0512524650017</v>
      </c>
      <c r="O39" s="3">
        <v>1943.2164368744995</v>
      </c>
      <c r="P39" s="3">
        <v>2120.0924901923431</v>
      </c>
      <c r="Q39" s="3">
        <v>2320.6625013664834</v>
      </c>
      <c r="R39" s="3">
        <v>2565.253152080888</v>
      </c>
      <c r="S39" s="3">
        <v>2999.0456549651085</v>
      </c>
      <c r="T39" s="3">
        <v>3853.5833396803355</v>
      </c>
      <c r="U39" s="3">
        <v>5107.3921007908475</v>
      </c>
      <c r="V39" s="3">
        <v>6996.1271981008076</v>
      </c>
      <c r="W39" s="3">
        <v>9242.3760498911579</v>
      </c>
      <c r="X39" s="3">
        <v>11996.157609207894</v>
      </c>
      <c r="Y39" s="3">
        <v>15124.869978158782</v>
      </c>
      <c r="Z39" s="3">
        <v>19507.644592281791</v>
      </c>
      <c r="AA39" s="3">
        <v>24388.626896585673</v>
      </c>
      <c r="AB39" s="3">
        <v>29698.484029380037</v>
      </c>
      <c r="AC39" s="3">
        <v>35882.133138935977</v>
      </c>
      <c r="AD39" s="3">
        <v>43054.435437981541</v>
      </c>
      <c r="AE39" s="3">
        <v>48060.341441880984</v>
      </c>
      <c r="AF39" s="3">
        <v>52983.307673822666</v>
      </c>
      <c r="AG39" s="3">
        <v>56424.893622351607</v>
      </c>
      <c r="AH39" s="3">
        <v>57514.137327515658</v>
      </c>
      <c r="AI39" s="3">
        <v>56952.380290786779</v>
      </c>
    </row>
    <row r="40" spans="1:35" ht="15" customHeight="1">
      <c r="A40" s="16" t="s">
        <v>259</v>
      </c>
      <c r="B40" s="3">
        <v>1071.5826118025091</v>
      </c>
      <c r="C40" s="3">
        <v>1364.9659712487214</v>
      </c>
      <c r="D40" s="3">
        <v>1733.0420051970837</v>
      </c>
      <c r="E40" s="3">
        <v>2107.5511008069416</v>
      </c>
      <c r="F40" s="3">
        <v>2359.8421517616075</v>
      </c>
      <c r="G40" s="3">
        <v>2598.3687179766139</v>
      </c>
      <c r="H40" s="3">
        <v>2878.8693526175584</v>
      </c>
      <c r="I40" s="3">
        <v>3189.5085366723652</v>
      </c>
      <c r="J40" s="3">
        <v>3743.9826296187462</v>
      </c>
      <c r="K40" s="3">
        <v>4328.1885574721036</v>
      </c>
      <c r="L40" s="3">
        <v>4812.175563549562</v>
      </c>
      <c r="M40" s="3">
        <v>5226.242341056899</v>
      </c>
      <c r="N40" s="3">
        <v>5629.8961804770624</v>
      </c>
      <c r="O40" s="3">
        <v>6096.1647732615857</v>
      </c>
      <c r="P40" s="3">
        <v>6562.7130135631478</v>
      </c>
      <c r="Q40" s="3">
        <v>7144.9228245560889</v>
      </c>
      <c r="R40" s="3">
        <v>7808.643341008501</v>
      </c>
      <c r="S40" s="3">
        <v>8580.1125665767686</v>
      </c>
      <c r="T40" s="3">
        <v>9696.2485880967779</v>
      </c>
      <c r="U40" s="3">
        <v>11436.12556455372</v>
      </c>
      <c r="V40" s="3">
        <v>13562.015814455761</v>
      </c>
      <c r="W40" s="3">
        <v>16348.067849647425</v>
      </c>
      <c r="X40" s="3">
        <v>19771.27396665694</v>
      </c>
      <c r="Y40" s="3">
        <v>25529.437140511665</v>
      </c>
      <c r="Z40" s="3">
        <v>29976.839395272498</v>
      </c>
      <c r="AA40" s="3">
        <v>35348.328983240659</v>
      </c>
      <c r="AB40" s="3">
        <v>41399.844354546498</v>
      </c>
      <c r="AC40" s="3">
        <v>47827.676123648074</v>
      </c>
      <c r="AD40" s="3">
        <v>54557.15810305893</v>
      </c>
      <c r="AE40" s="3">
        <v>60813.061384881395</v>
      </c>
      <c r="AF40" s="3">
        <v>63053.508583274903</v>
      </c>
      <c r="AG40" s="3">
        <v>62934.54049848947</v>
      </c>
      <c r="AH40" s="3">
        <v>62783.363412388164</v>
      </c>
      <c r="AI40" s="3">
        <v>62629.241529397666</v>
      </c>
    </row>
    <row r="41" spans="1:35" ht="15" customHeight="1">
      <c r="A41" s="16" t="s">
        <v>261</v>
      </c>
      <c r="B41" s="3">
        <v>480.87822476013218</v>
      </c>
      <c r="C41" s="3">
        <v>592.42259529265482</v>
      </c>
      <c r="D41" s="3">
        <v>716.36133051231445</v>
      </c>
      <c r="E41" s="3">
        <v>839.18976859359202</v>
      </c>
      <c r="F41" s="3">
        <v>910.50517393077223</v>
      </c>
      <c r="G41" s="3">
        <v>988.76411385579422</v>
      </c>
      <c r="H41" s="3">
        <v>1085.4905654051317</v>
      </c>
      <c r="I41" s="3">
        <v>1202.3017593966606</v>
      </c>
      <c r="J41" s="3">
        <v>1383.0895565140272</v>
      </c>
      <c r="K41" s="3">
        <v>1590.4060837116615</v>
      </c>
      <c r="L41" s="3">
        <v>1803.9452371138545</v>
      </c>
      <c r="M41" s="3">
        <v>2028.4094369629508</v>
      </c>
      <c r="N41" s="3">
        <v>2192.475762671811</v>
      </c>
      <c r="O41" s="3">
        <v>2400.1400945794994</v>
      </c>
      <c r="P41" s="3">
        <v>2671.0028764073904</v>
      </c>
      <c r="Q41" s="3">
        <v>3009.6701959981147</v>
      </c>
      <c r="R41" s="3">
        <v>3380.746158876741</v>
      </c>
      <c r="S41" s="3">
        <v>3834.2829609786568</v>
      </c>
      <c r="T41" s="3">
        <v>4390.5019386057556</v>
      </c>
      <c r="U41" s="3">
        <v>5004.4878699674755</v>
      </c>
      <c r="V41" s="3">
        <v>6045.944198003308</v>
      </c>
      <c r="W41" s="3">
        <v>7902.5980665953984</v>
      </c>
      <c r="X41" s="3">
        <v>10497.816804671511</v>
      </c>
      <c r="Y41" s="3">
        <v>13800.156035111489</v>
      </c>
      <c r="Z41" s="3">
        <v>17396.896572299444</v>
      </c>
      <c r="AA41" s="3">
        <v>21472.229600570638</v>
      </c>
      <c r="AB41" s="3">
        <v>25273.721722385497</v>
      </c>
      <c r="AC41" s="3">
        <v>29232.414095836841</v>
      </c>
      <c r="AD41" s="3">
        <v>33112.308370841012</v>
      </c>
      <c r="AE41" s="3">
        <v>36980.735893000179</v>
      </c>
      <c r="AF41" s="3">
        <v>41025.221696542969</v>
      </c>
      <c r="AG41" s="3">
        <v>44071.464514535954</v>
      </c>
      <c r="AH41" s="3">
        <v>46250.077440013345</v>
      </c>
      <c r="AI41" s="3">
        <v>47718.641718749263</v>
      </c>
    </row>
    <row r="42" spans="1:35" ht="15" customHeight="1">
      <c r="A42" s="16" t="s">
        <v>263</v>
      </c>
      <c r="B42" s="3">
        <v>1247.3277391937083</v>
      </c>
      <c r="C42" s="3">
        <v>1425.64637093855</v>
      </c>
      <c r="D42" s="3">
        <v>1610.6880929678259</v>
      </c>
      <c r="E42" s="3">
        <v>1780.0262694154467</v>
      </c>
      <c r="F42" s="3">
        <v>1898.6099874254185</v>
      </c>
      <c r="G42" s="3">
        <v>2011.3046779460892</v>
      </c>
      <c r="H42" s="3">
        <v>2133.5348387096064</v>
      </c>
      <c r="I42" s="3">
        <v>2280.1757416961714</v>
      </c>
      <c r="J42" s="3">
        <v>2444.2307775214981</v>
      </c>
      <c r="K42" s="3">
        <v>2664.3259185293509</v>
      </c>
      <c r="L42" s="3">
        <v>2977.4681754396552</v>
      </c>
      <c r="M42" s="3">
        <v>3319.5191776690895</v>
      </c>
      <c r="N42" s="3">
        <v>3680.0998757965572</v>
      </c>
      <c r="O42" s="3">
        <v>4153.2134608240995</v>
      </c>
      <c r="P42" s="3">
        <v>4571.6583407605385</v>
      </c>
      <c r="Q42" s="3">
        <v>5002.7212876850253</v>
      </c>
      <c r="R42" s="3">
        <v>5508.0257930644912</v>
      </c>
      <c r="S42" s="3">
        <v>6062.4986577346799</v>
      </c>
      <c r="T42" s="3">
        <v>6637.6719808408679</v>
      </c>
      <c r="U42" s="3">
        <v>7315.4458158780435</v>
      </c>
      <c r="V42" s="3">
        <v>8144.6633105832698</v>
      </c>
      <c r="W42" s="3">
        <v>9257.2054655171851</v>
      </c>
      <c r="X42" s="3">
        <v>10730.935716683645</v>
      </c>
      <c r="Y42" s="3">
        <v>12457.066601857319</v>
      </c>
      <c r="Z42" s="3">
        <v>15155.245074985052</v>
      </c>
      <c r="AA42" s="3">
        <v>17742.76842841398</v>
      </c>
      <c r="AB42" s="3">
        <v>20659.353231017132</v>
      </c>
      <c r="AC42" s="3">
        <v>24095.787762026208</v>
      </c>
      <c r="AD42" s="3">
        <v>28104.252080557464</v>
      </c>
      <c r="AE42" s="3">
        <v>31737.525835041681</v>
      </c>
      <c r="AF42" s="3">
        <v>35372.484310635184</v>
      </c>
      <c r="AG42" s="3">
        <v>38272.339013437755</v>
      </c>
      <c r="AH42" s="3">
        <v>40832.818114761612</v>
      </c>
      <c r="AI42" s="3">
        <v>43116.740347717387</v>
      </c>
    </row>
    <row r="43" spans="1:35" ht="15" customHeight="1">
      <c r="A43" s="16" t="s">
        <v>265</v>
      </c>
      <c r="B43" s="3">
        <v>1153.2347571670812</v>
      </c>
      <c r="C43" s="3">
        <v>1400.9592149576529</v>
      </c>
      <c r="D43" s="3">
        <v>1699.983784780273</v>
      </c>
      <c r="E43" s="3">
        <v>2027.4174340889131</v>
      </c>
      <c r="F43" s="3">
        <v>2269.1711772450244</v>
      </c>
      <c r="G43" s="3">
        <v>2491.0139476583536</v>
      </c>
      <c r="H43" s="3">
        <v>2700.1807756158241</v>
      </c>
      <c r="I43" s="3">
        <v>2994.5974187549737</v>
      </c>
      <c r="J43" s="3">
        <v>3437.8546213967638</v>
      </c>
      <c r="K43" s="3">
        <v>4177.1206886712052</v>
      </c>
      <c r="L43" s="3">
        <v>5214.6995650276494</v>
      </c>
      <c r="M43" s="3">
        <v>6393.3340777547</v>
      </c>
      <c r="N43" s="3">
        <v>7488.4546628327844</v>
      </c>
      <c r="O43" s="3">
        <v>8495.7070579527044</v>
      </c>
      <c r="P43" s="3">
        <v>9396.6314555053741</v>
      </c>
      <c r="Q43" s="3">
        <v>10311.069382565864</v>
      </c>
      <c r="R43" s="3">
        <v>11284.825538628094</v>
      </c>
      <c r="S43" s="3">
        <v>12401.727585343504</v>
      </c>
      <c r="T43" s="3">
        <v>13633.468188562556</v>
      </c>
      <c r="U43" s="3">
        <v>15146.595789068642</v>
      </c>
      <c r="V43" s="3">
        <v>16899.948872431985</v>
      </c>
      <c r="W43" s="3">
        <v>18886.313733100033</v>
      </c>
      <c r="X43" s="3">
        <v>21175.412574885475</v>
      </c>
      <c r="Y43" s="3">
        <v>23157.527568172514</v>
      </c>
      <c r="Z43" s="3">
        <v>25864.556038478007</v>
      </c>
      <c r="AA43" s="3">
        <v>28039.864159286044</v>
      </c>
      <c r="AB43" s="3">
        <v>29977.053306339094</v>
      </c>
      <c r="AC43" s="3">
        <v>31800.929885296366</v>
      </c>
      <c r="AD43" s="3">
        <v>33848.825983363691</v>
      </c>
      <c r="AE43" s="3">
        <v>35937.772864589293</v>
      </c>
      <c r="AF43" s="3">
        <v>38623.468804612516</v>
      </c>
      <c r="AG43" s="3">
        <v>42262.935670346043</v>
      </c>
      <c r="AH43" s="3">
        <v>45684.941448597805</v>
      </c>
      <c r="AI43" s="3">
        <v>48948.770750841242</v>
      </c>
    </row>
    <row r="44" spans="1:35" ht="15" customHeight="1">
      <c r="A44" s="16" t="s">
        <v>267</v>
      </c>
      <c r="B44" s="3">
        <v>1505.8283910144337</v>
      </c>
      <c r="C44" s="3">
        <v>1963.5095006646688</v>
      </c>
      <c r="D44" s="3">
        <v>2495.5327311957358</v>
      </c>
      <c r="E44" s="3">
        <v>3068.719777539754</v>
      </c>
      <c r="F44" s="3">
        <v>3404.1711889127923</v>
      </c>
      <c r="G44" s="3">
        <v>3739.9404823947834</v>
      </c>
      <c r="H44" s="3">
        <v>4136.9048583194808</v>
      </c>
      <c r="I44" s="3">
        <v>4838.3585348773386</v>
      </c>
      <c r="J44" s="3">
        <v>5792.6668077449467</v>
      </c>
      <c r="K44" s="3">
        <v>6764.9306862083167</v>
      </c>
      <c r="L44" s="3">
        <v>7926.1072198730417</v>
      </c>
      <c r="M44" s="3">
        <v>9166.212948220973</v>
      </c>
      <c r="N44" s="3">
        <v>10457.566009095954</v>
      </c>
      <c r="O44" s="3">
        <v>11987.638559268182</v>
      </c>
      <c r="P44" s="3">
        <v>13564.511013449923</v>
      </c>
      <c r="Q44" s="3">
        <v>15221.527738758898</v>
      </c>
      <c r="R44" s="3">
        <v>17002.736136021304</v>
      </c>
      <c r="S44" s="3">
        <v>19132.819682213434</v>
      </c>
      <c r="T44" s="3">
        <v>22397.812532965989</v>
      </c>
      <c r="U44" s="3">
        <v>26402.745946116745</v>
      </c>
      <c r="V44" s="3">
        <v>31478.268591496471</v>
      </c>
      <c r="W44" s="3">
        <v>37031.200083661293</v>
      </c>
      <c r="X44" s="3">
        <v>42997.851067352793</v>
      </c>
      <c r="Y44" s="3">
        <v>49733.319750911229</v>
      </c>
      <c r="Z44" s="3">
        <v>58224.449769271101</v>
      </c>
      <c r="AA44" s="3">
        <v>68104.65301703068</v>
      </c>
      <c r="AB44" s="3">
        <v>78703.984930668637</v>
      </c>
      <c r="AC44" s="3">
        <v>89324.565352790916</v>
      </c>
      <c r="AD44" s="3">
        <v>99664.723927067389</v>
      </c>
      <c r="AE44" s="3">
        <v>109555.77707927857</v>
      </c>
      <c r="AF44" s="3">
        <v>119586.80878736019</v>
      </c>
      <c r="AG44" s="3">
        <v>130364.80726786959</v>
      </c>
      <c r="AH44" s="3">
        <v>141565.36756465779</v>
      </c>
      <c r="AI44" s="3">
        <v>153353.09830469376</v>
      </c>
    </row>
    <row r="45" spans="1:35" ht="15" customHeight="1">
      <c r="A45" s="16" t="s">
        <v>269</v>
      </c>
      <c r="B45" s="3">
        <v>666.00430591658801</v>
      </c>
      <c r="C45" s="3">
        <v>908.45049351697139</v>
      </c>
      <c r="D45" s="3">
        <v>1193.5156220334479</v>
      </c>
      <c r="E45" s="3">
        <v>1472.4370891814735</v>
      </c>
      <c r="F45" s="3">
        <v>1669.6659679032512</v>
      </c>
      <c r="G45" s="3">
        <v>1840.9143300233065</v>
      </c>
      <c r="H45" s="3">
        <v>2057.8806471977646</v>
      </c>
      <c r="I45" s="3">
        <v>2390.5028004437454</v>
      </c>
      <c r="J45" s="3">
        <v>2973.5181342205015</v>
      </c>
      <c r="K45" s="3">
        <v>3774.7746539738814</v>
      </c>
      <c r="L45" s="3">
        <v>4831.5969566181075</v>
      </c>
      <c r="M45" s="3">
        <v>5956.1652379407078</v>
      </c>
      <c r="N45" s="3">
        <v>6997.9395278624061</v>
      </c>
      <c r="O45" s="3">
        <v>8102.6970195264921</v>
      </c>
      <c r="P45" s="3">
        <v>9218.5530138790364</v>
      </c>
      <c r="Q45" s="3">
        <v>10488.651729024688</v>
      </c>
      <c r="R45" s="3">
        <v>11989.357214093436</v>
      </c>
      <c r="S45" s="3">
        <v>13929.926733295626</v>
      </c>
      <c r="T45" s="3">
        <v>16761.806376553341</v>
      </c>
      <c r="U45" s="3">
        <v>20079.275400215443</v>
      </c>
      <c r="V45" s="3">
        <v>23595.090979225639</v>
      </c>
      <c r="W45" s="3">
        <v>27356.635349064472</v>
      </c>
      <c r="X45" s="3">
        <v>31449.5723680999</v>
      </c>
      <c r="Y45" s="3">
        <v>35441.645630018465</v>
      </c>
      <c r="Z45" s="3">
        <v>39871.375428768704</v>
      </c>
      <c r="AA45" s="3">
        <v>45003.891216996039</v>
      </c>
      <c r="AB45" s="3">
        <v>50253.722550354272</v>
      </c>
      <c r="AC45" s="3">
        <v>55389.124657911365</v>
      </c>
      <c r="AD45" s="3">
        <v>61042.813568060308</v>
      </c>
      <c r="AE45" s="3">
        <v>66641.015866432703</v>
      </c>
      <c r="AF45" s="3">
        <v>72743.283859403411</v>
      </c>
      <c r="AG45" s="3">
        <v>80082.673549617335</v>
      </c>
      <c r="AH45" s="3">
        <v>86606.731423817706</v>
      </c>
      <c r="AI45" s="3">
        <v>92462.85295188638</v>
      </c>
    </row>
    <row r="46" spans="1:35" ht="15" customHeight="1">
      <c r="A46" s="16" t="s">
        <v>271</v>
      </c>
      <c r="B46" s="3">
        <v>707.68138537742732</v>
      </c>
      <c r="C46" s="3">
        <v>896.93284595460932</v>
      </c>
      <c r="D46" s="3">
        <v>1080.9217879249534</v>
      </c>
      <c r="E46" s="3">
        <v>1237.9557793543186</v>
      </c>
      <c r="F46" s="3">
        <v>1348.6602292431135</v>
      </c>
      <c r="G46" s="3">
        <v>1462.664578169989</v>
      </c>
      <c r="H46" s="3">
        <v>1565.8205658888364</v>
      </c>
      <c r="I46" s="3">
        <v>1703.7493091956908</v>
      </c>
      <c r="J46" s="3">
        <v>1918.4135281076617</v>
      </c>
      <c r="K46" s="3">
        <v>2239.0341371743079</v>
      </c>
      <c r="L46" s="3">
        <v>2664.0577609317443</v>
      </c>
      <c r="M46" s="3">
        <v>3098.7783086030449</v>
      </c>
      <c r="N46" s="3">
        <v>3538.362205980151</v>
      </c>
      <c r="O46" s="3">
        <v>3983.8530501176574</v>
      </c>
      <c r="P46" s="3">
        <v>4400.7046858226622</v>
      </c>
      <c r="Q46" s="3">
        <v>4851.8998459541162</v>
      </c>
      <c r="R46" s="3">
        <v>5334.3020455623537</v>
      </c>
      <c r="S46" s="3">
        <v>5882.899066929439</v>
      </c>
      <c r="T46" s="3">
        <v>6570.7747133589037</v>
      </c>
      <c r="U46" s="3">
        <v>7590.2308219741499</v>
      </c>
      <c r="V46" s="3">
        <v>8786.5681721962173</v>
      </c>
      <c r="W46" s="3">
        <v>10233.545003718251</v>
      </c>
      <c r="X46" s="3">
        <v>12005.287080628284</v>
      </c>
      <c r="Y46" s="3">
        <v>14095.849439615531</v>
      </c>
      <c r="Z46" s="3">
        <v>16472.460149814127</v>
      </c>
      <c r="AA46" s="3">
        <v>19426.493537584422</v>
      </c>
      <c r="AB46" s="3">
        <v>22891.555021182317</v>
      </c>
      <c r="AC46" s="3">
        <v>26707.61132863204</v>
      </c>
      <c r="AD46" s="3">
        <v>30855.216274358369</v>
      </c>
      <c r="AE46" s="3">
        <v>35224.801212346341</v>
      </c>
      <c r="AF46" s="3">
        <v>39539.25966510945</v>
      </c>
      <c r="AG46" s="3">
        <v>44347.413750836851</v>
      </c>
      <c r="AH46" s="3">
        <v>48984.178587605769</v>
      </c>
      <c r="AI46" s="3">
        <v>53519.614278580018</v>
      </c>
    </row>
    <row r="47" spans="1:35" ht="15" customHeight="1">
      <c r="A47" s="16" t="s">
        <v>273</v>
      </c>
      <c r="B47" s="3">
        <v>394.36956126369307</v>
      </c>
      <c r="C47" s="3">
        <v>509.66989552732798</v>
      </c>
      <c r="D47" s="3">
        <v>635.43878739887657</v>
      </c>
      <c r="E47" s="3">
        <v>748.72609901855787</v>
      </c>
      <c r="F47" s="3">
        <v>847.37824921022252</v>
      </c>
      <c r="G47" s="3">
        <v>959.17723469331202</v>
      </c>
      <c r="H47" s="3">
        <v>1104.1719473240564</v>
      </c>
      <c r="I47" s="3">
        <v>1289.8383979322641</v>
      </c>
      <c r="J47" s="3">
        <v>1580.5251768722253</v>
      </c>
      <c r="K47" s="3">
        <v>2027.7445352634468</v>
      </c>
      <c r="L47" s="3">
        <v>2581.0799300687795</v>
      </c>
      <c r="M47" s="3">
        <v>3181.4777388581178</v>
      </c>
      <c r="N47" s="3">
        <v>3814.2377786792676</v>
      </c>
      <c r="O47" s="3">
        <v>4556.2556846231728</v>
      </c>
      <c r="P47" s="3">
        <v>5261.7650510899712</v>
      </c>
      <c r="Q47" s="3">
        <v>5951.3240031440455</v>
      </c>
      <c r="R47" s="3">
        <v>6620.8035379223647</v>
      </c>
      <c r="S47" s="3">
        <v>7338.3898074337012</v>
      </c>
      <c r="T47" s="3">
        <v>8248.5800869742961</v>
      </c>
      <c r="U47" s="3">
        <v>9392.0586094246191</v>
      </c>
      <c r="V47" s="3">
        <v>10783.592699761748</v>
      </c>
      <c r="W47" s="3">
        <v>12575.449622677974</v>
      </c>
      <c r="X47" s="3">
        <v>14953.974214458452</v>
      </c>
      <c r="Y47" s="3">
        <v>17762.408344463031</v>
      </c>
      <c r="Z47" s="3">
        <v>21053.25760714279</v>
      </c>
      <c r="AA47" s="3">
        <v>24510.734749411939</v>
      </c>
      <c r="AB47" s="3">
        <v>28498.525500840711</v>
      </c>
      <c r="AC47" s="3">
        <v>32858.034089678236</v>
      </c>
      <c r="AD47" s="3">
        <v>37740.46064570405</v>
      </c>
      <c r="AE47" s="3">
        <v>43028.159794207124</v>
      </c>
      <c r="AF47" s="3">
        <v>48720.432243604402</v>
      </c>
      <c r="AG47" s="3">
        <v>54914.869430036742</v>
      </c>
      <c r="AH47" s="3">
        <v>61241.17172149074</v>
      </c>
      <c r="AI47" s="3">
        <v>67792.021913143864</v>
      </c>
    </row>
    <row r="48" spans="1:35" ht="15" customHeight="1">
      <c r="A48" s="16" t="s">
        <v>275</v>
      </c>
      <c r="B48" s="3">
        <v>697.87085523265921</v>
      </c>
      <c r="C48" s="3">
        <v>781.04734349031037</v>
      </c>
      <c r="D48" s="3">
        <v>857.34921627207154</v>
      </c>
      <c r="E48" s="3">
        <v>918.77568525559832</v>
      </c>
      <c r="F48" s="3">
        <v>976.19384223753241</v>
      </c>
      <c r="G48" s="3">
        <v>1018.6424747502051</v>
      </c>
      <c r="H48" s="3">
        <v>1058.1788819643325</v>
      </c>
      <c r="I48" s="3">
        <v>1153.8134540674926</v>
      </c>
      <c r="J48" s="3">
        <v>1302.2635360366939</v>
      </c>
      <c r="K48" s="3">
        <v>1476.3154957094162</v>
      </c>
      <c r="L48" s="3">
        <v>1667.0656418634401</v>
      </c>
      <c r="M48" s="3">
        <v>1889.1576073972128</v>
      </c>
      <c r="N48" s="3">
        <v>2159.4059336264781</v>
      </c>
      <c r="O48" s="3">
        <v>2450.2433145140421</v>
      </c>
      <c r="P48" s="3">
        <v>2743.711991465133</v>
      </c>
      <c r="Q48" s="3">
        <v>3052.0806297019494</v>
      </c>
      <c r="R48" s="3">
        <v>3415.5529875383645</v>
      </c>
      <c r="S48" s="3">
        <v>3972.8575432718094</v>
      </c>
      <c r="T48" s="3">
        <v>4812.4020603020408</v>
      </c>
      <c r="U48" s="3">
        <v>5835.1754733958242</v>
      </c>
      <c r="V48" s="3">
        <v>6948.2981177597749</v>
      </c>
      <c r="W48" s="3">
        <v>8237.2127829692527</v>
      </c>
      <c r="X48" s="3">
        <v>9658.8746994551984</v>
      </c>
      <c r="Y48" s="3">
        <v>11143.797422080672</v>
      </c>
      <c r="Z48" s="3">
        <v>13243.665404462368</v>
      </c>
      <c r="AA48" s="3">
        <v>15514.430389404199</v>
      </c>
      <c r="AB48" s="3">
        <v>18075.998716459351</v>
      </c>
      <c r="AC48" s="3">
        <v>20685.899347998195</v>
      </c>
      <c r="AD48" s="3">
        <v>23339.696267165946</v>
      </c>
      <c r="AE48" s="3">
        <v>25752.387633627994</v>
      </c>
      <c r="AF48" s="3">
        <v>28602.031309297447</v>
      </c>
      <c r="AG48" s="3">
        <v>32153.645103316445</v>
      </c>
      <c r="AH48" s="3">
        <v>35445.625372167335</v>
      </c>
      <c r="AI48" s="3">
        <v>38689.796866516146</v>
      </c>
    </row>
    <row r="49" spans="1:35" ht="15" customHeight="1">
      <c r="A49" s="16" t="s">
        <v>277</v>
      </c>
      <c r="B49" s="3">
        <v>1980.0581916619244</v>
      </c>
      <c r="C49" s="3">
        <v>2360.2974064295217</v>
      </c>
      <c r="D49" s="3">
        <v>2824.0852779356901</v>
      </c>
      <c r="E49" s="3">
        <v>3241.2603119274308</v>
      </c>
      <c r="F49" s="3">
        <v>3551.8674364417739</v>
      </c>
      <c r="G49" s="3">
        <v>3944.3405195857986</v>
      </c>
      <c r="H49" s="3">
        <v>4482.6922192839011</v>
      </c>
      <c r="I49" s="3">
        <v>5163.2314953578298</v>
      </c>
      <c r="J49" s="3">
        <v>5863.7446684683109</v>
      </c>
      <c r="K49" s="3">
        <v>6598.1709629725938</v>
      </c>
      <c r="L49" s="3">
        <v>7478.96845197947</v>
      </c>
      <c r="M49" s="3">
        <v>8476.5124476956171</v>
      </c>
      <c r="N49" s="3">
        <v>9591.9366834281773</v>
      </c>
      <c r="O49" s="3">
        <v>10917.820406608633</v>
      </c>
      <c r="P49" s="3">
        <v>12429.206302647728</v>
      </c>
      <c r="Q49" s="3">
        <v>14286.444274600877</v>
      </c>
      <c r="R49" s="3">
        <v>16297.802010314332</v>
      </c>
      <c r="S49" s="3">
        <v>18772.813000637168</v>
      </c>
      <c r="T49" s="3">
        <v>21876.09163137446</v>
      </c>
      <c r="U49" s="3">
        <v>25994.273491740081</v>
      </c>
      <c r="V49" s="3">
        <v>31168.436539215552</v>
      </c>
      <c r="W49" s="3">
        <v>37103.363055577065</v>
      </c>
      <c r="X49" s="3">
        <v>43226.3449555638</v>
      </c>
      <c r="Y49" s="3">
        <v>49716.84510624822</v>
      </c>
      <c r="Z49" s="3">
        <v>58694.956978078189</v>
      </c>
      <c r="AA49" s="3">
        <v>68595.442048292694</v>
      </c>
      <c r="AB49" s="3">
        <v>78963.457485045627</v>
      </c>
      <c r="AC49" s="3">
        <v>89842.233991405257</v>
      </c>
      <c r="AD49" s="3">
        <v>101243.1935835082</v>
      </c>
      <c r="AE49" s="3">
        <v>113021.91792239492</v>
      </c>
      <c r="AF49" s="3">
        <v>125093.67903268144</v>
      </c>
      <c r="AG49" s="3">
        <v>136226.42886181176</v>
      </c>
      <c r="AH49" s="3">
        <v>145585.74672967556</v>
      </c>
      <c r="AI49" s="3">
        <v>153468.45119409217</v>
      </c>
    </row>
    <row r="50" spans="1:35" ht="15" customHeight="1">
      <c r="A50" s="16" t="s">
        <v>279</v>
      </c>
      <c r="B50" s="3">
        <v>1406.0584525068048</v>
      </c>
      <c r="C50" s="3">
        <v>1663.4568346104261</v>
      </c>
      <c r="D50" s="3">
        <v>1910.096977790351</v>
      </c>
      <c r="E50" s="3">
        <v>2182.8643694895113</v>
      </c>
      <c r="F50" s="3">
        <v>2362.4279699568215</v>
      </c>
      <c r="G50" s="3">
        <v>2531.2093421165109</v>
      </c>
      <c r="H50" s="3">
        <v>2741.175413747228</v>
      </c>
      <c r="I50" s="3">
        <v>2976.4847748677894</v>
      </c>
      <c r="J50" s="3">
        <v>3249.8153776835843</v>
      </c>
      <c r="K50" s="3">
        <v>3644.4258186750467</v>
      </c>
      <c r="L50" s="3">
        <v>4192.437086411388</v>
      </c>
      <c r="M50" s="3">
        <v>4834.0779384761963</v>
      </c>
      <c r="N50" s="3">
        <v>5559.8529964192039</v>
      </c>
      <c r="O50" s="3">
        <v>6383.5123421534927</v>
      </c>
      <c r="P50" s="3">
        <v>7181.3090578396159</v>
      </c>
      <c r="Q50" s="3">
        <v>8063.5180801525212</v>
      </c>
      <c r="R50" s="3">
        <v>8989.4863178072865</v>
      </c>
      <c r="S50" s="3">
        <v>10034.069981505718</v>
      </c>
      <c r="T50" s="3">
        <v>11347.360108376459</v>
      </c>
      <c r="U50" s="3">
        <v>13136.827836014629</v>
      </c>
      <c r="V50" s="3">
        <v>15806.49036985694</v>
      </c>
      <c r="W50" s="3">
        <v>19470.893691429057</v>
      </c>
      <c r="X50" s="3">
        <v>24291.554062325806</v>
      </c>
      <c r="Y50" s="3">
        <v>29914.723532812408</v>
      </c>
      <c r="Z50" s="3">
        <v>37208.50248634757</v>
      </c>
      <c r="AA50" s="3">
        <v>45461.929952340943</v>
      </c>
      <c r="AB50" s="3">
        <v>54341.946751081356</v>
      </c>
      <c r="AC50" s="3">
        <v>64173.395695711624</v>
      </c>
      <c r="AD50" s="3">
        <v>74847.410999041866</v>
      </c>
      <c r="AE50" s="3">
        <v>85911.329790445932</v>
      </c>
      <c r="AF50" s="3">
        <v>96900.961168989656</v>
      </c>
      <c r="AG50" s="3">
        <v>108195.99582759017</v>
      </c>
      <c r="AH50" s="3">
        <v>117625.73799226893</v>
      </c>
      <c r="AI50" s="3">
        <v>125491.0593915029</v>
      </c>
    </row>
    <row r="51" spans="1:35" ht="15" customHeight="1">
      <c r="A51" s="16" t="s">
        <v>281</v>
      </c>
      <c r="B51" s="3">
        <v>911.01278285690421</v>
      </c>
      <c r="C51" s="3">
        <v>1082.5127987993719</v>
      </c>
      <c r="D51" s="3">
        <v>1286.3982565844153</v>
      </c>
      <c r="E51" s="3">
        <v>1470.396315930145</v>
      </c>
      <c r="F51" s="3">
        <v>1540.001490974443</v>
      </c>
      <c r="G51" s="3">
        <v>1649.9929119748404</v>
      </c>
      <c r="H51" s="3">
        <v>1777.1018291852783</v>
      </c>
      <c r="I51" s="3">
        <v>1946.472961761292</v>
      </c>
      <c r="J51" s="3">
        <v>2200.1754958827028</v>
      </c>
      <c r="K51" s="3">
        <v>2599.3163319248142</v>
      </c>
      <c r="L51" s="3">
        <v>3157.2369846597189</v>
      </c>
      <c r="M51" s="3">
        <v>3818.5107924586146</v>
      </c>
      <c r="N51" s="3">
        <v>4502.1020096051498</v>
      </c>
      <c r="O51" s="3">
        <v>5263.4813471163698</v>
      </c>
      <c r="P51" s="3">
        <v>6029.0259528114384</v>
      </c>
      <c r="Q51" s="3">
        <v>6828.5809902988694</v>
      </c>
      <c r="R51" s="3">
        <v>7694.0590799721431</v>
      </c>
      <c r="S51" s="3">
        <v>8550.295049805165</v>
      </c>
      <c r="T51" s="3">
        <v>9448.2867775867162</v>
      </c>
      <c r="U51" s="3">
        <v>10558.822320472183</v>
      </c>
      <c r="V51" s="3">
        <v>11958.398770444426</v>
      </c>
      <c r="W51" s="3">
        <v>13830.206212183261</v>
      </c>
      <c r="X51" s="3">
        <v>16093.915150733859</v>
      </c>
      <c r="Y51" s="3">
        <v>18592.913713379443</v>
      </c>
      <c r="Z51" s="3">
        <v>21934.778102347063</v>
      </c>
      <c r="AA51" s="3">
        <v>25970.004264893956</v>
      </c>
      <c r="AB51" s="3">
        <v>30930.268697147676</v>
      </c>
      <c r="AC51" s="3">
        <v>36330.817642100257</v>
      </c>
      <c r="AD51" s="3">
        <v>42302.409768337573</v>
      </c>
      <c r="AE51" s="3">
        <v>48828.415549133337</v>
      </c>
      <c r="AF51" s="3">
        <v>55811.294960421452</v>
      </c>
      <c r="AG51" s="3">
        <v>63405.477703058816</v>
      </c>
      <c r="AH51" s="3">
        <v>70864.968867368298</v>
      </c>
      <c r="AI51" s="3">
        <v>78297.490977279507</v>
      </c>
    </row>
    <row r="52" spans="1:35" ht="15" customHeight="1">
      <c r="A52" s="16" t="s">
        <v>283</v>
      </c>
      <c r="B52" s="3">
        <v>598.49339309300353</v>
      </c>
      <c r="C52" s="3">
        <v>728.67562309531377</v>
      </c>
      <c r="D52" s="3">
        <v>874.83906972211435</v>
      </c>
      <c r="E52" s="3">
        <v>1027.7442827624195</v>
      </c>
      <c r="F52" s="3">
        <v>1081.3110873073417</v>
      </c>
      <c r="G52" s="3">
        <v>1195.5134360274201</v>
      </c>
      <c r="H52" s="3">
        <v>1344.7857365266025</v>
      </c>
      <c r="I52" s="3">
        <v>1550.195511402243</v>
      </c>
      <c r="J52" s="3">
        <v>1788.7451212285787</v>
      </c>
      <c r="K52" s="3">
        <v>2066.0207251902461</v>
      </c>
      <c r="L52" s="3">
        <v>2418.0100289306338</v>
      </c>
      <c r="M52" s="3">
        <v>2846.6567000646542</v>
      </c>
      <c r="N52" s="3">
        <v>3260.393125737568</v>
      </c>
      <c r="O52" s="3">
        <v>3760.292961445753</v>
      </c>
      <c r="P52" s="3">
        <v>4320.4319754046219</v>
      </c>
      <c r="Q52" s="3">
        <v>4935.23708386211</v>
      </c>
      <c r="R52" s="3">
        <v>5629.7714185742116</v>
      </c>
      <c r="S52" s="3">
        <v>6393.4149369995048</v>
      </c>
      <c r="T52" s="3">
        <v>7270.8364575993273</v>
      </c>
      <c r="U52" s="3">
        <v>8289.533455768149</v>
      </c>
      <c r="V52" s="3">
        <v>9723.7500411629626</v>
      </c>
      <c r="W52" s="3">
        <v>11465.773937692564</v>
      </c>
      <c r="X52" s="3">
        <v>13620.552443776638</v>
      </c>
      <c r="Y52" s="3">
        <v>16479.319561648161</v>
      </c>
      <c r="Z52" s="3">
        <v>20096.681956377874</v>
      </c>
      <c r="AA52" s="3">
        <v>24622.64568143892</v>
      </c>
      <c r="AB52" s="3">
        <v>29649.18383893729</v>
      </c>
      <c r="AC52" s="3">
        <v>35136.149852458009</v>
      </c>
      <c r="AD52" s="3">
        <v>41145.694729075069</v>
      </c>
      <c r="AE52" s="3">
        <v>47579.319163998938</v>
      </c>
      <c r="AF52" s="3">
        <v>53468.143738510851</v>
      </c>
      <c r="AG52" s="3">
        <v>59809.628077167443</v>
      </c>
      <c r="AH52" s="3">
        <v>65264.627079685015</v>
      </c>
      <c r="AI52" s="3">
        <v>70355.350057900767</v>
      </c>
    </row>
    <row r="53" spans="1:35" ht="15" customHeight="1">
      <c r="A53" s="16" t="s">
        <v>285</v>
      </c>
      <c r="B53" s="3">
        <v>1671.2852551822523</v>
      </c>
      <c r="C53" s="3">
        <v>1957.5163056691949</v>
      </c>
      <c r="D53" s="3">
        <v>2247.9426928661828</v>
      </c>
      <c r="E53" s="3">
        <v>2627.7981380607184</v>
      </c>
      <c r="F53" s="3">
        <v>2979.587743922074</v>
      </c>
      <c r="G53" s="3">
        <v>3398.1570302640457</v>
      </c>
      <c r="H53" s="3">
        <v>3824.4420435149859</v>
      </c>
      <c r="I53" s="3">
        <v>4578.4854867116446</v>
      </c>
      <c r="J53" s="3">
        <v>5652.7553347789308</v>
      </c>
      <c r="K53" s="3">
        <v>6869.8185624945145</v>
      </c>
      <c r="L53" s="3">
        <v>8347.1458627943775</v>
      </c>
      <c r="M53" s="3">
        <v>9723.7346644327044</v>
      </c>
      <c r="N53" s="3">
        <v>10946.703345210881</v>
      </c>
      <c r="O53" s="3">
        <v>12432.231377539752</v>
      </c>
      <c r="P53" s="3">
        <v>14094.272925760761</v>
      </c>
      <c r="Q53" s="3">
        <v>15744.034402279525</v>
      </c>
      <c r="R53" s="3">
        <v>17517.086158147344</v>
      </c>
      <c r="S53" s="3">
        <v>19489.07341126338</v>
      </c>
      <c r="T53" s="3">
        <v>22180.929242176113</v>
      </c>
      <c r="U53" s="3">
        <v>25252.292359722029</v>
      </c>
      <c r="V53" s="3">
        <v>29239.171747460729</v>
      </c>
      <c r="W53" s="3">
        <v>33639.49217408937</v>
      </c>
      <c r="X53" s="3">
        <v>38530.772715773172</v>
      </c>
      <c r="Y53" s="3">
        <v>43363.488212774137</v>
      </c>
      <c r="Z53" s="3">
        <v>50020.382395002976</v>
      </c>
      <c r="AA53" s="3">
        <v>57740.144311991979</v>
      </c>
      <c r="AB53" s="3">
        <v>65726.460323231731</v>
      </c>
      <c r="AC53" s="3">
        <v>74576.837005082663</v>
      </c>
      <c r="AD53" s="3">
        <v>84562.255697415574</v>
      </c>
      <c r="AE53" s="3">
        <v>95483.015819815904</v>
      </c>
      <c r="AF53" s="3">
        <v>106548.25864017829</v>
      </c>
      <c r="AG53" s="3">
        <v>119514.36806904683</v>
      </c>
      <c r="AH53" s="3">
        <v>133285.83212268745</v>
      </c>
      <c r="AI53" s="3">
        <v>148086.71853267966</v>
      </c>
    </row>
    <row r="54" spans="1:35" ht="15" customHeight="1">
      <c r="A54" s="16" t="s">
        <v>287</v>
      </c>
      <c r="B54" s="3">
        <v>358.83841599125333</v>
      </c>
      <c r="C54" s="3">
        <v>462.54074340895471</v>
      </c>
      <c r="D54" s="3">
        <v>566.28978176900512</v>
      </c>
      <c r="E54" s="3">
        <v>668.2251564856947</v>
      </c>
      <c r="F54" s="3">
        <v>736.46091642616852</v>
      </c>
      <c r="G54" s="3">
        <v>793.30415177171562</v>
      </c>
      <c r="H54" s="3">
        <v>879.9281516584922</v>
      </c>
      <c r="I54" s="3">
        <v>1015.467313774149</v>
      </c>
      <c r="J54" s="3">
        <v>1247.7855169571328</v>
      </c>
      <c r="K54" s="3">
        <v>1539.5280006260127</v>
      </c>
      <c r="L54" s="3">
        <v>1829.2842108134489</v>
      </c>
      <c r="M54" s="3">
        <v>2123.3008559985606</v>
      </c>
      <c r="N54" s="3">
        <v>2377.8770821811181</v>
      </c>
      <c r="O54" s="3">
        <v>2697.7213949866732</v>
      </c>
      <c r="P54" s="3">
        <v>3041.7583560892699</v>
      </c>
      <c r="Q54" s="3">
        <v>3382.9516905196074</v>
      </c>
      <c r="R54" s="3">
        <v>3749.091996975636</v>
      </c>
      <c r="S54" s="3">
        <v>4180.7750972629783</v>
      </c>
      <c r="T54" s="3">
        <v>4691.7887875065353</v>
      </c>
      <c r="U54" s="3">
        <v>5378.7378257047567</v>
      </c>
      <c r="V54" s="3">
        <v>6338.4898207226852</v>
      </c>
      <c r="W54" s="3">
        <v>7621.2379480559885</v>
      </c>
      <c r="X54" s="3">
        <v>9234.3061865752297</v>
      </c>
      <c r="Y54" s="3">
        <v>11048.745422925895</v>
      </c>
      <c r="Z54" s="3">
        <v>14339.105958105843</v>
      </c>
      <c r="AA54" s="3">
        <v>18881.021926864552</v>
      </c>
      <c r="AB54" s="3">
        <v>23990.562873997318</v>
      </c>
      <c r="AC54" s="3">
        <v>29046.114226121299</v>
      </c>
      <c r="AD54" s="3">
        <v>32927.612470443521</v>
      </c>
      <c r="AE54" s="3">
        <v>36881.625081496764</v>
      </c>
      <c r="AF54" s="3">
        <v>41130.896720692581</v>
      </c>
      <c r="AG54" s="3">
        <v>45593.491133157164</v>
      </c>
      <c r="AH54" s="3">
        <v>46919.796455150987</v>
      </c>
      <c r="AI54" s="3">
        <v>46251.646025678616</v>
      </c>
    </row>
    <row r="55" spans="1:35" ht="15" customHeight="1">
      <c r="A55" s="16" t="s">
        <v>289</v>
      </c>
      <c r="E55" s="3">
        <v>201.05462385420296</v>
      </c>
      <c r="F55" s="3">
        <v>236.97891009233402</v>
      </c>
      <c r="G55" s="3">
        <v>291.13529133993063</v>
      </c>
      <c r="H55" s="3">
        <v>347.8632524937849</v>
      </c>
      <c r="I55" s="3">
        <v>471.58668912975116</v>
      </c>
      <c r="J55" s="3">
        <v>598.85607118986832</v>
      </c>
      <c r="K55" s="3">
        <v>755.37291507451823</v>
      </c>
      <c r="L55" s="3">
        <v>881.20350316937163</v>
      </c>
      <c r="M55" s="3">
        <v>955.73785684246081</v>
      </c>
      <c r="N55" s="3">
        <v>1013.3489877325271</v>
      </c>
      <c r="O55" s="3">
        <v>1077.9937357855167</v>
      </c>
      <c r="P55" s="3">
        <v>1150.9330765796301</v>
      </c>
      <c r="Q55" s="3">
        <v>1222.338798966636</v>
      </c>
      <c r="R55" s="3">
        <v>1296.1716629543489</v>
      </c>
      <c r="S55" s="3">
        <v>1377.7550400847001</v>
      </c>
      <c r="T55" s="3">
        <v>1484.0206329452394</v>
      </c>
      <c r="U55" s="3">
        <v>1606.574936476494</v>
      </c>
      <c r="V55" s="3">
        <v>1761.8315548482142</v>
      </c>
      <c r="W55" s="3">
        <v>1949.5357930903401</v>
      </c>
      <c r="X55" s="3">
        <v>2164.2999900282739</v>
      </c>
      <c r="Y55" s="3">
        <v>2515.4903659542888</v>
      </c>
      <c r="Z55" s="3">
        <v>2968.6145310016809</v>
      </c>
      <c r="AA55" s="3">
        <v>3569.3658226651687</v>
      </c>
      <c r="AB55" s="3">
        <v>4254.0003476929305</v>
      </c>
      <c r="AC55" s="3">
        <v>5207.0168831604988</v>
      </c>
      <c r="AD55" s="3">
        <v>6258.8057368428417</v>
      </c>
      <c r="AE55" s="3">
        <v>7415.511277908422</v>
      </c>
      <c r="AF55" s="3">
        <v>8314.2072158148549</v>
      </c>
      <c r="AG55" s="3">
        <v>9268.3505173287322</v>
      </c>
      <c r="AH55" s="3">
        <v>10218.241215744072</v>
      </c>
      <c r="AI55" s="3">
        <v>11177.601930911445</v>
      </c>
    </row>
    <row r="56" spans="1:35" ht="15" customHeight="1">
      <c r="A56" s="16" t="s">
        <v>291</v>
      </c>
      <c r="N56" s="3">
        <v>889.60034200982204</v>
      </c>
      <c r="O56" s="3">
        <v>1315.0404991778196</v>
      </c>
      <c r="P56" s="3">
        <v>1739.354272396497</v>
      </c>
      <c r="Q56" s="3">
        <v>2185.8535378937959</v>
      </c>
      <c r="R56" s="3">
        <v>2708.0113241690988</v>
      </c>
      <c r="S56" s="3">
        <v>3342.5924899145602</v>
      </c>
      <c r="T56" s="3">
        <v>4194.0804497545923</v>
      </c>
      <c r="U56" s="3">
        <v>5173.1532716469328</v>
      </c>
      <c r="V56" s="3">
        <v>6304.6243454606656</v>
      </c>
      <c r="W56" s="3">
        <v>7534.5317520771341</v>
      </c>
      <c r="X56" s="3">
        <v>8946.3362771646025</v>
      </c>
      <c r="Y56" s="3">
        <v>10836.093468766336</v>
      </c>
      <c r="Z56" s="3">
        <v>12604.095263104462</v>
      </c>
      <c r="AA56" s="3">
        <v>14661.485682784905</v>
      </c>
      <c r="AB56" s="3">
        <v>17114.260237894989</v>
      </c>
      <c r="AC56" s="3">
        <v>19640.202260818645</v>
      </c>
      <c r="AD56" s="3">
        <v>22268.261607574663</v>
      </c>
      <c r="AE56" s="3">
        <v>25162.68065053871</v>
      </c>
      <c r="AF56" s="3">
        <v>28324.663662489973</v>
      </c>
      <c r="AG56" s="3">
        <v>31969.916209376614</v>
      </c>
      <c r="AH56" s="3">
        <v>35326.049234391066</v>
      </c>
      <c r="AI56" s="3">
        <v>38528.714953923452</v>
      </c>
    </row>
    <row r="57" spans="1:35" ht="15" customHeight="1">
      <c r="A57" s="16" t="s">
        <v>293</v>
      </c>
      <c r="B57" s="3">
        <v>1234.6282372921914</v>
      </c>
      <c r="C57" s="3">
        <v>1404.3905528045825</v>
      </c>
      <c r="D57" s="3">
        <v>1603.359949859049</v>
      </c>
      <c r="E57" s="3">
        <v>1819.0606645599755</v>
      </c>
      <c r="F57" s="3">
        <v>2005.6712043934494</v>
      </c>
      <c r="G57" s="3">
        <v>2190.0202372161802</v>
      </c>
      <c r="H57" s="3">
        <v>2360.8127668134575</v>
      </c>
      <c r="I57" s="3">
        <v>2565.7789993985657</v>
      </c>
      <c r="J57" s="3">
        <v>2755.5845726806356</v>
      </c>
      <c r="K57" s="3">
        <v>3051.5726749110554</v>
      </c>
      <c r="L57" s="3">
        <v>3474.3838236051106</v>
      </c>
      <c r="M57" s="3">
        <v>3963.1724774819431</v>
      </c>
      <c r="N57" s="3">
        <v>4506.0887739499212</v>
      </c>
      <c r="O57" s="3">
        <v>5212.651685338009</v>
      </c>
      <c r="P57" s="3">
        <v>5891.9504679701222</v>
      </c>
      <c r="Q57" s="3">
        <v>6603.7718380096721</v>
      </c>
      <c r="R57" s="3">
        <v>7459.1452758901632</v>
      </c>
      <c r="S57" s="3">
        <v>8460.598455987878</v>
      </c>
      <c r="T57" s="3">
        <v>9660.917605661858</v>
      </c>
      <c r="U57" s="3">
        <v>10998.897663064254</v>
      </c>
      <c r="V57" s="3">
        <v>12693.013627123821</v>
      </c>
      <c r="W57" s="3">
        <v>14886.022305389824</v>
      </c>
      <c r="X57" s="3">
        <v>17582.468974939915</v>
      </c>
      <c r="Y57" s="3">
        <v>20879.495138174974</v>
      </c>
      <c r="Z57" s="3">
        <v>24663.289650763203</v>
      </c>
      <c r="AA57" s="3">
        <v>28957.540646973266</v>
      </c>
      <c r="AB57" s="3">
        <v>33659.245286406644</v>
      </c>
      <c r="AC57" s="3">
        <v>38783.576679516525</v>
      </c>
      <c r="AD57" s="3">
        <v>44035.815501392091</v>
      </c>
      <c r="AE57" s="3">
        <v>49322.096717748602</v>
      </c>
      <c r="AF57" s="3">
        <v>54526.978504506929</v>
      </c>
      <c r="AG57" s="3">
        <v>60251.165673811302</v>
      </c>
      <c r="AH57" s="3">
        <v>66028.585356601121</v>
      </c>
      <c r="AI57" s="3">
        <v>65964.419660754545</v>
      </c>
    </row>
    <row r="58" spans="1:35" ht="15" customHeight="1">
      <c r="A58" s="16" t="s">
        <v>295</v>
      </c>
      <c r="B58" s="3">
        <v>354.71520991607395</v>
      </c>
      <c r="C58" s="3">
        <v>433.04043786561903</v>
      </c>
      <c r="D58" s="3">
        <v>509.19310722521448</v>
      </c>
      <c r="E58" s="3">
        <v>576.90110335198619</v>
      </c>
      <c r="F58" s="3">
        <v>621.820550979225</v>
      </c>
      <c r="G58" s="3">
        <v>675.5776782875206</v>
      </c>
      <c r="H58" s="3">
        <v>731.17927433850048</v>
      </c>
      <c r="I58" s="3">
        <v>793.60474171489977</v>
      </c>
      <c r="J58" s="3">
        <v>857.51800859232105</v>
      </c>
      <c r="K58" s="3">
        <v>932.47443125725795</v>
      </c>
      <c r="L58" s="3">
        <v>1028.5525220870377</v>
      </c>
      <c r="M58" s="3">
        <v>1150.2475511136927</v>
      </c>
      <c r="N58" s="3">
        <v>1302.850419511632</v>
      </c>
      <c r="O58" s="3">
        <v>1504.0190920323382</v>
      </c>
      <c r="P58" s="3">
        <v>1744.3763379041629</v>
      </c>
      <c r="Q58" s="3">
        <v>2014.7146801765286</v>
      </c>
      <c r="R58" s="3">
        <v>2374.5170478795771</v>
      </c>
      <c r="S58" s="3">
        <v>2782.741751819427</v>
      </c>
      <c r="T58" s="3">
        <v>3235.6833822013305</v>
      </c>
      <c r="U58" s="3">
        <v>3695.2497409561738</v>
      </c>
      <c r="V58" s="3">
        <v>4198.6671440383088</v>
      </c>
      <c r="W58" s="3">
        <v>4774.2686474180437</v>
      </c>
      <c r="X58" s="3">
        <v>5428.4784518003071</v>
      </c>
      <c r="Y58" s="3">
        <v>6174.6036734293129</v>
      </c>
      <c r="Z58" s="3">
        <v>7162.9554953068546</v>
      </c>
      <c r="AA58" s="3">
        <v>8349.1607669109108</v>
      </c>
      <c r="AB58" s="3">
        <v>9752.6117594602783</v>
      </c>
      <c r="AC58" s="3">
        <v>11647.191681381906</v>
      </c>
      <c r="AD58" s="3">
        <v>14105.809187533498</v>
      </c>
      <c r="AE58" s="3">
        <v>16845.234282509729</v>
      </c>
      <c r="AF58" s="3">
        <v>20088.029260923257</v>
      </c>
      <c r="AG58" s="3">
        <v>23792.283783056122</v>
      </c>
      <c r="AH58" s="3">
        <v>27543.906899107889</v>
      </c>
      <c r="AI58" s="3">
        <v>31398.494287607573</v>
      </c>
    </row>
    <row r="59" spans="1:35" ht="15" customHeight="1">
      <c r="A59" s="16" t="s">
        <v>297</v>
      </c>
      <c r="B59" s="3">
        <v>529.2532538324632</v>
      </c>
      <c r="C59" s="3">
        <v>615.44391755880588</v>
      </c>
      <c r="D59" s="3">
        <v>695.12135594022959</v>
      </c>
      <c r="E59" s="3">
        <v>787.01349753779277</v>
      </c>
      <c r="F59" s="3">
        <v>860.39121509503025</v>
      </c>
      <c r="G59" s="3">
        <v>935.19939228545741</v>
      </c>
      <c r="H59" s="3">
        <v>1095.3272300568422</v>
      </c>
      <c r="I59" s="3">
        <v>1297.3551988027966</v>
      </c>
      <c r="J59" s="3">
        <v>1510.5177191078187</v>
      </c>
      <c r="K59" s="3">
        <v>1719.0440834302685</v>
      </c>
      <c r="L59" s="3">
        <v>1958.4345321222991</v>
      </c>
      <c r="M59" s="3">
        <v>2219.3574623672798</v>
      </c>
      <c r="N59" s="3">
        <v>2525.5358844918255</v>
      </c>
      <c r="O59" s="3">
        <v>2946.9396529160995</v>
      </c>
      <c r="P59" s="3">
        <v>3357.0145802088709</v>
      </c>
      <c r="Q59" s="3">
        <v>3694.6157462115279</v>
      </c>
      <c r="R59" s="3">
        <v>4038.9202770965148</v>
      </c>
      <c r="S59" s="3">
        <v>4425.8602990438922</v>
      </c>
      <c r="T59" s="3">
        <v>4949.8105130611666</v>
      </c>
      <c r="U59" s="3">
        <v>5660.5738010836794</v>
      </c>
      <c r="V59" s="3">
        <v>6640.7369905132873</v>
      </c>
      <c r="W59" s="3">
        <v>7850.5520636808451</v>
      </c>
      <c r="X59" s="3">
        <v>9252.7177500578582</v>
      </c>
      <c r="Y59" s="3">
        <v>10316.293156053202</v>
      </c>
      <c r="Z59" s="3">
        <v>12034.85820483926</v>
      </c>
      <c r="AA59" s="3">
        <v>14809.369685624857</v>
      </c>
      <c r="AB59" s="3">
        <v>18105.57449801335</v>
      </c>
      <c r="AC59" s="3">
        <v>21913.270585976403</v>
      </c>
      <c r="AD59" s="3">
        <v>26275.42390797093</v>
      </c>
      <c r="AE59" s="3">
        <v>31287.902889658428</v>
      </c>
      <c r="AF59" s="3">
        <v>36750.469465256851</v>
      </c>
      <c r="AG59" s="3">
        <v>42587.001937851725</v>
      </c>
      <c r="AH59" s="3">
        <v>48296.006935835627</v>
      </c>
      <c r="AI59" s="3">
        <v>53959.47675682226</v>
      </c>
    </row>
    <row r="60" spans="1:35" ht="15" customHeight="1">
      <c r="A60" s="16" t="s">
        <v>309</v>
      </c>
      <c r="B60" s="3">
        <v>39.806743370145384</v>
      </c>
      <c r="C60" s="3">
        <v>46.231267726657045</v>
      </c>
      <c r="D60" s="3">
        <v>56.622866738599761</v>
      </c>
      <c r="E60" s="3">
        <v>65.768773386147643</v>
      </c>
      <c r="F60" s="3">
        <v>71.357889307547822</v>
      </c>
      <c r="G60" s="3">
        <v>80.093160427124715</v>
      </c>
      <c r="H60" s="3">
        <v>94.739412955555196</v>
      </c>
      <c r="I60" s="3">
        <v>104.95609256065805</v>
      </c>
      <c r="J60" s="3">
        <v>109.44297085980406</v>
      </c>
      <c r="K60" s="3">
        <v>117.46237343990558</v>
      </c>
      <c r="L60" s="3">
        <v>136.77376692741109</v>
      </c>
      <c r="M60" s="3">
        <v>145.72279176734872</v>
      </c>
      <c r="N60" s="3">
        <v>156.69157378964729</v>
      </c>
      <c r="O60" s="3">
        <v>170.36933881904241</v>
      </c>
      <c r="P60" s="3">
        <v>189.302170644461</v>
      </c>
      <c r="Q60" s="3">
        <v>207.03828820423087</v>
      </c>
      <c r="R60" s="3">
        <v>226.41406101444193</v>
      </c>
      <c r="S60" s="3">
        <v>270.21797032025739</v>
      </c>
      <c r="T60" s="3">
        <v>339.38256540744413</v>
      </c>
      <c r="U60" s="3">
        <v>458.24418471288527</v>
      </c>
      <c r="V60" s="3">
        <v>586.91555403917721</v>
      </c>
      <c r="W60" s="3">
        <v>731.32582457891249</v>
      </c>
      <c r="X60" s="3">
        <v>886.0715656814283</v>
      </c>
      <c r="Y60" s="3">
        <v>1037.3639275951623</v>
      </c>
      <c r="Z60" s="3">
        <v>1232.3138152726899</v>
      </c>
      <c r="AA60" s="3">
        <v>1538.085665928264</v>
      </c>
      <c r="AB60" s="3">
        <v>1772.812242438963</v>
      </c>
      <c r="AC60" s="3">
        <v>2095.1677533858769</v>
      </c>
      <c r="AD60" s="3">
        <v>2518.1606714081749</v>
      </c>
      <c r="AE60" s="3">
        <v>3001.7758735190009</v>
      </c>
      <c r="AF60" s="3">
        <v>3428.7331774582972</v>
      </c>
      <c r="AG60" s="3">
        <v>3905.9409132280666</v>
      </c>
      <c r="AH60" s="3">
        <v>4438.7585159535784</v>
      </c>
      <c r="AI60" s="3">
        <v>5038.851023571824</v>
      </c>
    </row>
    <row r="61" spans="1:35" ht="15" customHeight="1">
      <c r="A61" s="16" t="s">
        <v>307</v>
      </c>
      <c r="B61" s="3">
        <v>637.32552931139605</v>
      </c>
      <c r="C61" s="3">
        <v>754.02896378795924</v>
      </c>
      <c r="D61" s="3">
        <v>892.09483911717086</v>
      </c>
      <c r="E61" s="3">
        <v>1017.108967785832</v>
      </c>
      <c r="F61" s="3">
        <v>1118.6927996858433</v>
      </c>
      <c r="G61" s="3">
        <v>1225.0464940441693</v>
      </c>
      <c r="H61" s="3">
        <v>1336.2736317894787</v>
      </c>
      <c r="I61" s="3">
        <v>1445.1482521705984</v>
      </c>
      <c r="J61" s="3">
        <v>1592.4866065066662</v>
      </c>
      <c r="K61" s="3">
        <v>1754.2516710194966</v>
      </c>
      <c r="L61" s="3">
        <v>1950.4939474627804</v>
      </c>
      <c r="M61" s="3">
        <v>2152.8629769958839</v>
      </c>
      <c r="N61" s="3">
        <v>2381.7091947171348</v>
      </c>
      <c r="O61" s="3">
        <v>2701.5285162944388</v>
      </c>
      <c r="P61" s="3">
        <v>3067.784621197899</v>
      </c>
      <c r="Q61" s="3">
        <v>3532.4193940831328</v>
      </c>
      <c r="R61" s="3">
        <v>4034.1367976437177</v>
      </c>
      <c r="S61" s="3">
        <v>4608.700796927491</v>
      </c>
      <c r="T61" s="3">
        <v>5463.7192305603339</v>
      </c>
      <c r="U61" s="3">
        <v>6392.8460526348154</v>
      </c>
      <c r="V61" s="3">
        <v>7547.9777064221707</v>
      </c>
      <c r="W61" s="3">
        <v>9109.8169559202979</v>
      </c>
      <c r="X61" s="3">
        <v>10836.995115493475</v>
      </c>
      <c r="Y61" s="3">
        <v>13277.09996472378</v>
      </c>
      <c r="Z61" s="3">
        <v>16109.361561938389</v>
      </c>
      <c r="AA61" s="3">
        <v>19723.843840970141</v>
      </c>
      <c r="AB61" s="3">
        <v>23595.195358865414</v>
      </c>
      <c r="AC61" s="3">
        <v>28076.729671324552</v>
      </c>
      <c r="AD61" s="3">
        <v>32830.055387905762</v>
      </c>
      <c r="AE61" s="3">
        <v>37749.308899992728</v>
      </c>
      <c r="AF61" s="3">
        <v>42196.538716085983</v>
      </c>
      <c r="AG61" s="3">
        <v>46890.939626067586</v>
      </c>
      <c r="AH61" s="3">
        <v>51651.313243930752</v>
      </c>
      <c r="AI61" s="3">
        <v>56546.496254374659</v>
      </c>
    </row>
    <row r="62" spans="1:35" ht="15" customHeight="1">
      <c r="A62" s="16" t="s">
        <v>299</v>
      </c>
      <c r="B62" s="3">
        <v>432.29918412061841</v>
      </c>
      <c r="C62" s="3">
        <v>503.64970515570622</v>
      </c>
      <c r="D62" s="3">
        <v>576.96383116464744</v>
      </c>
      <c r="E62" s="3">
        <v>630.0448641384379</v>
      </c>
      <c r="F62" s="3">
        <v>680.42804522570555</v>
      </c>
      <c r="G62" s="3">
        <v>733.16184836279194</v>
      </c>
      <c r="H62" s="3">
        <v>786.36444620208863</v>
      </c>
      <c r="I62" s="3">
        <v>832.66564142730954</v>
      </c>
      <c r="J62" s="3">
        <v>863.02390289428138</v>
      </c>
      <c r="K62" s="3">
        <v>897.02337594698645</v>
      </c>
      <c r="L62" s="3">
        <v>952.46683400219376</v>
      </c>
      <c r="M62" s="3">
        <v>1032.4335978057795</v>
      </c>
      <c r="N62" s="3">
        <v>1135.2588754862661</v>
      </c>
      <c r="O62" s="3">
        <v>1253.1569056509015</v>
      </c>
      <c r="P62" s="3">
        <v>1404.4606553986998</v>
      </c>
      <c r="Q62" s="3">
        <v>1588.7270825571668</v>
      </c>
      <c r="R62" s="3">
        <v>1779.6121781474058</v>
      </c>
      <c r="S62" s="3">
        <v>2050.9911678801755</v>
      </c>
      <c r="T62" s="3">
        <v>2345.3748403840577</v>
      </c>
      <c r="U62" s="3">
        <v>2681.0732959764914</v>
      </c>
      <c r="V62" s="3">
        <v>3184.6546259217544</v>
      </c>
      <c r="W62" s="3">
        <v>3758.9429576055563</v>
      </c>
      <c r="X62" s="3">
        <v>4403.5286611914453</v>
      </c>
      <c r="Y62" s="3">
        <v>5297.3047841069183</v>
      </c>
      <c r="Z62" s="3">
        <v>6171.5167197215214</v>
      </c>
      <c r="AA62" s="3">
        <v>7205.2915535929542</v>
      </c>
      <c r="AB62" s="3">
        <v>8394.0120485800435</v>
      </c>
      <c r="AC62" s="3">
        <v>9753.6232948523266</v>
      </c>
      <c r="AD62" s="3">
        <v>11335.436174916009</v>
      </c>
      <c r="AE62" s="3">
        <v>13068.682248985928</v>
      </c>
      <c r="AF62" s="3">
        <v>14884.058229792143</v>
      </c>
      <c r="AG62" s="3">
        <v>16876.819279685977</v>
      </c>
      <c r="AH62" s="3">
        <v>17516.775675222045</v>
      </c>
      <c r="AI62" s="3">
        <v>17313.773929712348</v>
      </c>
    </row>
    <row r="63" spans="1:35" ht="15" customHeight="1">
      <c r="A63" s="16" t="s">
        <v>301</v>
      </c>
      <c r="B63" s="3">
        <v>168.43459500495049</v>
      </c>
      <c r="C63" s="3">
        <v>189.61144961769762</v>
      </c>
      <c r="D63" s="3">
        <v>215.02518990533017</v>
      </c>
      <c r="E63" s="3">
        <v>237.73339511843528</v>
      </c>
      <c r="F63" s="3">
        <v>244.10417623350696</v>
      </c>
      <c r="G63" s="3">
        <v>256.07918979245892</v>
      </c>
      <c r="H63" s="3">
        <v>269.77243892648488</v>
      </c>
      <c r="I63" s="3">
        <v>285.08365894921343</v>
      </c>
      <c r="J63" s="3">
        <v>304.53960351237299</v>
      </c>
      <c r="K63" s="3">
        <v>324.65313517891155</v>
      </c>
      <c r="L63" s="3">
        <v>351.31910908542676</v>
      </c>
      <c r="M63" s="3">
        <v>393.84658979357744</v>
      </c>
      <c r="N63" s="3">
        <v>452.23100355220129</v>
      </c>
      <c r="O63" s="3">
        <v>520.54101535008465</v>
      </c>
      <c r="P63" s="3">
        <v>596.82688679354874</v>
      </c>
      <c r="Q63" s="3">
        <v>689.30217329249081</v>
      </c>
      <c r="R63" s="3">
        <v>816.29620300716647</v>
      </c>
      <c r="S63" s="3">
        <v>970.79064121049646</v>
      </c>
      <c r="T63" s="3">
        <v>1148.5827661891892</v>
      </c>
      <c r="U63" s="3">
        <v>1318.2493370582288</v>
      </c>
      <c r="V63" s="3">
        <v>1505.753851298469</v>
      </c>
      <c r="W63" s="3">
        <v>1710.5640946974988</v>
      </c>
      <c r="X63" s="3">
        <v>1938.4893372458878</v>
      </c>
      <c r="Y63" s="3">
        <v>2189.082321132867</v>
      </c>
      <c r="Z63" s="3">
        <v>2593.2946144077696</v>
      </c>
      <c r="AA63" s="3">
        <v>3139.774371950346</v>
      </c>
      <c r="AB63" s="3">
        <v>3804.754130288823</v>
      </c>
      <c r="AC63" s="3">
        <v>4768.974728312789</v>
      </c>
      <c r="AD63" s="3">
        <v>6003.0169764997208</v>
      </c>
      <c r="AE63" s="3">
        <v>7479.9185303082832</v>
      </c>
      <c r="AF63" s="3">
        <v>9091.7862111890536</v>
      </c>
      <c r="AG63" s="3">
        <v>10725.531632746657</v>
      </c>
      <c r="AH63" s="3">
        <v>12292.477248294834</v>
      </c>
      <c r="AI63" s="3">
        <v>13815.587627993726</v>
      </c>
    </row>
    <row r="64" spans="1:35" ht="15" customHeight="1">
      <c r="A64" s="16" t="s">
        <v>303</v>
      </c>
      <c r="B64" s="3">
        <v>165.4118608005752</v>
      </c>
      <c r="C64" s="3">
        <v>193.88587770363856</v>
      </c>
      <c r="D64" s="3">
        <v>224.36143220485781</v>
      </c>
      <c r="E64" s="3">
        <v>244.43640594117389</v>
      </c>
      <c r="F64" s="3">
        <v>256.84973266622006</v>
      </c>
      <c r="G64" s="3">
        <v>272.88414667332381</v>
      </c>
      <c r="H64" s="3">
        <v>293.36342991406354</v>
      </c>
      <c r="I64" s="3">
        <v>320.10581263841976</v>
      </c>
      <c r="J64" s="3">
        <v>350.10697434655947</v>
      </c>
      <c r="K64" s="3">
        <v>381.1526841220886</v>
      </c>
      <c r="L64" s="3">
        <v>415.3147936001248</v>
      </c>
      <c r="M64" s="3">
        <v>448.86492545655597</v>
      </c>
      <c r="N64" s="3">
        <v>487.76932962651739</v>
      </c>
      <c r="O64" s="3">
        <v>544.35507369938045</v>
      </c>
      <c r="P64" s="3">
        <v>617.51230052965479</v>
      </c>
      <c r="Q64" s="3">
        <v>711.59296951297461</v>
      </c>
      <c r="R64" s="3">
        <v>829.77223955761212</v>
      </c>
      <c r="S64" s="3">
        <v>969.62183607289489</v>
      </c>
      <c r="T64" s="3">
        <v>1174.6609591340114</v>
      </c>
      <c r="U64" s="3">
        <v>1397.7039547275817</v>
      </c>
      <c r="V64" s="3">
        <v>1650.1226334483767</v>
      </c>
      <c r="W64" s="3">
        <v>1932.163198745048</v>
      </c>
      <c r="X64" s="3">
        <v>2258.0538275122171</v>
      </c>
      <c r="Y64" s="3">
        <v>2692.3174709344225</v>
      </c>
      <c r="Z64" s="3">
        <v>3361.5719809905331</v>
      </c>
      <c r="AA64" s="3">
        <v>4163.1505190312491</v>
      </c>
      <c r="AB64" s="3">
        <v>4924.65337834398</v>
      </c>
      <c r="AC64" s="3">
        <v>5818.2284706064474</v>
      </c>
      <c r="AD64" s="3">
        <v>6795.4010357630505</v>
      </c>
      <c r="AE64" s="3">
        <v>8210.1775478135132</v>
      </c>
      <c r="AF64" s="3">
        <v>9898.9743825619535</v>
      </c>
      <c r="AG64" s="3">
        <v>11596.196518108096</v>
      </c>
      <c r="AH64" s="3">
        <v>13009.90455857513</v>
      </c>
      <c r="AI64" s="3">
        <v>14184.41980218728</v>
      </c>
    </row>
    <row r="65" spans="1:35" ht="15" customHeight="1">
      <c r="A65" s="16" t="s">
        <v>305</v>
      </c>
      <c r="B65" s="3">
        <v>526.95228378032402</v>
      </c>
      <c r="C65" s="3">
        <v>603.75783285980094</v>
      </c>
      <c r="D65" s="3">
        <v>674.94022571869414</v>
      </c>
      <c r="E65" s="3">
        <v>765.09761946179697</v>
      </c>
      <c r="F65" s="3">
        <v>854.5231611953476</v>
      </c>
      <c r="G65" s="3">
        <v>934.23768014439452</v>
      </c>
      <c r="H65" s="3">
        <v>1049.7422925130518</v>
      </c>
      <c r="I65" s="3">
        <v>1214.6852565663328</v>
      </c>
      <c r="J65" s="3">
        <v>1408.8948942550915</v>
      </c>
      <c r="K65" s="3">
        <v>1676.6630052627172</v>
      </c>
      <c r="L65" s="3">
        <v>1950.4795410658642</v>
      </c>
      <c r="M65" s="3">
        <v>2169.1404150267954</v>
      </c>
      <c r="N65" s="3">
        <v>2392.8126255398583</v>
      </c>
      <c r="O65" s="3">
        <v>2681.3234809393607</v>
      </c>
      <c r="P65" s="3">
        <v>2948.4997076753316</v>
      </c>
      <c r="Q65" s="3">
        <v>3277.2524987285556</v>
      </c>
      <c r="R65" s="3">
        <v>3639.5090609819308</v>
      </c>
      <c r="S65" s="3">
        <v>4097.1801880160683</v>
      </c>
      <c r="T65" s="3">
        <v>4703.966123996096</v>
      </c>
      <c r="U65" s="3">
        <v>5336.7274186027598</v>
      </c>
      <c r="V65" s="3">
        <v>6106.0673971331998</v>
      </c>
      <c r="W65" s="3">
        <v>7077.0410117217107</v>
      </c>
      <c r="X65" s="3">
        <v>8035.0175112276729</v>
      </c>
      <c r="Y65" s="3">
        <v>8923.0819653706058</v>
      </c>
      <c r="Z65" s="3">
        <v>9957.0804214174605</v>
      </c>
      <c r="AA65" s="3">
        <v>11404.463650317008</v>
      </c>
      <c r="AB65" s="3">
        <v>13063.382640395468</v>
      </c>
      <c r="AC65" s="3">
        <v>15622.657538232135</v>
      </c>
      <c r="AD65" s="3">
        <v>18954.515379065673</v>
      </c>
      <c r="AE65" s="3">
        <v>22877.471627731535</v>
      </c>
      <c r="AF65" s="3">
        <v>26814.866678860577</v>
      </c>
      <c r="AG65" s="3">
        <v>30285.137686914553</v>
      </c>
      <c r="AH65" s="3">
        <v>34451.651842191524</v>
      </c>
      <c r="AI65" s="3">
        <v>39452.121687969804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2"/>
  </cols>
  <sheetData>
    <row r="1" spans="1:35" s="9" customFormat="1" ht="30" customHeight="1">
      <c r="A1" s="29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3" t="s">
        <v>249</v>
      </c>
      <c r="B2" s="2">
        <v>4.895770817654908</v>
      </c>
      <c r="C2" s="2">
        <v>6.5697415610058432</v>
      </c>
      <c r="D2" s="2">
        <v>7.3711105338866094</v>
      </c>
      <c r="E2" s="2">
        <v>7.8548999508479609</v>
      </c>
      <c r="F2" s="2">
        <v>8.8298988678528936</v>
      </c>
      <c r="G2" s="2">
        <v>9.8716785325978904</v>
      </c>
      <c r="H2" s="2">
        <v>10.088344958598988</v>
      </c>
      <c r="I2" s="2">
        <v>10.646335206382632</v>
      </c>
      <c r="J2" s="2">
        <v>12.019050576595056</v>
      </c>
      <c r="K2" s="2">
        <v>14.622015721841104</v>
      </c>
      <c r="L2" s="2">
        <v>22.913216557924152</v>
      </c>
      <c r="M2" s="2">
        <v>27.81789147527773</v>
      </c>
      <c r="N2" s="2">
        <v>35.97</v>
      </c>
      <c r="O2" s="2">
        <v>41.312199999999997</v>
      </c>
      <c r="P2" s="2">
        <v>49.223300000000002</v>
      </c>
      <c r="Q2" s="2">
        <v>60.070900000000002</v>
      </c>
      <c r="R2" s="2">
        <v>72.255300000000005</v>
      </c>
      <c r="S2" s="2">
        <v>85.8185</v>
      </c>
      <c r="T2" s="2">
        <v>98.822199999999995</v>
      </c>
      <c r="U2" s="2">
        <v>121.38809999999999</v>
      </c>
      <c r="V2" s="2">
        <v>145.8723</v>
      </c>
      <c r="W2" s="2">
        <v>175.18</v>
      </c>
      <c r="X2" s="2">
        <v>263</v>
      </c>
      <c r="Y2" s="2">
        <v>316.3</v>
      </c>
      <c r="Z2" s="2">
        <v>365.67</v>
      </c>
      <c r="AA2" s="2">
        <v>450.22</v>
      </c>
      <c r="AB2" s="2">
        <v>520.08000000000004</v>
      </c>
      <c r="AC2" s="2">
        <v>628.65</v>
      </c>
      <c r="AD2" s="2">
        <v>681.18</v>
      </c>
      <c r="AE2" s="2">
        <v>742.05</v>
      </c>
      <c r="AF2" s="2">
        <v>855.67</v>
      </c>
      <c r="AG2" s="2">
        <v>887.37</v>
      </c>
      <c r="AH2" s="2">
        <v>964.62</v>
      </c>
      <c r="AI2" s="2">
        <v>1025.51</v>
      </c>
    </row>
    <row r="3" spans="1:35" ht="15" customHeight="1">
      <c r="A3" s="3" t="s">
        <v>251</v>
      </c>
      <c r="B3" s="2">
        <v>4.3192904305274844</v>
      </c>
      <c r="C3" s="2">
        <v>5.5812855581714063</v>
      </c>
      <c r="D3" s="2">
        <v>4.9903259108356108</v>
      </c>
      <c r="E3" s="2">
        <v>5.6037067914036589</v>
      </c>
      <c r="F3" s="2">
        <v>6.2875544049873575</v>
      </c>
      <c r="G3" s="2">
        <v>6.4380969709753391</v>
      </c>
      <c r="H3" s="2">
        <v>7.6023995823930175</v>
      </c>
      <c r="I3" s="2">
        <v>7.450255499745591</v>
      </c>
      <c r="J3" s="2">
        <v>8.2109759129827271</v>
      </c>
      <c r="K3" s="2">
        <v>11.050464950181551</v>
      </c>
      <c r="L3" s="2">
        <v>14.472906051418938</v>
      </c>
      <c r="M3" s="2">
        <v>17.647112070442102</v>
      </c>
      <c r="N3" s="2">
        <v>19.07</v>
      </c>
      <c r="O3" s="2">
        <v>21.741599999999998</v>
      </c>
      <c r="P3" s="2">
        <v>25.327300000000001</v>
      </c>
      <c r="Q3" s="2">
        <v>30.872900000000001</v>
      </c>
      <c r="R3" s="2">
        <v>36.256500000000003</v>
      </c>
      <c r="S3" s="2">
        <v>41.573</v>
      </c>
      <c r="T3" s="2">
        <v>47.580399999999997</v>
      </c>
      <c r="U3" s="2">
        <v>55.399099999999997</v>
      </c>
      <c r="V3" s="2">
        <v>67.203400000000002</v>
      </c>
      <c r="W3" s="2">
        <v>81.582800000000006</v>
      </c>
      <c r="X3" s="2">
        <v>110.02</v>
      </c>
      <c r="Y3" s="2">
        <v>141.69999999999999</v>
      </c>
      <c r="Z3" s="2">
        <v>173.61</v>
      </c>
      <c r="AA3" s="2">
        <v>229.56</v>
      </c>
      <c r="AB3" s="2">
        <v>302.32</v>
      </c>
      <c r="AC3" s="2">
        <v>378.75</v>
      </c>
      <c r="AD3" s="2">
        <v>461.36</v>
      </c>
      <c r="AE3" s="2">
        <v>517.01</v>
      </c>
      <c r="AF3" s="2">
        <v>507.44</v>
      </c>
      <c r="AG3" s="2">
        <v>502.49</v>
      </c>
      <c r="AH3" s="2">
        <v>434.59</v>
      </c>
      <c r="AI3" s="2">
        <v>448.19</v>
      </c>
    </row>
    <row r="4" spans="1:35" ht="15" customHeight="1">
      <c r="A4" s="3" t="s">
        <v>253</v>
      </c>
      <c r="B4" s="2">
        <v>7.6843168351699482</v>
      </c>
      <c r="C4" s="2">
        <v>9.9272667323294925</v>
      </c>
      <c r="D4" s="2">
        <v>9.8368847052235573</v>
      </c>
      <c r="E4" s="2">
        <v>12.454274428964833</v>
      </c>
      <c r="F4" s="2">
        <v>14.25822590875269</v>
      </c>
      <c r="G4" s="2">
        <v>16.099068011849091</v>
      </c>
      <c r="H4" s="2">
        <v>16.811057041704014</v>
      </c>
      <c r="I4" s="2">
        <v>18.664810862958404</v>
      </c>
      <c r="J4" s="2">
        <v>26.240300359368145</v>
      </c>
      <c r="K4" s="2">
        <v>29.667439264731989</v>
      </c>
      <c r="L4" s="2">
        <v>35.263746820638282</v>
      </c>
      <c r="M4" s="2">
        <v>42.774677726258069</v>
      </c>
      <c r="N4" s="2">
        <v>57.793100000000003</v>
      </c>
      <c r="O4" s="2">
        <v>54.456400000000002</v>
      </c>
      <c r="P4" s="2">
        <v>62.814500000000002</v>
      </c>
      <c r="Q4" s="2">
        <v>73.653000000000006</v>
      </c>
      <c r="R4" s="2">
        <v>89.5642</v>
      </c>
      <c r="S4" s="2">
        <v>110.02030000000001</v>
      </c>
      <c r="T4" s="2">
        <v>119.0712</v>
      </c>
      <c r="U4" s="2">
        <v>142.35230000000001</v>
      </c>
      <c r="V4" s="2">
        <v>170.53739999999999</v>
      </c>
      <c r="W4" s="2">
        <v>189.55260000000001</v>
      </c>
      <c r="X4" s="2">
        <v>283.39</v>
      </c>
      <c r="Y4" s="2">
        <v>376.98</v>
      </c>
      <c r="Z4" s="2">
        <v>439.33</v>
      </c>
      <c r="AA4" s="2">
        <v>514.29999999999995</v>
      </c>
      <c r="AB4" s="2">
        <v>652.11</v>
      </c>
      <c r="AC4" s="2">
        <v>865.54</v>
      </c>
      <c r="AD4" s="2">
        <v>837.63</v>
      </c>
      <c r="AE4" s="2">
        <v>868.87</v>
      </c>
      <c r="AF4" s="2">
        <v>1041.1600000000001</v>
      </c>
      <c r="AG4" s="2">
        <v>1134.9000000000001</v>
      </c>
      <c r="AH4" s="2">
        <v>1276.55</v>
      </c>
      <c r="AI4" s="2">
        <v>1385.59</v>
      </c>
    </row>
    <row r="5" spans="1:35" ht="15" customHeight="1">
      <c r="A5" s="3" t="s">
        <v>255</v>
      </c>
      <c r="B5" s="2">
        <v>6.0762885142452214</v>
      </c>
      <c r="C5" s="2">
        <v>7.036871958691302</v>
      </c>
      <c r="D5" s="2">
        <v>7.1701913691304382</v>
      </c>
      <c r="E5" s="2">
        <v>7.4334117435871923</v>
      </c>
      <c r="F5" s="2">
        <v>8.6914000267051907</v>
      </c>
      <c r="G5" s="2">
        <v>9.3836354270622415</v>
      </c>
      <c r="H5" s="2">
        <v>10.374984889301968</v>
      </c>
      <c r="I5" s="2">
        <v>10.988596021964144</v>
      </c>
      <c r="J5" s="2">
        <v>12.940528928649949</v>
      </c>
      <c r="K5" s="2">
        <v>15.251398709594969</v>
      </c>
      <c r="L5" s="2">
        <v>19.295420826248751</v>
      </c>
      <c r="M5" s="2">
        <v>22.763434720877036</v>
      </c>
      <c r="N5" s="2">
        <v>31.232700000000001</v>
      </c>
      <c r="O5" s="2">
        <v>28.697099999999999</v>
      </c>
      <c r="P5" s="2">
        <v>32.554000000000002</v>
      </c>
      <c r="Q5" s="2">
        <v>38.162700000000001</v>
      </c>
      <c r="R5" s="2">
        <v>50.380099999999999</v>
      </c>
      <c r="S5" s="2">
        <v>58.676200000000001</v>
      </c>
      <c r="T5" s="2">
        <v>67.414000000000001</v>
      </c>
      <c r="U5" s="2">
        <v>80.2684</v>
      </c>
      <c r="V5" s="2">
        <v>102.09139999999999</v>
      </c>
      <c r="W5" s="2">
        <v>120.8708</v>
      </c>
      <c r="X5" s="2">
        <v>181.22</v>
      </c>
      <c r="Y5" s="2">
        <v>234.99</v>
      </c>
      <c r="Z5" s="2">
        <v>278.07</v>
      </c>
      <c r="AA5" s="2">
        <v>328.58</v>
      </c>
      <c r="AB5" s="2">
        <v>421.79</v>
      </c>
      <c r="AC5" s="2">
        <v>558.03</v>
      </c>
      <c r="AD5" s="2">
        <v>542.44000000000005</v>
      </c>
      <c r="AE5" s="2">
        <v>507.28</v>
      </c>
      <c r="AF5" s="2">
        <v>602.85</v>
      </c>
      <c r="AG5" s="2">
        <v>606.97</v>
      </c>
      <c r="AH5" s="2">
        <v>620.66999999999996</v>
      </c>
      <c r="AI5" s="2">
        <v>668.03</v>
      </c>
    </row>
    <row r="6" spans="1:35" ht="15" customHeight="1">
      <c r="A6" s="3" t="s">
        <v>257</v>
      </c>
      <c r="B6" s="2">
        <v>4.8419999999999996</v>
      </c>
      <c r="C6" s="2">
        <v>5.5765000000000002</v>
      </c>
      <c r="D6" s="2">
        <v>6.0345000000000004</v>
      </c>
      <c r="E6" s="2">
        <v>7.157</v>
      </c>
      <c r="F6" s="2">
        <v>7.7244999999999999</v>
      </c>
      <c r="G6" s="2">
        <v>8.5647000000000002</v>
      </c>
      <c r="H6" s="2">
        <v>8.5884</v>
      </c>
      <c r="I6" s="2">
        <v>10.020300000000001</v>
      </c>
      <c r="J6" s="2">
        <v>12.2475</v>
      </c>
      <c r="K6" s="2">
        <v>15.04</v>
      </c>
      <c r="L6" s="2">
        <v>16.558</v>
      </c>
      <c r="M6" s="2">
        <v>24.511099999999999</v>
      </c>
      <c r="N6" s="2">
        <v>25.683299999999999</v>
      </c>
      <c r="O6" s="2">
        <v>24.218900000000001</v>
      </c>
      <c r="P6" s="2">
        <v>27.515899999999998</v>
      </c>
      <c r="Q6" s="2">
        <v>29.752099999999999</v>
      </c>
      <c r="R6" s="2">
        <v>39.738900000000001</v>
      </c>
      <c r="S6" s="2">
        <v>48.284700000000001</v>
      </c>
      <c r="T6" s="2">
        <v>54.352499999999999</v>
      </c>
      <c r="U6" s="2">
        <v>66.220600000000005</v>
      </c>
      <c r="V6" s="2">
        <v>78.664500000000004</v>
      </c>
      <c r="W6" s="2">
        <v>95.033199999999994</v>
      </c>
      <c r="X6" s="2">
        <v>153.57</v>
      </c>
      <c r="Y6" s="2">
        <v>206.4</v>
      </c>
      <c r="Z6" s="2">
        <v>243.48</v>
      </c>
      <c r="AA6" s="2">
        <v>322.11</v>
      </c>
      <c r="AB6" s="2">
        <v>390.69</v>
      </c>
      <c r="AC6" s="2">
        <v>439.97</v>
      </c>
      <c r="AD6" s="2">
        <v>456.87</v>
      </c>
      <c r="AE6" s="2">
        <v>477.77</v>
      </c>
      <c r="AF6" s="2">
        <v>536.53</v>
      </c>
      <c r="AG6" s="2">
        <v>554.97</v>
      </c>
      <c r="AH6" s="2">
        <v>561.85</v>
      </c>
      <c r="AI6" s="2">
        <v>576.33000000000004</v>
      </c>
    </row>
    <row r="7" spans="1:35" ht="15" customHeight="1">
      <c r="A7" s="3" t="s">
        <v>259</v>
      </c>
      <c r="B7" s="2">
        <v>7.9151999999999996</v>
      </c>
      <c r="C7" s="2">
        <v>9.2596000000000007</v>
      </c>
      <c r="D7" s="2">
        <v>9.4131</v>
      </c>
      <c r="E7" s="2">
        <v>11.9062</v>
      </c>
      <c r="F7" s="2">
        <v>14.3139</v>
      </c>
      <c r="G7" s="2">
        <v>15.829700000000001</v>
      </c>
      <c r="H7" s="2">
        <v>17.400500000000001</v>
      </c>
      <c r="I7" s="2">
        <v>19.799399999999999</v>
      </c>
      <c r="J7" s="2">
        <v>23.1281</v>
      </c>
      <c r="K7" s="2">
        <v>31.107900000000001</v>
      </c>
      <c r="L7" s="2">
        <v>33.629100000000001</v>
      </c>
      <c r="M7" s="2">
        <v>38.513800000000003</v>
      </c>
      <c r="N7" s="2">
        <v>51.782699999999998</v>
      </c>
      <c r="O7" s="2">
        <v>48.936599999999999</v>
      </c>
      <c r="P7" s="2">
        <v>55.584699999999998</v>
      </c>
      <c r="Q7" s="2">
        <v>65.909099999999995</v>
      </c>
      <c r="R7" s="2">
        <v>74.995599999999996</v>
      </c>
      <c r="S7" s="2">
        <v>87.429400000000001</v>
      </c>
      <c r="T7" s="2">
        <v>98.339699999999993</v>
      </c>
      <c r="U7" s="2">
        <v>121.00279999999999</v>
      </c>
      <c r="V7" s="2">
        <v>142.19540000000001</v>
      </c>
      <c r="W7" s="2">
        <v>166.8888</v>
      </c>
      <c r="X7" s="2">
        <v>252.13</v>
      </c>
      <c r="Y7" s="2">
        <v>306.36</v>
      </c>
      <c r="Z7" s="2">
        <v>346.73</v>
      </c>
      <c r="AA7" s="2">
        <v>405.39</v>
      </c>
      <c r="AB7" s="2">
        <v>544.09</v>
      </c>
      <c r="AC7" s="2">
        <v>728.79</v>
      </c>
      <c r="AD7" s="2">
        <v>669.48</v>
      </c>
      <c r="AE7" s="2">
        <v>604.49</v>
      </c>
      <c r="AF7" s="2">
        <v>610.24</v>
      </c>
      <c r="AG7" s="2">
        <v>633.96</v>
      </c>
      <c r="AH7" s="2">
        <v>648.05999999999995</v>
      </c>
      <c r="AI7" s="2">
        <v>653.88</v>
      </c>
    </row>
    <row r="8" spans="1:35" ht="15" customHeight="1">
      <c r="A8" s="3" t="s">
        <v>261</v>
      </c>
      <c r="B8" s="2">
        <v>4.9238098704217643</v>
      </c>
      <c r="C8" s="2">
        <v>7.153082629146053</v>
      </c>
      <c r="D8" s="2">
        <v>7.596939113117406</v>
      </c>
      <c r="E8" s="2">
        <v>8.742973700348907</v>
      </c>
      <c r="F8" s="2">
        <v>9.5821621652207902</v>
      </c>
      <c r="G8" s="2">
        <v>10.228679809076169</v>
      </c>
      <c r="H8" s="2">
        <v>11.291937302833913</v>
      </c>
      <c r="I8" s="2">
        <v>11.420384516844916</v>
      </c>
      <c r="J8" s="2">
        <v>14.715769151860526</v>
      </c>
      <c r="K8" s="2">
        <v>14.926993459345285</v>
      </c>
      <c r="L8" s="2">
        <v>17.25474241547801</v>
      </c>
      <c r="M8" s="2">
        <v>20.769914505579113</v>
      </c>
      <c r="N8" s="2">
        <v>32.352899999999998</v>
      </c>
      <c r="O8" s="2">
        <v>27.819900000000001</v>
      </c>
      <c r="P8" s="2">
        <v>32.969799999999999</v>
      </c>
      <c r="Q8" s="2">
        <v>35.810400000000001</v>
      </c>
      <c r="R8" s="2">
        <v>44.273200000000003</v>
      </c>
      <c r="S8" s="2">
        <v>50.005800000000001</v>
      </c>
      <c r="T8" s="2">
        <v>53.690800000000003</v>
      </c>
      <c r="U8" s="2">
        <v>60.740900000000003</v>
      </c>
      <c r="V8" s="2">
        <v>74.147199999999998</v>
      </c>
      <c r="W8" s="2">
        <v>91.275199999999998</v>
      </c>
      <c r="X8" s="2">
        <v>144.41999999999999</v>
      </c>
      <c r="Y8" s="2">
        <v>188.03</v>
      </c>
      <c r="Z8" s="2">
        <v>216.99</v>
      </c>
      <c r="AA8" s="2">
        <v>250.2</v>
      </c>
      <c r="AB8" s="2">
        <v>319.82</v>
      </c>
      <c r="AC8" s="2">
        <v>451.05</v>
      </c>
      <c r="AD8" s="2">
        <v>422.09</v>
      </c>
      <c r="AE8" s="2">
        <v>407.1</v>
      </c>
      <c r="AF8" s="2">
        <v>477.57</v>
      </c>
      <c r="AG8" s="2">
        <v>499.7</v>
      </c>
      <c r="AH8" s="2">
        <v>508.09</v>
      </c>
      <c r="AI8" s="2">
        <v>513.82000000000005</v>
      </c>
    </row>
    <row r="9" spans="1:35" ht="15" customHeight="1">
      <c r="A9" s="3" t="s">
        <v>263</v>
      </c>
      <c r="B9" s="2">
        <v>6.321087215464968</v>
      </c>
      <c r="C9" s="2">
        <v>8.6879517109417606</v>
      </c>
      <c r="D9" s="2">
        <v>9.3540752515849306</v>
      </c>
      <c r="E9" s="2">
        <v>10.502075396097625</v>
      </c>
      <c r="F9" s="2">
        <v>12.10360646189929</v>
      </c>
      <c r="G9" s="2">
        <v>13.138223876089743</v>
      </c>
      <c r="H9" s="2">
        <v>15.604298260598496</v>
      </c>
      <c r="I9" s="2">
        <v>14.527162322537201</v>
      </c>
      <c r="J9" s="2">
        <v>17.701878771559969</v>
      </c>
      <c r="K9" s="2">
        <v>20.182125997359002</v>
      </c>
      <c r="L9" s="2">
        <v>24.745780892829224</v>
      </c>
      <c r="M9" s="2">
        <v>29.607065455395333</v>
      </c>
      <c r="N9" s="2">
        <v>38.4101</v>
      </c>
      <c r="O9" s="2">
        <v>36.386800000000001</v>
      </c>
      <c r="P9" s="2">
        <v>43.1967</v>
      </c>
      <c r="Q9" s="2">
        <v>48.979500000000002</v>
      </c>
      <c r="R9" s="2">
        <v>64.965400000000002</v>
      </c>
      <c r="S9" s="2">
        <v>76.2239</v>
      </c>
      <c r="T9" s="2">
        <v>81.097899999999996</v>
      </c>
      <c r="U9" s="2">
        <v>91.802899999999994</v>
      </c>
      <c r="V9" s="2">
        <v>106.57210000000001</v>
      </c>
      <c r="W9" s="2">
        <v>133.7055</v>
      </c>
      <c r="X9" s="2">
        <v>199.75</v>
      </c>
      <c r="Y9" s="2">
        <v>256.62</v>
      </c>
      <c r="Z9" s="2">
        <v>266.61</v>
      </c>
      <c r="AA9" s="2">
        <v>299.14</v>
      </c>
      <c r="AB9" s="2">
        <v>373.83</v>
      </c>
      <c r="AC9" s="2">
        <v>544.79</v>
      </c>
      <c r="AD9" s="2">
        <v>501.28</v>
      </c>
      <c r="AE9" s="2">
        <v>505.94</v>
      </c>
      <c r="AF9" s="2">
        <v>549.66</v>
      </c>
      <c r="AG9" s="2">
        <v>558.87</v>
      </c>
      <c r="AH9" s="2">
        <v>573.11</v>
      </c>
      <c r="AI9" s="2">
        <v>544.38</v>
      </c>
    </row>
    <row r="10" spans="1:35" ht="15" customHeight="1">
      <c r="A10" s="3" t="s">
        <v>265</v>
      </c>
      <c r="B10" s="2">
        <v>5.9744880955885167</v>
      </c>
      <c r="C10" s="2">
        <v>7.6616617470668453</v>
      </c>
      <c r="D10" s="2">
        <v>6.9834205328292089</v>
      </c>
      <c r="E10" s="2">
        <v>8.5435050084083226</v>
      </c>
      <c r="F10" s="2">
        <v>9.5070484542564397</v>
      </c>
      <c r="G10" s="2">
        <v>9.7988348274944297</v>
      </c>
      <c r="H10" s="2">
        <v>11.15920774094621</v>
      </c>
      <c r="I10" s="2">
        <v>12.318572263945153</v>
      </c>
      <c r="J10" s="2">
        <v>16.762802935441105</v>
      </c>
      <c r="K10" s="2">
        <v>25.537143385788813</v>
      </c>
      <c r="L10" s="2">
        <v>34.740734011877741</v>
      </c>
      <c r="M10" s="2">
        <v>44.437119401657505</v>
      </c>
      <c r="N10" s="2">
        <v>67.355400000000003</v>
      </c>
      <c r="O10" s="2">
        <v>67.460099999999997</v>
      </c>
      <c r="P10" s="2">
        <v>75.031899999999993</v>
      </c>
      <c r="Q10" s="2">
        <v>84.103099999999998</v>
      </c>
      <c r="R10" s="2">
        <v>99.739199999999997</v>
      </c>
      <c r="S10" s="2">
        <v>116.0659</v>
      </c>
      <c r="T10" s="2">
        <v>131.3724</v>
      </c>
      <c r="U10" s="2">
        <v>155.35</v>
      </c>
      <c r="V10" s="2">
        <v>182.94149999999999</v>
      </c>
      <c r="W10" s="2">
        <v>205.46</v>
      </c>
      <c r="X10" s="2">
        <v>283.33</v>
      </c>
      <c r="Y10" s="2">
        <v>326.06</v>
      </c>
      <c r="Z10" s="2">
        <v>346.95</v>
      </c>
      <c r="AA10" s="2">
        <v>417.28</v>
      </c>
      <c r="AB10" s="2">
        <v>549.24</v>
      </c>
      <c r="AC10" s="2">
        <v>648.95000000000005</v>
      </c>
      <c r="AD10" s="2">
        <v>679.54</v>
      </c>
      <c r="AE10" s="2">
        <v>695.63</v>
      </c>
      <c r="AF10" s="2">
        <v>767.32</v>
      </c>
      <c r="AG10" s="2">
        <v>840.97</v>
      </c>
      <c r="AH10" s="2">
        <v>874.1</v>
      </c>
      <c r="AI10" s="2">
        <v>917.99</v>
      </c>
    </row>
    <row r="11" spans="1:35" ht="15" customHeight="1">
      <c r="A11" s="3" t="s">
        <v>267</v>
      </c>
      <c r="B11" s="2">
        <v>9.24</v>
      </c>
      <c r="C11" s="2">
        <v>12.049265149362897</v>
      </c>
      <c r="D11" s="2">
        <v>12.384371677096086</v>
      </c>
      <c r="E11" s="2">
        <v>14.833927545580533</v>
      </c>
      <c r="F11" s="2">
        <v>16.800857164884029</v>
      </c>
      <c r="G11" s="2">
        <v>18.239999999999998</v>
      </c>
      <c r="H11" s="2">
        <v>19.52</v>
      </c>
      <c r="I11" s="2">
        <v>23.31</v>
      </c>
      <c r="J11" s="2">
        <v>30.33</v>
      </c>
      <c r="K11" s="2">
        <v>47.58</v>
      </c>
      <c r="L11" s="2">
        <v>52.91</v>
      </c>
      <c r="M11" s="2">
        <v>66.680000000000007</v>
      </c>
      <c r="N11" s="2">
        <v>88.552999999999997</v>
      </c>
      <c r="O11" s="2">
        <v>89.730900000000005</v>
      </c>
      <c r="P11" s="2">
        <v>102.4573</v>
      </c>
      <c r="Q11" s="2">
        <v>117.4225</v>
      </c>
      <c r="R11" s="2">
        <v>144.60830000000001</v>
      </c>
      <c r="S11" s="2">
        <v>162.40700000000001</v>
      </c>
      <c r="T11" s="2">
        <v>179.07660000000001</v>
      </c>
      <c r="U11" s="2">
        <v>214.37049999999999</v>
      </c>
      <c r="V11" s="2">
        <v>258.23989999999998</v>
      </c>
      <c r="W11" s="2">
        <v>298.22519999999997</v>
      </c>
      <c r="X11" s="2">
        <v>492.9</v>
      </c>
      <c r="Y11" s="2">
        <v>592.6</v>
      </c>
      <c r="Z11" s="2">
        <v>680.63</v>
      </c>
      <c r="AA11" s="2">
        <v>865.36</v>
      </c>
      <c r="AB11" s="2">
        <v>1093.22</v>
      </c>
      <c r="AC11" s="2">
        <v>1350.61</v>
      </c>
      <c r="AD11" s="2">
        <v>1434.99</v>
      </c>
      <c r="AE11" s="2">
        <v>1504.86</v>
      </c>
      <c r="AF11" s="2">
        <v>1746.22</v>
      </c>
      <c r="AG11" s="2">
        <v>1842.94</v>
      </c>
      <c r="AH11" s="2">
        <v>1979.57</v>
      </c>
      <c r="AI11" s="2">
        <v>2055.56</v>
      </c>
    </row>
    <row r="12" spans="1:35" ht="15" customHeight="1">
      <c r="A12" s="3" t="s">
        <v>269</v>
      </c>
      <c r="B12" s="2">
        <v>7.4987359629009536</v>
      </c>
      <c r="C12" s="2">
        <v>9.8182539344058402</v>
      </c>
      <c r="D12" s="2">
        <v>10.091312991831879</v>
      </c>
      <c r="E12" s="2">
        <v>12.087315340951568</v>
      </c>
      <c r="F12" s="2">
        <v>13.6900532867131</v>
      </c>
      <c r="G12" s="2">
        <v>14.984115776253894</v>
      </c>
      <c r="H12" s="2">
        <v>19.022124989603093</v>
      </c>
      <c r="I12" s="2">
        <v>18.677833134587651</v>
      </c>
      <c r="J12" s="2">
        <v>24.318580293698382</v>
      </c>
      <c r="K12" s="2">
        <v>29.705560611396869</v>
      </c>
      <c r="L12" s="2">
        <v>37.618337210286221</v>
      </c>
      <c r="M12" s="2">
        <v>46.144012671767712</v>
      </c>
      <c r="N12" s="2">
        <v>54.874099999999999</v>
      </c>
      <c r="O12" s="2">
        <v>53.789000000000001</v>
      </c>
      <c r="P12" s="2">
        <v>63.7956</v>
      </c>
      <c r="Q12" s="2">
        <v>78.194299999999998</v>
      </c>
      <c r="R12" s="2">
        <v>108.29770000000001</v>
      </c>
      <c r="S12" s="2">
        <v>136.93860000000001</v>
      </c>
      <c r="T12" s="2">
        <v>164.20750000000001</v>
      </c>
      <c r="U12" s="2">
        <v>200.0797</v>
      </c>
      <c r="V12" s="2">
        <v>231.5489</v>
      </c>
      <c r="W12" s="2">
        <v>269.04180000000002</v>
      </c>
      <c r="X12" s="2">
        <v>383.89</v>
      </c>
      <c r="Y12" s="2">
        <v>453.99</v>
      </c>
      <c r="Z12" s="2">
        <v>519.33000000000004</v>
      </c>
      <c r="AA12" s="2">
        <v>606.54</v>
      </c>
      <c r="AB12" s="2">
        <v>751.42</v>
      </c>
      <c r="AC12" s="2">
        <v>877.86</v>
      </c>
      <c r="AD12" s="2">
        <v>950.07</v>
      </c>
      <c r="AE12" s="2">
        <v>1030.99</v>
      </c>
      <c r="AF12" s="2">
        <v>1264.93</v>
      </c>
      <c r="AG12" s="2">
        <v>1300.03</v>
      </c>
      <c r="AH12" s="2">
        <v>1430.15</v>
      </c>
      <c r="AI12" s="2">
        <v>1572.47</v>
      </c>
    </row>
    <row r="13" spans="1:35" ht="15" customHeight="1">
      <c r="A13" s="3" t="s">
        <v>271</v>
      </c>
      <c r="B13" s="2">
        <v>5.6104877887896194</v>
      </c>
      <c r="C13" s="2">
        <v>7.6473531902687313</v>
      </c>
      <c r="D13" s="2">
        <v>7.374115148606899</v>
      </c>
      <c r="E13" s="2">
        <v>7.9172792556679958</v>
      </c>
      <c r="F13" s="2">
        <v>9.1493344253431665</v>
      </c>
      <c r="G13" s="2">
        <v>10.689</v>
      </c>
      <c r="H13" s="2">
        <v>11.7355</v>
      </c>
      <c r="I13" s="2">
        <v>14.083600000000001</v>
      </c>
      <c r="J13" s="2">
        <v>15.6861</v>
      </c>
      <c r="K13" s="2">
        <v>21.055199999999999</v>
      </c>
      <c r="L13" s="2">
        <v>27.029199999999999</v>
      </c>
      <c r="M13" s="2">
        <v>33.024900000000002</v>
      </c>
      <c r="N13" s="2">
        <v>43.3157</v>
      </c>
      <c r="O13" s="2">
        <v>39.230499999999999</v>
      </c>
      <c r="P13" s="2">
        <v>46.334899999999998</v>
      </c>
      <c r="Q13" s="2">
        <v>53.991300000000003</v>
      </c>
      <c r="R13" s="2">
        <v>66.678299999999993</v>
      </c>
      <c r="S13" s="2">
        <v>76.911299999999997</v>
      </c>
      <c r="T13" s="2">
        <v>84.557500000000005</v>
      </c>
      <c r="U13" s="2">
        <v>105.5638</v>
      </c>
      <c r="V13" s="2">
        <v>117.4312</v>
      </c>
      <c r="W13" s="2">
        <v>152.08580000000001</v>
      </c>
      <c r="X13" s="2">
        <v>212.97</v>
      </c>
      <c r="Y13" s="2">
        <v>286.26</v>
      </c>
      <c r="Z13" s="2">
        <v>323.79000000000002</v>
      </c>
      <c r="AA13" s="2">
        <v>386.31</v>
      </c>
      <c r="AB13" s="2">
        <v>564.71</v>
      </c>
      <c r="AC13" s="2">
        <v>717.94</v>
      </c>
      <c r="AD13" s="2">
        <v>736.59</v>
      </c>
      <c r="AE13" s="2">
        <v>743.07</v>
      </c>
      <c r="AF13" s="2">
        <v>856.73</v>
      </c>
      <c r="AG13" s="2">
        <v>910.87</v>
      </c>
      <c r="AH13" s="2">
        <v>1014.91</v>
      </c>
      <c r="AI13" s="2">
        <v>1113.26</v>
      </c>
    </row>
    <row r="14" spans="1:35" ht="15" customHeight="1">
      <c r="A14" s="3" t="s">
        <v>273</v>
      </c>
      <c r="B14" s="2">
        <v>5.0368000000000004</v>
      </c>
      <c r="C14" s="2">
        <v>5.9097999999999997</v>
      </c>
      <c r="D14" s="2">
        <v>6.1867000000000001</v>
      </c>
      <c r="E14" s="2">
        <v>7.7088000000000001</v>
      </c>
      <c r="F14" s="2">
        <v>9.6835000000000004</v>
      </c>
      <c r="G14" s="2">
        <v>10.632400000000001</v>
      </c>
      <c r="H14" s="2">
        <v>11.720800000000001</v>
      </c>
      <c r="I14" s="2">
        <v>13.763400000000001</v>
      </c>
      <c r="J14" s="2">
        <v>16.711600000000001</v>
      </c>
      <c r="K14" s="2">
        <v>24.156600000000001</v>
      </c>
      <c r="L14" s="2">
        <v>28.105699999999999</v>
      </c>
      <c r="M14" s="2">
        <v>33.365000000000002</v>
      </c>
      <c r="N14" s="2">
        <v>48.083799999999997</v>
      </c>
      <c r="O14" s="2">
        <v>45.932600000000001</v>
      </c>
      <c r="P14" s="2">
        <v>52.716500000000003</v>
      </c>
      <c r="Q14" s="2">
        <v>61.966999999999999</v>
      </c>
      <c r="R14" s="2">
        <v>72.440200000000004</v>
      </c>
      <c r="S14" s="2">
        <v>81.250399999999999</v>
      </c>
      <c r="T14" s="2">
        <v>92.966999999999999</v>
      </c>
      <c r="U14" s="2">
        <v>100.8963</v>
      </c>
      <c r="V14" s="2">
        <v>111.5121</v>
      </c>
      <c r="W14" s="2">
        <v>136.24440000000001</v>
      </c>
      <c r="X14" s="2">
        <v>183.66</v>
      </c>
      <c r="Y14" s="2">
        <v>233.29</v>
      </c>
      <c r="Z14" s="2">
        <v>277.55</v>
      </c>
      <c r="AA14" s="2">
        <v>327.77</v>
      </c>
      <c r="AB14" s="2">
        <v>406.73</v>
      </c>
      <c r="AC14" s="2">
        <v>562.29999999999995</v>
      </c>
      <c r="AD14" s="2">
        <v>574.91</v>
      </c>
      <c r="AE14" s="2">
        <v>634.6</v>
      </c>
      <c r="AF14" s="2">
        <v>757.51</v>
      </c>
      <c r="AG14" s="2">
        <v>789.11</v>
      </c>
      <c r="AH14" s="2">
        <v>842.21</v>
      </c>
      <c r="AI14" s="2">
        <v>925.06</v>
      </c>
    </row>
    <row r="15" spans="1:35" ht="15" customHeight="1">
      <c r="A15" s="3" t="s">
        <v>275</v>
      </c>
      <c r="B15" s="2">
        <v>4.5679999999999996</v>
      </c>
      <c r="C15" s="2">
        <v>5.3605999999999998</v>
      </c>
      <c r="D15" s="2">
        <v>5.6402000000000001</v>
      </c>
      <c r="E15" s="2">
        <v>6.9893999999999998</v>
      </c>
      <c r="F15" s="2">
        <v>7.6159999999999997</v>
      </c>
      <c r="G15" s="2">
        <v>8.3164999999999996</v>
      </c>
      <c r="H15" s="2">
        <v>8.7810000000000006</v>
      </c>
      <c r="I15" s="2">
        <v>11.2057</v>
      </c>
      <c r="J15" s="2">
        <v>12.987500000000001</v>
      </c>
      <c r="K15" s="2">
        <v>17.9009</v>
      </c>
      <c r="L15" s="2">
        <v>19.414200000000001</v>
      </c>
      <c r="M15" s="2">
        <v>22.865100000000002</v>
      </c>
      <c r="N15" s="2">
        <v>29.736999999999998</v>
      </c>
      <c r="O15" s="2">
        <v>27.850999999999999</v>
      </c>
      <c r="P15" s="2">
        <v>32.097700000000003</v>
      </c>
      <c r="Q15" s="2">
        <v>38.143599999999999</v>
      </c>
      <c r="R15" s="2">
        <v>48.432899999999997</v>
      </c>
      <c r="S15" s="2">
        <v>59.215299999999999</v>
      </c>
      <c r="T15" s="2">
        <v>64.466499999999996</v>
      </c>
      <c r="U15" s="2">
        <v>73.712699999999998</v>
      </c>
      <c r="V15" s="2">
        <v>87.925299999999993</v>
      </c>
      <c r="W15" s="2">
        <v>103.75960000000001</v>
      </c>
      <c r="X15" s="2">
        <v>173.81</v>
      </c>
      <c r="Y15" s="2">
        <v>206.86</v>
      </c>
      <c r="Z15" s="2">
        <v>251.93</v>
      </c>
      <c r="AA15" s="2">
        <v>297.5</v>
      </c>
      <c r="AB15" s="2">
        <v>474.43</v>
      </c>
      <c r="AC15" s="2">
        <v>622.05999999999995</v>
      </c>
      <c r="AD15" s="2">
        <v>664.53</v>
      </c>
      <c r="AE15" s="2">
        <v>711.72</v>
      </c>
      <c r="AF15" s="2">
        <v>793.27</v>
      </c>
      <c r="AG15" s="2">
        <v>848.88</v>
      </c>
      <c r="AH15" s="2">
        <v>940.57</v>
      </c>
      <c r="AI15" s="2">
        <v>1054.4100000000001</v>
      </c>
    </row>
    <row r="16" spans="1:35" ht="15" customHeight="1">
      <c r="A16" s="3" t="s">
        <v>277</v>
      </c>
      <c r="B16" s="2">
        <v>9.7565000000000008</v>
      </c>
      <c r="C16" s="2">
        <v>11.4757</v>
      </c>
      <c r="D16" s="2">
        <v>12.5465</v>
      </c>
      <c r="E16" s="2">
        <v>16.1889</v>
      </c>
      <c r="F16" s="2">
        <v>18.789400000000001</v>
      </c>
      <c r="G16" s="2">
        <v>20.206</v>
      </c>
      <c r="H16" s="2">
        <v>22.511800000000001</v>
      </c>
      <c r="I16" s="2">
        <v>27.168099999999999</v>
      </c>
      <c r="J16" s="2">
        <v>33.705199999999998</v>
      </c>
      <c r="K16" s="2">
        <v>46.433</v>
      </c>
      <c r="L16" s="2">
        <v>52.375399999999999</v>
      </c>
      <c r="M16" s="2">
        <v>67.072100000000006</v>
      </c>
      <c r="N16" s="2">
        <v>90.779200000000003</v>
      </c>
      <c r="O16" s="2">
        <v>88.620800000000003</v>
      </c>
      <c r="P16" s="2">
        <v>99.990200000000002</v>
      </c>
      <c r="Q16" s="2">
        <v>118.10420000000001</v>
      </c>
      <c r="R16" s="2">
        <v>137.75290000000001</v>
      </c>
      <c r="S16" s="2">
        <v>162.77610000000001</v>
      </c>
      <c r="T16" s="2">
        <v>179.14840000000001</v>
      </c>
      <c r="U16" s="2">
        <v>204.82839999999999</v>
      </c>
      <c r="V16" s="2">
        <v>248.7484</v>
      </c>
      <c r="W16" s="2">
        <v>292.28390000000002</v>
      </c>
      <c r="X16" s="2">
        <v>453.36</v>
      </c>
      <c r="Y16" s="2">
        <v>550.99</v>
      </c>
      <c r="Z16" s="2">
        <v>613.49</v>
      </c>
      <c r="AA16" s="2">
        <v>770.45</v>
      </c>
      <c r="AB16" s="2">
        <v>1047.9000000000001</v>
      </c>
      <c r="AC16" s="2">
        <v>1311.8</v>
      </c>
      <c r="AD16" s="2">
        <v>1399.67</v>
      </c>
      <c r="AE16" s="2">
        <v>1461.05</v>
      </c>
      <c r="AF16" s="2">
        <v>1690.62</v>
      </c>
      <c r="AG16" s="2">
        <v>1825.99</v>
      </c>
      <c r="AH16" s="2">
        <v>1890</v>
      </c>
      <c r="AI16" s="2">
        <v>2006.5</v>
      </c>
    </row>
    <row r="17" spans="1:35" ht="15" customHeight="1">
      <c r="A17" s="3" t="s">
        <v>279</v>
      </c>
      <c r="B17" s="2">
        <v>8.4662100000000002</v>
      </c>
      <c r="C17" s="2">
        <v>11.072000000000001</v>
      </c>
      <c r="D17" s="2">
        <v>10.115300000000001</v>
      </c>
      <c r="E17" s="2">
        <v>11.96654</v>
      </c>
      <c r="F17" s="2">
        <v>13.93953</v>
      </c>
      <c r="G17" s="2">
        <v>15.2857</v>
      </c>
      <c r="H17" s="2">
        <v>16.596299999999999</v>
      </c>
      <c r="I17" s="2">
        <v>20.6769</v>
      </c>
      <c r="J17" s="2">
        <v>25.3</v>
      </c>
      <c r="K17" s="2">
        <v>33.5</v>
      </c>
      <c r="L17" s="2">
        <v>39.01</v>
      </c>
      <c r="M17" s="2">
        <v>47.3</v>
      </c>
      <c r="N17" s="2">
        <v>60.080100000000002</v>
      </c>
      <c r="O17" s="2">
        <v>57.887300000000003</v>
      </c>
      <c r="P17" s="2">
        <v>67.628900000000002</v>
      </c>
      <c r="Q17" s="2">
        <v>77.333399999999997</v>
      </c>
      <c r="R17" s="2">
        <v>96.004300000000001</v>
      </c>
      <c r="S17" s="2">
        <v>123.32170000000001</v>
      </c>
      <c r="T17" s="2">
        <v>131.15819999999999</v>
      </c>
      <c r="U17" s="2">
        <v>153.28980000000001</v>
      </c>
      <c r="V17" s="2">
        <v>187.32079999999999</v>
      </c>
      <c r="W17" s="2">
        <v>233.14850000000001</v>
      </c>
      <c r="X17" s="2">
        <v>366.12</v>
      </c>
      <c r="Y17" s="2">
        <v>444.03</v>
      </c>
      <c r="Z17" s="2">
        <v>526.14</v>
      </c>
      <c r="AA17" s="2">
        <v>609.37</v>
      </c>
      <c r="AB17" s="2">
        <v>857.14</v>
      </c>
      <c r="AC17" s="2">
        <v>1106.51</v>
      </c>
      <c r="AD17" s="2">
        <v>1171.52</v>
      </c>
      <c r="AE17" s="2">
        <v>1201.3800000000001</v>
      </c>
      <c r="AF17" s="2">
        <v>1271</v>
      </c>
      <c r="AG17" s="2">
        <v>1343.76</v>
      </c>
      <c r="AH17" s="2">
        <v>1493.11</v>
      </c>
      <c r="AI17" s="2">
        <v>1664.67</v>
      </c>
    </row>
    <row r="18" spans="1:35" ht="15" customHeight="1">
      <c r="A18" s="3" t="s">
        <v>281</v>
      </c>
      <c r="B18" s="2">
        <v>6.8875225589638633</v>
      </c>
      <c r="C18" s="2">
        <v>9.1686194798684078</v>
      </c>
      <c r="D18" s="2">
        <v>9.6330533404957865</v>
      </c>
      <c r="E18" s="2">
        <v>10.846268323359146</v>
      </c>
      <c r="F18" s="2">
        <v>12.632916950466516</v>
      </c>
      <c r="G18" s="2">
        <v>13.399074849800797</v>
      </c>
      <c r="H18" s="2">
        <v>15.722823859946635</v>
      </c>
      <c r="I18" s="2">
        <v>15.634360267446182</v>
      </c>
      <c r="J18" s="2">
        <v>18.100282908396316</v>
      </c>
      <c r="K18" s="2">
        <v>21.673580162611053</v>
      </c>
      <c r="L18" s="2">
        <v>25.659180946158262</v>
      </c>
      <c r="M18" s="2">
        <v>31.189735184445528</v>
      </c>
      <c r="N18" s="2">
        <v>44.432000000000002</v>
      </c>
      <c r="O18" s="2">
        <v>43.286999999999999</v>
      </c>
      <c r="P18" s="2">
        <v>50.4208</v>
      </c>
      <c r="Q18" s="2">
        <v>57.658000000000001</v>
      </c>
      <c r="R18" s="2">
        <v>70.457700000000003</v>
      </c>
      <c r="S18" s="2">
        <v>83.320899999999995</v>
      </c>
      <c r="T18" s="2">
        <v>89.068700000000007</v>
      </c>
      <c r="U18" s="2">
        <v>104.508</v>
      </c>
      <c r="V18" s="2">
        <v>118.84610000000001</v>
      </c>
      <c r="W18" s="2">
        <v>145.47229999999999</v>
      </c>
      <c r="X18" s="2">
        <v>217.2</v>
      </c>
      <c r="Y18" s="2">
        <v>284.19</v>
      </c>
      <c r="Z18" s="2">
        <v>317.29000000000002</v>
      </c>
      <c r="AA18" s="2">
        <v>366.57</v>
      </c>
      <c r="AB18" s="2">
        <v>488.16</v>
      </c>
      <c r="AC18" s="2">
        <v>732.37</v>
      </c>
      <c r="AD18" s="2">
        <v>690.63</v>
      </c>
      <c r="AE18" s="2">
        <v>773.35</v>
      </c>
      <c r="AF18" s="2">
        <v>913.05</v>
      </c>
      <c r="AG18" s="2">
        <v>1047.3699999999999</v>
      </c>
      <c r="AH18" s="2">
        <v>1101.3499999999999</v>
      </c>
      <c r="AI18" s="2">
        <v>1065.6400000000001</v>
      </c>
    </row>
    <row r="19" spans="1:35" ht="15" customHeight="1">
      <c r="A19" s="3" t="s">
        <v>283</v>
      </c>
      <c r="B19" s="2">
        <v>6.2963364209130726</v>
      </c>
      <c r="C19" s="2">
        <v>8.5265179419149586</v>
      </c>
      <c r="D19" s="2">
        <v>8.7840882020870072</v>
      </c>
      <c r="E19" s="2">
        <v>10.191301330831859</v>
      </c>
      <c r="F19" s="2">
        <v>11.658195373519016</v>
      </c>
      <c r="G19" s="2">
        <v>12.576967338157116</v>
      </c>
      <c r="H19" s="2">
        <v>13.911935150024442</v>
      </c>
      <c r="I19" s="2">
        <v>15.562583585639219</v>
      </c>
      <c r="J19" s="2">
        <v>20.735976494216835</v>
      </c>
      <c r="K19" s="2">
        <v>23.792267508209562</v>
      </c>
      <c r="L19" s="2">
        <v>31.58</v>
      </c>
      <c r="M19" s="2">
        <v>34.197163688940194</v>
      </c>
      <c r="N19" s="2">
        <v>46.007899999999999</v>
      </c>
      <c r="O19" s="2">
        <v>39.326999999999998</v>
      </c>
      <c r="P19" s="2">
        <v>44.540799999999997</v>
      </c>
      <c r="Q19" s="2">
        <v>50.883000000000003</v>
      </c>
      <c r="R19" s="2">
        <v>65.094899999999996</v>
      </c>
      <c r="S19" s="2">
        <v>82.980099999999993</v>
      </c>
      <c r="T19" s="2">
        <v>90.057000000000002</v>
      </c>
      <c r="U19" s="2">
        <v>104.32850000000001</v>
      </c>
      <c r="V19" s="2">
        <v>123.001</v>
      </c>
      <c r="W19" s="2">
        <v>142.2621</v>
      </c>
      <c r="X19" s="2">
        <v>228.52</v>
      </c>
      <c r="Y19" s="2">
        <v>311.26</v>
      </c>
      <c r="Z19" s="2">
        <v>357.58</v>
      </c>
      <c r="AA19" s="2">
        <v>403.1</v>
      </c>
      <c r="AB19" s="2">
        <v>540.83000000000004</v>
      </c>
      <c r="AC19" s="2">
        <v>807.58</v>
      </c>
      <c r="AD19" s="2">
        <v>809.45</v>
      </c>
      <c r="AE19" s="2">
        <v>833.27</v>
      </c>
      <c r="AF19" s="2">
        <v>928.54</v>
      </c>
      <c r="AG19" s="2">
        <v>1032.3699999999999</v>
      </c>
      <c r="AH19" s="2">
        <v>1115.33</v>
      </c>
      <c r="AI19" s="2">
        <v>1186.72</v>
      </c>
    </row>
    <row r="20" spans="1:35" ht="15" customHeight="1">
      <c r="A20" s="3" t="s">
        <v>285</v>
      </c>
      <c r="B20" s="2">
        <v>10.69</v>
      </c>
      <c r="C20" s="2">
        <v>13.658059202097132</v>
      </c>
      <c r="D20" s="2">
        <v>14.804604758080682</v>
      </c>
      <c r="E20" s="2">
        <v>18.977305754210466</v>
      </c>
      <c r="F20" s="2">
        <v>21.34</v>
      </c>
      <c r="G20" s="2">
        <v>24.01</v>
      </c>
      <c r="H20" s="2">
        <v>30.05</v>
      </c>
      <c r="I20" s="2">
        <v>48.32</v>
      </c>
      <c r="J20" s="2">
        <v>66.95</v>
      </c>
      <c r="K20" s="2">
        <v>84.56</v>
      </c>
      <c r="L20" s="2">
        <v>93.3</v>
      </c>
      <c r="M20" s="2">
        <v>93.3</v>
      </c>
      <c r="N20" s="2">
        <v>116.724</v>
      </c>
      <c r="O20" s="2">
        <v>109.10890000000001</v>
      </c>
      <c r="P20" s="2">
        <v>121.023</v>
      </c>
      <c r="Q20" s="2">
        <v>144.7466</v>
      </c>
      <c r="R20" s="2">
        <v>180.2758</v>
      </c>
      <c r="S20" s="2">
        <v>233.12049999999999</v>
      </c>
      <c r="T20" s="2">
        <v>265.24740000000003</v>
      </c>
      <c r="U20" s="2">
        <v>287.9522</v>
      </c>
      <c r="V20" s="2">
        <v>329.2088</v>
      </c>
      <c r="W20" s="2">
        <v>392.62349999999998</v>
      </c>
      <c r="X20" s="2">
        <v>575.9</v>
      </c>
      <c r="Y20" s="2">
        <v>703.33</v>
      </c>
      <c r="Z20" s="2">
        <v>803.2</v>
      </c>
      <c r="AA20" s="2">
        <v>921.48</v>
      </c>
      <c r="AB20" s="2">
        <v>1227.8699999999999</v>
      </c>
      <c r="AC20" s="2">
        <v>1501.22</v>
      </c>
      <c r="AD20" s="2">
        <v>1744.59</v>
      </c>
      <c r="AE20" s="2">
        <v>1808.97</v>
      </c>
      <c r="AF20" s="2">
        <v>2040.65</v>
      </c>
      <c r="AG20" s="2">
        <v>2318.4699999999998</v>
      </c>
      <c r="AH20" s="2">
        <v>2575.52</v>
      </c>
      <c r="AI20" s="2">
        <v>2792.9</v>
      </c>
    </row>
    <row r="21" spans="1:35" ht="15" customHeight="1">
      <c r="A21" s="3" t="s">
        <v>287</v>
      </c>
      <c r="B21" s="2">
        <v>6.0019999999999998</v>
      </c>
      <c r="C21" s="2">
        <v>6.9781000000000004</v>
      </c>
      <c r="D21" s="2">
        <v>7.7785000000000002</v>
      </c>
      <c r="E21" s="2">
        <v>9.2257999999999996</v>
      </c>
      <c r="F21" s="2">
        <v>10.1515</v>
      </c>
      <c r="G21" s="2">
        <v>11.5761</v>
      </c>
      <c r="H21" s="2">
        <v>12.668900000000001</v>
      </c>
      <c r="I21" s="2">
        <v>14.8217</v>
      </c>
      <c r="J21" s="2">
        <v>17.926100000000002</v>
      </c>
      <c r="K21" s="2">
        <v>22.923200000000001</v>
      </c>
      <c r="L21" s="2">
        <v>25.180700000000002</v>
      </c>
      <c r="M21" s="2">
        <v>26.109500000000001</v>
      </c>
      <c r="N21" s="2">
        <v>33.988399999999999</v>
      </c>
      <c r="O21" s="2">
        <v>34.638500000000001</v>
      </c>
      <c r="P21" s="2">
        <v>39.267200000000003</v>
      </c>
      <c r="Q21" s="2">
        <v>44.712699999999998</v>
      </c>
      <c r="R21" s="2">
        <v>62.010300000000001</v>
      </c>
      <c r="S21" s="2">
        <v>72.166899999999998</v>
      </c>
      <c r="T21" s="2">
        <v>79.097700000000003</v>
      </c>
      <c r="U21" s="2">
        <v>90.537899999999993</v>
      </c>
      <c r="V21" s="2">
        <v>105.2608</v>
      </c>
      <c r="W21" s="2">
        <v>135.46379999999999</v>
      </c>
      <c r="X21" s="2">
        <v>189.38</v>
      </c>
      <c r="Y21" s="2">
        <v>251.22</v>
      </c>
      <c r="Z21" s="2">
        <v>296.60000000000002</v>
      </c>
      <c r="AA21" s="2">
        <v>366.84</v>
      </c>
      <c r="AB21" s="2">
        <v>456.89</v>
      </c>
      <c r="AC21" s="2">
        <v>589.24</v>
      </c>
      <c r="AD21" s="2">
        <v>609.92999999999995</v>
      </c>
      <c r="AE21" s="2">
        <v>660.53</v>
      </c>
      <c r="AF21" s="2">
        <v>789.69</v>
      </c>
      <c r="AG21" s="2">
        <v>854.55</v>
      </c>
      <c r="AH21" s="2">
        <v>920.2</v>
      </c>
      <c r="AI21" s="2">
        <v>933.22</v>
      </c>
    </row>
    <row r="22" spans="1:35" ht="15" customHeight="1">
      <c r="A22" s="3" t="s">
        <v>289</v>
      </c>
      <c r="E22" s="2">
        <v>1.3803472377196617</v>
      </c>
      <c r="F22" s="2">
        <v>2.0608211192333545</v>
      </c>
      <c r="G22" s="2">
        <v>2.5995296087650281</v>
      </c>
      <c r="H22" s="2">
        <v>2.8935062637172151</v>
      </c>
      <c r="I22" s="2">
        <v>3.7843898322779048</v>
      </c>
      <c r="J22" s="2">
        <v>5.748213578049878</v>
      </c>
      <c r="K22" s="2">
        <v>5.970561403369044</v>
      </c>
      <c r="L22" s="2">
        <v>6.3257210169661038</v>
      </c>
      <c r="M22" s="2">
        <v>6.7390790546399906</v>
      </c>
      <c r="N22" s="2">
        <v>8.4784000000000006</v>
      </c>
      <c r="O22" s="2">
        <v>7.7748999999999997</v>
      </c>
      <c r="P22" s="2">
        <v>8.4937000000000005</v>
      </c>
      <c r="Q22" s="2">
        <v>9.6278000000000006</v>
      </c>
      <c r="R22" s="2">
        <v>11.1541</v>
      </c>
      <c r="S22" s="2">
        <v>14.1259</v>
      </c>
      <c r="T22" s="2">
        <v>14.7959</v>
      </c>
      <c r="U22" s="2">
        <v>17.924900000000001</v>
      </c>
      <c r="V22" s="2">
        <v>24.2088</v>
      </c>
      <c r="W22" s="2">
        <v>27.847899999999999</v>
      </c>
      <c r="X22" s="2">
        <v>40.33</v>
      </c>
      <c r="Y22" s="2">
        <v>55.63</v>
      </c>
      <c r="Z22" s="2">
        <v>74.5</v>
      </c>
      <c r="AA22" s="2">
        <v>98.33</v>
      </c>
      <c r="AB22" s="2">
        <v>127.27</v>
      </c>
      <c r="AC22" s="2">
        <v>158.79</v>
      </c>
      <c r="AD22" s="2">
        <v>174.57</v>
      </c>
      <c r="AE22" s="2">
        <v>175.95</v>
      </c>
      <c r="AF22" s="2">
        <v>206.84</v>
      </c>
      <c r="AG22" s="2">
        <v>214.24</v>
      </c>
      <c r="AH22" s="2">
        <v>220.87</v>
      </c>
      <c r="AI22" s="2">
        <v>248.98</v>
      </c>
    </row>
    <row r="23" spans="1:35" ht="15" customHeight="1">
      <c r="A23" s="3" t="s">
        <v>291</v>
      </c>
      <c r="N23" s="2">
        <v>20.135899999999999</v>
      </c>
      <c r="O23" s="2">
        <v>17.780899999999999</v>
      </c>
      <c r="P23" s="2">
        <v>20.374099999999999</v>
      </c>
      <c r="Q23" s="2">
        <v>64.8048</v>
      </c>
      <c r="R23" s="2">
        <v>33.206499999999998</v>
      </c>
      <c r="S23" s="2">
        <v>39.394100000000002</v>
      </c>
      <c r="T23" s="2">
        <v>42.946199999999997</v>
      </c>
      <c r="U23" s="2">
        <v>49.784700000000001</v>
      </c>
      <c r="V23" s="2">
        <v>60.659799999999997</v>
      </c>
      <c r="W23" s="2">
        <v>78.638000000000005</v>
      </c>
      <c r="X23" s="2">
        <v>121.55</v>
      </c>
      <c r="Y23" s="2">
        <v>153.5</v>
      </c>
      <c r="Z23" s="2">
        <v>190.28</v>
      </c>
      <c r="AA23" s="2">
        <v>240.46</v>
      </c>
      <c r="AB23" s="2">
        <v>318.7</v>
      </c>
      <c r="AC23" s="2">
        <v>471.49</v>
      </c>
      <c r="AD23" s="2">
        <v>437.28</v>
      </c>
      <c r="AE23" s="2">
        <v>469.98</v>
      </c>
      <c r="AF23" s="2">
        <v>536.24</v>
      </c>
      <c r="AG23" s="2">
        <v>575.17999999999995</v>
      </c>
      <c r="AH23" s="2">
        <v>626.29999999999995</v>
      </c>
      <c r="AI23" s="2">
        <v>680.99</v>
      </c>
    </row>
    <row r="24" spans="1:35" ht="15" customHeight="1">
      <c r="A24" s="3" t="s">
        <v>293</v>
      </c>
      <c r="B24" s="2">
        <v>7.140042383782081</v>
      </c>
      <c r="C24" s="2">
        <v>9.9690615905501225</v>
      </c>
      <c r="D24" s="2">
        <v>9.9101835258407363</v>
      </c>
      <c r="E24" s="2">
        <v>11.199756748012156</v>
      </c>
      <c r="F24" s="2">
        <v>13.735821681592038</v>
      </c>
      <c r="G24" s="2">
        <v>15.354250435920758</v>
      </c>
      <c r="H24" s="2">
        <v>15.934414780862021</v>
      </c>
      <c r="I24" s="2">
        <v>17.6461868085105</v>
      </c>
      <c r="J24" s="2">
        <v>23.156312035093734</v>
      </c>
      <c r="K24" s="2">
        <v>34.316600000000001</v>
      </c>
      <c r="L24" s="2">
        <v>37.828099999999999</v>
      </c>
      <c r="M24" s="2">
        <v>41.449199999999998</v>
      </c>
      <c r="N24" s="2">
        <v>50.055700000000002</v>
      </c>
      <c r="O24" s="2">
        <v>48.305599999999998</v>
      </c>
      <c r="P24" s="2">
        <v>54.886600000000001</v>
      </c>
      <c r="Q24" s="2">
        <v>25.453199999999999</v>
      </c>
      <c r="R24" s="2">
        <v>85.236699999999999</v>
      </c>
      <c r="S24" s="2">
        <v>102.25879999999999</v>
      </c>
      <c r="T24" s="2">
        <v>108.9036</v>
      </c>
      <c r="U24" s="2">
        <v>122.5217</v>
      </c>
      <c r="V24" s="2">
        <v>140.52600000000001</v>
      </c>
      <c r="W24" s="2">
        <v>181.8699</v>
      </c>
      <c r="X24" s="2">
        <v>292.86</v>
      </c>
      <c r="Y24" s="2">
        <v>369.28</v>
      </c>
      <c r="Z24" s="2">
        <v>451.44</v>
      </c>
      <c r="AA24" s="2">
        <v>540.65</v>
      </c>
      <c r="AB24" s="2">
        <v>684.66</v>
      </c>
      <c r="AC24" s="2">
        <v>993.2</v>
      </c>
      <c r="AD24" s="2">
        <v>1036.4100000000001</v>
      </c>
      <c r="AE24" s="2">
        <v>1056.9100000000001</v>
      </c>
      <c r="AF24" s="2">
        <v>1252.33</v>
      </c>
      <c r="AG24" s="2">
        <v>1301.8499999999999</v>
      </c>
      <c r="AH24" s="2">
        <v>1389.2</v>
      </c>
      <c r="AI24" s="2">
        <v>1461.78</v>
      </c>
    </row>
    <row r="25" spans="1:35" ht="15" customHeight="1">
      <c r="A25" s="3" t="s">
        <v>295</v>
      </c>
      <c r="B25" s="2">
        <v>4.4458056518167268</v>
      </c>
      <c r="C25" s="2">
        <v>5.5106259056938081</v>
      </c>
      <c r="D25" s="2">
        <v>5.691717785604876</v>
      </c>
      <c r="E25" s="2">
        <v>6.5446605399860083</v>
      </c>
      <c r="F25" s="2">
        <v>8.3103063691189245</v>
      </c>
      <c r="G25" s="2">
        <v>8.6688682913428377</v>
      </c>
      <c r="H25" s="2">
        <v>9.6739282248492682</v>
      </c>
      <c r="I25" s="2">
        <v>10.979600679008071</v>
      </c>
      <c r="J25" s="2">
        <v>12.203781787206893</v>
      </c>
      <c r="K25" s="2">
        <v>13.4424502457986</v>
      </c>
      <c r="L25" s="2">
        <v>15.452570112811456</v>
      </c>
      <c r="M25" s="2">
        <v>18.03312940154418</v>
      </c>
      <c r="N25" s="2">
        <v>21.664400000000001</v>
      </c>
      <c r="O25" s="2">
        <v>22.895499999999998</v>
      </c>
      <c r="P25" s="2">
        <v>27.3017</v>
      </c>
      <c r="Q25" s="2">
        <v>31.780899999999999</v>
      </c>
      <c r="R25" s="2">
        <v>44.417200000000001</v>
      </c>
      <c r="S25" s="2">
        <v>54.508000000000003</v>
      </c>
      <c r="T25" s="2">
        <v>60.125799999999998</v>
      </c>
      <c r="U25" s="2">
        <v>73.767899999999997</v>
      </c>
      <c r="V25" s="2">
        <v>93.370699999999999</v>
      </c>
      <c r="W25" s="2">
        <v>111.9194</v>
      </c>
      <c r="X25" s="2">
        <v>166.27</v>
      </c>
      <c r="Y25" s="2">
        <v>229.77</v>
      </c>
      <c r="Z25" s="2">
        <v>256.72000000000003</v>
      </c>
      <c r="AA25" s="2">
        <v>292.06</v>
      </c>
      <c r="AB25" s="2">
        <v>376.86</v>
      </c>
      <c r="AC25" s="2">
        <v>500.51</v>
      </c>
      <c r="AD25" s="2">
        <v>560.66999999999996</v>
      </c>
      <c r="AE25" s="2">
        <v>637.03</v>
      </c>
      <c r="AF25" s="2">
        <v>772.91</v>
      </c>
      <c r="AG25" s="2">
        <v>843.54</v>
      </c>
      <c r="AH25" s="2">
        <v>901.96</v>
      </c>
      <c r="AI25" s="2">
        <v>985.95</v>
      </c>
    </row>
    <row r="26" spans="1:35" ht="15" customHeight="1">
      <c r="A26" s="3" t="s">
        <v>297</v>
      </c>
      <c r="B26" s="2">
        <v>5.9622479827513226</v>
      </c>
      <c r="C26" s="2">
        <v>7.6859387483369224</v>
      </c>
      <c r="D26" s="2">
        <v>8.7500456771385888</v>
      </c>
      <c r="E26" s="2">
        <v>10.533846299771001</v>
      </c>
      <c r="F26" s="2">
        <v>14.792399999999999</v>
      </c>
      <c r="G26" s="2">
        <v>1.5458000000000001</v>
      </c>
      <c r="H26" s="2">
        <v>16.244</v>
      </c>
      <c r="I26" s="2">
        <v>19.018999999999998</v>
      </c>
      <c r="J26" s="2">
        <v>28.271999999999998</v>
      </c>
      <c r="K26" s="2">
        <v>33.097786962559312</v>
      </c>
      <c r="L26" s="2">
        <v>38.194128085690345</v>
      </c>
      <c r="M26" s="2">
        <v>43.927308775371387</v>
      </c>
      <c r="N26" s="2">
        <v>53.613199999999999</v>
      </c>
      <c r="O26" s="2">
        <v>49.931699999999999</v>
      </c>
      <c r="P26" s="2">
        <v>55.991100000000003</v>
      </c>
      <c r="Q26" s="2">
        <v>62.310899999999997</v>
      </c>
      <c r="R26" s="2">
        <v>76.279700000000005</v>
      </c>
      <c r="S26" s="2">
        <v>86.048000000000002</v>
      </c>
      <c r="T26" s="2">
        <v>93.173299999999998</v>
      </c>
      <c r="U26" s="2">
        <v>111.8233</v>
      </c>
      <c r="V26" s="2">
        <v>122.28100000000001</v>
      </c>
      <c r="W26" s="2">
        <v>150.3948</v>
      </c>
      <c r="X26" s="2">
        <v>190.54</v>
      </c>
      <c r="Y26" s="2">
        <v>241.95</v>
      </c>
      <c r="Z26" s="2">
        <v>308.18</v>
      </c>
      <c r="AA26" s="2">
        <v>374.79</v>
      </c>
      <c r="AB26" s="2">
        <v>483</v>
      </c>
      <c r="AC26" s="2">
        <v>674.82</v>
      </c>
      <c r="AD26" s="2">
        <v>685.97</v>
      </c>
      <c r="AE26" s="2">
        <v>674.94</v>
      </c>
      <c r="AF26" s="2">
        <v>767.46</v>
      </c>
      <c r="AG26" s="2">
        <v>871.14</v>
      </c>
      <c r="AH26" s="2">
        <v>998.33</v>
      </c>
      <c r="AI26" s="2">
        <v>1077.43</v>
      </c>
    </row>
    <row r="27" spans="1:35" ht="15" customHeight="1">
      <c r="A27" s="3" t="s">
        <v>309</v>
      </c>
      <c r="B27" s="2">
        <v>1.1275355674584187</v>
      </c>
      <c r="C27" s="2">
        <v>0.98289543635588106</v>
      </c>
      <c r="D27" s="2">
        <v>1.000427573459219</v>
      </c>
      <c r="E27" s="2">
        <v>1.1483549802686324</v>
      </c>
      <c r="F27" s="2">
        <v>1.3061442141986734</v>
      </c>
      <c r="G27" s="2">
        <v>1.4157200710945355</v>
      </c>
      <c r="H27" s="2">
        <v>1.6436378534379281</v>
      </c>
      <c r="I27" s="2">
        <v>1.8200549830402657</v>
      </c>
      <c r="J27" s="2">
        <v>2.3668385089506168</v>
      </c>
      <c r="K27" s="2">
        <v>3.3201484639446148</v>
      </c>
      <c r="L27" s="2">
        <v>3.8209101299587029</v>
      </c>
      <c r="M27" s="2">
        <v>4.0378703266125102</v>
      </c>
      <c r="N27" s="2">
        <v>5.7050999999999998</v>
      </c>
      <c r="O27" s="2">
        <v>5.1881000000000004</v>
      </c>
      <c r="P27" s="2">
        <v>6.2252000000000001</v>
      </c>
      <c r="Q27" s="2">
        <v>6.9787999999999997</v>
      </c>
      <c r="R27" s="2">
        <v>8.9460999999999995</v>
      </c>
      <c r="S27" s="2">
        <v>12.020200000000001</v>
      </c>
      <c r="T27" s="2">
        <v>13.0664</v>
      </c>
      <c r="U27" s="2">
        <v>15.113200000000001</v>
      </c>
      <c r="V27" s="2">
        <v>20.3794</v>
      </c>
      <c r="W27" s="2">
        <v>20.596399999999999</v>
      </c>
      <c r="X27" s="2">
        <v>33.57</v>
      </c>
      <c r="Y27" s="2">
        <v>47.08</v>
      </c>
      <c r="Z27" s="2">
        <v>61.04</v>
      </c>
      <c r="AA27" s="2">
        <v>60.8</v>
      </c>
      <c r="AB27" s="2">
        <v>77.81</v>
      </c>
      <c r="AC27" s="2">
        <v>94.48</v>
      </c>
      <c r="AD27" s="2">
        <v>107.18</v>
      </c>
      <c r="AE27" s="2">
        <v>142.08000000000001</v>
      </c>
      <c r="AF27" s="2">
        <v>167.27</v>
      </c>
      <c r="AG27" s="2">
        <v>169.64</v>
      </c>
      <c r="AH27" s="2">
        <v>227.2</v>
      </c>
      <c r="AI27" s="2">
        <v>232.15</v>
      </c>
    </row>
    <row r="28" spans="1:35" ht="15" customHeight="1">
      <c r="A28" s="3" t="s">
        <v>307</v>
      </c>
      <c r="B28" s="2">
        <v>4.6069048408604463</v>
      </c>
      <c r="C28" s="2">
        <v>5.9621724831353919</v>
      </c>
      <c r="D28" s="2">
        <v>6.334075346652126</v>
      </c>
      <c r="E28" s="2">
        <v>7.4682115565657696</v>
      </c>
      <c r="F28" s="2">
        <v>8.5085344315382567</v>
      </c>
      <c r="G28" s="2">
        <v>9.0312087262104228</v>
      </c>
      <c r="H28" s="2">
        <v>9.7632877863762477</v>
      </c>
      <c r="I28" s="2">
        <v>10.934279235016774</v>
      </c>
      <c r="J28" s="2">
        <v>12.631295454577369</v>
      </c>
      <c r="K28" s="2">
        <v>14.326636436014011</v>
      </c>
      <c r="L28" s="2">
        <v>17.203020294834879</v>
      </c>
      <c r="M28" s="2">
        <v>20.402725111577954</v>
      </c>
      <c r="N28" s="2">
        <v>30.559899999999999</v>
      </c>
      <c r="O28" s="2">
        <v>26.161000000000001</v>
      </c>
      <c r="P28" s="2">
        <v>32.806800000000003</v>
      </c>
      <c r="Q28" s="2">
        <v>38.456000000000003</v>
      </c>
      <c r="R28" s="2">
        <v>52.357900000000001</v>
      </c>
      <c r="S28" s="2">
        <v>60.997999999999998</v>
      </c>
      <c r="T28" s="2">
        <v>66.330399999999997</v>
      </c>
      <c r="U28" s="2">
        <v>74.349699999999999</v>
      </c>
      <c r="V28" s="2">
        <v>99.313400000000001</v>
      </c>
      <c r="W28" s="2">
        <v>128.00800000000001</v>
      </c>
      <c r="X28" s="2">
        <v>184.52</v>
      </c>
      <c r="Y28" s="2">
        <v>264.91000000000003</v>
      </c>
      <c r="Z28" s="2">
        <v>310.95999999999998</v>
      </c>
      <c r="AA28" s="2">
        <v>377.79</v>
      </c>
      <c r="AB28" s="2">
        <v>529.46</v>
      </c>
      <c r="AC28" s="2">
        <v>703.34</v>
      </c>
      <c r="AD28" s="2">
        <v>710.11</v>
      </c>
      <c r="AE28" s="2">
        <v>693.83</v>
      </c>
      <c r="AF28" s="2">
        <v>758.07</v>
      </c>
      <c r="AG28" s="2">
        <v>777.53</v>
      </c>
      <c r="AH28" s="2">
        <v>828.25</v>
      </c>
      <c r="AI28" s="2">
        <v>871.44</v>
      </c>
    </row>
    <row r="29" spans="1:35" ht="15" customHeight="1">
      <c r="A29" s="3" t="s">
        <v>299</v>
      </c>
      <c r="B29" s="2">
        <v>3.9079385068716501</v>
      </c>
      <c r="C29" s="2">
        <v>4.8865514413007594</v>
      </c>
      <c r="D29" s="2">
        <v>5.1731335984713462</v>
      </c>
      <c r="E29" s="2">
        <v>5.923783453332943</v>
      </c>
      <c r="F29" s="2">
        <v>6.7183976163968442</v>
      </c>
      <c r="G29" s="2">
        <v>7.4804456252368166</v>
      </c>
      <c r="H29" s="2">
        <v>8.3564751738605452</v>
      </c>
      <c r="I29" s="2">
        <v>8.7081896394789933</v>
      </c>
      <c r="J29" s="2">
        <v>10.286019811628423</v>
      </c>
      <c r="K29" s="2">
        <v>11.785691213640417</v>
      </c>
      <c r="L29" s="2">
        <v>13.252796461428483</v>
      </c>
      <c r="M29" s="2">
        <v>14.809458633332357</v>
      </c>
      <c r="N29" s="2">
        <v>20.108599999999999</v>
      </c>
      <c r="O29" s="2">
        <v>19.369599999999998</v>
      </c>
      <c r="P29" s="2">
        <v>23.604600000000001</v>
      </c>
      <c r="Q29" s="2">
        <v>27.547699999999999</v>
      </c>
      <c r="R29" s="2">
        <v>35.981099999999998</v>
      </c>
      <c r="S29" s="2">
        <v>42.233199999999997</v>
      </c>
      <c r="T29" s="2">
        <v>47.567300000000003</v>
      </c>
      <c r="U29" s="2">
        <v>53.657899999999998</v>
      </c>
      <c r="V29" s="2">
        <v>67.483099999999993</v>
      </c>
      <c r="W29" s="2">
        <v>87.481999999999999</v>
      </c>
      <c r="X29" s="2">
        <v>123.97</v>
      </c>
      <c r="Y29" s="2">
        <v>182.93</v>
      </c>
      <c r="Z29" s="2">
        <v>206.36</v>
      </c>
      <c r="AA29" s="2">
        <v>228.23</v>
      </c>
      <c r="AB29" s="2">
        <v>284.33</v>
      </c>
      <c r="AC29" s="2">
        <v>367.92</v>
      </c>
      <c r="AD29" s="2">
        <v>377.06</v>
      </c>
      <c r="AE29" s="2">
        <v>401.26</v>
      </c>
      <c r="AF29" s="2">
        <v>498.33</v>
      </c>
      <c r="AG29" s="2">
        <v>548.95000000000005</v>
      </c>
      <c r="AH29" s="2">
        <v>567.35</v>
      </c>
      <c r="AI29" s="2">
        <v>592.96</v>
      </c>
    </row>
    <row r="30" spans="1:35" ht="15" customHeight="1">
      <c r="A30" s="3" t="s">
        <v>301</v>
      </c>
      <c r="B30" s="2">
        <v>1.1783684823271214</v>
      </c>
      <c r="C30" s="2">
        <v>1.4271221857321532</v>
      </c>
      <c r="D30" s="2">
        <v>1.4317936167820129</v>
      </c>
      <c r="E30" s="2">
        <v>1.6677008847999302</v>
      </c>
      <c r="F30" s="2">
        <v>1.8300331137825565</v>
      </c>
      <c r="G30" s="2">
        <v>2.000540347102437</v>
      </c>
      <c r="H30" s="2">
        <v>2.1290047009735802</v>
      </c>
      <c r="I30" s="2">
        <v>2.1745511537097131</v>
      </c>
      <c r="J30" s="2">
        <v>2.632351396595968</v>
      </c>
      <c r="K30" s="2">
        <v>2.9616872856110805</v>
      </c>
      <c r="L30" s="2">
        <v>4.2</v>
      </c>
      <c r="M30" s="2">
        <v>3.8200627410228094</v>
      </c>
      <c r="N30" s="2">
        <v>6.1603000000000003</v>
      </c>
      <c r="O30" s="2">
        <v>5.9214000000000002</v>
      </c>
      <c r="P30" s="2">
        <v>6.6497000000000002</v>
      </c>
      <c r="Q30" s="2">
        <v>7.2712000000000003</v>
      </c>
      <c r="R30" s="2">
        <v>10.1814</v>
      </c>
      <c r="S30" s="2">
        <v>11.512600000000001</v>
      </c>
      <c r="T30" s="2">
        <v>12.6319</v>
      </c>
      <c r="U30" s="2">
        <v>15.2629</v>
      </c>
      <c r="V30" s="2">
        <v>20.313199999999998</v>
      </c>
      <c r="W30" s="2">
        <v>24.375499999999999</v>
      </c>
      <c r="X30" s="2">
        <v>34.85</v>
      </c>
      <c r="Y30" s="2">
        <v>48.81</v>
      </c>
      <c r="Z30" s="2">
        <v>61.82</v>
      </c>
      <c r="AA30" s="2">
        <v>82.47</v>
      </c>
      <c r="AB30" s="2">
        <v>130.11000000000001</v>
      </c>
      <c r="AC30" s="2">
        <v>171.81</v>
      </c>
      <c r="AD30" s="2">
        <v>121.51</v>
      </c>
      <c r="AE30" s="2">
        <v>156.31</v>
      </c>
      <c r="AF30" s="2">
        <v>163.19</v>
      </c>
      <c r="AG30" s="2">
        <v>171.36</v>
      </c>
      <c r="AH30" s="2">
        <v>187.51</v>
      </c>
      <c r="AI30" s="2">
        <v>199.1</v>
      </c>
    </row>
    <row r="31" spans="1:35" ht="15" customHeight="1">
      <c r="A31" s="3" t="s">
        <v>303</v>
      </c>
      <c r="B31" s="2">
        <v>1.3276117672247909</v>
      </c>
      <c r="C31" s="2">
        <v>1.6200907047758364</v>
      </c>
      <c r="D31" s="2">
        <v>1.5958297790803579</v>
      </c>
      <c r="E31" s="2">
        <v>1.8626999617306206</v>
      </c>
      <c r="F31" s="2">
        <v>1.9759176149761866</v>
      </c>
      <c r="G31" s="2">
        <v>2.0163524911353172</v>
      </c>
      <c r="H31" s="2">
        <v>2.1632658745134923</v>
      </c>
      <c r="I31" s="2">
        <v>2.137657119612709</v>
      </c>
      <c r="J31" s="2">
        <v>2.6147886582904514</v>
      </c>
      <c r="K31" s="2">
        <v>2.6120929998798426</v>
      </c>
      <c r="L31" s="2">
        <v>3.1000071722000198</v>
      </c>
      <c r="M31" s="2">
        <v>3.9787918140584599</v>
      </c>
      <c r="N31" s="2">
        <v>5.8259999999999996</v>
      </c>
      <c r="O31" s="2">
        <v>5.8971</v>
      </c>
      <c r="P31" s="2">
        <v>6.9766000000000004</v>
      </c>
      <c r="Q31" s="2">
        <v>8.0830000000000002</v>
      </c>
      <c r="R31" s="2">
        <v>10.8879</v>
      </c>
      <c r="S31" s="2">
        <v>12.988899999999999</v>
      </c>
      <c r="T31" s="2">
        <v>13.782999999999999</v>
      </c>
      <c r="U31" s="2">
        <v>16.104399999999998</v>
      </c>
      <c r="V31" s="2">
        <v>19.5197</v>
      </c>
      <c r="W31" s="2">
        <v>24.617899999999999</v>
      </c>
      <c r="X31" s="2">
        <v>47.31</v>
      </c>
      <c r="Y31" s="2">
        <v>54.06</v>
      </c>
      <c r="Z31" s="2">
        <v>63.5</v>
      </c>
      <c r="AA31" s="2">
        <v>81.59</v>
      </c>
      <c r="AB31" s="2">
        <v>103.02</v>
      </c>
      <c r="AC31" s="2">
        <v>106.45</v>
      </c>
      <c r="AD31" s="2">
        <v>112.95</v>
      </c>
      <c r="AE31" s="2">
        <v>122.68</v>
      </c>
      <c r="AF31" s="2">
        <v>142.51</v>
      </c>
      <c r="AG31" s="2">
        <v>152.57</v>
      </c>
      <c r="AH31" s="2">
        <v>170.65</v>
      </c>
      <c r="AI31" s="2">
        <v>170.47</v>
      </c>
    </row>
    <row r="32" spans="1:35" ht="15" customHeight="1">
      <c r="A32" s="3" t="s">
        <v>305</v>
      </c>
      <c r="B32" s="2">
        <v>4.6974710644592133</v>
      </c>
      <c r="C32" s="2">
        <v>5.7683630693639003</v>
      </c>
      <c r="D32" s="2">
        <v>5.5334895161409392</v>
      </c>
      <c r="E32" s="2">
        <v>6.3908601090247537</v>
      </c>
      <c r="F32" s="2">
        <v>6.8491099086695524</v>
      </c>
      <c r="G32" s="2">
        <v>7.8214535695646052</v>
      </c>
      <c r="H32" s="2">
        <v>8.2682060624082787</v>
      </c>
      <c r="I32" s="2">
        <v>9.2126276925006039</v>
      </c>
      <c r="J32" s="2">
        <v>10.628438901439008</v>
      </c>
      <c r="K32" s="2">
        <v>11.677978765141608</v>
      </c>
      <c r="L32" s="2">
        <v>15.833433937547838</v>
      </c>
      <c r="M32" s="2">
        <v>18.868722933044559</v>
      </c>
      <c r="N32" s="2">
        <v>25.2958</v>
      </c>
      <c r="O32" s="2">
        <v>25.1205</v>
      </c>
      <c r="P32" s="2">
        <v>27.646699999999999</v>
      </c>
      <c r="Q32" s="2">
        <v>31.3538</v>
      </c>
      <c r="R32" s="2">
        <v>42.848500000000001</v>
      </c>
      <c r="S32" s="2">
        <v>50.133699999999997</v>
      </c>
      <c r="T32" s="2">
        <v>53.0261</v>
      </c>
      <c r="U32" s="2">
        <v>61.394300000000001</v>
      </c>
      <c r="V32" s="2">
        <v>72.651700000000005</v>
      </c>
      <c r="W32" s="2">
        <v>89.278599999999997</v>
      </c>
      <c r="X32" s="2">
        <v>142.77000000000001</v>
      </c>
      <c r="Y32" s="2">
        <v>199.21</v>
      </c>
      <c r="Z32" s="2">
        <v>240.15</v>
      </c>
      <c r="AA32" s="2">
        <v>313.83999999999997</v>
      </c>
      <c r="AB32" s="2">
        <v>399.8</v>
      </c>
      <c r="AC32" s="2">
        <v>473.86</v>
      </c>
      <c r="AD32" s="2">
        <v>532.66999999999996</v>
      </c>
      <c r="AE32" s="2">
        <v>567.20000000000005</v>
      </c>
      <c r="AF32" s="2">
        <v>647.92999999999995</v>
      </c>
      <c r="AG32" s="2">
        <v>664.52</v>
      </c>
      <c r="AH32" s="2">
        <v>722.59</v>
      </c>
      <c r="AI32" s="2">
        <v>812.88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I3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2.20050125128546</v>
      </c>
      <c r="C2" s="17">
        <v>2.9529005878874606</v>
      </c>
      <c r="D2" s="17">
        <v>3.3130917596650136</v>
      </c>
      <c r="E2" s="17">
        <v>3.5305405041084992</v>
      </c>
      <c r="F2" s="17">
        <v>3.968773096437856</v>
      </c>
      <c r="G2" s="17">
        <v>4.4370216197486751</v>
      </c>
      <c r="H2" s="17">
        <v>4.5344066402663099</v>
      </c>
      <c r="I2" s="17">
        <v>4.785206419133643</v>
      </c>
      <c r="J2" s="17">
        <v>5.4022005559748223</v>
      </c>
      <c r="K2" s="17">
        <v>6.5721548435633936</v>
      </c>
      <c r="L2" s="17">
        <v>10.298799430084117</v>
      </c>
      <c r="M2" s="17">
        <v>12.503302805500438</v>
      </c>
      <c r="N2" s="2" t="s">
        <v>658</v>
      </c>
      <c r="O2" s="2">
        <v>20.386299999999999</v>
      </c>
      <c r="P2" s="2">
        <v>22.7743</v>
      </c>
      <c r="Q2" s="2">
        <v>28.5305</v>
      </c>
      <c r="R2" s="2">
        <v>33.0792</v>
      </c>
      <c r="S2" s="2">
        <v>37.928100000000001</v>
      </c>
      <c r="T2" s="2">
        <v>49.635800000000003</v>
      </c>
      <c r="U2" s="2">
        <v>54.066200000000002</v>
      </c>
      <c r="V2" s="2">
        <v>65.622900000000001</v>
      </c>
      <c r="W2" s="2">
        <v>87.057500000000005</v>
      </c>
      <c r="X2" s="2">
        <v>118.95</v>
      </c>
      <c r="Y2" s="2">
        <v>145.05000000000001</v>
      </c>
      <c r="Z2" s="2">
        <v>166.63</v>
      </c>
      <c r="AA2" s="2">
        <v>186.82</v>
      </c>
      <c r="AB2" s="2">
        <v>225.49</v>
      </c>
      <c r="AC2" s="2">
        <v>256.06</v>
      </c>
      <c r="AD2" s="2">
        <v>276.13</v>
      </c>
      <c r="AE2" s="2">
        <v>322.29000000000002</v>
      </c>
      <c r="AF2" s="2">
        <v>370.52</v>
      </c>
      <c r="AG2" s="2">
        <v>397.95</v>
      </c>
      <c r="AH2" s="2">
        <v>427.87</v>
      </c>
      <c r="AI2" s="2">
        <v>490.09</v>
      </c>
    </row>
    <row r="3" spans="1:35" ht="15" customHeight="1">
      <c r="A3" s="16" t="s">
        <v>251</v>
      </c>
      <c r="B3" s="17">
        <v>1.3429337325825832</v>
      </c>
      <c r="C3" s="17">
        <v>1.7353074000928077</v>
      </c>
      <c r="D3" s="17">
        <v>1.5515689694947457</v>
      </c>
      <c r="E3" s="17">
        <v>1.7422785058607559</v>
      </c>
      <c r="F3" s="17">
        <v>1.9548972317831743</v>
      </c>
      <c r="G3" s="17">
        <v>2.0017032276536835</v>
      </c>
      <c r="H3" s="17">
        <v>2.3637027914607054</v>
      </c>
      <c r="I3" s="17">
        <v>2.3163988594639147</v>
      </c>
      <c r="J3" s="17">
        <v>2.5529185194478696</v>
      </c>
      <c r="K3" s="17">
        <v>3.4357592713458747</v>
      </c>
      <c r="L3" s="17">
        <v>4.4998487732105321</v>
      </c>
      <c r="M3" s="17">
        <v>5.4867581755014774</v>
      </c>
      <c r="N3" s="2">
        <v>7.7382</v>
      </c>
      <c r="O3" s="2">
        <v>7.9824000000000002</v>
      </c>
      <c r="P3" s="2">
        <v>8.2186000000000003</v>
      </c>
      <c r="Q3" s="2">
        <v>8.6868999999999996</v>
      </c>
      <c r="R3" s="2">
        <v>10.005000000000001</v>
      </c>
      <c r="S3" s="2">
        <v>11.7052</v>
      </c>
      <c r="T3" s="2">
        <v>15.313499999999999</v>
      </c>
      <c r="U3" s="2">
        <v>18.337800000000001</v>
      </c>
      <c r="V3" s="2">
        <v>18.9803</v>
      </c>
      <c r="W3" s="2">
        <v>23.778400000000001</v>
      </c>
      <c r="X3" s="2">
        <v>33.1</v>
      </c>
      <c r="Y3" s="2">
        <v>41.92</v>
      </c>
      <c r="Z3" s="2">
        <v>54.22</v>
      </c>
      <c r="AA3" s="2">
        <v>70.069999999999993</v>
      </c>
      <c r="AB3" s="2">
        <v>90.53</v>
      </c>
      <c r="AC3" s="2">
        <v>105.91</v>
      </c>
      <c r="AD3" s="2">
        <v>128.94</v>
      </c>
      <c r="AE3" s="2">
        <v>161.33000000000001</v>
      </c>
      <c r="AF3" s="2">
        <v>195.02</v>
      </c>
      <c r="AG3" s="2">
        <v>203.23</v>
      </c>
      <c r="AH3" s="2">
        <v>182.1</v>
      </c>
      <c r="AI3" s="2">
        <v>192.76</v>
      </c>
    </row>
    <row r="4" spans="1:35" ht="15" customHeight="1">
      <c r="A4" s="16" t="s">
        <v>253</v>
      </c>
      <c r="B4" s="17">
        <v>2.672857355867905</v>
      </c>
      <c r="C4" s="17">
        <v>3.4530288740473032</v>
      </c>
      <c r="D4" s="17">
        <v>3.4215910414890875</v>
      </c>
      <c r="E4" s="17">
        <v>4.3320050088382365</v>
      </c>
      <c r="F4" s="17">
        <v>4.9594784831634433</v>
      </c>
      <c r="G4" s="17">
        <v>5.5997837258797594</v>
      </c>
      <c r="H4" s="17">
        <v>5.8474368558281533</v>
      </c>
      <c r="I4" s="17">
        <v>6.4922332174813571</v>
      </c>
      <c r="J4" s="17">
        <v>9.1272368565954913</v>
      </c>
      <c r="K4" s="17">
        <v>10.319308140129474</v>
      </c>
      <c r="L4" s="17">
        <v>12.265887405060637</v>
      </c>
      <c r="M4" s="17">
        <v>14.878435449490333</v>
      </c>
      <c r="N4" s="2">
        <v>15.8773</v>
      </c>
      <c r="O4" s="2">
        <v>15.486499999999999</v>
      </c>
      <c r="P4" s="2">
        <v>16.741099999999999</v>
      </c>
      <c r="Q4" s="2">
        <v>17.462900000000001</v>
      </c>
      <c r="R4" s="2">
        <v>21.663499999999999</v>
      </c>
      <c r="S4" s="2">
        <v>24.6358</v>
      </c>
      <c r="T4" s="2">
        <v>34.827500000000001</v>
      </c>
      <c r="U4" s="2">
        <v>35.142200000000003</v>
      </c>
      <c r="V4" s="2">
        <v>45.087000000000003</v>
      </c>
      <c r="W4" s="2">
        <v>50.203099999999999</v>
      </c>
      <c r="X4" s="2">
        <v>78.11</v>
      </c>
      <c r="Y4" s="2">
        <v>120.24</v>
      </c>
      <c r="Z4" s="2">
        <v>174.68</v>
      </c>
      <c r="AA4" s="2">
        <v>235.48</v>
      </c>
      <c r="AB4" s="2">
        <v>302.75</v>
      </c>
      <c r="AC4" s="2">
        <v>323.17</v>
      </c>
      <c r="AD4" s="2">
        <v>380.75</v>
      </c>
      <c r="AE4" s="2">
        <v>446.79</v>
      </c>
      <c r="AF4" s="2">
        <v>535.09</v>
      </c>
      <c r="AG4" s="2">
        <v>547.86</v>
      </c>
      <c r="AH4" s="2">
        <v>605.1</v>
      </c>
      <c r="AI4" s="2">
        <v>691.33</v>
      </c>
    </row>
    <row r="5" spans="1:35" ht="15" customHeight="1">
      <c r="A5" s="16" t="s">
        <v>255</v>
      </c>
      <c r="B5" s="17">
        <v>2.0570752025953332</v>
      </c>
      <c r="C5" s="17">
        <v>2.382272463877634</v>
      </c>
      <c r="D5" s="17">
        <v>2.4274066033438606</v>
      </c>
      <c r="E5" s="17">
        <v>2.516517596648975</v>
      </c>
      <c r="F5" s="17">
        <v>2.9423987075097808</v>
      </c>
      <c r="G5" s="17">
        <v>3.1767490470459578</v>
      </c>
      <c r="H5" s="17">
        <v>3.512361878974311</v>
      </c>
      <c r="I5" s="17">
        <v>3.720094649081688</v>
      </c>
      <c r="J5" s="17">
        <v>4.3809047422923397</v>
      </c>
      <c r="K5" s="17">
        <v>5.1632298263736036</v>
      </c>
      <c r="L5" s="17">
        <v>6.5322987235158143</v>
      </c>
      <c r="M5" s="17">
        <v>7.7063649924513795</v>
      </c>
      <c r="N5" s="2">
        <v>8.8453999999999997</v>
      </c>
      <c r="O5" s="2">
        <v>9.1866000000000003</v>
      </c>
      <c r="P5" s="2">
        <v>9.9247999999999994</v>
      </c>
      <c r="Q5" s="2">
        <v>10.450699999999999</v>
      </c>
      <c r="R5" s="2">
        <v>13.406700000000001</v>
      </c>
      <c r="S5" s="2">
        <v>15.078200000000001</v>
      </c>
      <c r="T5" s="2">
        <v>20.327200000000001</v>
      </c>
      <c r="U5" s="2">
        <v>22.389800000000001</v>
      </c>
      <c r="V5" s="2">
        <v>28.173500000000001</v>
      </c>
      <c r="W5" s="2">
        <v>35.462200000000003</v>
      </c>
      <c r="X5" s="2">
        <v>52.1</v>
      </c>
      <c r="Y5" s="2">
        <v>71.5</v>
      </c>
      <c r="Z5" s="2">
        <v>101.73</v>
      </c>
      <c r="AA5" s="2">
        <v>113.86</v>
      </c>
      <c r="AB5" s="2">
        <v>159.62</v>
      </c>
      <c r="AC5" s="2">
        <v>180.34</v>
      </c>
      <c r="AD5" s="2">
        <v>201.63</v>
      </c>
      <c r="AE5" s="2">
        <v>243.94</v>
      </c>
      <c r="AF5" s="2">
        <v>290.70999999999998</v>
      </c>
      <c r="AG5" s="2">
        <v>300.86</v>
      </c>
      <c r="AH5" s="2">
        <v>321.33999999999997</v>
      </c>
      <c r="AI5" s="2">
        <v>358.99</v>
      </c>
    </row>
    <row r="6" spans="1:35" ht="15" customHeight="1">
      <c r="A6" s="3" t="s">
        <v>257</v>
      </c>
      <c r="B6" s="17">
        <v>3.1719995816472304</v>
      </c>
      <c r="C6" s="17">
        <v>4.1033999999999997</v>
      </c>
      <c r="D6" s="17">
        <v>4.0787599999999991</v>
      </c>
      <c r="E6" s="17">
        <v>4.7650499999999996</v>
      </c>
      <c r="F6" s="17">
        <v>5.2889200000000001</v>
      </c>
      <c r="G6" s="17">
        <v>5.9625099999999991</v>
      </c>
      <c r="H6" s="17">
        <v>6.1818507374896692</v>
      </c>
      <c r="I6" s="17">
        <v>6.6879590865693972</v>
      </c>
      <c r="J6" s="17">
        <v>8.1916133851993678</v>
      </c>
      <c r="K6" s="17">
        <v>8.6134739628540249</v>
      </c>
      <c r="L6" s="17">
        <v>9.4815164540929668</v>
      </c>
      <c r="M6" s="17">
        <v>11.727551461756978</v>
      </c>
      <c r="N6" s="2">
        <v>7.4629000000000003</v>
      </c>
      <c r="O6" s="2">
        <v>7.7091000000000003</v>
      </c>
      <c r="P6" s="2">
        <v>8.3322000000000003</v>
      </c>
      <c r="Q6" s="2">
        <v>9.1072000000000006</v>
      </c>
      <c r="R6" s="2">
        <v>11.220700000000001</v>
      </c>
      <c r="S6" s="2">
        <v>12.4154</v>
      </c>
      <c r="T6" s="2">
        <v>17.087800000000001</v>
      </c>
      <c r="U6" s="2">
        <v>17.474699999999999</v>
      </c>
      <c r="V6" s="2">
        <v>20.876799999999999</v>
      </c>
      <c r="W6" s="2">
        <v>28.246200000000002</v>
      </c>
      <c r="X6" s="2">
        <v>43.87</v>
      </c>
      <c r="Y6" s="2">
        <v>59.82</v>
      </c>
      <c r="Z6" s="2">
        <v>102.94</v>
      </c>
      <c r="AA6" s="2">
        <v>120.72</v>
      </c>
      <c r="AB6" s="2">
        <v>164.59</v>
      </c>
      <c r="AC6" s="2">
        <v>177.91</v>
      </c>
      <c r="AD6" s="2">
        <v>196.03</v>
      </c>
      <c r="AE6" s="2">
        <v>227.78</v>
      </c>
      <c r="AF6" s="2">
        <v>257.14999999999998</v>
      </c>
      <c r="AG6" s="2">
        <v>284.63</v>
      </c>
      <c r="AH6" s="2">
        <v>323.48</v>
      </c>
      <c r="AI6" s="2">
        <v>315.62</v>
      </c>
    </row>
    <row r="7" spans="1:35" ht="15" customHeight="1">
      <c r="A7" s="16" t="s">
        <v>259</v>
      </c>
      <c r="B7" s="17">
        <v>2.3479699254266282</v>
      </c>
      <c r="C7" s="17">
        <v>3.1154961224905171</v>
      </c>
      <c r="D7" s="17">
        <v>3.3176938840826171</v>
      </c>
      <c r="E7" s="17">
        <v>3.9284136537893675</v>
      </c>
      <c r="F7" s="17">
        <v>4.7165722755055111</v>
      </c>
      <c r="G7" s="17">
        <v>5.0425645850111414</v>
      </c>
      <c r="H7" s="17">
        <v>6.2516246696332889</v>
      </c>
      <c r="I7" s="17">
        <v>6.127830121719759</v>
      </c>
      <c r="J7" s="17">
        <v>7.4730642090467896</v>
      </c>
      <c r="K7" s="17">
        <v>9.2268203044884718</v>
      </c>
      <c r="L7" s="17">
        <v>11.298315739574882</v>
      </c>
      <c r="M7" s="17">
        <v>12.990174561059799</v>
      </c>
      <c r="N7" s="2">
        <v>15.0047</v>
      </c>
      <c r="O7" s="2">
        <v>15.370799999999999</v>
      </c>
      <c r="P7" s="2">
        <v>15.1578</v>
      </c>
      <c r="Q7" s="2">
        <v>17.132300000000001</v>
      </c>
      <c r="R7" s="2">
        <v>17.589700000000001</v>
      </c>
      <c r="S7" s="2">
        <v>19.716999999999999</v>
      </c>
      <c r="T7" s="2">
        <v>25.162400000000002</v>
      </c>
      <c r="U7" s="2">
        <v>25.493400000000001</v>
      </c>
      <c r="V7" s="2">
        <v>34.352600000000002</v>
      </c>
      <c r="W7" s="2">
        <v>43.729599999999998</v>
      </c>
      <c r="X7" s="2">
        <v>66.599999999999994</v>
      </c>
      <c r="Y7" s="2">
        <v>83.9</v>
      </c>
      <c r="Z7" s="2">
        <v>163.32</v>
      </c>
      <c r="AA7" s="2">
        <v>151.36000000000001</v>
      </c>
      <c r="AB7" s="2">
        <v>182.07</v>
      </c>
      <c r="AC7" s="2">
        <v>200.19</v>
      </c>
      <c r="AD7" s="2">
        <v>229.5</v>
      </c>
      <c r="AE7" s="2">
        <v>273.61</v>
      </c>
      <c r="AF7" s="2">
        <v>281.95999999999998</v>
      </c>
      <c r="AG7" s="2">
        <v>307.31</v>
      </c>
      <c r="AH7" s="2">
        <v>336.63</v>
      </c>
      <c r="AI7" s="2">
        <v>350.62</v>
      </c>
    </row>
    <row r="8" spans="1:35" ht="15" customHeight="1">
      <c r="A8" s="16" t="s">
        <v>261</v>
      </c>
      <c r="B8" s="17">
        <v>1.7868216792731468</v>
      </c>
      <c r="C8" s="17">
        <v>2.5958116685556556</v>
      </c>
      <c r="D8" s="17">
        <v>2.7568845793539016</v>
      </c>
      <c r="E8" s="17">
        <v>3.1727737991963179</v>
      </c>
      <c r="F8" s="17">
        <v>3.4773103636637415</v>
      </c>
      <c r="G8" s="17">
        <v>3.7119278189422156</v>
      </c>
      <c r="H8" s="17">
        <v>4.0977777177997501</v>
      </c>
      <c r="I8" s="17">
        <v>4.1443904572590498</v>
      </c>
      <c r="J8" s="17">
        <v>5.3402661840537444</v>
      </c>
      <c r="K8" s="17">
        <v>5.4169182444979258</v>
      </c>
      <c r="L8" s="17">
        <v>6.2616446673658972</v>
      </c>
      <c r="M8" s="17">
        <v>7.5372799705687266</v>
      </c>
      <c r="N8" s="2">
        <v>8.9895999999999994</v>
      </c>
      <c r="O8" s="2">
        <v>8.3946000000000005</v>
      </c>
      <c r="P8" s="2">
        <v>9.0967000000000002</v>
      </c>
      <c r="Q8" s="2">
        <v>9.3788</v>
      </c>
      <c r="R8" s="2">
        <v>11.066000000000001</v>
      </c>
      <c r="S8" s="2">
        <v>12.742900000000001</v>
      </c>
      <c r="T8" s="2">
        <v>16.138200000000001</v>
      </c>
      <c r="U8" s="2">
        <v>17.0197</v>
      </c>
      <c r="V8" s="2">
        <v>20.702200000000001</v>
      </c>
      <c r="W8" s="2">
        <v>26.918900000000001</v>
      </c>
      <c r="X8" s="2">
        <v>42.31</v>
      </c>
      <c r="Y8" s="2">
        <v>59.52</v>
      </c>
      <c r="Z8" s="2">
        <v>107.34</v>
      </c>
      <c r="AA8" s="2">
        <v>110.91</v>
      </c>
      <c r="AB8" s="2">
        <v>143.87</v>
      </c>
      <c r="AC8" s="2">
        <v>160.36000000000001</v>
      </c>
      <c r="AD8" s="2">
        <v>181.51</v>
      </c>
      <c r="AE8" s="2">
        <v>206.44</v>
      </c>
      <c r="AF8" s="2">
        <v>245.81</v>
      </c>
      <c r="AG8" s="2">
        <v>273.62</v>
      </c>
      <c r="AH8" s="2">
        <v>279.22000000000003</v>
      </c>
      <c r="AI8" s="2">
        <v>281.22000000000003</v>
      </c>
    </row>
    <row r="9" spans="1:35" ht="15" customHeight="1">
      <c r="A9" s="16" t="s">
        <v>263</v>
      </c>
      <c r="B9" s="17">
        <v>2.192619404880551</v>
      </c>
      <c r="C9" s="17">
        <v>3.0136226349591428</v>
      </c>
      <c r="D9" s="17">
        <v>3.244683424262699</v>
      </c>
      <c r="E9" s="17">
        <v>3.6428945717858481</v>
      </c>
      <c r="F9" s="17">
        <v>4.1984237035156742</v>
      </c>
      <c r="G9" s="17">
        <v>4.5573053549871547</v>
      </c>
      <c r="H9" s="17">
        <v>5.4127218941109563</v>
      </c>
      <c r="I9" s="17">
        <v>5.0390916816201008</v>
      </c>
      <c r="J9" s="17">
        <v>6.1403175710668352</v>
      </c>
      <c r="K9" s="17">
        <v>7.0006502971970956</v>
      </c>
      <c r="L9" s="17">
        <v>8.5836625132767761</v>
      </c>
      <c r="M9" s="17">
        <v>10.269914656492087</v>
      </c>
      <c r="N9" s="2">
        <v>11.178599999999999</v>
      </c>
      <c r="O9" s="2">
        <v>11.8832</v>
      </c>
      <c r="P9" s="2">
        <v>13.3317</v>
      </c>
      <c r="Q9" s="2">
        <v>13.6114</v>
      </c>
      <c r="R9" s="2">
        <v>16.2514</v>
      </c>
      <c r="S9" s="2">
        <v>17.350200000000001</v>
      </c>
      <c r="T9" s="2">
        <v>23.0611</v>
      </c>
      <c r="U9" s="2">
        <v>23.580500000000001</v>
      </c>
      <c r="V9" s="2">
        <v>28.0124</v>
      </c>
      <c r="W9" s="2">
        <v>36.378</v>
      </c>
      <c r="X9" s="2">
        <v>57.54</v>
      </c>
      <c r="Y9" s="2">
        <v>71.7</v>
      </c>
      <c r="Z9" s="2">
        <v>135.5</v>
      </c>
      <c r="AA9" s="2">
        <v>135.18</v>
      </c>
      <c r="AB9" s="2">
        <v>170.78</v>
      </c>
      <c r="AC9" s="2">
        <v>173.33</v>
      </c>
      <c r="AD9" s="2">
        <v>190.5</v>
      </c>
      <c r="AE9" s="2">
        <v>235.31</v>
      </c>
      <c r="AF9" s="2">
        <v>273.95999999999998</v>
      </c>
      <c r="AG9" s="2">
        <v>280.56</v>
      </c>
      <c r="AH9" s="2">
        <v>297.17</v>
      </c>
      <c r="AI9" s="2">
        <v>301</v>
      </c>
    </row>
    <row r="10" spans="1:35" ht="15" customHeight="1">
      <c r="A10" s="16" t="s">
        <v>265</v>
      </c>
      <c r="B10" s="17">
        <v>2.0707003547685976</v>
      </c>
      <c r="C10" s="17">
        <v>2.6554585838881861</v>
      </c>
      <c r="D10" s="17">
        <v>2.4203866747186669</v>
      </c>
      <c r="E10" s="17">
        <v>2.9610970126363183</v>
      </c>
      <c r="F10" s="17">
        <v>3.2950519428714107</v>
      </c>
      <c r="G10" s="17">
        <v>3.396182305324837</v>
      </c>
      <c r="H10" s="17">
        <v>3.8676745284965879</v>
      </c>
      <c r="I10" s="17">
        <v>4.2694991686448676</v>
      </c>
      <c r="J10" s="17">
        <v>5.8098269558799416</v>
      </c>
      <c r="K10" s="17">
        <v>8.850929321923859</v>
      </c>
      <c r="L10" s="17">
        <v>12.040805687843706</v>
      </c>
      <c r="M10" s="17">
        <v>15.401479999240452</v>
      </c>
      <c r="N10" s="2">
        <v>22.947199999999999</v>
      </c>
      <c r="O10" s="2">
        <v>25.626799999999999</v>
      </c>
      <c r="P10" s="2">
        <v>29.6128</v>
      </c>
      <c r="Q10" s="2">
        <v>32.581099999999999</v>
      </c>
      <c r="R10" s="2">
        <v>34.567700000000002</v>
      </c>
      <c r="S10" s="2">
        <v>30.453099999999999</v>
      </c>
      <c r="T10" s="2">
        <v>36.442</v>
      </c>
      <c r="U10" s="2">
        <v>45.015000000000001</v>
      </c>
      <c r="V10" s="2">
        <v>52.1464</v>
      </c>
      <c r="W10" s="2">
        <v>61.497199999999999</v>
      </c>
      <c r="X10" s="2">
        <v>88.83</v>
      </c>
      <c r="Y10" s="2">
        <v>122.28</v>
      </c>
      <c r="Z10" s="2">
        <v>132.85</v>
      </c>
      <c r="AA10" s="2">
        <v>160.07</v>
      </c>
      <c r="AB10" s="2">
        <v>190.03</v>
      </c>
      <c r="AC10" s="2">
        <v>197.34</v>
      </c>
      <c r="AD10" s="2">
        <v>214.92</v>
      </c>
      <c r="AE10" s="2">
        <v>264.75</v>
      </c>
      <c r="AF10" s="2">
        <v>303.45999999999998</v>
      </c>
      <c r="AG10" s="2">
        <v>383.1</v>
      </c>
      <c r="AH10" s="2">
        <v>412.18</v>
      </c>
      <c r="AI10" s="2">
        <v>470.12</v>
      </c>
    </row>
    <row r="11" spans="1:35" ht="15" customHeight="1">
      <c r="A11" s="16" t="s">
        <v>267</v>
      </c>
      <c r="B11" s="17">
        <v>3.48</v>
      </c>
      <c r="C11" s="17">
        <v>3.6522684621532751</v>
      </c>
      <c r="D11" s="17">
        <v>3.7538430384888559</v>
      </c>
      <c r="E11" s="17">
        <v>4.4963311100723136</v>
      </c>
      <c r="F11" s="17">
        <v>5.0925297103028964</v>
      </c>
      <c r="G11" s="17">
        <v>7.12</v>
      </c>
      <c r="H11" s="17">
        <v>8.44</v>
      </c>
      <c r="I11" s="17">
        <v>9.3699999999999992</v>
      </c>
      <c r="J11" s="17">
        <v>12.18</v>
      </c>
      <c r="K11" s="17">
        <v>16.22</v>
      </c>
      <c r="L11" s="17">
        <v>18.98</v>
      </c>
      <c r="M11" s="17">
        <v>23.25</v>
      </c>
      <c r="N11" s="2">
        <v>26.878499999999999</v>
      </c>
      <c r="O11" s="2">
        <v>28.6312</v>
      </c>
      <c r="P11" s="2">
        <v>31.060700000000001</v>
      </c>
      <c r="Q11" s="2">
        <v>32.566699999999997</v>
      </c>
      <c r="R11" s="2">
        <v>37.402099999999997</v>
      </c>
      <c r="S11" s="2">
        <v>41.892299999999999</v>
      </c>
      <c r="T11" s="2">
        <v>55.568399999999997</v>
      </c>
      <c r="U11" s="2">
        <v>62.392099999999999</v>
      </c>
      <c r="V11" s="2">
        <v>75.056299999999993</v>
      </c>
      <c r="W11" s="2">
        <v>89.524900000000002</v>
      </c>
      <c r="X11" s="2">
        <v>115.29</v>
      </c>
      <c r="Y11" s="2">
        <v>148.61000000000001</v>
      </c>
      <c r="Z11" s="2">
        <v>198.21</v>
      </c>
      <c r="AA11" s="2">
        <v>249.69</v>
      </c>
      <c r="AB11" s="2">
        <v>349.86</v>
      </c>
      <c r="AC11" s="2">
        <v>418.14</v>
      </c>
      <c r="AD11" s="2">
        <v>475.86</v>
      </c>
      <c r="AE11" s="2">
        <v>560.92999999999995</v>
      </c>
      <c r="AF11" s="2">
        <v>649.30999999999995</v>
      </c>
      <c r="AG11" s="2">
        <v>712.77</v>
      </c>
      <c r="AH11" s="2">
        <v>789.52</v>
      </c>
      <c r="AI11" s="2">
        <v>845.32</v>
      </c>
    </row>
    <row r="12" spans="1:35" ht="15" customHeight="1">
      <c r="A12" s="16" t="s">
        <v>269</v>
      </c>
      <c r="B12" s="17">
        <v>2.4369350939885872</v>
      </c>
      <c r="C12" s="17">
        <v>3.3204869622903317</v>
      </c>
      <c r="D12" s="17">
        <v>3.3387313961490697</v>
      </c>
      <c r="E12" s="17">
        <v>4.1141198351454387</v>
      </c>
      <c r="F12" s="17">
        <v>4.871915427206595</v>
      </c>
      <c r="G12" s="17">
        <v>5.2276818874519879</v>
      </c>
      <c r="H12" s="17">
        <v>5.7619831647436035</v>
      </c>
      <c r="I12" s="17">
        <v>6.2102749681297391</v>
      </c>
      <c r="J12" s="17">
        <v>8.1474428917736077</v>
      </c>
      <c r="K12" s="17">
        <v>9.9712346907238913</v>
      </c>
      <c r="L12" s="17">
        <v>11.747460644256748</v>
      </c>
      <c r="M12" s="17">
        <v>13.925064142681844</v>
      </c>
      <c r="N12" s="2">
        <v>18.943999999999999</v>
      </c>
      <c r="O12" s="2">
        <v>21.2943</v>
      </c>
      <c r="P12" s="2">
        <v>23.7895</v>
      </c>
      <c r="Q12" s="2">
        <v>27.2422</v>
      </c>
      <c r="R12" s="2">
        <v>32.756300000000003</v>
      </c>
      <c r="S12" s="2">
        <v>37.229599999999998</v>
      </c>
      <c r="T12" s="2">
        <v>45.3797</v>
      </c>
      <c r="U12" s="2">
        <v>52.770899999999997</v>
      </c>
      <c r="V12" s="2">
        <v>64.8767</v>
      </c>
      <c r="W12" s="2">
        <v>83.532200000000003</v>
      </c>
      <c r="X12" s="2">
        <v>112.28</v>
      </c>
      <c r="Y12" s="2">
        <v>142.87</v>
      </c>
      <c r="Z12" s="2">
        <v>177.05</v>
      </c>
      <c r="AA12" s="2">
        <v>224.53</v>
      </c>
      <c r="AB12" s="2">
        <v>278.98</v>
      </c>
      <c r="AC12" s="2">
        <v>305.91000000000003</v>
      </c>
      <c r="AD12" s="2">
        <v>350.73</v>
      </c>
      <c r="AE12" s="2">
        <v>433.8</v>
      </c>
      <c r="AF12" s="2">
        <v>485.5</v>
      </c>
      <c r="AG12" s="2">
        <v>542.44000000000005</v>
      </c>
      <c r="AH12" s="2">
        <v>584.16999999999996</v>
      </c>
      <c r="AI12" s="2">
        <v>626.20000000000005</v>
      </c>
    </row>
    <row r="13" spans="1:35" ht="15" customHeight="1">
      <c r="A13" s="16" t="s">
        <v>271</v>
      </c>
      <c r="B13" s="17">
        <v>1.9738605740801589</v>
      </c>
      <c r="C13" s="17">
        <v>2.6904628486133921</v>
      </c>
      <c r="D13" s="17">
        <v>2.5943332752003978</v>
      </c>
      <c r="E13" s="17">
        <v>2.7854272150759267</v>
      </c>
      <c r="F13" s="17">
        <v>3.2188842006472482</v>
      </c>
      <c r="G13" s="17">
        <v>3.7258</v>
      </c>
      <c r="H13" s="17">
        <v>4.2202999999999999</v>
      </c>
      <c r="I13" s="17">
        <v>4.8346999999999998</v>
      </c>
      <c r="J13" s="17">
        <v>4.9794999999999998</v>
      </c>
      <c r="K13" s="17">
        <v>6.8696000000000002</v>
      </c>
      <c r="L13" s="17">
        <v>8.0505999999999993</v>
      </c>
      <c r="M13" s="17">
        <v>8.7955000000000005</v>
      </c>
      <c r="N13" s="2">
        <v>10.1035</v>
      </c>
      <c r="O13" s="2">
        <v>10.4229</v>
      </c>
      <c r="P13" s="2">
        <v>11.4139</v>
      </c>
      <c r="Q13" s="2">
        <v>11.712400000000001</v>
      </c>
      <c r="R13" s="2">
        <v>12.777100000000001</v>
      </c>
      <c r="S13" s="2">
        <v>14.3009</v>
      </c>
      <c r="T13" s="2">
        <v>17.081499999999998</v>
      </c>
      <c r="U13" s="2">
        <v>22.117100000000001</v>
      </c>
      <c r="V13" s="2">
        <v>25.022300000000001</v>
      </c>
      <c r="W13" s="2">
        <v>34.764899999999997</v>
      </c>
      <c r="X13" s="2">
        <v>65.41</v>
      </c>
      <c r="Y13" s="2">
        <v>103.84</v>
      </c>
      <c r="Z13" s="2">
        <v>165.74</v>
      </c>
      <c r="AA13" s="2">
        <v>184.22</v>
      </c>
      <c r="AB13" s="2">
        <v>277.23</v>
      </c>
      <c r="AC13" s="2">
        <v>319.39</v>
      </c>
      <c r="AD13" s="2">
        <v>361.8</v>
      </c>
      <c r="AE13" s="2">
        <v>425</v>
      </c>
      <c r="AF13" s="2">
        <v>485.6</v>
      </c>
      <c r="AG13" s="2">
        <v>480.12</v>
      </c>
      <c r="AH13" s="2">
        <v>597.74</v>
      </c>
      <c r="AI13" s="2">
        <v>627.1</v>
      </c>
    </row>
    <row r="14" spans="1:35" ht="15" customHeight="1">
      <c r="A14" s="16" t="s">
        <v>273</v>
      </c>
      <c r="B14" s="17">
        <v>1.3440000000000001</v>
      </c>
      <c r="C14" s="17">
        <v>1.6271</v>
      </c>
      <c r="D14" s="17">
        <v>1.4564999999999999</v>
      </c>
      <c r="E14" s="17">
        <v>1.7528999999999999</v>
      </c>
      <c r="F14" s="17">
        <v>1.9910000000000001</v>
      </c>
      <c r="G14" s="17">
        <v>2.2233999999999998</v>
      </c>
      <c r="H14" s="17">
        <v>2.4899</v>
      </c>
      <c r="I14" s="17">
        <v>3.0234000000000001</v>
      </c>
      <c r="J14" s="17">
        <v>3.3851</v>
      </c>
      <c r="K14" s="17">
        <v>4.3958000000000004</v>
      </c>
      <c r="L14" s="17">
        <v>5.1352000000000002</v>
      </c>
      <c r="M14" s="17">
        <v>5.9165000000000001</v>
      </c>
      <c r="N14" s="2">
        <v>12.5817</v>
      </c>
      <c r="O14" s="2">
        <v>13.823600000000001</v>
      </c>
      <c r="P14" s="2">
        <v>14.5686</v>
      </c>
      <c r="Q14" s="2">
        <v>16.141100000000002</v>
      </c>
      <c r="R14" s="2">
        <v>16.9361</v>
      </c>
      <c r="S14" s="2">
        <v>18.398599999999998</v>
      </c>
      <c r="T14" s="2">
        <v>20.7211</v>
      </c>
      <c r="U14" s="2">
        <v>23.325199999999999</v>
      </c>
      <c r="V14" s="2">
        <v>25.930499999999999</v>
      </c>
      <c r="W14" s="2">
        <v>34.069200000000002</v>
      </c>
      <c r="X14" s="2">
        <v>51.99</v>
      </c>
      <c r="Y14" s="2">
        <v>74.27</v>
      </c>
      <c r="Z14" s="2">
        <v>93.39</v>
      </c>
      <c r="AA14" s="2">
        <v>117.58</v>
      </c>
      <c r="AB14" s="2">
        <v>159.30000000000001</v>
      </c>
      <c r="AC14" s="2">
        <v>185.99</v>
      </c>
      <c r="AD14" s="2">
        <v>224.23</v>
      </c>
      <c r="AE14" s="2">
        <v>292.14</v>
      </c>
      <c r="AF14" s="2">
        <v>351.19</v>
      </c>
      <c r="AG14" s="2">
        <v>377.58</v>
      </c>
      <c r="AH14" s="2">
        <v>420.44</v>
      </c>
      <c r="AI14" s="2">
        <v>441.7</v>
      </c>
    </row>
    <row r="15" spans="1:35" ht="15" customHeight="1">
      <c r="A15" s="16" t="s">
        <v>275</v>
      </c>
      <c r="B15" s="17">
        <v>1.8199835696823012</v>
      </c>
      <c r="C15" s="17">
        <v>2.2423813709203735</v>
      </c>
      <c r="D15" s="17">
        <v>2.313393175186484</v>
      </c>
      <c r="E15" s="17">
        <v>2.5925430264394707</v>
      </c>
      <c r="F15" s="17">
        <v>2.9818836084502149</v>
      </c>
      <c r="G15" s="17">
        <v>3.1073786073687728</v>
      </c>
      <c r="H15" s="17">
        <v>3.6956746754699132</v>
      </c>
      <c r="I15" s="17">
        <v>4.1860234273419357</v>
      </c>
      <c r="J15" s="17">
        <v>5.0136782494779846</v>
      </c>
      <c r="K15" s="17">
        <v>5.6338071953535884</v>
      </c>
      <c r="L15" s="17">
        <v>6.754691795450559</v>
      </c>
      <c r="M15" s="17">
        <v>8.0714710280057655</v>
      </c>
      <c r="N15" s="2">
        <v>8.6737000000000002</v>
      </c>
      <c r="O15" s="2">
        <v>9.1530000000000005</v>
      </c>
      <c r="P15" s="2">
        <v>9.6567000000000007</v>
      </c>
      <c r="Q15" s="2">
        <v>10.3154</v>
      </c>
      <c r="R15" s="2">
        <v>11.764200000000001</v>
      </c>
      <c r="S15" s="2">
        <v>12.811299999999999</v>
      </c>
      <c r="T15" s="2">
        <v>15.061299999999999</v>
      </c>
      <c r="U15" s="2">
        <v>17.587900000000001</v>
      </c>
      <c r="V15" s="2">
        <v>21.838100000000001</v>
      </c>
      <c r="W15" s="2">
        <v>28.8172</v>
      </c>
      <c r="X15" s="2">
        <v>58.07</v>
      </c>
      <c r="Y15" s="2">
        <v>76.92</v>
      </c>
      <c r="Z15" s="2">
        <v>120.55</v>
      </c>
      <c r="AA15" s="2">
        <v>150.02000000000001</v>
      </c>
      <c r="AB15" s="2">
        <v>196.32</v>
      </c>
      <c r="AC15" s="2">
        <v>219.15</v>
      </c>
      <c r="AD15" s="2">
        <v>262.14</v>
      </c>
      <c r="AE15" s="2">
        <v>338.45</v>
      </c>
      <c r="AF15" s="2">
        <v>398.79</v>
      </c>
      <c r="AG15" s="2">
        <v>438.72</v>
      </c>
      <c r="AH15" s="2">
        <v>492.59</v>
      </c>
      <c r="AI15" s="2">
        <v>585.47</v>
      </c>
    </row>
    <row r="16" spans="1:35" ht="15" customHeight="1">
      <c r="A16" s="16" t="s">
        <v>277</v>
      </c>
      <c r="B16" s="17">
        <v>4.4116999999999997</v>
      </c>
      <c r="C16" s="17">
        <v>5.0910000000000002</v>
      </c>
      <c r="D16" s="17">
        <v>5.6677999999999997</v>
      </c>
      <c r="E16" s="17">
        <v>6.7256</v>
      </c>
      <c r="F16" s="17">
        <v>8.2969000000000008</v>
      </c>
      <c r="G16" s="17">
        <v>9.2703000000000007</v>
      </c>
      <c r="H16" s="17">
        <v>9.8755000000000006</v>
      </c>
      <c r="I16" s="17">
        <v>11.031000000000001</v>
      </c>
      <c r="J16" s="17">
        <v>12.9131</v>
      </c>
      <c r="K16" s="17">
        <v>15.002800000000001</v>
      </c>
      <c r="L16" s="17">
        <v>17.396599999999999</v>
      </c>
      <c r="M16" s="17">
        <v>20.972799999999999</v>
      </c>
      <c r="N16" s="2">
        <v>24.012599999999999</v>
      </c>
      <c r="O16" s="2">
        <v>25.296500000000002</v>
      </c>
      <c r="P16" s="2">
        <v>25.857199999999999</v>
      </c>
      <c r="Q16" s="2">
        <v>28.259799999999998</v>
      </c>
      <c r="R16" s="2">
        <v>30.6587</v>
      </c>
      <c r="S16" s="2">
        <v>33.571199999999997</v>
      </c>
      <c r="T16" s="2">
        <v>39.610700000000001</v>
      </c>
      <c r="U16" s="2">
        <v>45.219900000000003</v>
      </c>
      <c r="V16" s="2">
        <v>54.408499999999997</v>
      </c>
      <c r="W16" s="2">
        <v>73.320599999999999</v>
      </c>
      <c r="X16" s="2">
        <v>99.65</v>
      </c>
      <c r="Y16" s="2">
        <v>140.41999999999999</v>
      </c>
      <c r="Z16" s="2">
        <v>189.24</v>
      </c>
      <c r="AA16" s="2">
        <v>250.77</v>
      </c>
      <c r="AB16" s="2">
        <v>360.36</v>
      </c>
      <c r="AC16" s="2">
        <v>422.91</v>
      </c>
      <c r="AD16" s="2">
        <v>485.86</v>
      </c>
      <c r="AE16" s="2">
        <v>605.66999999999996</v>
      </c>
      <c r="AF16" s="2">
        <v>701.43</v>
      </c>
      <c r="AG16" s="2">
        <v>790.19</v>
      </c>
      <c r="AH16" s="2">
        <v>829.27</v>
      </c>
      <c r="AI16" s="2">
        <v>885.15</v>
      </c>
    </row>
    <row r="17" spans="1:35" ht="15" customHeight="1">
      <c r="A17" s="16" t="s">
        <v>279</v>
      </c>
      <c r="B17" s="17">
        <v>3.1227920033024641</v>
      </c>
      <c r="C17" s="17">
        <v>4.3647183726223089</v>
      </c>
      <c r="D17" s="17">
        <v>4.116206950828496</v>
      </c>
      <c r="E17" s="17">
        <v>4.807497606376768</v>
      </c>
      <c r="F17" s="17">
        <v>5.5296945047369626</v>
      </c>
      <c r="G17" s="17">
        <v>5.6470120794924181</v>
      </c>
      <c r="H17" s="17">
        <v>6.1736796865935197</v>
      </c>
      <c r="I17" s="17">
        <v>7.3474861737972939</v>
      </c>
      <c r="J17" s="17">
        <v>9.3179168379695607</v>
      </c>
      <c r="K17" s="17">
        <v>10.69860593011844</v>
      </c>
      <c r="L17" s="17">
        <v>13.073971449091795</v>
      </c>
      <c r="M17" s="17">
        <v>16.102152505010828</v>
      </c>
      <c r="N17" s="2">
        <v>13.924099999999999</v>
      </c>
      <c r="O17" s="2">
        <v>14.4678</v>
      </c>
      <c r="P17" s="2">
        <v>15.5451</v>
      </c>
      <c r="Q17" s="2">
        <v>17.298999999999999</v>
      </c>
      <c r="R17" s="2">
        <v>19.429600000000001</v>
      </c>
      <c r="S17" s="2">
        <v>21.9236</v>
      </c>
      <c r="T17" s="2">
        <v>30.189299999999999</v>
      </c>
      <c r="U17" s="2">
        <v>33.740400000000001</v>
      </c>
      <c r="V17" s="2">
        <v>41.805700000000002</v>
      </c>
      <c r="W17" s="2">
        <v>61.416200000000003</v>
      </c>
      <c r="X17" s="2">
        <v>98.78</v>
      </c>
      <c r="Y17" s="2">
        <v>145.47</v>
      </c>
      <c r="Z17" s="2">
        <v>223.15</v>
      </c>
      <c r="AA17" s="2">
        <v>270.20999999999998</v>
      </c>
      <c r="AB17" s="2">
        <v>361.48</v>
      </c>
      <c r="AC17" s="2">
        <v>425.99</v>
      </c>
      <c r="AD17" s="2">
        <v>492.48</v>
      </c>
      <c r="AE17" s="2">
        <v>602.95000000000005</v>
      </c>
      <c r="AF17" s="2">
        <v>717.74</v>
      </c>
      <c r="AG17" s="2">
        <v>778.01</v>
      </c>
      <c r="AH17" s="2">
        <v>836.66</v>
      </c>
      <c r="AI17" s="2">
        <v>928.95</v>
      </c>
    </row>
    <row r="18" spans="1:35" ht="15" customHeight="1">
      <c r="A18" s="16" t="s">
        <v>281</v>
      </c>
      <c r="B18" s="17">
        <v>2.6261664626199126</v>
      </c>
      <c r="C18" s="17">
        <v>3.4959335204233879</v>
      </c>
      <c r="D18" s="17">
        <v>3.6730190571229873</v>
      </c>
      <c r="E18" s="17">
        <v>4.1356098468688804</v>
      </c>
      <c r="F18" s="17">
        <v>4.816847064580605</v>
      </c>
      <c r="G18" s="17">
        <v>5.1089779669591966</v>
      </c>
      <c r="H18" s="17">
        <v>5.995007982214676</v>
      </c>
      <c r="I18" s="17">
        <v>5.9612774037957044</v>
      </c>
      <c r="J18" s="17">
        <v>6.9015172772245315</v>
      </c>
      <c r="K18" s="17">
        <v>8.2639917126479805</v>
      </c>
      <c r="L18" s="17">
        <v>9.7836747367741381</v>
      </c>
      <c r="M18" s="17">
        <v>11.892438219717327</v>
      </c>
      <c r="N18" s="2">
        <v>15.3482</v>
      </c>
      <c r="O18" s="2">
        <v>15.857699999999999</v>
      </c>
      <c r="P18" s="2">
        <v>17.726800000000001</v>
      </c>
      <c r="Q18" s="2">
        <v>19.088100000000001</v>
      </c>
      <c r="R18" s="2">
        <v>21.502800000000001</v>
      </c>
      <c r="S18" s="2">
        <v>22.359000000000002</v>
      </c>
      <c r="T18" s="2">
        <v>24.247399999999999</v>
      </c>
      <c r="U18" s="2">
        <v>26.374300000000002</v>
      </c>
      <c r="V18" s="2">
        <v>31.159700000000001</v>
      </c>
      <c r="W18" s="2">
        <v>44.9741</v>
      </c>
      <c r="X18" s="2">
        <v>66.11</v>
      </c>
      <c r="Y18" s="2">
        <v>95.08</v>
      </c>
      <c r="Z18" s="2">
        <v>139.24</v>
      </c>
      <c r="AA18" s="2">
        <v>179.13</v>
      </c>
      <c r="AB18" s="2">
        <v>247.3</v>
      </c>
      <c r="AC18" s="2">
        <v>267.99</v>
      </c>
      <c r="AD18" s="2">
        <v>322.08</v>
      </c>
      <c r="AE18" s="2">
        <v>401.32</v>
      </c>
      <c r="AF18" s="2">
        <v>515.25</v>
      </c>
      <c r="AG18" s="2">
        <v>588.9</v>
      </c>
      <c r="AH18" s="2">
        <v>614.69000000000005</v>
      </c>
      <c r="AI18" s="2">
        <v>575.74</v>
      </c>
    </row>
    <row r="19" spans="1:35" ht="15" customHeight="1">
      <c r="A19" s="16" t="s">
        <v>283</v>
      </c>
      <c r="B19" s="17">
        <v>2.0955139312278797</v>
      </c>
      <c r="C19" s="17">
        <v>2.8377513426381036</v>
      </c>
      <c r="D19" s="17">
        <v>2.9234745366319603</v>
      </c>
      <c r="E19" s="17">
        <v>3.3918158891837638</v>
      </c>
      <c r="F19" s="17">
        <v>3.8800199330268272</v>
      </c>
      <c r="G19" s="17">
        <v>4.1858008384317431</v>
      </c>
      <c r="H19" s="17">
        <v>4.6300978804730741</v>
      </c>
      <c r="I19" s="17">
        <v>5.1794581053971207</v>
      </c>
      <c r="J19" s="17">
        <v>6.9012398189078805</v>
      </c>
      <c r="K19" s="17">
        <v>7.9184186939813292</v>
      </c>
      <c r="L19" s="17">
        <v>9.091885587372845</v>
      </c>
      <c r="M19" s="17">
        <v>11.381322109891705</v>
      </c>
      <c r="N19" s="2">
        <v>11.2</v>
      </c>
      <c r="O19" s="2">
        <v>10.816700000000001</v>
      </c>
      <c r="P19" s="2">
        <v>11.691599999999999</v>
      </c>
      <c r="Q19" s="2">
        <v>11.879</v>
      </c>
      <c r="R19" s="2">
        <v>13.5138</v>
      </c>
      <c r="S19" s="2">
        <v>14.706799999999999</v>
      </c>
      <c r="T19" s="2">
        <v>16.830300000000001</v>
      </c>
      <c r="U19" s="2">
        <v>19.738299999999999</v>
      </c>
      <c r="V19" s="2">
        <v>24.452000000000002</v>
      </c>
      <c r="W19" s="2">
        <v>34.615200000000002</v>
      </c>
      <c r="X19" s="2">
        <v>59.2</v>
      </c>
      <c r="Y19" s="2">
        <v>87.6</v>
      </c>
      <c r="Z19" s="2">
        <v>159.19999999999999</v>
      </c>
      <c r="AA19" s="2">
        <v>180.44</v>
      </c>
      <c r="AB19" s="2">
        <v>256.76</v>
      </c>
      <c r="AC19" s="2">
        <v>294.17</v>
      </c>
      <c r="AD19" s="2">
        <v>342.47</v>
      </c>
      <c r="AE19" s="2">
        <v>422.4</v>
      </c>
      <c r="AF19" s="2">
        <v>493.74</v>
      </c>
      <c r="AG19" s="2">
        <v>546.27</v>
      </c>
      <c r="AH19" s="2">
        <v>585.98</v>
      </c>
      <c r="AI19" s="2">
        <v>627.1</v>
      </c>
    </row>
    <row r="20" spans="1:35" ht="15" customHeight="1">
      <c r="A20" s="16" t="s">
        <v>285</v>
      </c>
      <c r="B20" s="17">
        <v>3.75</v>
      </c>
      <c r="C20" s="17">
        <v>4.4821016002421645</v>
      </c>
      <c r="D20" s="17">
        <v>4.8583581089586705</v>
      </c>
      <c r="E20" s="17">
        <v>6.2276939373766416</v>
      </c>
      <c r="F20" s="17">
        <v>7.631087467014642</v>
      </c>
      <c r="G20" s="17">
        <v>7.92</v>
      </c>
      <c r="H20" s="17">
        <v>9.17</v>
      </c>
      <c r="I20" s="17">
        <v>12.13</v>
      </c>
      <c r="J20" s="17">
        <v>17.97</v>
      </c>
      <c r="K20" s="17">
        <v>23.15</v>
      </c>
      <c r="L20" s="17">
        <v>28.04</v>
      </c>
      <c r="M20" s="17">
        <v>35.130000000000003</v>
      </c>
      <c r="N20" s="2">
        <v>36.9985</v>
      </c>
      <c r="O20" s="2">
        <v>39.287199999999999</v>
      </c>
      <c r="P20" s="2">
        <v>40.965499999999999</v>
      </c>
      <c r="Q20" s="2">
        <v>47.731299999999997</v>
      </c>
      <c r="R20" s="2">
        <v>53.993200000000002</v>
      </c>
      <c r="S20" s="2">
        <v>64.419200000000004</v>
      </c>
      <c r="T20" s="2">
        <v>73.544200000000004</v>
      </c>
      <c r="U20" s="2">
        <v>72.909899999999993</v>
      </c>
      <c r="V20" s="2">
        <v>82.363299999999995</v>
      </c>
      <c r="W20" s="2">
        <v>103.5579</v>
      </c>
      <c r="X20" s="2">
        <v>140.77000000000001</v>
      </c>
      <c r="Y20" s="2">
        <v>201.15</v>
      </c>
      <c r="Z20" s="2">
        <v>252.85</v>
      </c>
      <c r="AA20" s="2">
        <v>304.04000000000002</v>
      </c>
      <c r="AB20" s="2">
        <v>433.75</v>
      </c>
      <c r="AC20" s="2">
        <v>505.14</v>
      </c>
      <c r="AD20" s="2">
        <v>569.32000000000005</v>
      </c>
      <c r="AE20" s="2">
        <v>777.55</v>
      </c>
      <c r="AF20" s="2">
        <v>918.36</v>
      </c>
      <c r="AG20" s="2">
        <v>1121.83</v>
      </c>
      <c r="AH20" s="2">
        <v>1307.56</v>
      </c>
      <c r="AI20" s="2">
        <v>1407.51</v>
      </c>
    </row>
    <row r="21" spans="1:35" ht="15" customHeight="1">
      <c r="A21" s="16" t="s">
        <v>287</v>
      </c>
      <c r="B21" s="17">
        <v>1.9572287243090492</v>
      </c>
      <c r="C21" s="17">
        <v>2.7776200584984219</v>
      </c>
      <c r="D21" s="17">
        <v>3.1381448789761901</v>
      </c>
      <c r="E21" s="17">
        <v>3.5045907275274977</v>
      </c>
      <c r="F21" s="17">
        <v>3.7986684551799836</v>
      </c>
      <c r="G21" s="17">
        <v>4.2762980531122086</v>
      </c>
      <c r="H21" s="17">
        <v>4.7111646705133117</v>
      </c>
      <c r="I21" s="17">
        <v>5.1631364801268633</v>
      </c>
      <c r="J21" s="17">
        <v>7.0716811958312498</v>
      </c>
      <c r="K21" s="17">
        <v>8.2190448580816646</v>
      </c>
      <c r="L21" s="17">
        <v>9.2493037428776219</v>
      </c>
      <c r="M21" s="17">
        <v>10.329562420294582</v>
      </c>
      <c r="N21" s="2">
        <v>9.2010000000000005</v>
      </c>
      <c r="O21" s="2">
        <v>10.0306</v>
      </c>
      <c r="P21" s="2">
        <v>10.682399999999999</v>
      </c>
      <c r="Q21" s="2">
        <v>11.6401</v>
      </c>
      <c r="R21" s="2">
        <v>15.625400000000001</v>
      </c>
      <c r="S21" s="2">
        <v>17.860399999999998</v>
      </c>
      <c r="T21" s="2">
        <v>21.015499999999999</v>
      </c>
      <c r="U21" s="2">
        <v>22.0169</v>
      </c>
      <c r="V21" s="2">
        <v>25.993099999999998</v>
      </c>
      <c r="W21" s="2">
        <v>33.4041</v>
      </c>
      <c r="X21" s="2">
        <v>50.75</v>
      </c>
      <c r="Y21" s="2">
        <v>78.77</v>
      </c>
      <c r="Z21" s="2">
        <v>116.15</v>
      </c>
      <c r="AA21" s="2">
        <v>165.49</v>
      </c>
      <c r="AB21" s="2">
        <v>232.88</v>
      </c>
      <c r="AC21" s="2">
        <v>253.17</v>
      </c>
      <c r="AD21" s="2">
        <v>285.61</v>
      </c>
      <c r="AE21" s="2">
        <v>355.33</v>
      </c>
      <c r="AF21" s="2">
        <v>413.87</v>
      </c>
      <c r="AG21" s="2">
        <v>468.18</v>
      </c>
      <c r="AH21" s="2">
        <v>512.30999999999995</v>
      </c>
      <c r="AI21" s="2">
        <v>546.52</v>
      </c>
    </row>
    <row r="22" spans="1:35" ht="15" customHeight="1">
      <c r="A22" s="16" t="s">
        <v>289</v>
      </c>
      <c r="B22" s="17"/>
      <c r="C22" s="17"/>
      <c r="D22" s="17"/>
      <c r="E22" s="17">
        <v>0.49319387118393182</v>
      </c>
      <c r="F22" s="17">
        <v>0.73632512011352413</v>
      </c>
      <c r="G22" s="17">
        <v>0.92880402551611818</v>
      </c>
      <c r="H22" s="17">
        <v>1.0338409905142094</v>
      </c>
      <c r="I22" s="17">
        <v>1.3521509808891363</v>
      </c>
      <c r="J22" s="17">
        <v>2.053819234378925</v>
      </c>
      <c r="K22" s="17">
        <v>2.1332634363317959</v>
      </c>
      <c r="L22" s="17">
        <v>2.260160886431013</v>
      </c>
      <c r="M22" s="17">
        <v>2.4078524565044712</v>
      </c>
      <c r="N22" s="2">
        <v>2.4956999999999998</v>
      </c>
      <c r="O22" s="2">
        <v>2.5579000000000001</v>
      </c>
      <c r="P22" s="2">
        <v>2.6459999999999999</v>
      </c>
      <c r="Q22" s="2">
        <v>2.8020999999999998</v>
      </c>
      <c r="R22" s="2">
        <v>2.9413999999999998</v>
      </c>
      <c r="S22" s="2">
        <v>3.3925000000000001</v>
      </c>
      <c r="T22" s="2">
        <v>4.6470000000000002</v>
      </c>
      <c r="U22" s="2">
        <v>5.4269999999999996</v>
      </c>
      <c r="V22" s="2">
        <v>6.5190999999999999</v>
      </c>
      <c r="W22" s="2">
        <v>7.6109</v>
      </c>
      <c r="X22" s="2">
        <v>12.46</v>
      </c>
      <c r="Y22" s="2">
        <v>18.64</v>
      </c>
      <c r="Z22" s="2">
        <v>30.13</v>
      </c>
      <c r="AA22" s="2">
        <v>34.82</v>
      </c>
      <c r="AB22" s="2">
        <v>50.3</v>
      </c>
      <c r="AC22" s="2">
        <v>59.86</v>
      </c>
      <c r="AD22" s="2">
        <v>69.59</v>
      </c>
      <c r="AE22" s="2">
        <v>88.46</v>
      </c>
      <c r="AF22" s="2">
        <v>100.54</v>
      </c>
      <c r="AG22" s="2">
        <v>114.17</v>
      </c>
      <c r="AH22" s="2">
        <v>127.37</v>
      </c>
      <c r="AI22" s="2">
        <v>144.46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6.2507999999999999</v>
      </c>
      <c r="O23" s="2">
        <v>6.9508999999999999</v>
      </c>
      <c r="P23" s="2">
        <v>7.1848999999999998</v>
      </c>
      <c r="Q23" s="2">
        <v>21.895199999999999</v>
      </c>
      <c r="R23" s="2">
        <v>8.7254000000000005</v>
      </c>
      <c r="S23" s="2">
        <v>9.4430999999999994</v>
      </c>
      <c r="T23" s="2">
        <v>10.8218</v>
      </c>
      <c r="U23" s="2">
        <v>12.0564</v>
      </c>
      <c r="V23" s="2">
        <v>15.175700000000001</v>
      </c>
      <c r="W23" s="2">
        <v>19.786999999999999</v>
      </c>
      <c r="X23" s="2">
        <v>33.97</v>
      </c>
      <c r="Y23" s="2">
        <v>51.64</v>
      </c>
      <c r="Z23" s="2">
        <v>76.73</v>
      </c>
      <c r="AA23" s="2">
        <v>94.87</v>
      </c>
      <c r="AB23" s="2">
        <v>143.69999999999999</v>
      </c>
      <c r="AC23" s="2">
        <v>167.43</v>
      </c>
      <c r="AD23" s="2">
        <v>198.05</v>
      </c>
      <c r="AE23" s="2">
        <v>246.34</v>
      </c>
      <c r="AF23" s="2">
        <v>313.98</v>
      </c>
      <c r="AG23" s="2">
        <v>331.18</v>
      </c>
      <c r="AH23" s="2">
        <v>353.79</v>
      </c>
      <c r="AI23" s="2">
        <v>372.79</v>
      </c>
    </row>
    <row r="24" spans="1:35" ht="15" customHeight="1">
      <c r="A24" s="16" t="s">
        <v>293</v>
      </c>
      <c r="B24" s="17">
        <v>2.92595902553819</v>
      </c>
      <c r="C24" s="17">
        <v>4.0852790738709004</v>
      </c>
      <c r="D24" s="17">
        <v>4.0611510931695598</v>
      </c>
      <c r="E24" s="17">
        <v>4.5896127192623375</v>
      </c>
      <c r="F24" s="17">
        <v>5.6288813514225247</v>
      </c>
      <c r="G24" s="17">
        <v>6.2921065770423033</v>
      </c>
      <c r="H24" s="17">
        <v>6.5298554600506344</v>
      </c>
      <c r="I24" s="17">
        <v>7.2313323623920516</v>
      </c>
      <c r="J24" s="17">
        <v>9.4893582636370315</v>
      </c>
      <c r="K24" s="17">
        <v>12.8734</v>
      </c>
      <c r="L24" s="17">
        <v>14.019500000000001</v>
      </c>
      <c r="M24" s="17">
        <v>15.844200000000001</v>
      </c>
      <c r="N24" s="2">
        <v>16.973700000000001</v>
      </c>
      <c r="O24" s="2">
        <v>18.466000000000001</v>
      </c>
      <c r="P24" s="2">
        <v>20.1083</v>
      </c>
      <c r="Q24" s="2">
        <v>8.0399999999999991</v>
      </c>
      <c r="R24" s="2">
        <v>24.8216</v>
      </c>
      <c r="S24" s="2">
        <v>25.4283</v>
      </c>
      <c r="T24" s="2">
        <v>31.423500000000001</v>
      </c>
      <c r="U24" s="2">
        <v>34.254199999999997</v>
      </c>
      <c r="V24" s="2">
        <v>49.564100000000003</v>
      </c>
      <c r="W24" s="2">
        <v>57.494900000000001</v>
      </c>
      <c r="X24" s="2">
        <v>98.87</v>
      </c>
      <c r="Y24" s="2">
        <v>143.56</v>
      </c>
      <c r="Z24" s="2">
        <v>219.1</v>
      </c>
      <c r="AA24" s="2">
        <v>263.33999999999997</v>
      </c>
      <c r="AB24" s="2">
        <v>372.96</v>
      </c>
      <c r="AC24" s="2">
        <v>424.26</v>
      </c>
      <c r="AD24" s="2">
        <v>487.2</v>
      </c>
      <c r="AE24" s="2">
        <v>584.1</v>
      </c>
      <c r="AF24" s="2">
        <v>686.42</v>
      </c>
      <c r="AG24" s="2">
        <v>772.24</v>
      </c>
      <c r="AH24" s="2">
        <v>831.46</v>
      </c>
      <c r="AI24" s="2">
        <v>880.89</v>
      </c>
    </row>
    <row r="25" spans="1:35" ht="15" customHeight="1">
      <c r="A25" s="16" t="s">
        <v>295</v>
      </c>
      <c r="B25" s="17">
        <v>1.604414924523003</v>
      </c>
      <c r="C25" s="17">
        <v>1.9886902710075349</v>
      </c>
      <c r="D25" s="17">
        <v>2.0540432210899384</v>
      </c>
      <c r="E25" s="17">
        <v>2.3618556159780582</v>
      </c>
      <c r="F25" s="17">
        <v>2.9990468792814911</v>
      </c>
      <c r="G25" s="17">
        <v>3.1284457204446499</v>
      </c>
      <c r="H25" s="17">
        <v>3.4911545934019887</v>
      </c>
      <c r="I25" s="17">
        <v>3.9623493634961173</v>
      </c>
      <c r="J25" s="17">
        <v>4.4041353060531643</v>
      </c>
      <c r="K25" s="17">
        <v>4.8511494846168031</v>
      </c>
      <c r="L25" s="17">
        <v>5.5765672305314808</v>
      </c>
      <c r="M25" s="17">
        <v>6.5078467692057291</v>
      </c>
      <c r="N25" s="2">
        <v>7.6657000000000002</v>
      </c>
      <c r="O25" s="2">
        <v>8.4862000000000002</v>
      </c>
      <c r="P25" s="2">
        <v>9.5221</v>
      </c>
      <c r="Q25" s="2">
        <v>11.0566</v>
      </c>
      <c r="R25" s="2">
        <v>13.5517</v>
      </c>
      <c r="S25" s="2">
        <v>15.4055</v>
      </c>
      <c r="T25" s="2">
        <v>17.299399999999999</v>
      </c>
      <c r="U25" s="2">
        <v>19.5474</v>
      </c>
      <c r="V25" s="2">
        <v>25.815999999999999</v>
      </c>
      <c r="W25" s="2">
        <v>30.037500000000001</v>
      </c>
      <c r="X25" s="2">
        <v>48.79</v>
      </c>
      <c r="Y25" s="2">
        <v>67.44</v>
      </c>
      <c r="Z25" s="2">
        <v>102.84</v>
      </c>
      <c r="AA25" s="2">
        <v>127.68</v>
      </c>
      <c r="AB25" s="2">
        <v>173.26</v>
      </c>
      <c r="AC25" s="2">
        <v>201.05</v>
      </c>
      <c r="AD25" s="2">
        <v>228.71</v>
      </c>
      <c r="AE25" s="2">
        <v>303.25</v>
      </c>
      <c r="AF25" s="2">
        <v>360.8</v>
      </c>
      <c r="AG25" s="2">
        <v>392.51</v>
      </c>
      <c r="AH25" s="2">
        <v>436.21</v>
      </c>
      <c r="AI25" s="2">
        <v>481.8</v>
      </c>
    </row>
    <row r="26" spans="1:35" ht="15" customHeight="1">
      <c r="A26" s="16" t="s">
        <v>297</v>
      </c>
      <c r="B26" s="17">
        <v>2.4896834402034473</v>
      </c>
      <c r="C26" s="17">
        <v>3.2094529579298388</v>
      </c>
      <c r="D26" s="17">
        <v>3.6537970051596091</v>
      </c>
      <c r="E26" s="17">
        <v>4.3986668736455456</v>
      </c>
      <c r="F26" s="17">
        <v>5.5553181721596809</v>
      </c>
      <c r="G26" s="17">
        <v>6.1570482025303779</v>
      </c>
      <c r="H26" s="17">
        <v>7.5178942464126974</v>
      </c>
      <c r="I26" s="17">
        <v>8.2485179698729461</v>
      </c>
      <c r="J26" s="17">
        <v>13.609817214539934</v>
      </c>
      <c r="K26" s="17">
        <v>13.820795838491778</v>
      </c>
      <c r="L26" s="17">
        <v>15.948898550186113</v>
      </c>
      <c r="M26" s="17">
        <v>18.342929302359945</v>
      </c>
      <c r="N26" s="2">
        <v>18.0824</v>
      </c>
      <c r="O26" s="2">
        <v>18.136500000000002</v>
      </c>
      <c r="P26" s="2">
        <v>20.2653</v>
      </c>
      <c r="Q26" s="2">
        <v>22.378900000000002</v>
      </c>
      <c r="R26" s="2">
        <v>25.148299999999999</v>
      </c>
      <c r="S26" s="2">
        <v>28.7744</v>
      </c>
      <c r="T26" s="2">
        <v>32.746299999999998</v>
      </c>
      <c r="U26" s="2">
        <v>36.194600000000001</v>
      </c>
      <c r="V26" s="2">
        <v>44.807299999999998</v>
      </c>
      <c r="W26" s="2">
        <v>57.120399999999997</v>
      </c>
      <c r="X26" s="2">
        <v>77.11</v>
      </c>
      <c r="Y26" s="2">
        <v>104.59</v>
      </c>
      <c r="Z26" s="2">
        <v>151.29</v>
      </c>
      <c r="AA26" s="2">
        <v>183.7</v>
      </c>
      <c r="AB26" s="2">
        <v>236.98</v>
      </c>
      <c r="AC26" s="2">
        <v>266.94</v>
      </c>
      <c r="AD26" s="2">
        <v>300.57</v>
      </c>
      <c r="AE26" s="2">
        <v>352.41</v>
      </c>
      <c r="AF26" s="2">
        <v>422.66</v>
      </c>
      <c r="AG26" s="2">
        <v>466.98</v>
      </c>
      <c r="AH26" s="2">
        <v>546.99</v>
      </c>
      <c r="AI26" s="2">
        <v>575.41999999999996</v>
      </c>
    </row>
    <row r="27" spans="1:35" ht="15" customHeight="1">
      <c r="A27" s="16" t="s">
        <v>309</v>
      </c>
      <c r="B27" s="17">
        <v>0.46836273734311806</v>
      </c>
      <c r="C27" s="17">
        <v>0.40828122001630412</v>
      </c>
      <c r="D27" s="17">
        <v>0.41556382817713011</v>
      </c>
      <c r="E27" s="17">
        <v>0.47701083453409893</v>
      </c>
      <c r="F27" s="17">
        <v>0.54255430798153237</v>
      </c>
      <c r="G27" s="17">
        <v>0.71543000000000001</v>
      </c>
      <c r="H27" s="17">
        <v>0.74609999999999999</v>
      </c>
      <c r="I27" s="17">
        <v>0.79279999999999995</v>
      </c>
      <c r="J27" s="17">
        <v>0.98780000000000001</v>
      </c>
      <c r="K27" s="17">
        <v>1.5466</v>
      </c>
      <c r="L27" s="17">
        <v>1.5871534160500027</v>
      </c>
      <c r="M27" s="17">
        <v>1.6772756920402239</v>
      </c>
      <c r="N27" s="2">
        <v>2.1785999999999999</v>
      </c>
      <c r="O27" s="2">
        <v>2.4373999999999998</v>
      </c>
      <c r="P27" s="2">
        <v>2.9056000000000002</v>
      </c>
      <c r="Q27" s="2">
        <v>3.2364999999999999</v>
      </c>
      <c r="R27" s="2">
        <v>3.9037000000000002</v>
      </c>
      <c r="S27" s="2">
        <v>4.8621999999999996</v>
      </c>
      <c r="T27" s="2">
        <v>5.2805</v>
      </c>
      <c r="U27" s="2">
        <v>6.3727</v>
      </c>
      <c r="V27" s="2">
        <v>7.109</v>
      </c>
      <c r="W27" s="2">
        <v>8.0940999999999992</v>
      </c>
      <c r="X27" s="2">
        <v>17.16</v>
      </c>
      <c r="Y27" s="2">
        <v>16.350000000000001</v>
      </c>
      <c r="Z27" s="2">
        <v>22.09</v>
      </c>
      <c r="AA27" s="2">
        <v>32.04</v>
      </c>
      <c r="AB27" s="2">
        <v>35.299999999999997</v>
      </c>
      <c r="AC27" s="2">
        <v>36.119999999999997</v>
      </c>
      <c r="AD27" s="2">
        <v>40.29</v>
      </c>
      <c r="AE27" s="2">
        <v>48.86</v>
      </c>
      <c r="AF27" s="2">
        <v>62.8</v>
      </c>
      <c r="AG27" s="2">
        <v>69.97</v>
      </c>
      <c r="AH27" s="2">
        <v>93.8</v>
      </c>
      <c r="AI27" s="2">
        <v>106.93</v>
      </c>
    </row>
    <row r="28" spans="1:35" ht="15" customHeight="1">
      <c r="A28" s="16" t="s">
        <v>307</v>
      </c>
      <c r="B28" s="17">
        <v>1.4927902998055103</v>
      </c>
      <c r="C28" s="17">
        <v>1.9319420643664769</v>
      </c>
      <c r="D28" s="17">
        <v>2.0524509540235036</v>
      </c>
      <c r="E28" s="17">
        <v>2.4199487841938052</v>
      </c>
      <c r="F28" s="17">
        <v>2.7570479755317039</v>
      </c>
      <c r="G28" s="17">
        <v>2.9264118204550926</v>
      </c>
      <c r="H28" s="17">
        <v>3.1636297699150959</v>
      </c>
      <c r="I28" s="17">
        <v>3.5430699224838418</v>
      </c>
      <c r="J28" s="17">
        <v>4.092959585648563</v>
      </c>
      <c r="K28" s="17">
        <v>4.6423064159769902</v>
      </c>
      <c r="L28" s="17">
        <v>5.5743503958919218</v>
      </c>
      <c r="M28" s="17">
        <v>6.6111611132113852</v>
      </c>
      <c r="N28" s="2">
        <v>7.6962999999999999</v>
      </c>
      <c r="O28" s="2">
        <v>8.3963999999999999</v>
      </c>
      <c r="P28" s="2">
        <v>8.6143000000000001</v>
      </c>
      <c r="Q28" s="2">
        <v>8.2889999999999997</v>
      </c>
      <c r="R28" s="2">
        <v>11.4542</v>
      </c>
      <c r="S28" s="2">
        <v>14.476000000000001</v>
      </c>
      <c r="T28" s="2">
        <v>16.720600000000001</v>
      </c>
      <c r="U28" s="2">
        <v>18.090800000000002</v>
      </c>
      <c r="V28" s="2">
        <v>21.703800000000001</v>
      </c>
      <c r="W28" s="2">
        <v>28.835699999999999</v>
      </c>
      <c r="X28" s="2">
        <v>49.91</v>
      </c>
      <c r="Y28" s="2">
        <v>78.39</v>
      </c>
      <c r="Z28" s="2">
        <v>125.83</v>
      </c>
      <c r="AA28" s="2">
        <v>156.66</v>
      </c>
      <c r="AB28" s="2">
        <v>197.61</v>
      </c>
      <c r="AC28" s="2">
        <v>222.3</v>
      </c>
      <c r="AD28" s="2">
        <v>257.14</v>
      </c>
      <c r="AE28" s="2">
        <v>313.45</v>
      </c>
      <c r="AF28" s="2">
        <v>369.38</v>
      </c>
      <c r="AG28" s="2">
        <v>381.66</v>
      </c>
      <c r="AH28" s="2">
        <v>418.27</v>
      </c>
      <c r="AI28" s="2">
        <v>455.31</v>
      </c>
    </row>
    <row r="29" spans="1:35" ht="15" customHeight="1">
      <c r="A29" s="16" t="s">
        <v>299</v>
      </c>
      <c r="B29" s="17">
        <v>1.4146731154799683</v>
      </c>
      <c r="C29" s="17">
        <v>1.7689308414814104</v>
      </c>
      <c r="D29" s="17">
        <v>1.8726735366166081</v>
      </c>
      <c r="E29" s="17">
        <v>2.1444086642150522</v>
      </c>
      <c r="F29" s="17">
        <v>2.4320588643626455</v>
      </c>
      <c r="G29" s="17">
        <v>2.7079201218812394</v>
      </c>
      <c r="H29" s="17">
        <v>3.0250426786013325</v>
      </c>
      <c r="I29" s="17">
        <v>3.1523632589945292</v>
      </c>
      <c r="J29" s="17">
        <v>3.7235375293695667</v>
      </c>
      <c r="K29" s="17">
        <v>4.2664183374350042</v>
      </c>
      <c r="L29" s="17">
        <v>4.7975102028714431</v>
      </c>
      <c r="M29" s="17">
        <v>5.36102166053763</v>
      </c>
      <c r="N29" s="2">
        <v>5.9634999999999998</v>
      </c>
      <c r="O29" s="2">
        <v>6.4048999999999996</v>
      </c>
      <c r="P29" s="2">
        <v>6.9901999999999997</v>
      </c>
      <c r="Q29" s="2">
        <v>8.0568000000000008</v>
      </c>
      <c r="R29" s="2">
        <v>9.8829999999999991</v>
      </c>
      <c r="S29" s="2">
        <v>10.633900000000001</v>
      </c>
      <c r="T29" s="2">
        <v>11.8002</v>
      </c>
      <c r="U29" s="2">
        <v>13.4101</v>
      </c>
      <c r="V29" s="2">
        <v>17.8431</v>
      </c>
      <c r="W29" s="2">
        <v>23.215900000000001</v>
      </c>
      <c r="X29" s="2">
        <v>41.03</v>
      </c>
      <c r="Y29" s="2">
        <v>58.32</v>
      </c>
      <c r="Z29" s="2">
        <v>88.37</v>
      </c>
      <c r="AA29" s="2">
        <v>100.4</v>
      </c>
      <c r="AB29" s="2">
        <v>143.18</v>
      </c>
      <c r="AC29" s="2">
        <v>148.21</v>
      </c>
      <c r="AD29" s="2">
        <v>165.86</v>
      </c>
      <c r="AE29" s="2">
        <v>204.19</v>
      </c>
      <c r="AF29" s="2">
        <v>250.1</v>
      </c>
      <c r="AG29" s="2">
        <v>273.25</v>
      </c>
      <c r="AH29" s="2">
        <v>289.24</v>
      </c>
      <c r="AI29" s="2">
        <v>313.52999999999997</v>
      </c>
    </row>
    <row r="30" spans="1:35" ht="15" customHeight="1">
      <c r="A30" s="16" t="s">
        <v>301</v>
      </c>
      <c r="B30" s="17">
        <v>0.54239256569811645</v>
      </c>
      <c r="C30" s="17">
        <v>0.6568916900724463</v>
      </c>
      <c r="D30" s="17">
        <v>0.65904190837055565</v>
      </c>
      <c r="E30" s="17">
        <v>0.76762793242508442</v>
      </c>
      <c r="F30" s="17">
        <v>0.84234801828438888</v>
      </c>
      <c r="G30" s="17">
        <v>0.92083098616538483</v>
      </c>
      <c r="H30" s="17">
        <v>0.97996198936339562</v>
      </c>
      <c r="I30" s="17">
        <v>1.0009266177699632</v>
      </c>
      <c r="J30" s="17">
        <v>1.2116480109846921</v>
      </c>
      <c r="K30" s="17">
        <v>1.3632384010014105</v>
      </c>
      <c r="L30" s="17">
        <v>1.5481571746388259</v>
      </c>
      <c r="M30" s="17">
        <v>1.7583410132790276</v>
      </c>
      <c r="N30" s="2">
        <v>2.3818999999999999</v>
      </c>
      <c r="O30" s="2">
        <v>2.4704999999999999</v>
      </c>
      <c r="P30" s="2">
        <v>2.4805999999999999</v>
      </c>
      <c r="Q30" s="2">
        <v>2.8220000000000001</v>
      </c>
      <c r="R30" s="2">
        <v>4.1538000000000004</v>
      </c>
      <c r="S30" s="2">
        <v>4.4221000000000004</v>
      </c>
      <c r="T30" s="2">
        <v>5.2972000000000001</v>
      </c>
      <c r="U30" s="2">
        <v>6.3398000000000003</v>
      </c>
      <c r="V30" s="2">
        <v>8.8611000000000004</v>
      </c>
      <c r="W30" s="2">
        <v>11.5786</v>
      </c>
      <c r="X30" s="2">
        <v>19.5</v>
      </c>
      <c r="Y30" s="2">
        <v>24.66</v>
      </c>
      <c r="Z30" s="2">
        <v>32.479999999999997</v>
      </c>
      <c r="AA30" s="2">
        <v>38.94</v>
      </c>
      <c r="AB30" s="2">
        <v>47.44</v>
      </c>
      <c r="AC30" s="2">
        <v>60.11</v>
      </c>
      <c r="AD30" s="2">
        <v>68.64</v>
      </c>
      <c r="AE30" s="2">
        <v>80.13</v>
      </c>
      <c r="AF30" s="2">
        <v>99.43</v>
      </c>
      <c r="AG30" s="2">
        <v>103.06</v>
      </c>
      <c r="AH30" s="2">
        <v>125.21</v>
      </c>
      <c r="AI30" s="2">
        <v>141.6</v>
      </c>
    </row>
    <row r="31" spans="1:35" ht="15" customHeight="1">
      <c r="A31" s="16" t="s">
        <v>303</v>
      </c>
      <c r="B31" s="17">
        <v>0.47870954099607166</v>
      </c>
      <c r="C31" s="17">
        <v>0.58417143987540932</v>
      </c>
      <c r="D31" s="17">
        <v>0.57542344826329839</v>
      </c>
      <c r="E31" s="17">
        <v>0.67165135599651893</v>
      </c>
      <c r="F31" s="17">
        <v>0.71247531685303667</v>
      </c>
      <c r="G31" s="17">
        <v>0.72705530287322162</v>
      </c>
      <c r="H31" s="17">
        <v>0.78002925207989349</v>
      </c>
      <c r="I31" s="17">
        <v>0.77079526093377637</v>
      </c>
      <c r="J31" s="17">
        <v>0.94283909597195836</v>
      </c>
      <c r="K31" s="17">
        <v>0.9418670969039461</v>
      </c>
      <c r="L31" s="17">
        <v>1.1177989282141776</v>
      </c>
      <c r="M31" s="17">
        <v>1.4346706243861966</v>
      </c>
      <c r="N31" s="2">
        <v>1.7099</v>
      </c>
      <c r="O31" s="2">
        <v>1.9234</v>
      </c>
      <c r="P31" s="2">
        <v>1.9922</v>
      </c>
      <c r="Q31" s="2">
        <v>2.3519000000000001</v>
      </c>
      <c r="R31" s="2">
        <v>3.9445000000000001</v>
      </c>
      <c r="S31" s="2">
        <v>3.7244000000000002</v>
      </c>
      <c r="T31" s="2">
        <v>4.4812000000000003</v>
      </c>
      <c r="U31" s="2">
        <v>4.3539000000000003</v>
      </c>
      <c r="V31" s="2">
        <v>5.4008000000000003</v>
      </c>
      <c r="W31" s="2">
        <v>7.0084999999999997</v>
      </c>
      <c r="X31" s="2">
        <v>11.42</v>
      </c>
      <c r="Y31" s="2">
        <v>17.11</v>
      </c>
      <c r="Z31" s="2">
        <v>22.92</v>
      </c>
      <c r="AA31" s="2">
        <v>34.020000000000003</v>
      </c>
      <c r="AB31" s="2">
        <v>41.09</v>
      </c>
      <c r="AC31" s="2">
        <v>46.09</v>
      </c>
      <c r="AD31" s="2">
        <v>53.77</v>
      </c>
      <c r="AE31" s="2">
        <v>65.27</v>
      </c>
      <c r="AF31" s="2">
        <v>74.11</v>
      </c>
      <c r="AG31" s="2">
        <v>82.03</v>
      </c>
      <c r="AH31" s="2">
        <v>97.98</v>
      </c>
      <c r="AI31" s="2">
        <v>105.55</v>
      </c>
    </row>
    <row r="32" spans="1:35" ht="15" customHeight="1">
      <c r="A32" s="16" t="s">
        <v>305</v>
      </c>
      <c r="B32" s="17">
        <v>1.5782220391520343</v>
      </c>
      <c r="C32" s="17">
        <v>1.9380125180076726</v>
      </c>
      <c r="D32" s="17">
        <v>1.859101416050071</v>
      </c>
      <c r="E32" s="17">
        <v>2.1471545294897081</v>
      </c>
      <c r="F32" s="17">
        <v>2.301113952190204</v>
      </c>
      <c r="G32" s="17">
        <v>2.6277948777769184</v>
      </c>
      <c r="H32" s="17">
        <v>2.7778915192627065</v>
      </c>
      <c r="I32" s="17">
        <v>3.0951914047565596</v>
      </c>
      <c r="J32" s="17">
        <v>3.5708653200534308</v>
      </c>
      <c r="K32" s="17">
        <v>3.9234820623674693</v>
      </c>
      <c r="L32" s="17">
        <v>5.3196015585404233</v>
      </c>
      <c r="M32" s="17">
        <v>6.3393757992232755</v>
      </c>
      <c r="N32" s="2">
        <v>8.3755000000000006</v>
      </c>
      <c r="O32" s="2">
        <v>8.8902999999999999</v>
      </c>
      <c r="P32" s="2">
        <v>9.6367999999999991</v>
      </c>
      <c r="Q32" s="2">
        <v>10.6485</v>
      </c>
      <c r="R32" s="2">
        <v>13.799300000000001</v>
      </c>
      <c r="S32" s="2">
        <v>15.7256</v>
      </c>
      <c r="T32" s="2">
        <v>18.220800000000001</v>
      </c>
      <c r="U32" s="2">
        <v>19.491900000000001</v>
      </c>
      <c r="V32" s="2">
        <v>25.8917</v>
      </c>
      <c r="W32" s="2">
        <v>29.945799999999998</v>
      </c>
      <c r="X32" s="2">
        <v>45.82</v>
      </c>
      <c r="Y32" s="2">
        <v>58.64</v>
      </c>
      <c r="Z32" s="2">
        <v>84.94</v>
      </c>
      <c r="AA32" s="2">
        <v>103.56</v>
      </c>
      <c r="AB32" s="2">
        <v>132.43</v>
      </c>
      <c r="AC32" s="2">
        <v>145.88</v>
      </c>
      <c r="AD32" s="2">
        <v>160.91</v>
      </c>
      <c r="AE32" s="2">
        <v>202.32</v>
      </c>
      <c r="AF32" s="2">
        <v>244.01</v>
      </c>
      <c r="AG32" s="2">
        <v>256.43</v>
      </c>
      <c r="AH32" s="2">
        <v>266.70999999999998</v>
      </c>
      <c r="AI32" s="2">
        <v>286.14</v>
      </c>
    </row>
    <row r="33" spans="11:11" ht="15" customHeight="1">
      <c r="K33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0.14218505781473853</v>
      </c>
      <c r="C2" s="17">
        <v>0.19080122793144816</v>
      </c>
      <c r="D2" s="17">
        <v>0.2140749263915751</v>
      </c>
      <c r="E2" s="17">
        <v>0.22812534435083689</v>
      </c>
      <c r="F2" s="17">
        <v>0.25644167747732471</v>
      </c>
      <c r="G2" s="17">
        <v>0.28669748547548973</v>
      </c>
      <c r="H2" s="17">
        <v>0.29299000394804259</v>
      </c>
      <c r="I2" s="17">
        <v>0.30919539398694573</v>
      </c>
      <c r="J2" s="17">
        <v>0.34906237746031138</v>
      </c>
      <c r="K2" s="17">
        <v>0.42465879801413114</v>
      </c>
      <c r="L2" s="17">
        <v>0.66545537819325939</v>
      </c>
      <c r="M2" s="17">
        <v>0.80789903265755481</v>
      </c>
      <c r="N2" s="3">
        <v>1.0188276998128534</v>
      </c>
      <c r="O2" s="3">
        <v>1.2141</v>
      </c>
      <c r="P2" s="3">
        <v>1.4423999999999999</v>
      </c>
      <c r="Q2" s="3">
        <v>2.0127000000000002</v>
      </c>
      <c r="R2" s="3">
        <v>2.8369</v>
      </c>
      <c r="S2" s="3">
        <v>2.9165999999999999</v>
      </c>
      <c r="T2" s="3">
        <v>4.1308999999999996</v>
      </c>
      <c r="U2" s="3">
        <v>6.1856</v>
      </c>
      <c r="V2" s="3">
        <v>7.3253000000000004</v>
      </c>
      <c r="W2" s="3">
        <v>9.4306999999999999</v>
      </c>
      <c r="X2" s="3">
        <v>33.090000000000003</v>
      </c>
      <c r="Y2" s="3">
        <v>80.349999999999994</v>
      </c>
      <c r="Z2" s="3">
        <v>147.07</v>
      </c>
      <c r="AA2" s="3">
        <v>154.99</v>
      </c>
      <c r="AB2" s="3">
        <v>199.12</v>
      </c>
      <c r="AC2" s="3">
        <v>243.76</v>
      </c>
      <c r="AD2" s="3">
        <v>231.79</v>
      </c>
      <c r="AE2" s="3">
        <v>214.55</v>
      </c>
      <c r="AF2" s="3">
        <v>295.63</v>
      </c>
      <c r="AG2" s="3">
        <v>353.48</v>
      </c>
      <c r="AH2" s="3">
        <v>446.48</v>
      </c>
      <c r="AI2" s="3">
        <v>462.99</v>
      </c>
    </row>
    <row r="3" spans="1:35" ht="15" customHeight="1">
      <c r="A3" s="16" t="s">
        <v>251</v>
      </c>
      <c r="B3" s="17">
        <v>9.9615257353704564E-2</v>
      </c>
      <c r="C3" s="17">
        <v>0.12872049383672987</v>
      </c>
      <c r="D3" s="17">
        <v>0.1150912650775467</v>
      </c>
      <c r="E3" s="17">
        <v>0.12923759194683437</v>
      </c>
      <c r="F3" s="17">
        <v>0.14500908430502193</v>
      </c>
      <c r="G3" s="17">
        <v>0.1484810287585808</v>
      </c>
      <c r="H3" s="17">
        <v>0.17533319490472213</v>
      </c>
      <c r="I3" s="17">
        <v>0.17182431487187011</v>
      </c>
      <c r="J3" s="17">
        <v>0.18936871503613029</v>
      </c>
      <c r="K3" s="17">
        <v>0.25485549712293715</v>
      </c>
      <c r="L3" s="17">
        <v>0.33378683007246135</v>
      </c>
      <c r="M3" s="17">
        <v>0.4069931482315427</v>
      </c>
      <c r="N3" s="3">
        <v>0.45349504256165546</v>
      </c>
      <c r="O3" s="3">
        <v>0.53200000000000003</v>
      </c>
      <c r="P3" s="3">
        <v>0.55010000000000003</v>
      </c>
      <c r="Q3" s="3">
        <v>0.69750000000000001</v>
      </c>
      <c r="R3" s="3">
        <v>1.2909999999999999</v>
      </c>
      <c r="S3" s="3">
        <v>1.1603000000000001</v>
      </c>
      <c r="T3" s="3">
        <v>1.6272</v>
      </c>
      <c r="U3" s="3">
        <v>1.8401000000000001</v>
      </c>
      <c r="V3" s="3">
        <v>1.9119999999999999</v>
      </c>
      <c r="W3" s="3">
        <v>2.5362</v>
      </c>
      <c r="X3" s="3">
        <v>8.49</v>
      </c>
      <c r="Y3" s="3">
        <v>14.16</v>
      </c>
      <c r="Z3" s="3">
        <v>49.44</v>
      </c>
      <c r="AA3" s="3">
        <v>46.95</v>
      </c>
      <c r="AB3" s="3">
        <v>97.37</v>
      </c>
      <c r="AC3" s="3">
        <v>87.21</v>
      </c>
      <c r="AD3" s="3">
        <v>90.02</v>
      </c>
      <c r="AE3" s="3">
        <v>94.95</v>
      </c>
      <c r="AF3" s="3">
        <v>98.88</v>
      </c>
      <c r="AG3" s="3">
        <v>111.52</v>
      </c>
      <c r="AH3" s="3">
        <v>87.69</v>
      </c>
      <c r="AI3" s="3">
        <v>82.84</v>
      </c>
    </row>
    <row r="4" spans="1:35" ht="15" customHeight="1">
      <c r="A4" s="16" t="s">
        <v>253</v>
      </c>
      <c r="B4" s="17">
        <v>0.51658999035625308</v>
      </c>
      <c r="C4" s="17">
        <v>0.66737573886158286</v>
      </c>
      <c r="D4" s="17">
        <v>0.66129966840372001</v>
      </c>
      <c r="E4" s="17">
        <v>0.83725770880590988</v>
      </c>
      <c r="F4" s="17">
        <v>0.95853111508733468</v>
      </c>
      <c r="G4" s="17">
        <v>1.0822845501270708</v>
      </c>
      <c r="H4" s="17">
        <v>1.1301491051624797</v>
      </c>
      <c r="I4" s="17">
        <v>1.2547705502676247</v>
      </c>
      <c r="J4" s="17">
        <v>1.7640444557868593</v>
      </c>
      <c r="K4" s="17">
        <v>1.9944391274339834</v>
      </c>
      <c r="L4" s="17">
        <v>2.3706594900698144</v>
      </c>
      <c r="M4" s="17">
        <v>2.8755933452620042</v>
      </c>
      <c r="N4" s="3">
        <v>3.353742889864431</v>
      </c>
      <c r="O4" s="3">
        <v>3.3492000000000002</v>
      </c>
      <c r="P4" s="3">
        <v>3.843</v>
      </c>
      <c r="Q4" s="3">
        <v>6.2907999999999999</v>
      </c>
      <c r="R4" s="3">
        <v>7.2971000000000004</v>
      </c>
      <c r="S4" s="3">
        <v>8.8213000000000008</v>
      </c>
      <c r="T4" s="3">
        <v>10.677899999999999</v>
      </c>
      <c r="U4" s="3">
        <v>13.1799</v>
      </c>
      <c r="V4" s="3">
        <v>15.645099999999999</v>
      </c>
      <c r="W4" s="3">
        <v>17.810500000000001</v>
      </c>
      <c r="X4" s="3">
        <v>32.99</v>
      </c>
      <c r="Y4" s="3">
        <v>28.92</v>
      </c>
      <c r="Z4" s="3">
        <v>161.06</v>
      </c>
      <c r="AA4" s="3">
        <v>155.72</v>
      </c>
      <c r="AB4" s="3">
        <v>261.36</v>
      </c>
      <c r="AC4" s="3">
        <v>287.04000000000002</v>
      </c>
      <c r="AD4" s="3">
        <v>286.57</v>
      </c>
      <c r="AE4" s="3">
        <v>310.23</v>
      </c>
      <c r="AF4" s="3">
        <v>323.82</v>
      </c>
      <c r="AG4" s="3">
        <v>251.8</v>
      </c>
      <c r="AH4" s="3">
        <v>352.42</v>
      </c>
      <c r="AI4" s="3">
        <v>395.33</v>
      </c>
    </row>
    <row r="5" spans="1:35" ht="15" customHeight="1">
      <c r="A5" s="16" t="s">
        <v>255</v>
      </c>
      <c r="B5" s="17">
        <v>0.31267540838218999</v>
      </c>
      <c r="C5" s="17">
        <v>0.36210538855400182</v>
      </c>
      <c r="D5" s="17">
        <v>0.36896577726112162</v>
      </c>
      <c r="E5" s="17">
        <v>0.38251064727261452</v>
      </c>
      <c r="F5" s="17">
        <v>0.44724457148338576</v>
      </c>
      <c r="G5" s="17">
        <v>0.4828658205395846</v>
      </c>
      <c r="H5" s="17">
        <v>0.53387896733611639</v>
      </c>
      <c r="I5" s="17">
        <v>0.56545434612914203</v>
      </c>
      <c r="J5" s="17">
        <v>0.66589747309748537</v>
      </c>
      <c r="K5" s="17">
        <v>0.78481087735422839</v>
      </c>
      <c r="L5" s="17">
        <v>0.99290933480352839</v>
      </c>
      <c r="M5" s="17">
        <v>1.1713673948900161</v>
      </c>
      <c r="N5" s="3">
        <v>1.2622235684086665</v>
      </c>
      <c r="O5" s="3">
        <v>1.5042</v>
      </c>
      <c r="P5" s="3">
        <v>1.6357999999999999</v>
      </c>
      <c r="Q5" s="3">
        <v>1.893</v>
      </c>
      <c r="R5" s="3">
        <v>2.7713999999999999</v>
      </c>
      <c r="S5" s="3">
        <v>3.5247999999999999</v>
      </c>
      <c r="T5" s="3">
        <v>4.5435999999999996</v>
      </c>
      <c r="U5" s="3">
        <v>8.1495999999999995</v>
      </c>
      <c r="V5" s="3">
        <v>9.9871999999999996</v>
      </c>
      <c r="W5" s="3">
        <v>12.333399999999999</v>
      </c>
      <c r="X5" s="3">
        <v>28.15</v>
      </c>
      <c r="Y5" s="3">
        <v>33.6</v>
      </c>
      <c r="Z5" s="3">
        <v>93.68</v>
      </c>
      <c r="AA5" s="3">
        <v>131.65</v>
      </c>
      <c r="AB5" s="3">
        <v>178.93</v>
      </c>
      <c r="AC5" s="3">
        <v>194.82</v>
      </c>
      <c r="AD5" s="3">
        <v>180.54</v>
      </c>
      <c r="AE5" s="3">
        <v>170.35</v>
      </c>
      <c r="AF5" s="3">
        <v>208.84</v>
      </c>
      <c r="AG5" s="3">
        <v>193.17</v>
      </c>
      <c r="AH5" s="3">
        <v>164.79</v>
      </c>
      <c r="AI5" s="3">
        <v>208.64</v>
      </c>
    </row>
    <row r="6" spans="1:35" ht="15" customHeight="1">
      <c r="A6" s="3" t="s">
        <v>257</v>
      </c>
      <c r="B6" s="17">
        <v>0.22428948844064639</v>
      </c>
      <c r="C6" s="17">
        <v>0.28807222184155579</v>
      </c>
      <c r="D6" s="17">
        <v>0.29896515779273991</v>
      </c>
      <c r="E6" s="17">
        <v>0.33472811016259135</v>
      </c>
      <c r="F6" s="17">
        <v>0.36622575628649723</v>
      </c>
      <c r="G6" s="17">
        <v>0.39962638519705573</v>
      </c>
      <c r="H6" s="17">
        <v>0.43716108016137695</v>
      </c>
      <c r="I6" s="17">
        <v>0.47292403253122828</v>
      </c>
      <c r="J6" s="17">
        <v>0.57929420829550216</v>
      </c>
      <c r="K6" s="17">
        <v>0.60908573192102977</v>
      </c>
      <c r="L6" s="17">
        <v>0.67050614186264623</v>
      </c>
      <c r="M6" s="17">
        <v>0.82930677440400491</v>
      </c>
      <c r="N6" s="3">
        <v>0.93777679324320584</v>
      </c>
      <c r="O6" s="3">
        <v>1.3757999999999999</v>
      </c>
      <c r="P6" s="3">
        <v>1.3920999999999999</v>
      </c>
      <c r="Q6" s="3">
        <v>1.4557</v>
      </c>
      <c r="R6" s="3">
        <v>2.4554999999999998</v>
      </c>
      <c r="S6" s="3">
        <v>3.0857000000000001</v>
      </c>
      <c r="T6" s="3">
        <v>3.8046000000000002</v>
      </c>
      <c r="U6" s="3">
        <v>5.2946999999999997</v>
      </c>
      <c r="V6" s="3">
        <v>7.2843</v>
      </c>
      <c r="W6" s="3">
        <v>8.5473999999999997</v>
      </c>
      <c r="X6" s="3">
        <v>48.49</v>
      </c>
      <c r="Y6" s="3">
        <v>49.31</v>
      </c>
      <c r="Z6" s="3">
        <v>132.9</v>
      </c>
      <c r="AA6" s="3">
        <v>121.05</v>
      </c>
      <c r="AB6" s="3">
        <v>281.48</v>
      </c>
      <c r="AC6" s="3">
        <v>301.24</v>
      </c>
      <c r="AD6" s="3">
        <v>295.23</v>
      </c>
      <c r="AE6" s="3">
        <v>292.72000000000003</v>
      </c>
      <c r="AF6" s="3">
        <v>292.77999999999997</v>
      </c>
      <c r="AG6" s="3">
        <v>299.43</v>
      </c>
      <c r="AH6" s="3">
        <v>344.38</v>
      </c>
      <c r="AI6" s="3">
        <v>430.69</v>
      </c>
    </row>
    <row r="7" spans="1:35" ht="15" customHeight="1">
      <c r="A7" s="16" t="s">
        <v>259</v>
      </c>
      <c r="B7" s="17">
        <v>0.47978635676764708</v>
      </c>
      <c r="C7" s="17">
        <v>0.63662337321541929</v>
      </c>
      <c r="D7" s="17">
        <v>0.67794065174198292</v>
      </c>
      <c r="E7" s="17">
        <v>0.80273569708752202</v>
      </c>
      <c r="F7" s="17">
        <v>0.96378876236453537</v>
      </c>
      <c r="G7" s="17">
        <v>1.0304023338665462</v>
      </c>
      <c r="H7" s="17">
        <v>1.2774627952600797</v>
      </c>
      <c r="I7" s="17">
        <v>1.2521665022846324</v>
      </c>
      <c r="J7" s="17">
        <v>1.5270528859511578</v>
      </c>
      <c r="K7" s="17">
        <v>1.8854170364366587</v>
      </c>
      <c r="L7" s="17">
        <v>2.3087083388924743</v>
      </c>
      <c r="M7" s="17">
        <v>2.6544243428902514</v>
      </c>
      <c r="N7" s="3">
        <v>2.8719724624790968</v>
      </c>
      <c r="O7" s="3">
        <v>3.5146999999999999</v>
      </c>
      <c r="P7" s="3">
        <v>3.8628999999999998</v>
      </c>
      <c r="Q7" s="3">
        <v>4.0697000000000001</v>
      </c>
      <c r="R7" s="3">
        <v>4.5134999999999996</v>
      </c>
      <c r="S7" s="3">
        <v>6.4938000000000002</v>
      </c>
      <c r="T7" s="3">
        <v>8.8672000000000004</v>
      </c>
      <c r="U7" s="3">
        <v>12.526199999999999</v>
      </c>
      <c r="V7" s="3">
        <v>23.562899999999999</v>
      </c>
      <c r="W7" s="3">
        <v>20.511600000000001</v>
      </c>
      <c r="X7" s="3">
        <v>26.92</v>
      </c>
      <c r="Y7" s="3">
        <v>37.25</v>
      </c>
      <c r="Z7" s="3">
        <v>106.6</v>
      </c>
      <c r="AA7" s="3">
        <v>140.29</v>
      </c>
      <c r="AB7" s="3">
        <v>220.53</v>
      </c>
      <c r="AC7" s="3">
        <v>256.10000000000002</v>
      </c>
      <c r="AD7" s="3">
        <v>302.51</v>
      </c>
      <c r="AE7" s="3">
        <v>310.89</v>
      </c>
      <c r="AF7" s="3">
        <v>269.98</v>
      </c>
      <c r="AG7" s="3">
        <v>188.37</v>
      </c>
      <c r="AH7" s="3">
        <v>215.16</v>
      </c>
      <c r="AI7" s="3">
        <v>211.9</v>
      </c>
    </row>
    <row r="8" spans="1:35" ht="15" customHeight="1">
      <c r="A8" s="16" t="s">
        <v>261</v>
      </c>
      <c r="B8" s="17">
        <v>0.42057122941899422</v>
      </c>
      <c r="C8" s="17">
        <v>0.61098637734724603</v>
      </c>
      <c r="D8" s="17">
        <v>0.64889874034704531</v>
      </c>
      <c r="E8" s="17">
        <v>0.74678821780311844</v>
      </c>
      <c r="F8" s="17">
        <v>0.81846818386061659</v>
      </c>
      <c r="G8" s="17">
        <v>0.87369101485389322</v>
      </c>
      <c r="H8" s="17">
        <v>0.96451001946756021</v>
      </c>
      <c r="I8" s="17">
        <v>0.97548144284370775</v>
      </c>
      <c r="J8" s="17">
        <v>1.2569594047939854</v>
      </c>
      <c r="K8" s="17">
        <v>1.2750013010125394</v>
      </c>
      <c r="L8" s="17">
        <v>1.4738278735291712</v>
      </c>
      <c r="M8" s="17">
        <v>1.7740791599230792</v>
      </c>
      <c r="N8" s="3">
        <v>2.0449514126097474</v>
      </c>
      <c r="O8" s="3">
        <v>2.7519999999999998</v>
      </c>
      <c r="P8" s="3">
        <v>2.7456999999999998</v>
      </c>
      <c r="Q8" s="3">
        <v>2.7088999999999999</v>
      </c>
      <c r="R8" s="3">
        <v>3.8460000000000001</v>
      </c>
      <c r="S8" s="3">
        <v>4.1135000000000002</v>
      </c>
      <c r="T8" s="3">
        <v>5.7390999999999996</v>
      </c>
      <c r="U8" s="3">
        <v>6.3982000000000001</v>
      </c>
      <c r="V8" s="3">
        <v>8.0881000000000007</v>
      </c>
      <c r="W8" s="3">
        <v>10.311999999999999</v>
      </c>
      <c r="X8" s="3">
        <v>23.49</v>
      </c>
      <c r="Y8" s="3">
        <v>29.3</v>
      </c>
      <c r="Z8" s="3">
        <v>57.66</v>
      </c>
      <c r="AA8" s="3">
        <v>89.78</v>
      </c>
      <c r="AB8" s="3">
        <v>149.79</v>
      </c>
      <c r="AC8" s="3">
        <v>128.16</v>
      </c>
      <c r="AD8" s="3">
        <v>170.05</v>
      </c>
      <c r="AE8" s="3">
        <v>229.11</v>
      </c>
      <c r="AF8" s="3">
        <v>191.83</v>
      </c>
      <c r="AG8" s="3">
        <v>202.05</v>
      </c>
      <c r="AH8" s="3">
        <v>257.33</v>
      </c>
      <c r="AI8" s="3">
        <v>232.5</v>
      </c>
    </row>
    <row r="9" spans="1:35" ht="15" customHeight="1">
      <c r="A9" s="16" t="s">
        <v>263</v>
      </c>
      <c r="B9" s="17">
        <v>0.39932400037456844</v>
      </c>
      <c r="C9" s="17">
        <v>0.54884666419195161</v>
      </c>
      <c r="D9" s="17">
        <v>0.5909278929309757</v>
      </c>
      <c r="E9" s="17">
        <v>0.66345086160886813</v>
      </c>
      <c r="F9" s="17">
        <v>0.7646248796409898</v>
      </c>
      <c r="G9" s="17">
        <v>0.82998508598032494</v>
      </c>
      <c r="H9" s="17">
        <v>0.98577516684394573</v>
      </c>
      <c r="I9" s="17">
        <v>0.91772892462765165</v>
      </c>
      <c r="J9" s="17">
        <v>1.1182862701072556</v>
      </c>
      <c r="K9" s="17">
        <v>1.2749716962631961</v>
      </c>
      <c r="L9" s="17">
        <v>1.5632728803901266</v>
      </c>
      <c r="M9" s="17">
        <v>1.87037631565577</v>
      </c>
      <c r="N9" s="3">
        <v>2.091526602858726</v>
      </c>
      <c r="O9" s="3">
        <v>2.2282999999999999</v>
      </c>
      <c r="P9" s="3">
        <v>2.8494000000000002</v>
      </c>
      <c r="Q9" s="3">
        <v>4.0174000000000003</v>
      </c>
      <c r="R9" s="3">
        <v>5.9836</v>
      </c>
      <c r="S9" s="3">
        <v>6.9355000000000002</v>
      </c>
      <c r="T9" s="3">
        <v>8.3421000000000003</v>
      </c>
      <c r="U9" s="3">
        <v>9.1039999999999992</v>
      </c>
      <c r="V9" s="3">
        <v>10.5351</v>
      </c>
      <c r="W9" s="3">
        <v>14.3477</v>
      </c>
      <c r="X9" s="3">
        <v>42.56</v>
      </c>
      <c r="Y9" s="3">
        <v>52.33</v>
      </c>
      <c r="Z9" s="3">
        <v>103.78</v>
      </c>
      <c r="AA9" s="3">
        <v>147.72</v>
      </c>
      <c r="AB9" s="3">
        <v>249.88</v>
      </c>
      <c r="AC9" s="3">
        <v>226.51</v>
      </c>
      <c r="AD9" s="3">
        <v>244.2</v>
      </c>
      <c r="AE9" s="3">
        <v>236.97</v>
      </c>
      <c r="AF9" s="3">
        <v>272.07</v>
      </c>
      <c r="AG9" s="3">
        <v>250.4</v>
      </c>
      <c r="AH9" s="3">
        <v>252.56</v>
      </c>
      <c r="AI9" s="3">
        <v>244.71</v>
      </c>
    </row>
    <row r="10" spans="1:35" ht="15" customHeight="1">
      <c r="A10" s="16" t="s">
        <v>265</v>
      </c>
      <c r="B10" s="17">
        <v>0.28533674072248855</v>
      </c>
      <c r="C10" s="17">
        <v>0.36591479578651237</v>
      </c>
      <c r="D10" s="17">
        <v>0.333522541521728</v>
      </c>
      <c r="E10" s="17">
        <v>0.40803091987839257</v>
      </c>
      <c r="F10" s="17">
        <v>0.45404897899643232</v>
      </c>
      <c r="G10" s="17">
        <v>0.46798446123271625</v>
      </c>
      <c r="H10" s="17">
        <v>0.53295477619210208</v>
      </c>
      <c r="I10" s="17">
        <v>0.58832509227760332</v>
      </c>
      <c r="J10" s="17">
        <v>0.80057797060535862</v>
      </c>
      <c r="K10" s="17">
        <v>1.2196334053195668</v>
      </c>
      <c r="L10" s="17">
        <v>1.659189482790264</v>
      </c>
      <c r="M10" s="17">
        <v>2.1222810413711297</v>
      </c>
      <c r="N10" s="3">
        <v>2.6565364625719514</v>
      </c>
      <c r="O10" s="3">
        <v>3.5137</v>
      </c>
      <c r="P10" s="3">
        <v>3.2841999999999998</v>
      </c>
      <c r="Q10" s="3">
        <v>3.2763</v>
      </c>
      <c r="R10" s="3">
        <v>3.8056999999999999</v>
      </c>
      <c r="S10" s="3">
        <v>3.6997</v>
      </c>
      <c r="T10" s="3">
        <v>3.9849999999999999</v>
      </c>
      <c r="U10" s="3">
        <v>6.23</v>
      </c>
      <c r="V10" s="3">
        <v>7.3700999999999999</v>
      </c>
      <c r="W10" s="3">
        <v>8.0986999999999991</v>
      </c>
      <c r="X10" s="3">
        <v>16.23</v>
      </c>
      <c r="Y10" s="3">
        <v>17.079999999999998</v>
      </c>
      <c r="Z10" s="3">
        <v>81.84</v>
      </c>
      <c r="AA10" s="3">
        <v>80.430000000000007</v>
      </c>
      <c r="AB10" s="3">
        <v>137.04</v>
      </c>
      <c r="AC10" s="3">
        <v>115.41</v>
      </c>
      <c r="AD10" s="3">
        <v>144.46</v>
      </c>
      <c r="AE10" s="3">
        <v>157.19999999999999</v>
      </c>
      <c r="AF10" s="3">
        <v>274.73</v>
      </c>
      <c r="AG10" s="3">
        <v>403.88</v>
      </c>
      <c r="AH10" s="3">
        <v>428.84</v>
      </c>
      <c r="AI10" s="3">
        <v>431.53</v>
      </c>
    </row>
    <row r="11" spans="1:35" ht="15" customHeight="1">
      <c r="A11" s="16" t="s">
        <v>267</v>
      </c>
      <c r="B11" s="17">
        <v>0.31420592780553663</v>
      </c>
      <c r="C11" s="17">
        <v>0.41139648097396203</v>
      </c>
      <c r="D11" s="17">
        <v>0.4228379792356321</v>
      </c>
      <c r="E11" s="17">
        <v>0.50647284424620931</v>
      </c>
      <c r="F11" s="17">
        <v>0.57362946447775087</v>
      </c>
      <c r="G11" s="17">
        <v>0.62785221710914363</v>
      </c>
      <c r="H11" s="17">
        <v>0.79704959085916649</v>
      </c>
      <c r="I11" s="17">
        <v>0.78262335392053906</v>
      </c>
      <c r="J11" s="17">
        <v>1.0189773479021034</v>
      </c>
      <c r="K11" s="17">
        <v>1.2446982103470068</v>
      </c>
      <c r="L11" s="17">
        <v>1.5762529317123586</v>
      </c>
      <c r="M11" s="17">
        <v>1.9334888421106975</v>
      </c>
      <c r="N11" s="3">
        <v>2.2656653840337486</v>
      </c>
      <c r="O11" s="3">
        <v>2.7214</v>
      </c>
      <c r="P11" s="3">
        <v>2.8365</v>
      </c>
      <c r="Q11" s="3">
        <v>3.7825000000000002</v>
      </c>
      <c r="R11" s="3">
        <v>4.8688000000000002</v>
      </c>
      <c r="S11" s="3">
        <v>6.5290999999999997</v>
      </c>
      <c r="T11" s="3">
        <v>9.9016000000000002</v>
      </c>
      <c r="U11" s="3">
        <v>17.184100000000001</v>
      </c>
      <c r="V11" s="3">
        <v>19.262899999999998</v>
      </c>
      <c r="W11" s="3">
        <v>29.415099999999999</v>
      </c>
      <c r="X11" s="3">
        <v>79.150000000000006</v>
      </c>
      <c r="Y11" s="3">
        <v>117.21</v>
      </c>
      <c r="Z11" s="3">
        <v>230.87</v>
      </c>
      <c r="AA11" s="3">
        <v>276</v>
      </c>
      <c r="AB11" s="3">
        <v>391.69</v>
      </c>
      <c r="AC11" s="3">
        <v>436.58</v>
      </c>
      <c r="AD11" s="3">
        <v>448.58</v>
      </c>
      <c r="AE11" s="3">
        <v>496.93</v>
      </c>
      <c r="AF11" s="3">
        <v>547.80999999999995</v>
      </c>
      <c r="AG11" s="3">
        <v>511.81</v>
      </c>
      <c r="AH11" s="3">
        <v>482.13</v>
      </c>
      <c r="AI11" s="3">
        <v>497.95</v>
      </c>
    </row>
    <row r="12" spans="1:35" ht="15" customHeight="1">
      <c r="A12" s="16" t="s">
        <v>269</v>
      </c>
      <c r="B12" s="17">
        <v>0.611918646684107</v>
      </c>
      <c r="C12" s="17">
        <v>0.83378005975994918</v>
      </c>
      <c r="D12" s="17">
        <v>0.83836126887950935</v>
      </c>
      <c r="E12" s="17">
        <v>1.0330626564608161</v>
      </c>
      <c r="F12" s="17">
        <v>1.2233464495339754</v>
      </c>
      <c r="G12" s="17">
        <v>1.3126800273653987</v>
      </c>
      <c r="H12" s="17">
        <v>1.4468440087239463</v>
      </c>
      <c r="I12" s="17">
        <v>1.5594108613759958</v>
      </c>
      <c r="J12" s="17">
        <v>2.0458371011064371</v>
      </c>
      <c r="K12" s="17">
        <v>2.5037943984510402</v>
      </c>
      <c r="L12" s="17">
        <v>2.9498078291625043</v>
      </c>
      <c r="M12" s="17">
        <v>3.4966078605042923</v>
      </c>
      <c r="N12" s="3">
        <v>4.0697498442835505</v>
      </c>
      <c r="O12" s="3">
        <v>5.1272000000000002</v>
      </c>
      <c r="P12" s="3">
        <v>5.6486999999999998</v>
      </c>
      <c r="Q12" s="3">
        <v>6.3784999999999998</v>
      </c>
      <c r="R12" s="3">
        <v>10.588699999999999</v>
      </c>
      <c r="S12" s="3">
        <v>12.675000000000001</v>
      </c>
      <c r="T12" s="3">
        <v>16.570599999999999</v>
      </c>
      <c r="U12" s="3">
        <v>22.369299999999999</v>
      </c>
      <c r="V12" s="3">
        <v>24.220199999999998</v>
      </c>
      <c r="W12" s="3">
        <v>30.0444</v>
      </c>
      <c r="X12" s="3">
        <v>45.07</v>
      </c>
      <c r="Y12" s="3">
        <v>59.42</v>
      </c>
      <c r="Z12" s="3">
        <v>246.36</v>
      </c>
      <c r="AA12" s="3">
        <v>233.37</v>
      </c>
      <c r="AB12" s="3">
        <v>273.99</v>
      </c>
      <c r="AC12" s="3">
        <v>287.64</v>
      </c>
      <c r="AD12" s="3">
        <v>372.51</v>
      </c>
      <c r="AE12" s="3">
        <v>388.33</v>
      </c>
      <c r="AF12" s="3">
        <v>553.65</v>
      </c>
      <c r="AG12" s="3">
        <v>463.75</v>
      </c>
      <c r="AH12" s="3">
        <v>320.52999999999997</v>
      </c>
      <c r="AI12" s="3">
        <v>391.23</v>
      </c>
    </row>
    <row r="13" spans="1:35" ht="15" customHeight="1">
      <c r="A13" s="16" t="s">
        <v>271</v>
      </c>
      <c r="B13" s="17">
        <v>0.22494170552470705</v>
      </c>
      <c r="C13" s="17">
        <v>0.30660590204046551</v>
      </c>
      <c r="D13" s="17">
        <v>0.29565094884932719</v>
      </c>
      <c r="E13" s="17">
        <v>0.31742806792019612</v>
      </c>
      <c r="F13" s="17">
        <v>0.36682494776387436</v>
      </c>
      <c r="G13" s="17">
        <v>0.40878573816871938</v>
      </c>
      <c r="H13" s="17">
        <v>0.54037796377378711</v>
      </c>
      <c r="I13" s="17">
        <v>0.49204338242137069</v>
      </c>
      <c r="J13" s="17">
        <v>0.47810071472355831</v>
      </c>
      <c r="K13" s="17">
        <v>0.61925362674998297</v>
      </c>
      <c r="L13" s="17">
        <v>0.90215699370416735</v>
      </c>
      <c r="M13" s="17">
        <v>1.1865210210838371</v>
      </c>
      <c r="N13" s="3">
        <v>1.4044249991039339</v>
      </c>
      <c r="O13" s="3">
        <v>1.6843999999999999</v>
      </c>
      <c r="P13" s="3">
        <v>1.7215</v>
      </c>
      <c r="Q13" s="3">
        <v>2.2625999999999999</v>
      </c>
      <c r="R13" s="3">
        <v>2.4239999999999999</v>
      </c>
      <c r="S13" s="3">
        <v>3.1362000000000001</v>
      </c>
      <c r="T13" s="3">
        <v>3.4323999999999999</v>
      </c>
      <c r="U13" s="3">
        <v>4.7675999999999998</v>
      </c>
      <c r="V13" s="3">
        <v>8.5703999999999994</v>
      </c>
      <c r="W13" s="3">
        <v>17.569299999999998</v>
      </c>
      <c r="X13" s="3">
        <v>49.5</v>
      </c>
      <c r="Y13" s="3">
        <v>51.82</v>
      </c>
      <c r="Z13" s="3">
        <v>142.72999999999999</v>
      </c>
      <c r="AA13" s="3">
        <v>124.86</v>
      </c>
      <c r="AB13" s="3">
        <v>219.59</v>
      </c>
      <c r="AC13" s="3">
        <v>237.17</v>
      </c>
      <c r="AD13" s="3">
        <v>276.01</v>
      </c>
      <c r="AE13" s="3">
        <v>338.38</v>
      </c>
      <c r="AF13" s="3">
        <v>383.97</v>
      </c>
      <c r="AG13" s="3">
        <v>341.37</v>
      </c>
      <c r="AH13" s="3">
        <v>230.37</v>
      </c>
      <c r="AI13" s="3">
        <v>220.78</v>
      </c>
    </row>
    <row r="14" spans="1:35" ht="15" customHeight="1">
      <c r="A14" s="16" t="s">
        <v>273</v>
      </c>
      <c r="B14" s="17">
        <v>0.36897954630002988</v>
      </c>
      <c r="C14" s="17">
        <v>0.45303559176916197</v>
      </c>
      <c r="D14" s="17">
        <v>0.48157611150581581</v>
      </c>
      <c r="E14" s="17">
        <v>0.593570556042052</v>
      </c>
      <c r="F14" s="17">
        <v>0.72832516188726526</v>
      </c>
      <c r="G14" s="17">
        <v>0.82430319661348062</v>
      </c>
      <c r="H14" s="17">
        <v>0.94087375823829411</v>
      </c>
      <c r="I14" s="17">
        <v>1.0175839315389206</v>
      </c>
      <c r="J14" s="17">
        <v>1.371390036966299</v>
      </c>
      <c r="K14" s="17">
        <v>1.6586015963414853</v>
      </c>
      <c r="L14" s="17">
        <v>2.0662372896266037</v>
      </c>
      <c r="M14" s="17">
        <v>2.4122158263498363</v>
      </c>
      <c r="N14" s="3">
        <v>2.7018358684032218</v>
      </c>
      <c r="O14" s="3">
        <v>3.1844000000000001</v>
      </c>
      <c r="P14" s="3">
        <v>3.5042</v>
      </c>
      <c r="Q14" s="3">
        <v>3.5931999999999999</v>
      </c>
      <c r="R14" s="3">
        <v>4.2293000000000003</v>
      </c>
      <c r="S14" s="3">
        <v>5.5137999999999998</v>
      </c>
      <c r="T14" s="3">
        <v>7.0220000000000002</v>
      </c>
      <c r="U14" s="3">
        <v>8.9635999999999996</v>
      </c>
      <c r="V14" s="3">
        <v>11.0708</v>
      </c>
      <c r="W14" s="3">
        <v>14.6366</v>
      </c>
      <c r="X14" s="3">
        <v>26.63</v>
      </c>
      <c r="Y14" s="3">
        <v>45.61</v>
      </c>
      <c r="Z14" s="3">
        <v>127.62</v>
      </c>
      <c r="AA14" s="3">
        <v>125.21</v>
      </c>
      <c r="AB14" s="3">
        <v>240.05</v>
      </c>
      <c r="AC14" s="3">
        <v>272.08</v>
      </c>
      <c r="AD14" s="3">
        <v>279.31</v>
      </c>
      <c r="AE14" s="3">
        <v>310.93</v>
      </c>
      <c r="AF14" s="3">
        <v>346.2</v>
      </c>
      <c r="AG14" s="3">
        <v>287.66000000000003</v>
      </c>
      <c r="AH14" s="3">
        <v>263.68</v>
      </c>
      <c r="AI14" s="3">
        <v>268.99</v>
      </c>
    </row>
    <row r="15" spans="1:35" ht="15" customHeight="1">
      <c r="A15" s="16" t="s">
        <v>275</v>
      </c>
      <c r="B15" s="17">
        <v>0.31545399955916092</v>
      </c>
      <c r="C15" s="17">
        <v>0.38866733951739202</v>
      </c>
      <c r="D15" s="17">
        <v>0.40097566913355837</v>
      </c>
      <c r="E15" s="17">
        <v>0.44936013727986762</v>
      </c>
      <c r="F15" s="17">
        <v>0.51684373758919366</v>
      </c>
      <c r="G15" s="17">
        <v>0.53859552699707391</v>
      </c>
      <c r="H15" s="17">
        <v>0.64056367148962468</v>
      </c>
      <c r="I15" s="17">
        <v>0.72555480961504948</v>
      </c>
      <c r="J15" s="17">
        <v>0.86901051341726465</v>
      </c>
      <c r="K15" s="17">
        <v>0.97649618497913149</v>
      </c>
      <c r="L15" s="17">
        <v>1.1707768015929303</v>
      </c>
      <c r="M15" s="17">
        <v>1.3990114309409809</v>
      </c>
      <c r="N15" s="3">
        <v>1.6191819822646469</v>
      </c>
      <c r="O15" s="3">
        <v>2.0038</v>
      </c>
      <c r="P15" s="3">
        <v>2.1962000000000002</v>
      </c>
      <c r="Q15" s="3">
        <v>2.1970000000000001</v>
      </c>
      <c r="R15" s="3">
        <v>2.8197999999999999</v>
      </c>
      <c r="S15" s="3">
        <v>4.0781999999999998</v>
      </c>
      <c r="T15" s="3">
        <v>5.0576999999999996</v>
      </c>
      <c r="U15" s="3">
        <v>7.4325999999999999</v>
      </c>
      <c r="V15" s="3">
        <v>9.7736999999999998</v>
      </c>
      <c r="W15" s="3">
        <v>11.552099999999999</v>
      </c>
      <c r="X15" s="3">
        <v>30.99</v>
      </c>
      <c r="Y15" s="3">
        <v>37.6</v>
      </c>
      <c r="Z15" s="3">
        <v>112.96</v>
      </c>
      <c r="AA15" s="3">
        <v>107.31</v>
      </c>
      <c r="AB15" s="3">
        <v>218.05</v>
      </c>
      <c r="AC15" s="3">
        <v>192.78</v>
      </c>
      <c r="AD15" s="3">
        <v>206.93</v>
      </c>
      <c r="AE15" s="3">
        <v>289.45999999999998</v>
      </c>
      <c r="AF15" s="3">
        <v>247.18</v>
      </c>
      <c r="AG15" s="3">
        <v>223.49</v>
      </c>
      <c r="AH15" s="3">
        <v>228.91</v>
      </c>
      <c r="AI15" s="3">
        <v>230.74</v>
      </c>
    </row>
    <row r="16" spans="1:35" ht="15" customHeight="1">
      <c r="A16" s="16" t="s">
        <v>277</v>
      </c>
      <c r="B16" s="17">
        <v>0.33365806123601244</v>
      </c>
      <c r="C16" s="17">
        <v>0.44188554932504259</v>
      </c>
      <c r="D16" s="17">
        <v>0.4892350753639933</v>
      </c>
      <c r="E16" s="17">
        <v>0.61183652671484778</v>
      </c>
      <c r="F16" s="17">
        <v>0.7393160198966382</v>
      </c>
      <c r="G16" s="17">
        <v>0.80552730768187408</v>
      </c>
      <c r="H16" s="17">
        <v>0.85892560559118536</v>
      </c>
      <c r="I16" s="17">
        <v>0.94764092635647201</v>
      </c>
      <c r="J16" s="17">
        <v>1.2251039457001036</v>
      </c>
      <c r="K16" s="17">
        <v>1.422892281805116</v>
      </c>
      <c r="L16" s="17">
        <v>1.794273866533699</v>
      </c>
      <c r="M16" s="17">
        <v>2.3348259419591377</v>
      </c>
      <c r="N16" s="3">
        <v>2.7533619310534339</v>
      </c>
      <c r="O16" s="3">
        <v>3.1640000000000001</v>
      </c>
      <c r="P16" s="3">
        <v>3.1177999999999999</v>
      </c>
      <c r="Q16" s="3">
        <v>4.5106999999999999</v>
      </c>
      <c r="R16" s="3">
        <v>7.9047999999999998</v>
      </c>
      <c r="S16" s="3">
        <v>8.1823999999999995</v>
      </c>
      <c r="T16" s="3">
        <v>8.9036000000000008</v>
      </c>
      <c r="U16" s="3">
        <v>12.404999999999999</v>
      </c>
      <c r="V16" s="3">
        <v>16.879899999999999</v>
      </c>
      <c r="W16" s="3">
        <v>19.4739</v>
      </c>
      <c r="X16" s="3">
        <v>27</v>
      </c>
      <c r="Y16" s="3">
        <v>30.05</v>
      </c>
      <c r="Z16" s="3">
        <v>174.25</v>
      </c>
      <c r="AA16" s="3">
        <v>230.5</v>
      </c>
      <c r="AB16" s="3">
        <v>294.91000000000003</v>
      </c>
      <c r="AC16" s="3">
        <v>322.93</v>
      </c>
      <c r="AD16" s="3">
        <v>371.15</v>
      </c>
      <c r="AE16" s="3">
        <v>399.14</v>
      </c>
      <c r="AF16" s="3">
        <v>460.69</v>
      </c>
      <c r="AG16" s="3">
        <v>372.84</v>
      </c>
      <c r="AH16" s="3">
        <v>367.31</v>
      </c>
      <c r="AI16" s="3">
        <v>412.79</v>
      </c>
    </row>
    <row r="17" spans="1:35" ht="15" customHeight="1">
      <c r="A17" s="16" t="s">
        <v>279</v>
      </c>
      <c r="B17" s="17">
        <v>0.29874501580248036</v>
      </c>
      <c r="C17" s="17">
        <v>0.41755514226482821</v>
      </c>
      <c r="D17" s="17">
        <v>0.39378104890466314</v>
      </c>
      <c r="E17" s="17">
        <v>0.45991405987608674</v>
      </c>
      <c r="F17" s="17">
        <v>0.52900374743291168</v>
      </c>
      <c r="G17" s="17">
        <v>0.54022705038974084</v>
      </c>
      <c r="H17" s="17">
        <v>0.59061123301851703</v>
      </c>
      <c r="I17" s="17">
        <v>0.70290460292528656</v>
      </c>
      <c r="J17" s="17">
        <v>0.89140782032923505</v>
      </c>
      <c r="K17" s="17">
        <v>1.0234928212566496</v>
      </c>
      <c r="L17" s="17">
        <v>1.2507345359632021</v>
      </c>
      <c r="M17" s="17">
        <v>1.5404285009940459</v>
      </c>
      <c r="N17" s="3">
        <v>1.7549384042818297</v>
      </c>
      <c r="O17" s="3">
        <v>1.7104999999999999</v>
      </c>
      <c r="P17" s="3">
        <v>1.8254999999999999</v>
      </c>
      <c r="Q17" s="3">
        <v>3.5939999999999999</v>
      </c>
      <c r="R17" s="3">
        <v>5.1123000000000003</v>
      </c>
      <c r="S17" s="3">
        <v>4.1498999999999997</v>
      </c>
      <c r="T17" s="3">
        <v>5.9539</v>
      </c>
      <c r="U17" s="3">
        <v>11.886200000000001</v>
      </c>
      <c r="V17" s="3">
        <v>9.7769999999999992</v>
      </c>
      <c r="W17" s="3">
        <v>17.772600000000001</v>
      </c>
      <c r="X17" s="3">
        <v>40.299999999999997</v>
      </c>
      <c r="Y17" s="3">
        <v>43.17</v>
      </c>
      <c r="Z17" s="3">
        <v>177.62</v>
      </c>
      <c r="AA17" s="3">
        <v>173.84</v>
      </c>
      <c r="AB17" s="3">
        <v>281.20999999999998</v>
      </c>
      <c r="AC17" s="3">
        <v>300.43</v>
      </c>
      <c r="AD17" s="3">
        <v>346.19</v>
      </c>
      <c r="AE17" s="3">
        <v>364.85</v>
      </c>
      <c r="AF17" s="3">
        <v>371.01</v>
      </c>
      <c r="AG17" s="3">
        <v>347.97</v>
      </c>
      <c r="AH17" s="3">
        <v>296.17</v>
      </c>
      <c r="AI17" s="3">
        <v>283.19</v>
      </c>
    </row>
    <row r="18" spans="1:35" ht="15" customHeight="1">
      <c r="A18" s="16" t="s">
        <v>281</v>
      </c>
      <c r="B18" s="17">
        <v>0.39110459145868537</v>
      </c>
      <c r="C18" s="17">
        <v>0.52063556165738756</v>
      </c>
      <c r="D18" s="17">
        <v>0.54700821071446404</v>
      </c>
      <c r="E18" s="17">
        <v>0.61590002865948013</v>
      </c>
      <c r="F18" s="17">
        <v>0.71735399493007035</v>
      </c>
      <c r="G18" s="17">
        <v>0.76085989558545153</v>
      </c>
      <c r="H18" s="17">
        <v>0.89281284375878334</v>
      </c>
      <c r="I18" s="17">
        <v>0.88778948203362584</v>
      </c>
      <c r="J18" s="17">
        <v>1.0278156901223892</v>
      </c>
      <c r="K18" s="17">
        <v>1.2307236226635694</v>
      </c>
      <c r="L18" s="17">
        <v>1.4570440089595014</v>
      </c>
      <c r="M18" s="17">
        <v>1.7710938196697896</v>
      </c>
      <c r="N18" s="3">
        <v>2.0066536034244931</v>
      </c>
      <c r="O18" s="3">
        <v>1.4778</v>
      </c>
      <c r="P18" s="3">
        <v>3.6722000000000001</v>
      </c>
      <c r="Q18" s="3">
        <v>3.9535999999999998</v>
      </c>
      <c r="R18" s="3">
        <v>4.1455000000000002</v>
      </c>
      <c r="S18" s="3">
        <v>5.5396000000000001</v>
      </c>
      <c r="T18" s="3">
        <v>4.5475000000000003</v>
      </c>
      <c r="U18" s="3">
        <v>7.2041000000000004</v>
      </c>
      <c r="V18" s="3">
        <v>10.5162</v>
      </c>
      <c r="W18" s="3">
        <v>14.061999999999999</v>
      </c>
      <c r="X18" s="3">
        <v>30.21</v>
      </c>
      <c r="Y18" s="3">
        <v>38.31</v>
      </c>
      <c r="Z18" s="3">
        <v>84.92</v>
      </c>
      <c r="AA18" s="3">
        <v>124.03</v>
      </c>
      <c r="AB18" s="3">
        <v>255.18</v>
      </c>
      <c r="AC18" s="3">
        <v>212.68</v>
      </c>
      <c r="AD18" s="3">
        <v>308.82</v>
      </c>
      <c r="AE18" s="3">
        <v>396.04</v>
      </c>
      <c r="AF18" s="3">
        <v>452.05</v>
      </c>
      <c r="AG18" s="3">
        <v>391.8</v>
      </c>
      <c r="AH18" s="3">
        <v>306.31</v>
      </c>
      <c r="AI18" s="3">
        <v>370.64</v>
      </c>
    </row>
    <row r="19" spans="1:35" ht="15" customHeight="1">
      <c r="A19" s="16" t="s">
        <v>283</v>
      </c>
      <c r="B19" s="17">
        <v>0.30546116842712473</v>
      </c>
      <c r="C19" s="17">
        <v>0.41365644384905464</v>
      </c>
      <c r="D19" s="17">
        <v>0.42615223622172821</v>
      </c>
      <c r="E19" s="17">
        <v>0.49442193113584743</v>
      </c>
      <c r="F19" s="17">
        <v>0.56558699257534217</v>
      </c>
      <c r="G19" s="17">
        <v>0.61016039829494007</v>
      </c>
      <c r="H19" s="17">
        <v>0.67492517583623612</v>
      </c>
      <c r="I19" s="17">
        <v>0.75500491841965045</v>
      </c>
      <c r="J19" s="17">
        <v>1.0059874798561554</v>
      </c>
      <c r="K19" s="17">
        <v>1.1542607234977582</v>
      </c>
      <c r="L19" s="17">
        <v>1.3253159300627106</v>
      </c>
      <c r="M19" s="17">
        <v>1.6590450190402128</v>
      </c>
      <c r="N19" s="3">
        <v>1.7587065825978778</v>
      </c>
      <c r="O19" s="3">
        <v>2.0032999999999999</v>
      </c>
      <c r="P19" s="3">
        <v>2.0956999999999999</v>
      </c>
      <c r="Q19" s="3">
        <v>3.0762999999999998</v>
      </c>
      <c r="R19" s="3">
        <v>4.8570000000000002</v>
      </c>
      <c r="S19" s="3">
        <v>5.1962000000000002</v>
      </c>
      <c r="T19" s="3">
        <v>5.8891999999999998</v>
      </c>
      <c r="U19" s="3">
        <v>11.182499999999999</v>
      </c>
      <c r="V19" s="3">
        <v>12.5274</v>
      </c>
      <c r="W19" s="3">
        <v>15.351800000000001</v>
      </c>
      <c r="X19" s="3">
        <v>48.72</v>
      </c>
      <c r="Y19" s="3">
        <v>56.96</v>
      </c>
      <c r="Z19" s="3">
        <v>117.24</v>
      </c>
      <c r="AA19" s="3">
        <v>153.03</v>
      </c>
      <c r="AB19" s="3">
        <v>301.31</v>
      </c>
      <c r="AC19" s="3">
        <v>273.82</v>
      </c>
      <c r="AD19" s="3">
        <v>336.96</v>
      </c>
      <c r="AE19" s="3">
        <v>322.16000000000003</v>
      </c>
      <c r="AF19" s="3">
        <v>318.93</v>
      </c>
      <c r="AG19" s="3">
        <v>325.01</v>
      </c>
      <c r="AH19" s="3">
        <v>332.08</v>
      </c>
      <c r="AI19" s="3">
        <v>342.51</v>
      </c>
    </row>
    <row r="20" spans="1:35" ht="15" customHeight="1">
      <c r="A20" s="16" t="s">
        <v>285</v>
      </c>
      <c r="B20" s="17">
        <v>0.24117016469153962</v>
      </c>
      <c r="C20" s="17">
        <v>0.32865579149532459</v>
      </c>
      <c r="D20" s="17">
        <v>0.3562452777913982</v>
      </c>
      <c r="E20" s="17">
        <v>0.45665356627983833</v>
      </c>
      <c r="F20" s="17">
        <v>0.55955917895887131</v>
      </c>
      <c r="G20" s="17">
        <v>0.59733616234990317</v>
      </c>
      <c r="H20" s="17">
        <v>0.72335193380854945</v>
      </c>
      <c r="I20" s="17">
        <v>0.87053550078745923</v>
      </c>
      <c r="J20" s="17">
        <v>1.3131564835201566</v>
      </c>
      <c r="K20" s="17">
        <v>1.6523168926425782</v>
      </c>
      <c r="L20" s="17">
        <v>2.0836008163513147</v>
      </c>
      <c r="M20" s="17">
        <v>2.3832797192224584</v>
      </c>
      <c r="N20" s="3">
        <v>2.7060687808732156</v>
      </c>
      <c r="O20" s="3">
        <v>3.3052999999999999</v>
      </c>
      <c r="P20" s="3">
        <v>3.5819999999999999</v>
      </c>
      <c r="Q20" s="3">
        <v>4.7350000000000003</v>
      </c>
      <c r="R20" s="3">
        <v>6.4832999999999998</v>
      </c>
      <c r="S20" s="3">
        <v>9.4306000000000001</v>
      </c>
      <c r="T20" s="3">
        <v>11.7926</v>
      </c>
      <c r="U20" s="3">
        <v>19.537500000000001</v>
      </c>
      <c r="V20" s="3">
        <v>20.599799999999998</v>
      </c>
      <c r="W20" s="3">
        <v>24.614899999999999</v>
      </c>
      <c r="X20" s="3">
        <v>57.12</v>
      </c>
      <c r="Y20" s="3">
        <v>105.84</v>
      </c>
      <c r="Z20" s="3">
        <v>249.13</v>
      </c>
      <c r="AA20" s="3">
        <v>318.17</v>
      </c>
      <c r="AB20" s="3">
        <v>533.4</v>
      </c>
      <c r="AC20" s="3">
        <v>503.57</v>
      </c>
      <c r="AD20" s="3">
        <v>688.04</v>
      </c>
      <c r="AE20" s="3">
        <v>882.86</v>
      </c>
      <c r="AF20" s="3">
        <v>1982.63</v>
      </c>
      <c r="AG20" s="3">
        <v>1014.52</v>
      </c>
      <c r="AH20" s="3">
        <v>848.4</v>
      </c>
      <c r="AI20" s="3">
        <v>617.33000000000004</v>
      </c>
    </row>
    <row r="21" spans="1:35" ht="15" customHeight="1">
      <c r="A21" s="16" t="s">
        <v>287</v>
      </c>
      <c r="B21" s="17">
        <v>0.17164416617122066</v>
      </c>
      <c r="C21" s="17">
        <v>0.24359047716803148</v>
      </c>
      <c r="D21" s="17">
        <v>0.27520762105436053</v>
      </c>
      <c r="E21" s="17">
        <v>0.30734402460305632</v>
      </c>
      <c r="F21" s="17">
        <v>0.33313392116726998</v>
      </c>
      <c r="G21" s="17">
        <v>0.37502086726485184</v>
      </c>
      <c r="H21" s="17">
        <v>0.41315760468978524</v>
      </c>
      <c r="I21" s="17">
        <v>0.45279442558377808</v>
      </c>
      <c r="J21" s="17">
        <v>0.62016912341998343</v>
      </c>
      <c r="K21" s="17">
        <v>0.72079010688304535</v>
      </c>
      <c r="L21" s="17">
        <v>0.8111412881348542</v>
      </c>
      <c r="M21" s="17">
        <v>0.90587732875775984</v>
      </c>
      <c r="N21" s="3">
        <v>0.98561253469007148</v>
      </c>
      <c r="O21" s="3">
        <v>1.0759000000000001</v>
      </c>
      <c r="P21" s="3">
        <v>1.2666999999999999</v>
      </c>
      <c r="Q21" s="3">
        <v>1.6167</v>
      </c>
      <c r="R21" s="3">
        <v>2.0867</v>
      </c>
      <c r="S21" s="3">
        <v>2.3921999999999999</v>
      </c>
      <c r="T21" s="3">
        <v>3.028</v>
      </c>
      <c r="U21" s="3">
        <v>4.0452000000000004</v>
      </c>
      <c r="V21" s="3">
        <v>5.1795</v>
      </c>
      <c r="W21" s="3">
        <v>6.3952</v>
      </c>
      <c r="X21" s="3">
        <v>41.27</v>
      </c>
      <c r="Y21" s="3">
        <v>58.48</v>
      </c>
      <c r="Z21" s="3">
        <v>81.55</v>
      </c>
      <c r="AA21" s="3">
        <v>93.71</v>
      </c>
      <c r="AB21" s="3">
        <v>248.98</v>
      </c>
      <c r="AC21" s="3">
        <v>242.74</v>
      </c>
      <c r="AD21" s="3">
        <v>238.99</v>
      </c>
      <c r="AE21" s="3">
        <v>204.92</v>
      </c>
      <c r="AF21" s="3">
        <v>237.83</v>
      </c>
      <c r="AG21" s="3">
        <v>217.12</v>
      </c>
      <c r="AH21" s="3">
        <v>244.09</v>
      </c>
      <c r="AI21" s="3">
        <v>282.02999999999997</v>
      </c>
    </row>
    <row r="22" spans="1:35" ht="15" customHeight="1">
      <c r="A22" s="16" t="s">
        <v>289</v>
      </c>
      <c r="B22" s="17"/>
      <c r="C22" s="17"/>
      <c r="D22" s="17"/>
      <c r="E22" s="17">
        <v>3.1634150027240356E-2</v>
      </c>
      <c r="F22" s="17">
        <v>4.7228931013642082E-2</v>
      </c>
      <c r="G22" s="17">
        <v>5.9574799294543457E-2</v>
      </c>
      <c r="H22" s="17">
        <v>6.6312018273317883E-2</v>
      </c>
      <c r="I22" s="17">
        <v>8.6728869696304361E-2</v>
      </c>
      <c r="J22" s="17">
        <v>0.131734860437762</v>
      </c>
      <c r="K22" s="17">
        <v>0.13683052352323097</v>
      </c>
      <c r="L22" s="17">
        <v>0.14496990482753713</v>
      </c>
      <c r="M22" s="17">
        <v>0.15444305029515398</v>
      </c>
      <c r="N22" s="3">
        <v>0.16579714522384997</v>
      </c>
      <c r="O22" s="3">
        <v>0.1037</v>
      </c>
      <c r="P22" s="3">
        <v>0.17050000000000001</v>
      </c>
      <c r="Q22" s="3">
        <v>0.40439999999999998</v>
      </c>
      <c r="R22" s="3">
        <v>0.30409999999999998</v>
      </c>
      <c r="S22" s="3">
        <v>0.41770000000000002</v>
      </c>
      <c r="T22" s="3">
        <v>0.52910000000000001</v>
      </c>
      <c r="U22" s="3">
        <v>0.56989999999999996</v>
      </c>
      <c r="V22" s="3">
        <v>0.83989999999999998</v>
      </c>
      <c r="W22" s="3">
        <v>0.95809999999999995</v>
      </c>
      <c r="X22" s="3">
        <v>9.1</v>
      </c>
      <c r="Y22" s="3">
        <v>11.43</v>
      </c>
      <c r="Z22" s="3">
        <v>28.5</v>
      </c>
      <c r="AA22" s="3">
        <v>26.23</v>
      </c>
      <c r="AB22" s="3">
        <v>53.19</v>
      </c>
      <c r="AC22" s="3">
        <v>67.510000000000005</v>
      </c>
      <c r="AD22" s="3">
        <v>73.819999999999993</v>
      </c>
      <c r="AE22" s="3">
        <v>86.39</v>
      </c>
      <c r="AF22" s="3">
        <v>99.46</v>
      </c>
      <c r="AG22" s="3">
        <v>114.24</v>
      </c>
      <c r="AH22" s="3">
        <v>136.9</v>
      </c>
      <c r="AI22" s="3">
        <v>141.59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0.87158021159698285</v>
      </c>
      <c r="O23" s="3">
        <v>0.42080000000000001</v>
      </c>
      <c r="P23" s="3">
        <v>0.55189999999999995</v>
      </c>
      <c r="Q23" s="3">
        <v>3.5400999999999998</v>
      </c>
      <c r="R23" s="3">
        <v>0.48230000000000001</v>
      </c>
      <c r="S23" s="3">
        <v>0.94640000000000002</v>
      </c>
      <c r="T23" s="3">
        <v>1.0871</v>
      </c>
      <c r="U23" s="3">
        <v>1.5887</v>
      </c>
      <c r="V23" s="3">
        <v>3.0032000000000001</v>
      </c>
      <c r="W23" s="3">
        <v>4.0091000000000001</v>
      </c>
      <c r="X23" s="3">
        <v>36.08</v>
      </c>
      <c r="Y23" s="3">
        <v>47.93</v>
      </c>
      <c r="Z23" s="3">
        <v>64.540000000000006</v>
      </c>
      <c r="AA23" s="3">
        <v>81.849999999999994</v>
      </c>
      <c r="AB23" s="3">
        <v>186.23</v>
      </c>
      <c r="AC23" s="3">
        <v>207.47</v>
      </c>
      <c r="AD23" s="3">
        <v>253.96</v>
      </c>
      <c r="AE23" s="3">
        <v>260.87</v>
      </c>
      <c r="AF23" s="3">
        <v>294.06</v>
      </c>
      <c r="AG23" s="3">
        <v>268</v>
      </c>
      <c r="AH23" s="3">
        <v>287.97000000000003</v>
      </c>
      <c r="AI23" s="3">
        <v>272.17</v>
      </c>
    </row>
    <row r="24" spans="1:35" ht="15" customHeight="1">
      <c r="A24" s="16" t="s">
        <v>293</v>
      </c>
      <c r="B24" s="17">
        <v>0.27780856642648177</v>
      </c>
      <c r="C24" s="17">
        <v>0.38788155030825355</v>
      </c>
      <c r="D24" s="17">
        <v>0.38559069125284612</v>
      </c>
      <c r="E24" s="17">
        <v>0.43576609202737959</v>
      </c>
      <c r="F24" s="17">
        <v>0.53444065524322171</v>
      </c>
      <c r="G24" s="17">
        <v>0.59741134196137236</v>
      </c>
      <c r="H24" s="17">
        <v>0.61998468484880165</v>
      </c>
      <c r="I24" s="17">
        <v>0.68658722128893968</v>
      </c>
      <c r="J24" s="17">
        <v>0.90097810410841084</v>
      </c>
      <c r="K24" s="17">
        <v>1.0130625739900525</v>
      </c>
      <c r="L24" s="17">
        <v>1.1817480249235901</v>
      </c>
      <c r="M24" s="17">
        <v>1.3817791326884341</v>
      </c>
      <c r="N24" s="3">
        <v>1.5371105515672796</v>
      </c>
      <c r="O24" s="3">
        <v>2.4056999999999999</v>
      </c>
      <c r="P24" s="3">
        <v>2.8401999999999998</v>
      </c>
      <c r="Q24" s="3">
        <v>0.65669999999999995</v>
      </c>
      <c r="R24" s="3">
        <v>4.4311999999999996</v>
      </c>
      <c r="S24" s="3">
        <v>4.4149000000000003</v>
      </c>
      <c r="T24" s="3">
        <v>6.2927999999999997</v>
      </c>
      <c r="U24" s="3">
        <v>8.7972000000000001</v>
      </c>
      <c r="V24" s="3">
        <v>18.122900000000001</v>
      </c>
      <c r="W24" s="3">
        <v>24.1539</v>
      </c>
      <c r="X24" s="3">
        <v>73.069999999999993</v>
      </c>
      <c r="Y24" s="3">
        <v>105.36</v>
      </c>
      <c r="Z24" s="3">
        <v>170.63</v>
      </c>
      <c r="AA24" s="3">
        <v>192.98</v>
      </c>
      <c r="AB24" s="3">
        <v>364.89</v>
      </c>
      <c r="AC24" s="3">
        <v>435.49</v>
      </c>
      <c r="AD24" s="3">
        <v>528.79999999999995</v>
      </c>
      <c r="AE24" s="3">
        <v>543.83000000000004</v>
      </c>
      <c r="AF24" s="3">
        <v>601.14</v>
      </c>
      <c r="AG24" s="3">
        <v>569.11</v>
      </c>
      <c r="AH24" s="3">
        <v>526.67999999999995</v>
      </c>
      <c r="AI24" s="3">
        <v>623.97</v>
      </c>
    </row>
    <row r="25" spans="1:35" ht="15" customHeight="1">
      <c r="A25" s="16" t="s">
        <v>295</v>
      </c>
      <c r="B25" s="17">
        <v>0.22139876747464862</v>
      </c>
      <c r="C25" s="17">
        <v>0.27442625231175388</v>
      </c>
      <c r="D25" s="17">
        <v>0.28344453204595543</v>
      </c>
      <c r="E25" s="17">
        <v>0.32592062959404489</v>
      </c>
      <c r="F25" s="17">
        <v>0.41384885700251023</v>
      </c>
      <c r="G25" s="17">
        <v>0.43170505087622929</v>
      </c>
      <c r="H25" s="17">
        <v>0.48175650340104809</v>
      </c>
      <c r="I25" s="17">
        <v>0.54677830028464147</v>
      </c>
      <c r="J25" s="17">
        <v>0.60774187128784407</v>
      </c>
      <c r="K25" s="17">
        <v>0.66942690466978283</v>
      </c>
      <c r="L25" s="17">
        <v>0.7695298097194202</v>
      </c>
      <c r="M25" s="17">
        <v>0.89804029593179269</v>
      </c>
      <c r="N25" s="3">
        <v>1.0234845670345365</v>
      </c>
      <c r="O25" s="3">
        <v>1.1817</v>
      </c>
      <c r="P25" s="3">
        <v>1.5075000000000001</v>
      </c>
      <c r="Q25" s="3">
        <v>1.8837999999999999</v>
      </c>
      <c r="R25" s="3">
        <v>2.7334000000000001</v>
      </c>
      <c r="S25" s="3">
        <v>3.8041</v>
      </c>
      <c r="T25" s="3">
        <v>4.1009000000000002</v>
      </c>
      <c r="U25" s="3">
        <v>5.3041999999999998</v>
      </c>
      <c r="V25" s="3">
        <v>7.0315000000000003</v>
      </c>
      <c r="W25" s="3">
        <v>7.5918000000000001</v>
      </c>
      <c r="X25" s="3">
        <v>48.84</v>
      </c>
      <c r="Y25" s="3">
        <v>49.38</v>
      </c>
      <c r="Z25" s="3">
        <v>120.8</v>
      </c>
      <c r="AA25" s="3">
        <v>109.61</v>
      </c>
      <c r="AB25" s="3">
        <v>305.16000000000003</v>
      </c>
      <c r="AC25" s="3">
        <v>288.56</v>
      </c>
      <c r="AD25" s="3">
        <v>299.79000000000002</v>
      </c>
      <c r="AE25" s="3">
        <v>432.01</v>
      </c>
      <c r="AF25" s="3">
        <v>392.25</v>
      </c>
      <c r="AG25" s="3">
        <v>289.97000000000003</v>
      </c>
      <c r="AH25" s="3">
        <v>336.91</v>
      </c>
      <c r="AI25" s="3">
        <v>381.49</v>
      </c>
    </row>
    <row r="26" spans="1:35" ht="15" customHeight="1">
      <c r="A26" s="16" t="s">
        <v>297</v>
      </c>
      <c r="B26" s="17">
        <v>0.54473769270758188</v>
      </c>
      <c r="C26" s="17">
        <v>0.70222180495901076</v>
      </c>
      <c r="D26" s="17">
        <v>0.79944338226785716</v>
      </c>
      <c r="E26" s="17">
        <v>0.96241940041306828</v>
      </c>
      <c r="F26" s="17">
        <v>1.2154923611941111</v>
      </c>
      <c r="G26" s="17">
        <v>1.3471496727558618</v>
      </c>
      <c r="H26" s="17">
        <v>1.6449000301322674</v>
      </c>
      <c r="I26" s="17">
        <v>1.8047590206080346</v>
      </c>
      <c r="J26" s="17">
        <v>2.9778004335420998</v>
      </c>
      <c r="K26" s="17">
        <v>3.0239621290276739</v>
      </c>
      <c r="L26" s="17">
        <v>3.4895866908869886</v>
      </c>
      <c r="M26" s="17">
        <v>4.0133957692425897</v>
      </c>
      <c r="N26" s="3">
        <v>4.648824124142088</v>
      </c>
      <c r="O26" s="3">
        <v>3.8536000000000001</v>
      </c>
      <c r="P26" s="3">
        <v>5.6906999999999996</v>
      </c>
      <c r="Q26" s="3">
        <v>7.3411</v>
      </c>
      <c r="R26" s="3">
        <v>6.1707000000000001</v>
      </c>
      <c r="S26" s="3">
        <v>6.9474999999999998</v>
      </c>
      <c r="T26" s="3">
        <v>6.4409000000000001</v>
      </c>
      <c r="U26" s="3">
        <v>8.1958000000000002</v>
      </c>
      <c r="V26" s="3">
        <v>10.367000000000001</v>
      </c>
      <c r="W26" s="3">
        <v>13.728400000000001</v>
      </c>
      <c r="X26" s="3">
        <v>61.64</v>
      </c>
      <c r="Y26" s="3">
        <v>60.84</v>
      </c>
      <c r="Z26" s="3">
        <v>159.52000000000001</v>
      </c>
      <c r="AA26" s="3">
        <v>139.88</v>
      </c>
      <c r="AB26" s="3">
        <v>276.19</v>
      </c>
      <c r="AC26" s="3">
        <v>309.57</v>
      </c>
      <c r="AD26" s="3">
        <v>547.47</v>
      </c>
      <c r="AE26" s="3">
        <v>640.16</v>
      </c>
      <c r="AF26" s="3">
        <v>604.01</v>
      </c>
      <c r="AG26" s="3">
        <v>487.06</v>
      </c>
      <c r="AH26" s="3">
        <v>511.24</v>
      </c>
      <c r="AI26" s="3">
        <v>441.62</v>
      </c>
    </row>
    <row r="27" spans="1:35" ht="15" customHeight="1">
      <c r="A27" s="16" t="s">
        <v>309</v>
      </c>
      <c r="B27" s="17">
        <v>0.32205142863176051</v>
      </c>
      <c r="C27" s="17">
        <v>0.28073870892389624</v>
      </c>
      <c r="D27" s="17">
        <v>0.28574631131272832</v>
      </c>
      <c r="E27" s="17">
        <v>0.32799795646849861</v>
      </c>
      <c r="F27" s="17">
        <v>0.37306637796798697</v>
      </c>
      <c r="G27" s="17">
        <v>0.40436389289818719</v>
      </c>
      <c r="H27" s="17">
        <v>0.4694627239530037</v>
      </c>
      <c r="I27" s="17">
        <v>0.5198517229906261</v>
      </c>
      <c r="J27" s="17">
        <v>0.67602632249232542</v>
      </c>
      <c r="K27" s="17">
        <v>0.94831470238506754</v>
      </c>
      <c r="L27" s="17">
        <v>1.0913443456160825</v>
      </c>
      <c r="M27" s="17">
        <v>1.1533134251778792</v>
      </c>
      <c r="N27" s="3">
        <v>1.1955650703336496</v>
      </c>
      <c r="O27" s="3">
        <v>0.8236</v>
      </c>
      <c r="P27" s="3">
        <v>2.3296999999999999</v>
      </c>
      <c r="Q27" s="3">
        <v>1.9172</v>
      </c>
      <c r="R27" s="3">
        <v>2.6947999999999999</v>
      </c>
      <c r="S27" s="3">
        <v>3.5293999999999999</v>
      </c>
      <c r="T27" s="3">
        <v>3.0863999999999998</v>
      </c>
      <c r="U27" s="3">
        <v>3.9824999999999999</v>
      </c>
      <c r="V27" s="3">
        <v>4.2847</v>
      </c>
      <c r="W27" s="3">
        <v>4.2305999999999999</v>
      </c>
      <c r="X27" s="3">
        <v>32.43</v>
      </c>
      <c r="Y27" s="3">
        <v>35.1</v>
      </c>
      <c r="Z27" s="3">
        <v>54.92</v>
      </c>
      <c r="AA27" s="3">
        <v>64.06</v>
      </c>
      <c r="AB27" s="3">
        <v>77.88</v>
      </c>
      <c r="AC27" s="3">
        <v>94.26</v>
      </c>
      <c r="AD27" s="3">
        <v>93.15</v>
      </c>
      <c r="AE27" s="3">
        <v>173.17</v>
      </c>
      <c r="AF27" s="3">
        <v>178.61</v>
      </c>
      <c r="AG27" s="3">
        <v>210.47</v>
      </c>
      <c r="AH27" s="3">
        <v>200.34</v>
      </c>
      <c r="AI27" s="3">
        <v>334.25</v>
      </c>
    </row>
    <row r="28" spans="1:35" ht="15" customHeight="1">
      <c r="A28" s="16" t="s">
        <v>307</v>
      </c>
      <c r="B28" s="17">
        <v>0.51719848426438941</v>
      </c>
      <c r="C28" s="17">
        <v>0.66934887472616811</v>
      </c>
      <c r="D28" s="17">
        <v>0.71110089781951147</v>
      </c>
      <c r="E28" s="17">
        <v>0.83842576103659927</v>
      </c>
      <c r="F28" s="17">
        <v>0.95521858239230328</v>
      </c>
      <c r="G28" s="17">
        <v>1.0138971013342994</v>
      </c>
      <c r="H28" s="17">
        <v>1.0960846422883135</v>
      </c>
      <c r="I28" s="17">
        <v>1.2275470933795163</v>
      </c>
      <c r="J28" s="17">
        <v>1.4180642077649079</v>
      </c>
      <c r="K28" s="17">
        <v>1.6083932499742031</v>
      </c>
      <c r="L28" s="17">
        <v>1.9313131763312783</v>
      </c>
      <c r="M28" s="17">
        <v>2.2905310326749091</v>
      </c>
      <c r="N28" s="3">
        <v>2.7182071611175349</v>
      </c>
      <c r="O28" s="3">
        <v>3.8887</v>
      </c>
      <c r="P28" s="3">
        <v>3.4868000000000001</v>
      </c>
      <c r="Q28" s="3">
        <v>4.3863000000000003</v>
      </c>
      <c r="R28" s="3">
        <v>5.1524000000000001</v>
      </c>
      <c r="S28" s="3">
        <v>6.3879999999999999</v>
      </c>
      <c r="T28" s="3">
        <v>8.0227000000000004</v>
      </c>
      <c r="U28" s="3">
        <v>10.189500000000001</v>
      </c>
      <c r="V28" s="3">
        <v>13.380800000000001</v>
      </c>
      <c r="W28" s="3">
        <v>19.1891</v>
      </c>
      <c r="X28" s="3">
        <v>48.8</v>
      </c>
      <c r="Y28" s="3">
        <v>54.23</v>
      </c>
      <c r="Z28" s="3">
        <v>109.4</v>
      </c>
      <c r="AA28" s="3">
        <v>129.06</v>
      </c>
      <c r="AB28" s="3">
        <v>313.42</v>
      </c>
      <c r="AC28" s="3">
        <v>248.24</v>
      </c>
      <c r="AD28" s="3">
        <v>265.35000000000002</v>
      </c>
      <c r="AE28" s="3">
        <v>371.49</v>
      </c>
      <c r="AF28" s="3">
        <v>350.89</v>
      </c>
      <c r="AG28" s="3">
        <v>256.14999999999998</v>
      </c>
      <c r="AH28" s="3">
        <v>304.02999999999997</v>
      </c>
      <c r="AI28" s="3">
        <v>276.27999999999997</v>
      </c>
    </row>
    <row r="29" spans="1:35" ht="15" customHeight="1">
      <c r="A29" s="16" t="s">
        <v>299</v>
      </c>
      <c r="B29" s="17">
        <v>0.16092446516696104</v>
      </c>
      <c r="C29" s="17">
        <v>0.20122263331918755</v>
      </c>
      <c r="D29" s="17">
        <v>0.2130237607647647</v>
      </c>
      <c r="E29" s="17">
        <v>0.24393466844891848</v>
      </c>
      <c r="F29" s="17">
        <v>0.27665597636620054</v>
      </c>
      <c r="G29" s="17">
        <v>0.30803624707375793</v>
      </c>
      <c r="H29" s="17">
        <v>0.34411014801535172</v>
      </c>
      <c r="I29" s="17">
        <v>0.35859334988037816</v>
      </c>
      <c r="J29" s="17">
        <v>0.42356660269153873</v>
      </c>
      <c r="K29" s="17">
        <v>0.48532136619936</v>
      </c>
      <c r="L29" s="17">
        <v>0.54573509249745666</v>
      </c>
      <c r="M29" s="17">
        <v>0.60983667112229623</v>
      </c>
      <c r="N29" s="3">
        <v>0.71557745510908677</v>
      </c>
      <c r="O29" s="3">
        <v>0.87009999999999998</v>
      </c>
      <c r="P29" s="3">
        <v>1.0071000000000001</v>
      </c>
      <c r="Q29" s="3">
        <v>1.1970000000000001</v>
      </c>
      <c r="R29" s="3">
        <v>1.6404000000000001</v>
      </c>
      <c r="S29" s="3">
        <v>1.919</v>
      </c>
      <c r="T29" s="3">
        <v>2.3529</v>
      </c>
      <c r="U29" s="3">
        <v>3.3411</v>
      </c>
      <c r="V29" s="3">
        <v>4.0955000000000004</v>
      </c>
      <c r="W29" s="3">
        <v>5.3276000000000003</v>
      </c>
      <c r="X29" s="3">
        <v>28.05</v>
      </c>
      <c r="Y29" s="3">
        <v>34.799999999999997</v>
      </c>
      <c r="Z29" s="3">
        <v>61.17</v>
      </c>
      <c r="AA29" s="3">
        <v>66.58</v>
      </c>
      <c r="AB29" s="3">
        <v>158.91</v>
      </c>
      <c r="AC29" s="3">
        <v>126.43</v>
      </c>
      <c r="AD29" s="3">
        <v>207.94</v>
      </c>
      <c r="AE29" s="3">
        <v>257.12</v>
      </c>
      <c r="AF29" s="3">
        <v>278.24</v>
      </c>
      <c r="AG29" s="3">
        <v>219.24</v>
      </c>
      <c r="AH29" s="3">
        <v>285.75</v>
      </c>
      <c r="AI29" s="3">
        <v>352.89</v>
      </c>
    </row>
    <row r="30" spans="1:35" ht="15" customHeight="1">
      <c r="A30" s="16" t="s">
        <v>301</v>
      </c>
      <c r="B30" s="17">
        <v>0.14241497125818517</v>
      </c>
      <c r="C30" s="17">
        <v>0.172478785805255</v>
      </c>
      <c r="D30" s="17">
        <v>0.17304336448219529</v>
      </c>
      <c r="E30" s="17">
        <v>0.20155458766767931</v>
      </c>
      <c r="F30" s="17">
        <v>0.221173696691354</v>
      </c>
      <c r="G30" s="17">
        <v>0.24178081839967414</v>
      </c>
      <c r="H30" s="17">
        <v>0.25730673201553184</v>
      </c>
      <c r="I30" s="17">
        <v>0.26281137411569955</v>
      </c>
      <c r="J30" s="17">
        <v>0.31814008445584679</v>
      </c>
      <c r="K30" s="17">
        <v>0.3579428811801364</v>
      </c>
      <c r="L30" s="17">
        <v>0.40649664739700031</v>
      </c>
      <c r="M30" s="17">
        <v>0.46168421306791252</v>
      </c>
      <c r="N30" s="3">
        <v>0.51475460870029865</v>
      </c>
      <c r="O30" s="3">
        <v>0.71960000000000002</v>
      </c>
      <c r="P30" s="3">
        <v>0.75349999999999995</v>
      </c>
      <c r="Q30" s="3">
        <v>0.85319999999999996</v>
      </c>
      <c r="R30" s="3">
        <v>0.98209999999999997</v>
      </c>
      <c r="S30" s="3">
        <v>1.0634999999999999</v>
      </c>
      <c r="T30" s="3">
        <v>1.3798999999999999</v>
      </c>
      <c r="U30" s="3">
        <v>1.7576000000000001</v>
      </c>
      <c r="V30" s="3">
        <v>1.8768</v>
      </c>
      <c r="W30" s="3">
        <v>2.7826</v>
      </c>
      <c r="X30" s="3">
        <v>15.99</v>
      </c>
      <c r="Y30" s="3">
        <v>11.05</v>
      </c>
      <c r="Z30" s="3">
        <v>43.35</v>
      </c>
      <c r="AA30" s="3">
        <v>46.68</v>
      </c>
      <c r="AB30" s="3">
        <v>148.58000000000001</v>
      </c>
      <c r="AC30" s="3">
        <v>154.85</v>
      </c>
      <c r="AD30" s="3">
        <v>197.95</v>
      </c>
      <c r="AE30" s="3">
        <v>204.7</v>
      </c>
      <c r="AF30" s="3">
        <v>205.49</v>
      </c>
      <c r="AG30" s="3">
        <v>178.72</v>
      </c>
      <c r="AH30" s="3">
        <v>95.38</v>
      </c>
      <c r="AI30" s="3">
        <v>154.63</v>
      </c>
    </row>
    <row r="31" spans="1:35" ht="15" customHeight="1">
      <c r="A31" s="16" t="s">
        <v>303</v>
      </c>
      <c r="B31" s="17">
        <v>6.6104344399480042E-2</v>
      </c>
      <c r="C31" s="17">
        <v>8.0667433470228436E-2</v>
      </c>
      <c r="D31" s="17">
        <v>7.9459435298461292E-2</v>
      </c>
      <c r="E31" s="17">
        <v>9.2747415187899918E-2</v>
      </c>
      <c r="F31" s="17">
        <v>9.8384739989479941E-2</v>
      </c>
      <c r="G31" s="17">
        <v>0.10039807027575853</v>
      </c>
      <c r="H31" s="17">
        <v>0.10771317031590404</v>
      </c>
      <c r="I31" s="17">
        <v>0.10643806113459427</v>
      </c>
      <c r="J31" s="17">
        <v>0.13019535851268149</v>
      </c>
      <c r="K31" s="17">
        <v>0.13006113649359627</v>
      </c>
      <c r="L31" s="17">
        <v>0.15435532194802448</v>
      </c>
      <c r="M31" s="17">
        <v>0.19811170016981228</v>
      </c>
      <c r="N31" s="3">
        <v>0.22569432509182885</v>
      </c>
      <c r="O31" s="3">
        <v>0.3145</v>
      </c>
      <c r="P31" s="3">
        <v>0.33079999999999998</v>
      </c>
      <c r="Q31" s="3">
        <v>0.39450000000000002</v>
      </c>
      <c r="R31" s="3">
        <v>0.75419999999999998</v>
      </c>
      <c r="S31" s="3">
        <v>0.96079999999999999</v>
      </c>
      <c r="T31" s="3">
        <v>1.1915</v>
      </c>
      <c r="U31" s="3">
        <v>1.4826999999999999</v>
      </c>
      <c r="V31" s="3">
        <v>1.9490000000000001</v>
      </c>
      <c r="W31" s="3">
        <v>2.6926999999999999</v>
      </c>
      <c r="X31" s="3">
        <v>8.48</v>
      </c>
      <c r="Y31" s="3">
        <v>10.08</v>
      </c>
      <c r="Z31" s="3">
        <v>20.39</v>
      </c>
      <c r="AA31" s="3">
        <v>21.8</v>
      </c>
      <c r="AB31" s="3">
        <v>41.54</v>
      </c>
      <c r="AC31" s="3">
        <v>51.02</v>
      </c>
      <c r="AD31" s="3">
        <v>54.52</v>
      </c>
      <c r="AE31" s="3">
        <v>73</v>
      </c>
      <c r="AF31" s="3">
        <v>97.85</v>
      </c>
      <c r="AG31" s="3">
        <v>73.03</v>
      </c>
      <c r="AH31" s="3">
        <v>100.82</v>
      </c>
      <c r="AI31" s="3">
        <v>94.35</v>
      </c>
    </row>
    <row r="32" spans="1:35" ht="15" customHeight="1">
      <c r="A32" s="16" t="s">
        <v>305</v>
      </c>
      <c r="B32" s="17">
        <v>0.1905329327854538</v>
      </c>
      <c r="C32" s="17">
        <v>0.23396911186801178</v>
      </c>
      <c r="D32" s="17">
        <v>0.22444246522873909</v>
      </c>
      <c r="E32" s="17">
        <v>0.2592180564574128</v>
      </c>
      <c r="F32" s="17">
        <v>0.27780501038997985</v>
      </c>
      <c r="G32" s="17">
        <v>0.31724399507843737</v>
      </c>
      <c r="H32" s="17">
        <v>0.33536460966502601</v>
      </c>
      <c r="I32" s="17">
        <v>0.37367105594182182</v>
      </c>
      <c r="J32" s="17">
        <v>0.43109741540373125</v>
      </c>
      <c r="K32" s="17">
        <v>0.47366753570090081</v>
      </c>
      <c r="L32" s="17">
        <v>0.6422158993188023</v>
      </c>
      <c r="M32" s="17">
        <v>0.76532948665709544</v>
      </c>
      <c r="N32" s="3">
        <v>0.82175654752047989</v>
      </c>
      <c r="O32" s="3">
        <v>1.0077</v>
      </c>
      <c r="P32" s="3">
        <v>1.0217000000000001</v>
      </c>
      <c r="Q32" s="3">
        <v>1.325</v>
      </c>
      <c r="R32" s="3">
        <v>1.8103</v>
      </c>
      <c r="S32" s="3">
        <v>2.7408999999999999</v>
      </c>
      <c r="T32" s="3">
        <v>3.1476000000000002</v>
      </c>
      <c r="U32" s="3">
        <v>3.68</v>
      </c>
      <c r="V32" s="3">
        <v>4.8655999999999997</v>
      </c>
      <c r="W32" s="3">
        <v>6.4461000000000004</v>
      </c>
      <c r="X32" s="3">
        <v>34.270000000000003</v>
      </c>
      <c r="Y32" s="3">
        <v>33.85</v>
      </c>
      <c r="Z32" s="3">
        <v>65.91</v>
      </c>
      <c r="AA32" s="3">
        <v>91.54</v>
      </c>
      <c r="AB32" s="3">
        <v>206.83</v>
      </c>
      <c r="AC32" s="3">
        <v>226.47</v>
      </c>
      <c r="AD32" s="3">
        <v>284.22000000000003</v>
      </c>
      <c r="AE32" s="3">
        <v>215.53</v>
      </c>
      <c r="AF32" s="3">
        <v>270.75</v>
      </c>
      <c r="AG32" s="3">
        <v>269.16000000000003</v>
      </c>
      <c r="AH32" s="3">
        <v>261.89999999999998</v>
      </c>
      <c r="AI32" s="3">
        <v>276.49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I34"/>
  <sheetViews>
    <sheetView zoomScale="85" zoomScaleNormal="85" workbookViewId="0">
      <selection activeCell="E8" sqref="E8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249</v>
      </c>
      <c r="B2" s="17">
        <v>0.33948492825854759</v>
      </c>
      <c r="C2" s="17">
        <v>0.45556222412870268</v>
      </c>
      <c r="D2" s="17">
        <v>0.51113114236441515</v>
      </c>
      <c r="E2" s="17">
        <v>0.5446783041141231</v>
      </c>
      <c r="F2" s="17">
        <v>0.61228715463423999</v>
      </c>
      <c r="G2" s="17">
        <v>0.68452674834066629</v>
      </c>
      <c r="H2" s="17">
        <v>0.69955093734513685</v>
      </c>
      <c r="I2" s="17">
        <v>0.73824336930185519</v>
      </c>
      <c r="J2" s="17">
        <v>0.83343086813154788</v>
      </c>
      <c r="K2" s="17">
        <v>1.0139269469934735</v>
      </c>
      <c r="L2" s="17">
        <v>1.5888594399248182</v>
      </c>
      <c r="M2" s="2">
        <v>1.9289618006082065</v>
      </c>
      <c r="N2" s="3">
        <v>2.5569484218866054</v>
      </c>
      <c r="O2" s="3">
        <v>4.1925044300224377</v>
      </c>
      <c r="P2" s="3">
        <v>4.4854668358071157</v>
      </c>
      <c r="Q2" s="3">
        <v>5.1965777362323307</v>
      </c>
      <c r="R2" s="3">
        <v>6.1194779323156041</v>
      </c>
      <c r="S2" s="3">
        <v>7.4108238645476572</v>
      </c>
      <c r="T2" s="3">
        <v>8.8008266671758477</v>
      </c>
      <c r="U2" s="3">
        <v>8.473985610643723</v>
      </c>
      <c r="V2" s="3">
        <v>9.5756217621601962</v>
      </c>
      <c r="W2" s="3">
        <v>11.530930051051147</v>
      </c>
      <c r="X2" s="3">
        <v>15.452972166229625</v>
      </c>
      <c r="Y2" s="3">
        <v>18.254496225314291</v>
      </c>
      <c r="Z2" s="3">
        <v>21.029715073678407</v>
      </c>
      <c r="AA2" s="3">
        <v>27.440055456552845</v>
      </c>
      <c r="AB2" s="3">
        <v>33.52537112158825</v>
      </c>
      <c r="AC2" s="3">
        <v>34.379813839453291</v>
      </c>
      <c r="AD2" s="3">
        <v>36.076724432918105</v>
      </c>
      <c r="AE2" s="3">
        <v>42.695265810235853</v>
      </c>
      <c r="AF2" s="3">
        <v>46.646781670187487</v>
      </c>
      <c r="AG2" s="3">
        <v>48.250155920775391</v>
      </c>
      <c r="AH2" s="3">
        <v>52.215345965026124</v>
      </c>
      <c r="AI2" s="3">
        <v>58.327699326439806</v>
      </c>
    </row>
    <row r="3" spans="1:35" ht="15" customHeight="1">
      <c r="A3" s="16" t="s">
        <v>251</v>
      </c>
      <c r="B3" s="17">
        <v>0.29952105803654588</v>
      </c>
      <c r="C3" s="17">
        <v>0.38703407017328972</v>
      </c>
      <c r="D3" s="17">
        <v>0.34605399215494148</v>
      </c>
      <c r="E3" s="17">
        <v>0.38858886988130298</v>
      </c>
      <c r="F3" s="17">
        <v>0.43601026097570605</v>
      </c>
      <c r="G3" s="17">
        <v>0.44644963044379482</v>
      </c>
      <c r="H3" s="17">
        <v>0.52718815813848108</v>
      </c>
      <c r="I3" s="17">
        <v>0.51663773154839143</v>
      </c>
      <c r="J3" s="17">
        <v>0.56938986449883988</v>
      </c>
      <c r="K3" s="17">
        <v>0.76629414180651345</v>
      </c>
      <c r="L3" s="17">
        <v>1.0036232115225308</v>
      </c>
      <c r="M3" s="2">
        <v>1.2237384273284015</v>
      </c>
      <c r="N3" s="3">
        <v>1.3556020685398267</v>
      </c>
      <c r="O3" s="3">
        <v>2.2064124959642872</v>
      </c>
      <c r="P3" s="3">
        <v>2.3079469314437988</v>
      </c>
      <c r="Q3" s="3">
        <v>2.670734495286855</v>
      </c>
      <c r="R3" s="3">
        <v>3.0706515875375322</v>
      </c>
      <c r="S3" s="3">
        <v>3.5900205727301193</v>
      </c>
      <c r="T3" s="3">
        <v>4.2373763502016111</v>
      </c>
      <c r="U3" s="3">
        <v>3.8673574777314466</v>
      </c>
      <c r="V3" s="3">
        <v>4.4114910063881672</v>
      </c>
      <c r="W3" s="3">
        <v>5.6961369222689857</v>
      </c>
      <c r="X3" s="3">
        <v>6.4643954286257905</v>
      </c>
      <c r="Y3" s="3">
        <v>8.1778757986943873</v>
      </c>
      <c r="Z3" s="3">
        <v>9.9843269448992498</v>
      </c>
      <c r="AA3" s="3">
        <v>13.991246791804608</v>
      </c>
      <c r="AB3" s="3">
        <v>19.488136820255651</v>
      </c>
      <c r="AC3" s="3">
        <v>20.713202086523399</v>
      </c>
      <c r="AD3" s="3">
        <v>24.434595238220588</v>
      </c>
      <c r="AE3" s="3">
        <v>29.747159054713354</v>
      </c>
      <c r="AF3" s="3">
        <v>27.663051048558369</v>
      </c>
      <c r="AG3" s="3">
        <v>27.322560880613977</v>
      </c>
      <c r="AH3" s="3">
        <v>23.524566360785286</v>
      </c>
      <c r="AI3" s="3">
        <v>25.491600824094412</v>
      </c>
    </row>
    <row r="4" spans="1:35" ht="15" customHeight="1">
      <c r="A4" s="16" t="s">
        <v>253</v>
      </c>
      <c r="B4" s="17">
        <v>0.53802128400219673</v>
      </c>
      <c r="C4" s="17">
        <v>0.69506254212669782</v>
      </c>
      <c r="D4" s="17">
        <v>0.6887343993239835</v>
      </c>
      <c r="E4" s="17">
        <v>0.87199224905972939</v>
      </c>
      <c r="F4" s="17">
        <v>0.99829681357104683</v>
      </c>
      <c r="G4" s="17">
        <v>1.1271842935120435</v>
      </c>
      <c r="H4" s="17">
        <v>1.1770345613048541</v>
      </c>
      <c r="I4" s="17">
        <v>1.3068260616462384</v>
      </c>
      <c r="J4" s="17">
        <v>1.8372277451308812</v>
      </c>
      <c r="K4" s="17">
        <v>2.0771805885480878</v>
      </c>
      <c r="L4" s="17">
        <v>2.4690088592304362</v>
      </c>
      <c r="M4" s="2">
        <v>2.9948904407131405</v>
      </c>
      <c r="N4" s="3">
        <v>4.1082562090890962</v>
      </c>
      <c r="O4" s="3">
        <v>5.5264231448113126</v>
      </c>
      <c r="P4" s="3">
        <v>5.7239631751184099</v>
      </c>
      <c r="Q4" s="3">
        <v>6.3715299755242532</v>
      </c>
      <c r="R4" s="3">
        <v>7.5854109722816334</v>
      </c>
      <c r="S4" s="3">
        <v>9.500761080940503</v>
      </c>
      <c r="T4" s="3">
        <v>10.604145548800055</v>
      </c>
      <c r="U4" s="3">
        <v>9.9374760939666942</v>
      </c>
      <c r="V4" s="3">
        <v>11.194734289527334</v>
      </c>
      <c r="W4" s="3">
        <v>13.234622537741828</v>
      </c>
      <c r="X4" s="3">
        <v>16.65101818322362</v>
      </c>
      <c r="Y4" s="3">
        <v>21.756496955482078</v>
      </c>
      <c r="Z4" s="3">
        <v>25.265908396420638</v>
      </c>
      <c r="AA4" s="3">
        <v>31.345609971358719</v>
      </c>
      <c r="AB4" s="3">
        <v>42.036282422125268</v>
      </c>
      <c r="AC4" s="3">
        <v>47.334930518731248</v>
      </c>
      <c r="AD4" s="3">
        <v>44.362645243173894</v>
      </c>
      <c r="AE4" s="3">
        <v>49.992097034619817</v>
      </c>
      <c r="AF4" s="3">
        <v>56.758754196982963</v>
      </c>
      <c r="AG4" s="3">
        <v>61.709435697046317</v>
      </c>
      <c r="AH4" s="3">
        <v>69.100267350515324</v>
      </c>
      <c r="AI4" s="3">
        <v>78.807887694631688</v>
      </c>
    </row>
    <row r="5" spans="1:35" ht="15" customHeight="1">
      <c r="A5" s="16" t="s">
        <v>255</v>
      </c>
      <c r="B5" s="17">
        <v>0.4279140800792029</v>
      </c>
      <c r="C5" s="17">
        <v>0.49556181932097848</v>
      </c>
      <c r="D5" s="17">
        <v>0.50495065145773743</v>
      </c>
      <c r="E5" s="17">
        <v>0.52348757644569721</v>
      </c>
      <c r="F5" s="17">
        <v>0.6120796335310118</v>
      </c>
      <c r="G5" s="17">
        <v>0.66082933885649064</v>
      </c>
      <c r="H5" s="17">
        <v>0.73064373166828744</v>
      </c>
      <c r="I5" s="17">
        <v>0.77385643342593413</v>
      </c>
      <c r="J5" s="17">
        <v>0.91131856547950629</v>
      </c>
      <c r="K5" s="17">
        <v>1.0740583225166604</v>
      </c>
      <c r="L5" s="17">
        <v>1.35885289733168</v>
      </c>
      <c r="M5" s="2">
        <v>1.6030829025301898</v>
      </c>
      <c r="N5" s="3">
        <v>2.2201946893594044</v>
      </c>
      <c r="O5" s="3">
        <v>2.9122806066681735</v>
      </c>
      <c r="P5" s="3">
        <v>2.9664790327520674</v>
      </c>
      <c r="Q5" s="3">
        <v>3.3013561836848386</v>
      </c>
      <c r="R5" s="3">
        <v>4.266813786363814</v>
      </c>
      <c r="S5" s="3">
        <v>5.0669608911944541</v>
      </c>
      <c r="T5" s="3">
        <v>6.0037008783551942</v>
      </c>
      <c r="U5" s="3">
        <v>5.6034592071990135</v>
      </c>
      <c r="V5" s="3">
        <v>6.7016742148399757</v>
      </c>
      <c r="W5" s="3">
        <v>8.4392375194794731</v>
      </c>
      <c r="X5" s="3">
        <v>10.647861657658297</v>
      </c>
      <c r="Y5" s="3">
        <v>13.561884502012663</v>
      </c>
      <c r="Z5" s="3">
        <v>15.991831078671357</v>
      </c>
      <c r="AA5" s="3">
        <v>20.026328066087981</v>
      </c>
      <c r="AB5" s="3">
        <v>27.189406024793698</v>
      </c>
      <c r="AC5" s="3">
        <v>30.517724515756175</v>
      </c>
      <c r="AD5" s="3">
        <v>28.728762443689043</v>
      </c>
      <c r="AE5" s="3">
        <v>29.187324897535809</v>
      </c>
      <c r="AF5" s="3">
        <v>32.864319573985917</v>
      </c>
      <c r="AG5" s="3">
        <v>33.003591668901407</v>
      </c>
      <c r="AH5" s="3">
        <v>33.597166532015464</v>
      </c>
      <c r="AI5" s="3">
        <v>37.995390567660564</v>
      </c>
    </row>
    <row r="6" spans="1:35" ht="15" customHeight="1">
      <c r="A6" s="3" t="s">
        <v>257</v>
      </c>
      <c r="B6" s="17">
        <v>0.32586563254642303</v>
      </c>
      <c r="C6" s="17">
        <v>0.37529733578998931</v>
      </c>
      <c r="D6" s="17">
        <v>0.40612064427951056</v>
      </c>
      <c r="E6" s="17">
        <v>0.48166466999891566</v>
      </c>
      <c r="F6" s="17">
        <v>0.51985730660983986</v>
      </c>
      <c r="G6" s="17">
        <v>0.57640259873406641</v>
      </c>
      <c r="H6" s="17">
        <v>0.57799760399869882</v>
      </c>
      <c r="I6" s="17">
        <v>0.67436418789857977</v>
      </c>
      <c r="J6" s="17">
        <v>0.82425430289391088</v>
      </c>
      <c r="K6" s="17">
        <v>1.012188994939736</v>
      </c>
      <c r="L6" s="17">
        <v>1.1143500916364462</v>
      </c>
      <c r="M6" s="2">
        <v>1.6495921325709686</v>
      </c>
      <c r="N6" s="3">
        <v>1.8257123548468237</v>
      </c>
      <c r="O6" s="3">
        <v>2.4578174374705397</v>
      </c>
      <c r="P6" s="3">
        <v>2.5073828229189226</v>
      </c>
      <c r="Q6" s="3">
        <v>2.5737769946206552</v>
      </c>
      <c r="R6" s="3">
        <v>3.3655845537212707</v>
      </c>
      <c r="S6" s="3">
        <v>4.16960686859505</v>
      </c>
      <c r="T6" s="3">
        <v>4.8404804935295438</v>
      </c>
      <c r="U6" s="3">
        <v>4.6227959044436293</v>
      </c>
      <c r="V6" s="3">
        <v>5.1638419227601862</v>
      </c>
      <c r="W6" s="3">
        <v>6.6352481081964925</v>
      </c>
      <c r="X6" s="3">
        <v>9.0232431010185667</v>
      </c>
      <c r="Y6" s="3">
        <v>11.911881191605659</v>
      </c>
      <c r="Z6" s="3">
        <v>14.002557021738777</v>
      </c>
      <c r="AA6" s="3">
        <v>19.631993832149252</v>
      </c>
      <c r="AB6" s="3">
        <v>25.184639369891769</v>
      </c>
      <c r="AC6" s="3">
        <v>24.06122118021835</v>
      </c>
      <c r="AD6" s="3">
        <v>24.19679540160794</v>
      </c>
      <c r="AE6" s="3">
        <v>27.489410614050787</v>
      </c>
      <c r="AF6" s="3">
        <v>29.248890073866903</v>
      </c>
      <c r="AG6" s="3">
        <v>30.176126115772131</v>
      </c>
      <c r="AH6" s="3">
        <v>30.413211555275577</v>
      </c>
      <c r="AI6" s="3">
        <v>32.779790497222905</v>
      </c>
    </row>
    <row r="7" spans="1:35" ht="15" customHeight="1">
      <c r="A7" s="16" t="s">
        <v>259</v>
      </c>
      <c r="B7" s="17">
        <v>0.55597815669509243</v>
      </c>
      <c r="C7" s="17">
        <v>0.6504112770029663</v>
      </c>
      <c r="D7" s="17">
        <v>0.66119339837105506</v>
      </c>
      <c r="E7" s="17">
        <v>0.83631331226540206</v>
      </c>
      <c r="F7" s="17">
        <v>1.0054345736201087</v>
      </c>
      <c r="G7" s="17">
        <v>1.1119071441070731</v>
      </c>
      <c r="H7" s="17">
        <v>1.2222430154099653</v>
      </c>
      <c r="I7" s="17">
        <v>1.3907461486341233</v>
      </c>
      <c r="J7" s="17">
        <v>1.6245601381973631</v>
      </c>
      <c r="K7" s="17">
        <v>2.1850759173053453</v>
      </c>
      <c r="L7" s="17">
        <v>2.3621696267074661</v>
      </c>
      <c r="M7" s="2">
        <v>2.7052799084449481</v>
      </c>
      <c r="N7" s="3">
        <v>3.6810034207958719</v>
      </c>
      <c r="O7" s="3">
        <v>4.9662548179529544</v>
      </c>
      <c r="P7" s="3">
        <v>5.065148586711735</v>
      </c>
      <c r="Q7" s="3">
        <v>5.7016252740529989</v>
      </c>
      <c r="R7" s="3">
        <v>6.3515606359778181</v>
      </c>
      <c r="S7" s="3">
        <v>7.5499325201801817</v>
      </c>
      <c r="T7" s="3">
        <v>8.757856576782066</v>
      </c>
      <c r="U7" s="3">
        <v>8.4470881910796862</v>
      </c>
      <c r="V7" s="3">
        <v>9.3342558300587175</v>
      </c>
      <c r="W7" s="3">
        <v>11.65222884717323</v>
      </c>
      <c r="X7" s="3">
        <v>14.814288487724239</v>
      </c>
      <c r="Y7" s="3">
        <v>17.680832954749562</v>
      </c>
      <c r="Z7" s="3">
        <v>19.940473945077571</v>
      </c>
      <c r="AA7" s="3">
        <v>24.707751946896977</v>
      </c>
      <c r="AB7" s="3">
        <v>35.073102548732791</v>
      </c>
      <c r="AC7" s="3">
        <v>39.856302438646566</v>
      </c>
      <c r="AD7" s="3">
        <v>35.457067843081148</v>
      </c>
      <c r="AE7" s="3">
        <v>34.78048814719962</v>
      </c>
      <c r="AF7" s="3">
        <v>33.267184833423187</v>
      </c>
      <c r="AG7" s="3">
        <v>34.471155039650618</v>
      </c>
      <c r="AH7" s="3">
        <v>35.079800445869694</v>
      </c>
      <c r="AI7" s="3">
        <v>37.190584231818768</v>
      </c>
    </row>
    <row r="8" spans="1:35" ht="15" customHeight="1">
      <c r="A8" s="16" t="s">
        <v>261</v>
      </c>
      <c r="B8" s="17">
        <v>0.34811845909896588</v>
      </c>
      <c r="C8" s="17">
        <v>0.5057303527547875</v>
      </c>
      <c r="D8" s="17">
        <v>0.5371114660242885</v>
      </c>
      <c r="E8" s="17">
        <v>0.61813729867833767</v>
      </c>
      <c r="F8" s="17">
        <v>0.67746879257694403</v>
      </c>
      <c r="G8" s="17">
        <v>0.72317825981515604</v>
      </c>
      <c r="H8" s="17">
        <v>0.79835166620029507</v>
      </c>
      <c r="I8" s="17">
        <v>0.80743301730722461</v>
      </c>
      <c r="J8" s="17">
        <v>1.0404201251505616</v>
      </c>
      <c r="K8" s="17">
        <v>1.0553539025264012</v>
      </c>
      <c r="L8" s="17">
        <v>1.2199281653642022</v>
      </c>
      <c r="M8" s="2">
        <v>1.4684544739905074</v>
      </c>
      <c r="N8" s="3">
        <v>2.2998247594788754</v>
      </c>
      <c r="O8" s="3">
        <v>2.8232593275783238</v>
      </c>
      <c r="P8" s="3">
        <v>3.0043687538867454</v>
      </c>
      <c r="Q8" s="3">
        <v>3.0978648125061263</v>
      </c>
      <c r="R8" s="3">
        <v>3.7496055015063972</v>
      </c>
      <c r="S8" s="3">
        <v>4.3182318032335365</v>
      </c>
      <c r="T8" s="3">
        <v>4.7815513560921037</v>
      </c>
      <c r="U8" s="3">
        <v>4.2402633584144516</v>
      </c>
      <c r="V8" s="3">
        <v>4.8673088853966409</v>
      </c>
      <c r="W8" s="3">
        <v>6.3728633585447669</v>
      </c>
      <c r="X8" s="3">
        <v>8.4856206853493603</v>
      </c>
      <c r="Y8" s="3">
        <v>10.851700680511685</v>
      </c>
      <c r="Z8" s="3">
        <v>12.47911470407055</v>
      </c>
      <c r="AA8" s="3">
        <v>15.249215661742083</v>
      </c>
      <c r="AB8" s="3">
        <v>20.616220950827476</v>
      </c>
      <c r="AC8" s="3">
        <v>24.667167791752817</v>
      </c>
      <c r="AD8" s="3">
        <v>22.354773504639599</v>
      </c>
      <c r="AE8" s="3">
        <v>23.423277018188827</v>
      </c>
      <c r="AF8" s="3">
        <v>26.034690385582575</v>
      </c>
      <c r="AG8" s="3">
        <v>27.170856478821079</v>
      </c>
      <c r="AH8" s="3">
        <v>27.503156819649316</v>
      </c>
      <c r="AI8" s="3">
        <v>29.224423426306238</v>
      </c>
    </row>
    <row r="9" spans="1:35" ht="15" customHeight="1">
      <c r="A9" s="16" t="s">
        <v>263</v>
      </c>
      <c r="B9" s="17">
        <v>0.44261178780618521</v>
      </c>
      <c r="C9" s="17">
        <v>0.6083431074555864</v>
      </c>
      <c r="D9" s="17">
        <v>0.65498605370422025</v>
      </c>
      <c r="E9" s="17">
        <v>0.73537070574973806</v>
      </c>
      <c r="F9" s="17">
        <v>0.8475122573687941</v>
      </c>
      <c r="G9" s="17">
        <v>0.91995768452092752</v>
      </c>
      <c r="H9" s="17">
        <v>1.0926358259520401</v>
      </c>
      <c r="I9" s="17">
        <v>1.0172131894648875</v>
      </c>
      <c r="J9" s="17">
        <v>1.2395114864796533</v>
      </c>
      <c r="K9" s="17">
        <v>1.4131820310224388</v>
      </c>
      <c r="L9" s="17">
        <v>1.7327358329811644</v>
      </c>
      <c r="M9" s="2">
        <v>2.0731301002850242</v>
      </c>
      <c r="N9" s="3">
        <v>2.7304043530582902</v>
      </c>
      <c r="O9" s="3">
        <v>3.692657863641744</v>
      </c>
      <c r="P9" s="3">
        <v>3.9362936915304179</v>
      </c>
      <c r="Q9" s="3">
        <v>4.2370894931121637</v>
      </c>
      <c r="R9" s="3">
        <v>5.5020784864785854</v>
      </c>
      <c r="S9" s="3">
        <v>6.5822858377726732</v>
      </c>
      <c r="T9" s="3">
        <v>7.2223504533592671</v>
      </c>
      <c r="U9" s="3">
        <v>6.408671472865664</v>
      </c>
      <c r="V9" s="3">
        <v>6.9958046866959158</v>
      </c>
      <c r="W9" s="3">
        <v>9.3353603364978373</v>
      </c>
      <c r="X9" s="3">
        <v>11.736620495073639</v>
      </c>
      <c r="Y9" s="3">
        <v>14.810208097819011</v>
      </c>
      <c r="Z9" s="3">
        <v>15.332765432749204</v>
      </c>
      <c r="AA9" s="3">
        <v>18.232015879510495</v>
      </c>
      <c r="AB9" s="3">
        <v>24.097810887523714</v>
      </c>
      <c r="AC9" s="3">
        <v>29.793651127965894</v>
      </c>
      <c r="AD9" s="3">
        <v>26.548842337903618</v>
      </c>
      <c r="AE9" s="3">
        <v>29.110225434985153</v>
      </c>
      <c r="AF9" s="3">
        <v>29.964670974599152</v>
      </c>
      <c r="AG9" s="3">
        <v>30.388186032256829</v>
      </c>
      <c r="AH9" s="3">
        <v>31.022720787477059</v>
      </c>
      <c r="AI9" s="3">
        <v>30.962577604633115</v>
      </c>
    </row>
    <row r="10" spans="1:35" ht="15" customHeight="1">
      <c r="A10" s="16" t="s">
        <v>265</v>
      </c>
      <c r="B10" s="17">
        <v>0.41942031601849356</v>
      </c>
      <c r="C10" s="17">
        <v>0.53786308379363146</v>
      </c>
      <c r="D10" s="17">
        <v>0.49024927322760758</v>
      </c>
      <c r="E10" s="17">
        <v>0.59977014150853813</v>
      </c>
      <c r="F10" s="17">
        <v>0.66741270604114966</v>
      </c>
      <c r="G10" s="17">
        <v>0.6878966589615233</v>
      </c>
      <c r="H10" s="17">
        <v>0.78339739946584264</v>
      </c>
      <c r="I10" s="17">
        <v>0.86478697240279367</v>
      </c>
      <c r="J10" s="17">
        <v>1.1767803353277726</v>
      </c>
      <c r="K10" s="17">
        <v>1.7927555595910949</v>
      </c>
      <c r="L10" s="17">
        <v>2.438864954595056</v>
      </c>
      <c r="M10" s="2">
        <v>3.1195694700867596</v>
      </c>
      <c r="N10" s="3">
        <v>4.7879978797759541</v>
      </c>
      <c r="O10" s="3">
        <v>6.8460834353957596</v>
      </c>
      <c r="P10" s="3">
        <v>6.8372721674003136</v>
      </c>
      <c r="Q10" s="3">
        <v>7.2755410191643763</v>
      </c>
      <c r="R10" s="3">
        <v>8.4471565876387249</v>
      </c>
      <c r="S10" s="3">
        <v>10.02282656513691</v>
      </c>
      <c r="T10" s="3">
        <v>11.699655758026964</v>
      </c>
      <c r="U10" s="3">
        <v>10.844832933487732</v>
      </c>
      <c r="V10" s="3">
        <v>12.008987371846672</v>
      </c>
      <c r="W10" s="3">
        <v>14.345282241469839</v>
      </c>
      <c r="X10" s="3">
        <v>16.647492790333988</v>
      </c>
      <c r="Y10" s="3">
        <v>18.817771227397969</v>
      </c>
      <c r="Z10" s="3">
        <v>19.953126165156352</v>
      </c>
      <c r="AA10" s="3">
        <v>25.43242490540262</v>
      </c>
      <c r="AB10" s="3">
        <v>35.405081592872499</v>
      </c>
      <c r="AC10" s="3">
        <v>35.489986782968607</v>
      </c>
      <c r="AD10" s="3">
        <v>35.989866586137538</v>
      </c>
      <c r="AE10" s="3">
        <v>40.024402338891413</v>
      </c>
      <c r="AF10" s="3">
        <v>41.830388480568757</v>
      </c>
      <c r="AG10" s="3">
        <v>45.727186657983118</v>
      </c>
      <c r="AH10" s="3">
        <v>47.315454695143508</v>
      </c>
      <c r="AI10" s="3">
        <v>52.212308709499162</v>
      </c>
    </row>
    <row r="11" spans="1:35" ht="15" customHeight="1">
      <c r="A11" s="16" t="s">
        <v>267</v>
      </c>
      <c r="B11" s="17">
        <v>0.64737065698493357</v>
      </c>
      <c r="C11" s="17">
        <v>0.844192716009602</v>
      </c>
      <c r="D11" s="17">
        <v>0.86767086893369005</v>
      </c>
      <c r="E11" s="17">
        <v>1.0392910628624861</v>
      </c>
      <c r="F11" s="17">
        <v>1.1770976126343076</v>
      </c>
      <c r="G11" s="17">
        <v>1.277926491710518</v>
      </c>
      <c r="H11" s="17">
        <v>1.3676055437603791</v>
      </c>
      <c r="I11" s="17">
        <v>1.633139611939264</v>
      </c>
      <c r="J11" s="17">
        <v>2.1249731630252198</v>
      </c>
      <c r="K11" s="17">
        <v>3.3335385129159238</v>
      </c>
      <c r="L11" s="17">
        <v>3.7069676905922977</v>
      </c>
      <c r="M11" s="2">
        <v>4.6717181177224427</v>
      </c>
      <c r="N11" s="3">
        <v>6.2948416347880061</v>
      </c>
      <c r="O11" s="3">
        <v>9.1062009711392857</v>
      </c>
      <c r="P11" s="3">
        <v>9.336408189543171</v>
      </c>
      <c r="Q11" s="3">
        <v>10.157915883276942</v>
      </c>
      <c r="R11" s="3">
        <v>12.24723031638751</v>
      </c>
      <c r="S11" s="3">
        <v>14.024594596381798</v>
      </c>
      <c r="T11" s="3">
        <v>15.948057387380393</v>
      </c>
      <c r="U11" s="3">
        <v>14.964996835328174</v>
      </c>
      <c r="V11" s="3">
        <v>16.951865476160126</v>
      </c>
      <c r="W11" s="3">
        <v>20.822177871696638</v>
      </c>
      <c r="X11" s="3">
        <v>28.961102588344414</v>
      </c>
      <c r="Y11" s="3">
        <v>34.20048834372826</v>
      </c>
      <c r="Z11" s="3">
        <v>39.143093419196916</v>
      </c>
      <c r="AA11" s="3">
        <v>52.742051419045282</v>
      </c>
      <c r="AB11" s="3">
        <v>70.471093327070264</v>
      </c>
      <c r="AC11" s="3">
        <v>73.86259503651317</v>
      </c>
      <c r="AD11" s="3">
        <v>76.000086311977967</v>
      </c>
      <c r="AE11" s="3">
        <v>86.58499792088341</v>
      </c>
      <c r="AF11" s="3">
        <v>95.195043752982812</v>
      </c>
      <c r="AG11" s="3">
        <v>100.20864166315494</v>
      </c>
      <c r="AH11" s="3">
        <v>107.15507911093151</v>
      </c>
      <c r="AI11" s="3">
        <v>116.91361920162321</v>
      </c>
    </row>
    <row r="12" spans="1:35" ht="15" customHeight="1">
      <c r="A12" s="16" t="s">
        <v>269</v>
      </c>
      <c r="B12" s="17">
        <v>0.52119950346576871</v>
      </c>
      <c r="C12" s="17">
        <v>0.68241755688294603</v>
      </c>
      <c r="D12" s="17">
        <v>0.70139652158464827</v>
      </c>
      <c r="E12" s="17">
        <v>0.84012862769219998</v>
      </c>
      <c r="F12" s="17">
        <v>0.95152689876740881</v>
      </c>
      <c r="G12" s="17">
        <v>1.0414706880059108</v>
      </c>
      <c r="H12" s="17">
        <v>1.322132443187062</v>
      </c>
      <c r="I12" s="17">
        <v>1.2982024442153504</v>
      </c>
      <c r="J12" s="17">
        <v>1.6902624704717104</v>
      </c>
      <c r="K12" s="17">
        <v>2.0646844371411621</v>
      </c>
      <c r="L12" s="17">
        <v>2.6146618273013602</v>
      </c>
      <c r="M12" s="2">
        <v>3.2072387414930956</v>
      </c>
      <c r="N12" s="3">
        <v>3.9007573922003824</v>
      </c>
      <c r="O12" s="3">
        <v>5.4586930927541246</v>
      </c>
      <c r="P12" s="3">
        <v>5.8133657855206051</v>
      </c>
      <c r="Q12" s="3">
        <v>6.7643860584787596</v>
      </c>
      <c r="R12" s="3">
        <v>9.1719968676420347</v>
      </c>
      <c r="S12" s="3">
        <v>11.82528061965364</v>
      </c>
      <c r="T12" s="3">
        <v>14.623857240076401</v>
      </c>
      <c r="U12" s="3">
        <v>13.967369938090414</v>
      </c>
      <c r="V12" s="3">
        <v>15.199765039999061</v>
      </c>
      <c r="W12" s="3">
        <v>18.784583645250073</v>
      </c>
      <c r="X12" s="3">
        <v>22.556051273360797</v>
      </c>
      <c r="Y12" s="3">
        <v>26.20094448729192</v>
      </c>
      <c r="Z12" s="3">
        <v>29.866715697796945</v>
      </c>
      <c r="AA12" s="3">
        <v>36.96746309941264</v>
      </c>
      <c r="AB12" s="3">
        <v>48.437998708244578</v>
      </c>
      <c r="AC12" s="3">
        <v>48.008690649968131</v>
      </c>
      <c r="AD12" s="3">
        <v>50.317703957812192</v>
      </c>
      <c r="AE12" s="3">
        <v>59.319981265002454</v>
      </c>
      <c r="AF12" s="3">
        <v>68.957557864679458</v>
      </c>
      <c r="AG12" s="3">
        <v>70.688270058358555</v>
      </c>
      <c r="AH12" s="3">
        <v>77.414709452304649</v>
      </c>
      <c r="AI12" s="3">
        <v>89.437019005028532</v>
      </c>
    </row>
    <row r="13" spans="1:35" ht="15" customHeight="1">
      <c r="A13" s="16" t="s">
        <v>271</v>
      </c>
      <c r="B13" s="17">
        <v>0.39300491618767447</v>
      </c>
      <c r="C13" s="17">
        <v>0.53568379662180654</v>
      </c>
      <c r="D13" s="17">
        <v>0.51654394680747173</v>
      </c>
      <c r="E13" s="17">
        <v>0.5545916482565737</v>
      </c>
      <c r="F13" s="17">
        <v>0.64089497105575599</v>
      </c>
      <c r="G13" s="17">
        <v>0.74874586796602227</v>
      </c>
      <c r="H13" s="17">
        <v>0.82205137370336367</v>
      </c>
      <c r="I13" s="17">
        <v>0.98653169670561047</v>
      </c>
      <c r="J13" s="17">
        <v>1.0987840358781757</v>
      </c>
      <c r="K13" s="17">
        <v>1.4748801570959107</v>
      </c>
      <c r="L13" s="17">
        <v>1.8933484717398454</v>
      </c>
      <c r="M13" s="2">
        <v>2.3133368336599389</v>
      </c>
      <c r="N13" s="3">
        <v>3.079121789210832</v>
      </c>
      <c r="O13" s="3">
        <v>3.9812463398704319</v>
      </c>
      <c r="P13" s="3">
        <v>4.2222617599884424</v>
      </c>
      <c r="Q13" s="3">
        <v>4.6706473105986541</v>
      </c>
      <c r="R13" s="3">
        <v>5.647148173411769</v>
      </c>
      <c r="S13" s="3">
        <v>6.6416460028243822</v>
      </c>
      <c r="T13" s="3">
        <v>7.5304526807713437</v>
      </c>
      <c r="U13" s="3">
        <v>7.3693065646869158</v>
      </c>
      <c r="V13" s="3">
        <v>7.7086379955384716</v>
      </c>
      <c r="W13" s="3">
        <v>10.618678701059739</v>
      </c>
      <c r="X13" s="3">
        <v>12.51338206175636</v>
      </c>
      <c r="Y13" s="3">
        <v>16.520809641032148</v>
      </c>
      <c r="Z13" s="3">
        <v>18.621192451407914</v>
      </c>
      <c r="AA13" s="3">
        <v>23.544862119454773</v>
      </c>
      <c r="AB13" s="3">
        <v>36.402307964297989</v>
      </c>
      <c r="AC13" s="3">
        <v>39.262934141250454</v>
      </c>
      <c r="AD13" s="3">
        <v>39.011354487863926</v>
      </c>
      <c r="AE13" s="3">
        <v>42.753953460834126</v>
      </c>
      <c r="AF13" s="3">
        <v>46.704567485478904</v>
      </c>
      <c r="AG13" s="3">
        <v>49.527952853439579</v>
      </c>
      <c r="AH13" s="3">
        <v>54.937567926608054</v>
      </c>
      <c r="AI13" s="3">
        <v>63.318636144115992</v>
      </c>
    </row>
    <row r="14" spans="1:35" ht="15" customHeight="1">
      <c r="A14" s="16" t="s">
        <v>273</v>
      </c>
      <c r="B14" s="17">
        <v>0.35344383036843036</v>
      </c>
      <c r="C14" s="17">
        <v>0.41470424648811738</v>
      </c>
      <c r="D14" s="17">
        <v>0.43413495579343392</v>
      </c>
      <c r="E14" s="17">
        <v>0.54094421051940833</v>
      </c>
      <c r="F14" s="17">
        <v>0.67951344730239349</v>
      </c>
      <c r="G14" s="17">
        <v>0.74609994083729725</v>
      </c>
      <c r="H14" s="17">
        <v>0.82247546993771814</v>
      </c>
      <c r="I14" s="17">
        <v>0.9658094057522344</v>
      </c>
      <c r="J14" s="17">
        <v>1.1726913745999565</v>
      </c>
      <c r="K14" s="17">
        <v>1.6951241329173334</v>
      </c>
      <c r="L14" s="17">
        <v>1.9722415547939152</v>
      </c>
      <c r="M14" s="2">
        <v>2.3412987214586005</v>
      </c>
      <c r="N14" s="3">
        <v>3.4180649576956119</v>
      </c>
      <c r="O14" s="3">
        <v>4.661398545283201</v>
      </c>
      <c r="P14" s="3">
        <v>4.8037842332762288</v>
      </c>
      <c r="Q14" s="3">
        <v>5.3606044287851322</v>
      </c>
      <c r="R14" s="3">
        <v>6.1351375651686286</v>
      </c>
      <c r="S14" s="3">
        <v>7.0163473298186636</v>
      </c>
      <c r="T14" s="3">
        <v>8.2793790541734253</v>
      </c>
      <c r="U14" s="3">
        <v>7.0434729134667418</v>
      </c>
      <c r="V14" s="3">
        <v>7.3200853863563138</v>
      </c>
      <c r="W14" s="3">
        <v>9.5126271382250245</v>
      </c>
      <c r="X14" s="3">
        <v>10.791227635170085</v>
      </c>
      <c r="Y14" s="3">
        <v>13.463773077469398</v>
      </c>
      <c r="Z14" s="3">
        <v>15.961925831212412</v>
      </c>
      <c r="AA14" s="3">
        <v>19.976960101715434</v>
      </c>
      <c r="AB14" s="3">
        <v>26.218609052998744</v>
      </c>
      <c r="AC14" s="3">
        <v>30.751243652150773</v>
      </c>
      <c r="AD14" s="3">
        <v>30.448441885740845</v>
      </c>
      <c r="AE14" s="3">
        <v>36.512924578095387</v>
      </c>
      <c r="AF14" s="3">
        <v>41.295597114522799</v>
      </c>
      <c r="AG14" s="3">
        <v>42.907333512112274</v>
      </c>
      <c r="AH14" s="3">
        <v>45.589233610338425</v>
      </c>
      <c r="AI14" s="3">
        <v>52.614427493555802</v>
      </c>
    </row>
    <row r="15" spans="1:35" ht="15" customHeight="1">
      <c r="A15" s="16" t="s">
        <v>275</v>
      </c>
      <c r="B15" s="17">
        <v>0.32054851107354632</v>
      </c>
      <c r="C15" s="17">
        <v>0.37616732672085212</v>
      </c>
      <c r="D15" s="17">
        <v>0.39578759022701754</v>
      </c>
      <c r="E15" s="17">
        <v>0.49046448408437937</v>
      </c>
      <c r="F15" s="17">
        <v>0.53443464543260266</v>
      </c>
      <c r="G15" s="17">
        <v>0.58359056312240543</v>
      </c>
      <c r="H15" s="17">
        <v>0.61618574337495857</v>
      </c>
      <c r="I15" s="17">
        <v>0.78633328601944796</v>
      </c>
      <c r="J15" s="17">
        <v>0.91136685367068382</v>
      </c>
      <c r="K15" s="17">
        <v>1.2561529864002727</v>
      </c>
      <c r="L15" s="17">
        <v>1.3623452065858239</v>
      </c>
      <c r="M15" s="2">
        <v>1.6045038880358462</v>
      </c>
      <c r="N15" s="3">
        <v>2.1138719828090626</v>
      </c>
      <c r="O15" s="3">
        <v>2.826415462758094</v>
      </c>
      <c r="P15" s="3">
        <v>2.9248987543640115</v>
      </c>
      <c r="Q15" s="3">
        <v>3.299703892229874</v>
      </c>
      <c r="R15" s="3">
        <v>4.1019006598553789</v>
      </c>
      <c r="S15" s="3">
        <v>5.1135146662590101</v>
      </c>
      <c r="T15" s="3">
        <v>5.7412048339289328</v>
      </c>
      <c r="U15" s="3">
        <v>5.1458121440379863</v>
      </c>
      <c r="V15" s="3">
        <v>5.7717566400506737</v>
      </c>
      <c r="W15" s="3">
        <v>7.2445281186703685</v>
      </c>
      <c r="X15" s="3">
        <v>10.212475635788483</v>
      </c>
      <c r="Y15" s="3">
        <v>11.938428988835012</v>
      </c>
      <c r="Z15" s="3">
        <v>14.48851729294665</v>
      </c>
      <c r="AA15" s="3">
        <v>18.132060988682134</v>
      </c>
      <c r="AB15" s="3">
        <v>30.582683089553743</v>
      </c>
      <c r="AC15" s="3">
        <v>34.019417795228371</v>
      </c>
      <c r="AD15" s="3">
        <v>35.194905439688583</v>
      </c>
      <c r="AE15" s="3">
        <v>40.950171258622824</v>
      </c>
      <c r="AF15" s="3">
        <v>43.245050656806512</v>
      </c>
      <c r="AG15" s="3">
        <v>46.157287668084123</v>
      </c>
      <c r="AH15" s="3">
        <v>50.91350786249987</v>
      </c>
      <c r="AI15" s="3">
        <v>59.971438061834021</v>
      </c>
    </row>
    <row r="16" spans="1:35" ht="15" customHeight="1">
      <c r="A16" s="16" t="s">
        <v>277</v>
      </c>
      <c r="B16" s="17">
        <v>0.68471847082700599</v>
      </c>
      <c r="C16" s="17">
        <v>0.80537321331107181</v>
      </c>
      <c r="D16" s="17">
        <v>0.88052275859488849</v>
      </c>
      <c r="E16" s="17">
        <v>1.1361491162170161</v>
      </c>
      <c r="F16" s="17">
        <v>1.3186541521813095</v>
      </c>
      <c r="G16" s="17">
        <v>1.418072200228615</v>
      </c>
      <c r="H16" s="17">
        <v>1.5798949696677489</v>
      </c>
      <c r="I16" s="17">
        <v>1.9066775879952012</v>
      </c>
      <c r="J16" s="17">
        <v>2.3654561577326296</v>
      </c>
      <c r="K16" s="17">
        <v>3.2587026859950154</v>
      </c>
      <c r="L16" s="17">
        <v>3.6757447647161139</v>
      </c>
      <c r="M16" s="2">
        <v>4.7071701683140503</v>
      </c>
      <c r="N16" s="3">
        <v>6.4530923597478047</v>
      </c>
      <c r="O16" s="3">
        <v>8.9935441974073633</v>
      </c>
      <c r="P16" s="3">
        <v>9.1115940216466704</v>
      </c>
      <c r="Q16" s="3">
        <v>10.216887981960157</v>
      </c>
      <c r="R16" s="3">
        <v>11.666629737368444</v>
      </c>
      <c r="S16" s="3">
        <v>14.056468086228445</v>
      </c>
      <c r="T16" s="3">
        <v>15.954451693059717</v>
      </c>
      <c r="U16" s="3">
        <v>14.298872082610869</v>
      </c>
      <c r="V16" s="3">
        <v>16.328806718907764</v>
      </c>
      <c r="W16" s="3">
        <v>20.407354424888283</v>
      </c>
      <c r="X16" s="3">
        <v>26.637868674075524</v>
      </c>
      <c r="Y16" s="3">
        <v>31.799066946525205</v>
      </c>
      <c r="Z16" s="3">
        <v>35.281865891516851</v>
      </c>
      <c r="AA16" s="3">
        <v>46.957466852874454</v>
      </c>
      <c r="AB16" s="3">
        <v>67.549677738640838</v>
      </c>
      <c r="AC16" s="3">
        <v>71.740141246472334</v>
      </c>
      <c r="AD16" s="3">
        <v>74.129464880094091</v>
      </c>
      <c r="AE16" s="3">
        <v>84.064305790775705</v>
      </c>
      <c r="AF16" s="3">
        <v>92.164014196188219</v>
      </c>
      <c r="AG16" s="3">
        <v>99.286996641509916</v>
      </c>
      <c r="AH16" s="3">
        <v>102.30661179936075</v>
      </c>
      <c r="AI16" s="3">
        <v>114.12324472555262</v>
      </c>
    </row>
    <row r="17" spans="1:35" ht="15" customHeight="1">
      <c r="A17" s="16" t="s">
        <v>279</v>
      </c>
      <c r="B17" s="17">
        <v>0.59062216090348385</v>
      </c>
      <c r="C17" s="17">
        <v>0.77240802738455272</v>
      </c>
      <c r="D17" s="17">
        <v>0.7056664486454991</v>
      </c>
      <c r="E17" s="17">
        <v>0.83481318244385339</v>
      </c>
      <c r="F17" s="17">
        <v>0.97245347452743791</v>
      </c>
      <c r="G17" s="17">
        <v>1.0663653706820859</v>
      </c>
      <c r="H17" s="17">
        <v>1.1577958223340183</v>
      </c>
      <c r="I17" s="17">
        <v>1.4424678054035094</v>
      </c>
      <c r="J17" s="17">
        <v>1.7649858284708437</v>
      </c>
      <c r="K17" s="17">
        <v>2.337036571295386</v>
      </c>
      <c r="L17" s="17">
        <v>2.7214267655591939</v>
      </c>
      <c r="M17" s="2">
        <v>3.2997561140976641</v>
      </c>
      <c r="N17" s="3">
        <v>4.2708289374976216</v>
      </c>
      <c r="O17" s="3">
        <v>5.874602700704342</v>
      </c>
      <c r="P17" s="3">
        <v>6.1626747514310463</v>
      </c>
      <c r="Q17" s="3">
        <v>6.6899118326369225</v>
      </c>
      <c r="R17" s="3">
        <v>8.1308387794031294</v>
      </c>
      <c r="S17" s="3">
        <v>10.649398409161041</v>
      </c>
      <c r="T17" s="3">
        <v>11.680579709607592</v>
      </c>
      <c r="U17" s="3">
        <v>10.701012368250712</v>
      </c>
      <c r="V17" s="3">
        <v>12.296461555656952</v>
      </c>
      <c r="W17" s="3">
        <v>16.278502076683203</v>
      </c>
      <c r="X17" s="3">
        <v>21.511947412547489</v>
      </c>
      <c r="Y17" s="3">
        <v>25.626126964673741</v>
      </c>
      <c r="Z17" s="3">
        <v>30.258359419326599</v>
      </c>
      <c r="AA17" s="3">
        <v>37.139946234195733</v>
      </c>
      <c r="AB17" s="3">
        <v>55.252916095904759</v>
      </c>
      <c r="AC17" s="3">
        <v>60.513175553159087</v>
      </c>
      <c r="AD17" s="3">
        <v>62.046161378273318</v>
      </c>
      <c r="AE17" s="3">
        <v>69.123695760529841</v>
      </c>
      <c r="AF17" s="3">
        <v>69.288463429602885</v>
      </c>
      <c r="AG17" s="3">
        <v>73.066059839865147</v>
      </c>
      <c r="AH17" s="3">
        <v>80.822764626319326</v>
      </c>
      <c r="AI17" s="3">
        <v>94.681057461891712</v>
      </c>
    </row>
    <row r="18" spans="1:35" ht="15" customHeight="1">
      <c r="A18" s="16" t="s">
        <v>281</v>
      </c>
      <c r="B18" s="17">
        <v>0.48465359139873565</v>
      </c>
      <c r="C18" s="17">
        <v>0.64516730377941778</v>
      </c>
      <c r="D18" s="17">
        <v>0.67784807347465348</v>
      </c>
      <c r="E18" s="17">
        <v>0.76321824737241251</v>
      </c>
      <c r="F18" s="17">
        <v>0.88893916752653412</v>
      </c>
      <c r="G18" s="17">
        <v>0.94285132161561347</v>
      </c>
      <c r="H18" s="17">
        <v>1.1063663291723889</v>
      </c>
      <c r="I18" s="17">
        <v>1.1001414206590108</v>
      </c>
      <c r="J18" s="17">
        <v>1.2736607454694295</v>
      </c>
      <c r="K18" s="17">
        <v>1.5251025857776725</v>
      </c>
      <c r="L18" s="17">
        <v>1.8055569461214822</v>
      </c>
      <c r="M18" s="2">
        <v>2.1947248872882192</v>
      </c>
      <c r="N18" s="3">
        <v>3.1584746255564542</v>
      </c>
      <c r="O18" s="3">
        <v>4.3929139397655241</v>
      </c>
      <c r="P18" s="3">
        <v>4.5945888681755065</v>
      </c>
      <c r="Q18" s="3">
        <v>4.9878440162488618</v>
      </c>
      <c r="R18" s="3">
        <v>5.9672347953951208</v>
      </c>
      <c r="S18" s="3">
        <v>7.1951445683108979</v>
      </c>
      <c r="T18" s="3">
        <v>7.9322074409463204</v>
      </c>
      <c r="U18" s="3">
        <v>7.2956021899770569</v>
      </c>
      <c r="V18" s="3">
        <v>7.8015175020059804</v>
      </c>
      <c r="W18" s="3">
        <v>10.156922037456306</v>
      </c>
      <c r="X18" s="3">
        <v>12.761922260475567</v>
      </c>
      <c r="Y18" s="3">
        <v>16.401344553500056</v>
      </c>
      <c r="Z18" s="3">
        <v>18.247376858171091</v>
      </c>
      <c r="AA18" s="3">
        <v>22.34174654326457</v>
      </c>
      <c r="AB18" s="3">
        <v>31.467745667425238</v>
      </c>
      <c r="AC18" s="3">
        <v>40.052086632626121</v>
      </c>
      <c r="AD18" s="3">
        <v>36.577216293940275</v>
      </c>
      <c r="AE18" s="3">
        <v>44.496171166829605</v>
      </c>
      <c r="AF18" s="3">
        <v>49.774847784735577</v>
      </c>
      <c r="AG18" s="3">
        <v>56.950049930403907</v>
      </c>
      <c r="AH18" s="3">
        <v>59.616606828161878</v>
      </c>
      <c r="AI18" s="3">
        <v>60.610164220950871</v>
      </c>
    </row>
    <row r="19" spans="1:35" ht="15" customHeight="1">
      <c r="A19" s="16" t="s">
        <v>283</v>
      </c>
      <c r="B19" s="17">
        <v>0.44331753103694232</v>
      </c>
      <c r="C19" s="17">
        <v>0.60034194961326015</v>
      </c>
      <c r="D19" s="17">
        <v>0.6184771641530602</v>
      </c>
      <c r="E19" s="17">
        <v>0.71755736066318743</v>
      </c>
      <c r="F19" s="17">
        <v>0.82083961907887826</v>
      </c>
      <c r="G19" s="17">
        <v>0.8855292563092626</v>
      </c>
      <c r="H19" s="17">
        <v>0.97952274630212888</v>
      </c>
      <c r="I19" s="17">
        <v>1.0957429321638965</v>
      </c>
      <c r="J19" s="17">
        <v>1.4599953510303689</v>
      </c>
      <c r="K19" s="17">
        <v>1.6751851528258017</v>
      </c>
      <c r="L19" s="17">
        <v>2.2235101008335914</v>
      </c>
      <c r="M19" s="2">
        <v>2.4077814718878479</v>
      </c>
      <c r="N19" s="3">
        <v>3.2704983958664653</v>
      </c>
      <c r="O19" s="3">
        <v>3.9910394924378862</v>
      </c>
      <c r="P19" s="3">
        <v>4.0587746299073313</v>
      </c>
      <c r="Q19" s="3">
        <v>4.4017563404695075</v>
      </c>
      <c r="R19" s="3">
        <v>5.5130461579467651</v>
      </c>
      <c r="S19" s="3">
        <v>7.1657149141799374</v>
      </c>
      <c r="T19" s="3">
        <v>8.0202226540782888</v>
      </c>
      <c r="U19" s="3">
        <v>7.2830714689499523</v>
      </c>
      <c r="V19" s="3">
        <v>8.0742612022122522</v>
      </c>
      <c r="W19" s="3">
        <v>9.9327848572189552</v>
      </c>
      <c r="X19" s="3">
        <v>13.427046385653206</v>
      </c>
      <c r="Y19" s="3">
        <v>17.963624707844851</v>
      </c>
      <c r="Z19" s="3">
        <v>20.564458435326731</v>
      </c>
      <c r="AA19" s="3">
        <v>24.568180788362248</v>
      </c>
      <c r="AB19" s="3">
        <v>34.862956590694843</v>
      </c>
      <c r="AC19" s="3">
        <v>44.165195355866842</v>
      </c>
      <c r="AD19" s="3">
        <v>42.870173217395646</v>
      </c>
      <c r="AE19" s="3">
        <v>47.943782954915754</v>
      </c>
      <c r="AF19" s="3">
        <v>50.619283896871337</v>
      </c>
      <c r="AG19" s="3">
        <v>56.134434867001225</v>
      </c>
      <c r="AH19" s="3">
        <v>60.37335097258255</v>
      </c>
      <c r="AI19" s="3">
        <v>67.496803877751233</v>
      </c>
    </row>
    <row r="20" spans="1:35" ht="15" customHeight="1">
      <c r="A20" s="16" t="s">
        <v>285</v>
      </c>
      <c r="B20" s="17">
        <v>0.75146944706276064</v>
      </c>
      <c r="C20" s="17">
        <v>0.96011358246495615</v>
      </c>
      <c r="D20" s="17">
        <v>1.0407117073468293</v>
      </c>
      <c r="E20" s="17">
        <v>1.3340379290792783</v>
      </c>
      <c r="F20" s="17">
        <v>1.5001270346416569</v>
      </c>
      <c r="G20" s="17">
        <v>1.6878186551896055</v>
      </c>
      <c r="H20" s="17">
        <v>2.1124094372531297</v>
      </c>
      <c r="I20" s="17">
        <v>3.3967262565081939</v>
      </c>
      <c r="J20" s="17">
        <v>4.706349811118038</v>
      </c>
      <c r="K20" s="17">
        <v>5.9442709488893399</v>
      </c>
      <c r="L20" s="17">
        <v>6.5586622461137107</v>
      </c>
      <c r="M20" s="2">
        <v>6.5586622461137107</v>
      </c>
      <c r="N20" s="3">
        <v>8.2973935945591357</v>
      </c>
      <c r="O20" s="3">
        <v>11.072747193441048</v>
      </c>
      <c r="P20" s="3">
        <v>11.02820519692675</v>
      </c>
      <c r="Q20" s="3">
        <v>12.521652896083241</v>
      </c>
      <c r="R20" s="3">
        <v>15.267998054544664</v>
      </c>
      <c r="S20" s="3">
        <v>20.131031942008796</v>
      </c>
      <c r="T20" s="3">
        <v>23.62218602013575</v>
      </c>
      <c r="U20" s="3">
        <v>20.101663996332451</v>
      </c>
      <c r="V20" s="3">
        <v>21.610538461206438</v>
      </c>
      <c r="W20" s="3">
        <v>27.413097060905933</v>
      </c>
      <c r="X20" s="3">
        <v>33.83789608567163</v>
      </c>
      <c r="Y20" s="3">
        <v>40.591004837655078</v>
      </c>
      <c r="Z20" s="3">
        <v>46.192105305818082</v>
      </c>
      <c r="AA20" s="3">
        <v>56.162459024708618</v>
      </c>
      <c r="AB20" s="3">
        <v>79.150894937441464</v>
      </c>
      <c r="AC20" s="3">
        <v>82.09920326423935</v>
      </c>
      <c r="AD20" s="3">
        <v>92.397152996894505</v>
      </c>
      <c r="AE20" s="3">
        <v>104.08254833601829</v>
      </c>
      <c r="AF20" s="3">
        <v>111.24587167397257</v>
      </c>
      <c r="AG20" s="3">
        <v>126.0652704031465</v>
      </c>
      <c r="AH20" s="3">
        <v>139.41414011719027</v>
      </c>
      <c r="AI20" s="3">
        <v>158.85113889558733</v>
      </c>
    </row>
    <row r="21" spans="1:35" ht="15" customHeight="1">
      <c r="A21" s="16" t="s">
        <v>287</v>
      </c>
      <c r="B21" s="17">
        <v>0.42099658595127393</v>
      </c>
      <c r="C21" s="17">
        <v>0.48946289177383956</v>
      </c>
      <c r="D21" s="17">
        <v>0.5456051222629098</v>
      </c>
      <c r="E21" s="17">
        <v>0.64712267621947073</v>
      </c>
      <c r="F21" s="17">
        <v>0.71205378911768702</v>
      </c>
      <c r="G21" s="17">
        <v>0.81197910340395574</v>
      </c>
      <c r="H21" s="17">
        <v>0.888631064271592</v>
      </c>
      <c r="I21" s="17">
        <v>1.0396343048973671</v>
      </c>
      <c r="J21" s="17">
        <v>1.2573853547852605</v>
      </c>
      <c r="K21" s="17">
        <v>1.6078955246714834</v>
      </c>
      <c r="L21" s="17">
        <v>1.7662427077412937</v>
      </c>
      <c r="M21" s="2">
        <v>1.8313912630614442</v>
      </c>
      <c r="N21" s="3">
        <v>2.4160852305379676</v>
      </c>
      <c r="O21" s="3">
        <v>3.5152343544844435</v>
      </c>
      <c r="P21" s="3">
        <v>3.5782185130823243</v>
      </c>
      <c r="Q21" s="3">
        <v>3.8679796931098971</v>
      </c>
      <c r="R21" s="3">
        <v>5.2518038458946297</v>
      </c>
      <c r="S21" s="3">
        <v>6.2319451487782267</v>
      </c>
      <c r="T21" s="3">
        <v>7.0442182775962801</v>
      </c>
      <c r="U21" s="3">
        <v>6.3203630489141869</v>
      </c>
      <c r="V21" s="3">
        <v>6.9097258847799896</v>
      </c>
      <c r="W21" s="3">
        <v>9.4581253991142908</v>
      </c>
      <c r="X21" s="3">
        <v>11.127315090648539</v>
      </c>
      <c r="Y21" s="3">
        <v>14.498560043387467</v>
      </c>
      <c r="Z21" s="3">
        <v>17.057493069852644</v>
      </c>
      <c r="AA21" s="3">
        <v>22.358202531388752</v>
      </c>
      <c r="AB21" s="3">
        <v>29.452020480969185</v>
      </c>
      <c r="AC21" s="3">
        <v>32.224547056008049</v>
      </c>
      <c r="AD21" s="3">
        <v>32.303174687116091</v>
      </c>
      <c r="AE21" s="3">
        <v>38.004856715362969</v>
      </c>
      <c r="AF21" s="3">
        <v>43.049887242897803</v>
      </c>
      <c r="AG21" s="3">
        <v>46.46559016205034</v>
      </c>
      <c r="AH21" s="3">
        <v>49.810869935328981</v>
      </c>
      <c r="AI21" s="3">
        <v>53.078541960020054</v>
      </c>
    </row>
    <row r="22" spans="1:35" ht="15" customHeight="1">
      <c r="A22" s="16" t="s">
        <v>289</v>
      </c>
      <c r="B22" s="17"/>
      <c r="C22" s="17"/>
      <c r="D22" s="17"/>
      <c r="E22" s="17">
        <v>9.6711749912745448E-2</v>
      </c>
      <c r="F22" s="17">
        <v>0.14438802878865023</v>
      </c>
      <c r="G22" s="17">
        <v>0.1821317495654082</v>
      </c>
      <c r="H22" s="17">
        <v>0.20272873846574424</v>
      </c>
      <c r="I22" s="17">
        <v>0.26514702462564588</v>
      </c>
      <c r="J22" s="17">
        <v>0.40273909260961671</v>
      </c>
      <c r="K22" s="17">
        <v>0.41831752583880483</v>
      </c>
      <c r="L22" s="17">
        <v>0.4432011977082464</v>
      </c>
      <c r="M22" s="2">
        <v>0.47216244606049551</v>
      </c>
      <c r="N22" s="3">
        <v>0.60269200723167626</v>
      </c>
      <c r="O22" s="3">
        <v>0.78902364659789248</v>
      </c>
      <c r="P22" s="3">
        <v>0.77398731217319638</v>
      </c>
      <c r="Q22" s="3">
        <v>0.8328760036706232</v>
      </c>
      <c r="R22" s="3">
        <v>0.9446679870520428</v>
      </c>
      <c r="S22" s="3">
        <v>1.2198367115273949</v>
      </c>
      <c r="T22" s="3">
        <v>1.3176811615696384</v>
      </c>
      <c r="U22" s="3">
        <v>1.2513198960378131</v>
      </c>
      <c r="V22" s="3">
        <v>1.5891592311616651</v>
      </c>
      <c r="W22" s="3">
        <v>1.9443491936738435</v>
      </c>
      <c r="X22" s="3">
        <v>2.3696515873157442</v>
      </c>
      <c r="Y22" s="3">
        <v>3.2105520866716217</v>
      </c>
      <c r="Z22" s="3">
        <v>4.2845017994066819</v>
      </c>
      <c r="AA22" s="3">
        <v>5.9930270824104683</v>
      </c>
      <c r="AB22" s="3">
        <v>8.2040724170214894</v>
      </c>
      <c r="AC22" s="3">
        <v>8.6839587044727402</v>
      </c>
      <c r="AD22" s="3">
        <v>9.2455940929776474</v>
      </c>
      <c r="AE22" s="3">
        <v>10.123619728200255</v>
      </c>
      <c r="AF22" s="3">
        <v>11.275866070636555</v>
      </c>
      <c r="AG22" s="3">
        <v>11.649158078892592</v>
      </c>
      <c r="AH22" s="3">
        <v>11.955799655092493</v>
      </c>
      <c r="AI22" s="3">
        <v>14.161178904444602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"/>
      <c r="N23" s="3">
        <v>1.4313721915003195</v>
      </c>
      <c r="O23" s="3">
        <v>1.8044670102242428</v>
      </c>
      <c r="P23" s="3">
        <v>1.8565872231121794</v>
      </c>
      <c r="Q23" s="3">
        <v>5.6060951455861145</v>
      </c>
      <c r="R23" s="3">
        <v>2.8123396340398288</v>
      </c>
      <c r="S23" s="3">
        <v>3.4018624935459938</v>
      </c>
      <c r="T23" s="3">
        <v>3.8246675566205504</v>
      </c>
      <c r="U23" s="3">
        <v>3.4754216552546295</v>
      </c>
      <c r="V23" s="3">
        <v>3.9819438026841634</v>
      </c>
      <c r="W23" s="3">
        <v>5.4905300540480164</v>
      </c>
      <c r="X23" s="3">
        <v>7.1418584289171498</v>
      </c>
      <c r="Y23" s="3">
        <v>8.8588845102299825</v>
      </c>
      <c r="Z23" s="3">
        <v>10.943020166323537</v>
      </c>
      <c r="AA23" s="3">
        <v>14.655581127188254</v>
      </c>
      <c r="AB23" s="3">
        <v>20.544023566470877</v>
      </c>
      <c r="AC23" s="3">
        <v>25.78499710039582</v>
      </c>
      <c r="AD23" s="3">
        <v>23.159267829393741</v>
      </c>
      <c r="AE23" s="3">
        <v>27.041198066834649</v>
      </c>
      <c r="AF23" s="3">
        <v>29.2330807470419</v>
      </c>
      <c r="AG23" s="3">
        <v>31.275031477863333</v>
      </c>
      <c r="AH23" s="3">
        <v>33.901921148116209</v>
      </c>
      <c r="AI23" s="3">
        <v>38.732513543809659</v>
      </c>
    </row>
    <row r="24" spans="1:35" ht="15" customHeight="1">
      <c r="A24" s="16" t="s">
        <v>293</v>
      </c>
      <c r="B24" s="17">
        <v>0.50119172369899911</v>
      </c>
      <c r="C24" s="17">
        <v>0.69977331977442714</v>
      </c>
      <c r="D24" s="17">
        <v>0.69564040330788268</v>
      </c>
      <c r="E24" s="17">
        <v>0.78616135420927058</v>
      </c>
      <c r="F24" s="17">
        <v>0.96417917079262405</v>
      </c>
      <c r="G24" s="17">
        <v>1.0777839722022724</v>
      </c>
      <c r="H24" s="17">
        <v>1.1185083198238321</v>
      </c>
      <c r="I24" s="17">
        <v>1.2386653058755632</v>
      </c>
      <c r="J24" s="17">
        <v>1.6254458054397345</v>
      </c>
      <c r="K24" s="17">
        <v>2.4088366680505136</v>
      </c>
      <c r="L24" s="17">
        <v>2.6553246639434449</v>
      </c>
      <c r="M24" s="2">
        <v>2.9095059773217433</v>
      </c>
      <c r="N24" s="3">
        <v>3.5582386188887782</v>
      </c>
      <c r="O24" s="3">
        <v>4.9022187633408993</v>
      </c>
      <c r="P24" s="3">
        <v>5.0015343146479578</v>
      </c>
      <c r="Q24" s="3">
        <v>2.2018903068851765</v>
      </c>
      <c r="R24" s="3">
        <v>7.2189044218680891</v>
      </c>
      <c r="S24" s="3">
        <v>8.8305197061240399</v>
      </c>
      <c r="T24" s="3">
        <v>9.6986477434367142</v>
      </c>
      <c r="U24" s="3">
        <v>8.5531211279491721</v>
      </c>
      <c r="V24" s="3">
        <v>9.2246699596107256</v>
      </c>
      <c r="W24" s="3">
        <v>12.69821399166697</v>
      </c>
      <c r="X24" s="3">
        <v>17.207442694304209</v>
      </c>
      <c r="Y24" s="3">
        <v>21.312109914903765</v>
      </c>
      <c r="Z24" s="3">
        <v>25.962355601666477</v>
      </c>
      <c r="AA24" s="3">
        <v>32.951592516070576</v>
      </c>
      <c r="AB24" s="3">
        <v>44.134518904988866</v>
      </c>
      <c r="AC24" s="3">
        <v>54.316441748739386</v>
      </c>
      <c r="AD24" s="3">
        <v>54.890451818198805</v>
      </c>
      <c r="AE24" s="3">
        <v>60.811338033146541</v>
      </c>
      <c r="AF24" s="3">
        <v>68.270669871592901</v>
      </c>
      <c r="AG24" s="3">
        <v>70.787231352718067</v>
      </c>
      <c r="AH24" s="3">
        <v>75.198066196651823</v>
      </c>
      <c r="AI24" s="3">
        <v>83.141329018150174</v>
      </c>
    </row>
    <row r="25" spans="1:35" ht="15" customHeight="1">
      <c r="A25" s="16" t="s">
        <v>295</v>
      </c>
      <c r="B25" s="17">
        <v>0.30962631483602088</v>
      </c>
      <c r="C25" s="17">
        <v>0.38378528555845681</v>
      </c>
      <c r="D25" s="17">
        <v>0.39639735540921117</v>
      </c>
      <c r="E25" s="17">
        <v>0.45580020440626451</v>
      </c>
      <c r="F25" s="17">
        <v>0.57876788545112001</v>
      </c>
      <c r="G25" s="17">
        <v>0.60373978375561366</v>
      </c>
      <c r="H25" s="17">
        <v>0.67373677142730071</v>
      </c>
      <c r="I25" s="17">
        <v>0.76466979505124011</v>
      </c>
      <c r="J25" s="17">
        <v>0.84992738724233996</v>
      </c>
      <c r="K25" s="17">
        <v>0.93619394502150011</v>
      </c>
      <c r="L25" s="17">
        <v>1.0761879203648739</v>
      </c>
      <c r="M25" s="2">
        <v>1.2559099157381244</v>
      </c>
      <c r="N25" s="3">
        <v>1.5400265051743169</v>
      </c>
      <c r="O25" s="3">
        <v>2.3235142446439241</v>
      </c>
      <c r="P25" s="3">
        <v>2.4878638756677249</v>
      </c>
      <c r="Q25" s="3">
        <v>2.7492832199521908</v>
      </c>
      <c r="R25" s="3">
        <v>3.7618012134092389</v>
      </c>
      <c r="S25" s="3">
        <v>4.7070175685751172</v>
      </c>
      <c r="T25" s="3">
        <v>5.3546343233127942</v>
      </c>
      <c r="U25" s="3">
        <v>5.149665602537687</v>
      </c>
      <c r="V25" s="3">
        <v>6.1292137497532506</v>
      </c>
      <c r="W25" s="3">
        <v>7.814247937778446</v>
      </c>
      <c r="X25" s="3">
        <v>9.7694512626577925</v>
      </c>
      <c r="Y25" s="3">
        <v>13.260624716062171</v>
      </c>
      <c r="Z25" s="3">
        <v>14.763990630116558</v>
      </c>
      <c r="AA25" s="3">
        <v>17.800503302031945</v>
      </c>
      <c r="AB25" s="3">
        <v>24.293130596988441</v>
      </c>
      <c r="AC25" s="3">
        <v>27.372052214721656</v>
      </c>
      <c r="AD25" s="3">
        <v>29.694261557597393</v>
      </c>
      <c r="AE25" s="3">
        <v>36.652739275108885</v>
      </c>
      <c r="AF25" s="3">
        <v>42.135126883850802</v>
      </c>
      <c r="AG25" s="3">
        <v>45.866928705512777</v>
      </c>
      <c r="AH25" s="3">
        <v>48.823529935741497</v>
      </c>
      <c r="AI25" s="3">
        <v>56.077654192453835</v>
      </c>
    </row>
    <row r="26" spans="1:35" ht="15" customHeight="1">
      <c r="A26" s="16" t="s">
        <v>297</v>
      </c>
      <c r="B26" s="17">
        <v>0.41522885354297556</v>
      </c>
      <c r="C26" s="17">
        <v>0.53527185452638071</v>
      </c>
      <c r="D26" s="17">
        <v>0.60937945645298808</v>
      </c>
      <c r="E26" s="17">
        <v>0.73360868838491922</v>
      </c>
      <c r="F26" s="17">
        <v>1.0301871560724205</v>
      </c>
      <c r="G26" s="17">
        <v>0.10765415388015115</v>
      </c>
      <c r="H26" s="17">
        <v>1.1312809390795544</v>
      </c>
      <c r="I26" s="17">
        <v>1.3245402721222632</v>
      </c>
      <c r="J26" s="17">
        <v>1.9689469779399877</v>
      </c>
      <c r="K26" s="17">
        <v>2.3050292733599562</v>
      </c>
      <c r="L26" s="17">
        <v>2.6599537729687612</v>
      </c>
      <c r="M26" s="2">
        <v>3.0592296923565434</v>
      </c>
      <c r="N26" s="3">
        <v>3.8111255805474271</v>
      </c>
      <c r="O26" s="3">
        <v>5.0672409953609678</v>
      </c>
      <c r="P26" s="3">
        <v>5.102181734064148</v>
      </c>
      <c r="Q26" s="3">
        <v>5.3903543257150988</v>
      </c>
      <c r="R26" s="3">
        <v>6.4603142030225396</v>
      </c>
      <c r="S26" s="3">
        <v>7.4306422495918332</v>
      </c>
      <c r="T26" s="3">
        <v>8.2977515508537092</v>
      </c>
      <c r="U26" s="3">
        <v>7.806276192927446</v>
      </c>
      <c r="V26" s="3">
        <v>8.0269976184560807</v>
      </c>
      <c r="W26" s="3">
        <v>10.500612545748117</v>
      </c>
      <c r="X26" s="3">
        <v>11.195472686514799</v>
      </c>
      <c r="Y26" s="3">
        <v>13.963564216613319</v>
      </c>
      <c r="Z26" s="3">
        <v>17.723459926726864</v>
      </c>
      <c r="AA26" s="3">
        <v>22.842739959489673</v>
      </c>
      <c r="AB26" s="3">
        <v>31.135122003782346</v>
      </c>
      <c r="AC26" s="3">
        <v>36.90477368192137</v>
      </c>
      <c r="AD26" s="3">
        <v>36.330412900039391</v>
      </c>
      <c r="AE26" s="3">
        <v>38.833963622344314</v>
      </c>
      <c r="AF26" s="3">
        <v>41.838020569380831</v>
      </c>
      <c r="AG26" s="3">
        <v>47.367660422173692</v>
      </c>
      <c r="AH26" s="3">
        <v>54.040084527860223</v>
      </c>
      <c r="AI26" s="3">
        <v>61.280741372864277</v>
      </c>
    </row>
    <row r="27" spans="1:35" ht="15" customHeight="1">
      <c r="A27" s="16" t="s">
        <v>309</v>
      </c>
      <c r="B27" s="17">
        <v>7.9764476558115915E-2</v>
      </c>
      <c r="C27" s="17">
        <v>6.9532298807220588E-2</v>
      </c>
      <c r="D27" s="17">
        <v>7.077256277702608E-2</v>
      </c>
      <c r="E27" s="17">
        <v>8.1237290022259948E-2</v>
      </c>
      <c r="F27" s="17">
        <v>9.2399665750509397E-2</v>
      </c>
      <c r="G27" s="17">
        <v>0.10015131556179376</v>
      </c>
      <c r="H27" s="17">
        <v>0.1162747471692652</v>
      </c>
      <c r="I27" s="17">
        <v>0.12875490336543299</v>
      </c>
      <c r="J27" s="17">
        <v>0.16743563592374189</v>
      </c>
      <c r="K27" s="17">
        <v>0.23487498928191569</v>
      </c>
      <c r="L27" s="17">
        <v>0.27030002891948512</v>
      </c>
      <c r="M27" s="2">
        <v>0.28564829554582816</v>
      </c>
      <c r="N27" s="3">
        <v>0.40555035979163945</v>
      </c>
      <c r="O27" s="3">
        <v>0.52650626772235354</v>
      </c>
      <c r="P27" s="3">
        <v>0.56727054354881645</v>
      </c>
      <c r="Q27" s="3">
        <v>0.60371788512604585</v>
      </c>
      <c r="R27" s="3">
        <v>0.75766707120845966</v>
      </c>
      <c r="S27" s="3">
        <v>1.0379997904488631</v>
      </c>
      <c r="T27" s="3">
        <v>1.1636567650182499</v>
      </c>
      <c r="U27" s="3">
        <v>1.0550378441608419</v>
      </c>
      <c r="V27" s="3">
        <v>1.3377826094451619</v>
      </c>
      <c r="W27" s="3">
        <v>1.4380471681018658</v>
      </c>
      <c r="X27" s="3">
        <v>1.9724573217502983</v>
      </c>
      <c r="Y27" s="3">
        <v>2.7171093338216781</v>
      </c>
      <c r="Z27" s="3">
        <v>3.510415970950119</v>
      </c>
      <c r="AA27" s="3">
        <v>3.7056447331491551</v>
      </c>
      <c r="AB27" s="3">
        <v>5.0157843542739222</v>
      </c>
      <c r="AC27" s="3">
        <v>5.1669526947451638</v>
      </c>
      <c r="AD27" s="3">
        <v>5.6764780597201367</v>
      </c>
      <c r="AE27" s="3">
        <v>8.1748445068638382</v>
      </c>
      <c r="AF27" s="3">
        <v>9.1187106828242914</v>
      </c>
      <c r="AG27" s="3">
        <v>9.2240626237086403</v>
      </c>
      <c r="AH27" s="3">
        <v>12.298445608896699</v>
      </c>
      <c r="AI27" s="3">
        <v>13.203942817362096</v>
      </c>
    </row>
    <row r="28" spans="1:35" ht="15" customHeight="1">
      <c r="A28" s="16" t="s">
        <v>307</v>
      </c>
      <c r="B28" s="17">
        <v>0.32425263543341487</v>
      </c>
      <c r="C28" s="17">
        <v>0.41964186527546304</v>
      </c>
      <c r="D28" s="17">
        <v>0.44581789620863327</v>
      </c>
      <c r="E28" s="17">
        <v>0.52564299954987748</v>
      </c>
      <c r="F28" s="17">
        <v>0.59886514013320513</v>
      </c>
      <c r="G28" s="17">
        <v>0.6356530754987415</v>
      </c>
      <c r="H28" s="17">
        <v>0.68717976702034245</v>
      </c>
      <c r="I28" s="17">
        <v>0.769598891445054</v>
      </c>
      <c r="J28" s="17">
        <v>0.88904177133379925</v>
      </c>
      <c r="K28" s="17">
        <v>1.0083667411732957</v>
      </c>
      <c r="L28" s="17">
        <v>1.2108182957329952</v>
      </c>
      <c r="M28" s="2">
        <v>1.436026489797658</v>
      </c>
      <c r="N28" s="3">
        <v>2.1723683090912558</v>
      </c>
      <c r="O28" s="3">
        <v>2.6549084385197839</v>
      </c>
      <c r="P28" s="3">
        <v>2.989515400002781</v>
      </c>
      <c r="Q28" s="3">
        <v>3.3267288058702391</v>
      </c>
      <c r="R28" s="3">
        <v>4.434318501651604</v>
      </c>
      <c r="S28" s="3">
        <v>5.2674590454235153</v>
      </c>
      <c r="T28" s="3">
        <v>5.9071985157630653</v>
      </c>
      <c r="U28" s="3">
        <v>5.1902804966522877</v>
      </c>
      <c r="V28" s="3">
        <v>6.519315554180749</v>
      </c>
      <c r="W28" s="3">
        <v>8.9375590828680593</v>
      </c>
      <c r="X28" s="3">
        <v>10.841758266588176</v>
      </c>
      <c r="Y28" s="3">
        <v>15.288645573974105</v>
      </c>
      <c r="Z28" s="3">
        <v>17.883337980449689</v>
      </c>
      <c r="AA28" s="3">
        <v>23.025584271980581</v>
      </c>
      <c r="AB28" s="3">
        <v>34.13002421557475</v>
      </c>
      <c r="AC28" s="3">
        <v>38.464484635076879</v>
      </c>
      <c r="AD28" s="3">
        <v>37.608918034967964</v>
      </c>
      <c r="AE28" s="3">
        <v>39.920835896659192</v>
      </c>
      <c r="AF28" s="3">
        <v>41.3261254697711</v>
      </c>
      <c r="AG28" s="3">
        <v>42.277678683165405</v>
      </c>
      <c r="AH28" s="3">
        <v>44.83357207556643</v>
      </c>
      <c r="AI28" s="3">
        <v>49.564694933284628</v>
      </c>
    </row>
    <row r="29" spans="1:35" ht="15" customHeight="1">
      <c r="A29" s="16" t="s">
        <v>299</v>
      </c>
      <c r="B29" s="17">
        <v>0.27359821884436131</v>
      </c>
      <c r="C29" s="17">
        <v>0.34211177281330346</v>
      </c>
      <c r="D29" s="17">
        <v>0.36217564219522325</v>
      </c>
      <c r="E29" s="17">
        <v>0.41472930006491099</v>
      </c>
      <c r="F29" s="17">
        <v>0.47036093789659772</v>
      </c>
      <c r="G29" s="17">
        <v>0.52371259057124819</v>
      </c>
      <c r="H29" s="17">
        <v>0.58504419129552587</v>
      </c>
      <c r="I29" s="17">
        <v>0.60966803099151845</v>
      </c>
      <c r="J29" s="17">
        <v>0.72013331184992935</v>
      </c>
      <c r="K29" s="17">
        <v>0.82512662833145289</v>
      </c>
      <c r="L29" s="17">
        <v>0.92783995965594024</v>
      </c>
      <c r="M29" s="2">
        <v>1.0368232501622774</v>
      </c>
      <c r="N29" s="3">
        <v>1.4294315550833747</v>
      </c>
      <c r="O29" s="3">
        <v>1.965693761352884</v>
      </c>
      <c r="P29" s="3">
        <v>2.1509661171130876</v>
      </c>
      <c r="Q29" s="3">
        <v>2.3830800687921667</v>
      </c>
      <c r="R29" s="3">
        <v>3.0473272885233458</v>
      </c>
      <c r="S29" s="3">
        <v>3.6470318921469622</v>
      </c>
      <c r="T29" s="3">
        <v>4.2362097011152731</v>
      </c>
      <c r="U29" s="3">
        <v>3.7458059933169712</v>
      </c>
      <c r="V29" s="3">
        <v>4.4298515958001117</v>
      </c>
      <c r="W29" s="3">
        <v>6.1080209337499483</v>
      </c>
      <c r="X29" s="3">
        <v>7.2840492754657271</v>
      </c>
      <c r="Y29" s="3">
        <v>10.557366406881895</v>
      </c>
      <c r="Z29" s="3">
        <v>11.867782433900175</v>
      </c>
      <c r="AA29" s="3">
        <v>13.910185813266967</v>
      </c>
      <c r="AB29" s="3">
        <v>18.328466334027812</v>
      </c>
      <c r="AC29" s="3">
        <v>20.120927555574095</v>
      </c>
      <c r="AD29" s="3">
        <v>19.969890065292731</v>
      </c>
      <c r="AE29" s="3">
        <v>23.0872614500576</v>
      </c>
      <c r="AF29" s="3">
        <v>27.166420126572785</v>
      </c>
      <c r="AG29" s="3">
        <v>29.848792603659859</v>
      </c>
      <c r="AH29" s="3">
        <v>30.710929208659962</v>
      </c>
      <c r="AI29" s="3">
        <v>33.725651229735206</v>
      </c>
    </row>
    <row r="30" spans="1:35" ht="15" customHeight="1">
      <c r="A30" s="16" t="s">
        <v>301</v>
      </c>
      <c r="B30" s="17">
        <v>8.3709786043533962E-2</v>
      </c>
      <c r="C30" s="17">
        <v>0.10138093017363578</v>
      </c>
      <c r="D30" s="17">
        <v>0.10171278264556258</v>
      </c>
      <c r="E30" s="17">
        <v>0.1184713324778657</v>
      </c>
      <c r="F30" s="17">
        <v>0.13000320587732184</v>
      </c>
      <c r="G30" s="17">
        <v>0.14211582110264981</v>
      </c>
      <c r="H30" s="17">
        <v>0.15124176408063666</v>
      </c>
      <c r="I30" s="17">
        <v>0.15447732568192296</v>
      </c>
      <c r="J30" s="17">
        <v>0.1869988679307488</v>
      </c>
      <c r="K30" s="17">
        <v>0.21039446720158783</v>
      </c>
      <c r="L30" s="17">
        <v>0.29836261462841962</v>
      </c>
      <c r="M30" s="2">
        <v>0.27137235891813638</v>
      </c>
      <c r="N30" s="3">
        <v>0.43790851719066048</v>
      </c>
      <c r="O30" s="3">
        <v>0.60092407889037291</v>
      </c>
      <c r="P30" s="3">
        <v>0.60595305105644237</v>
      </c>
      <c r="Q30" s="3">
        <v>0.62901265064602863</v>
      </c>
      <c r="R30" s="3">
        <v>0.86228764699721794</v>
      </c>
      <c r="S30" s="3">
        <v>0.99416618588056616</v>
      </c>
      <c r="T30" s="3">
        <v>1.1249614193683057</v>
      </c>
      <c r="U30" s="3">
        <v>1.0654882560703567</v>
      </c>
      <c r="V30" s="3">
        <v>1.3334369854942474</v>
      </c>
      <c r="W30" s="3">
        <v>1.7019051264331162</v>
      </c>
      <c r="X30" s="3">
        <v>2.0476657033958263</v>
      </c>
      <c r="Y30" s="3">
        <v>2.8169521364451171</v>
      </c>
      <c r="Z30" s="3">
        <v>3.5552738421385381</v>
      </c>
      <c r="AA30" s="3">
        <v>5.0263901503751782</v>
      </c>
      <c r="AB30" s="3">
        <v>8.3871443559257166</v>
      </c>
      <c r="AC30" s="3">
        <v>9.3960006613480793</v>
      </c>
      <c r="AD30" s="3">
        <v>6.4354249770161767</v>
      </c>
      <c r="AE30" s="3">
        <v>8.99359476962195</v>
      </c>
      <c r="AF30" s="3">
        <v>8.8962898088724582</v>
      </c>
      <c r="AG30" s="3">
        <v>9.3175864843121481</v>
      </c>
      <c r="AH30" s="3">
        <v>10.150006761110124</v>
      </c>
      <c r="AI30" s="3">
        <v>11.324165474636198</v>
      </c>
    </row>
    <row r="31" spans="1:35" ht="15" customHeight="1">
      <c r="A31" s="16" t="s">
        <v>303</v>
      </c>
      <c r="B31" s="17">
        <v>9.3551906624822434E-2</v>
      </c>
      <c r="C31" s="17">
        <v>0.1141618190487681</v>
      </c>
      <c r="D31" s="17">
        <v>0.11245224105968504</v>
      </c>
      <c r="E31" s="17">
        <v>0.1312575989395986</v>
      </c>
      <c r="F31" s="17">
        <v>0.13923562955531951</v>
      </c>
      <c r="G31" s="17">
        <v>0.14208492620379123</v>
      </c>
      <c r="H31" s="17">
        <v>0.15243737069323862</v>
      </c>
      <c r="I31" s="17">
        <v>0.15063281614920648</v>
      </c>
      <c r="J31" s="17">
        <v>0.18425451660117315</v>
      </c>
      <c r="K31" s="17">
        <v>0.18406456349127501</v>
      </c>
      <c r="L31" s="17">
        <v>0.21844607638283414</v>
      </c>
      <c r="M31" s="2">
        <v>0.28037079020962014</v>
      </c>
      <c r="N31" s="3">
        <v>0.41414460678096637</v>
      </c>
      <c r="O31" s="3">
        <v>0.59845803114540796</v>
      </c>
      <c r="P31" s="3">
        <v>0.63574177120778008</v>
      </c>
      <c r="Q31" s="3">
        <v>0.69923936285232835</v>
      </c>
      <c r="R31" s="3">
        <v>0.92212285852053832</v>
      </c>
      <c r="S31" s="3">
        <v>1.121651509805264</v>
      </c>
      <c r="T31" s="3">
        <v>1.2274751417564544</v>
      </c>
      <c r="U31" s="3">
        <v>1.1242325554815567</v>
      </c>
      <c r="V31" s="3">
        <v>1.2813485775629669</v>
      </c>
      <c r="W31" s="3">
        <v>1.7188295711685015</v>
      </c>
      <c r="X31" s="3">
        <v>2.779772293476515</v>
      </c>
      <c r="Y31" s="3">
        <v>3.1199433004757844</v>
      </c>
      <c r="Z31" s="3">
        <v>3.6518907954674407</v>
      </c>
      <c r="AA31" s="3">
        <v>4.9727558187111773</v>
      </c>
      <c r="AB31" s="3">
        <v>6.6408701218005319</v>
      </c>
      <c r="AC31" s="3">
        <v>5.8215719131628143</v>
      </c>
      <c r="AD31" s="3">
        <v>5.9820693865029808</v>
      </c>
      <c r="AE31" s="3">
        <v>7.0586284072498291</v>
      </c>
      <c r="AF31" s="3">
        <v>7.7689212614891474</v>
      </c>
      <c r="AG31" s="3">
        <v>8.2958926815563974</v>
      </c>
      <c r="AH31" s="3">
        <v>9.2373668272809066</v>
      </c>
      <c r="AI31" s="3">
        <v>9.6957834679117667</v>
      </c>
    </row>
    <row r="32" spans="1:35" ht="15" customHeight="1">
      <c r="A32" s="16" t="s">
        <v>305</v>
      </c>
      <c r="B32" s="17">
        <v>0.33039992697365311</v>
      </c>
      <c r="C32" s="17">
        <v>0.40572186836764673</v>
      </c>
      <c r="D32" s="17">
        <v>0.389201872018964</v>
      </c>
      <c r="E32" s="17">
        <v>0.44950563491415524</v>
      </c>
      <c r="F32" s="17">
        <v>0.48173695646158515</v>
      </c>
      <c r="G32" s="17">
        <v>0.55012743085613147</v>
      </c>
      <c r="H32" s="17">
        <v>0.58155008125362573</v>
      </c>
      <c r="I32" s="17">
        <v>0.64797663999832877</v>
      </c>
      <c r="J32" s="17">
        <v>0.74755871589038769</v>
      </c>
      <c r="K32" s="17">
        <v>0.82137883943450107</v>
      </c>
      <c r="L32" s="17">
        <v>1.1136556979111945</v>
      </c>
      <c r="M32" s="2">
        <v>1.3271448814941702</v>
      </c>
      <c r="N32" s="3">
        <v>1.7981666914194938</v>
      </c>
      <c r="O32" s="3">
        <v>2.5493149126499839</v>
      </c>
      <c r="P32" s="3">
        <v>2.5193019559742758</v>
      </c>
      <c r="Q32" s="3">
        <v>2.7123359068414366</v>
      </c>
      <c r="R32" s="3">
        <v>3.62894417686765</v>
      </c>
      <c r="S32" s="3">
        <v>4.3292765589945388</v>
      </c>
      <c r="T32" s="3">
        <v>4.7223550471081728</v>
      </c>
      <c r="U32" s="3">
        <v>4.2858765791337365</v>
      </c>
      <c r="V32" s="3">
        <v>4.7691384833030943</v>
      </c>
      <c r="W32" s="3">
        <v>6.2334601144908461</v>
      </c>
      <c r="X32" s="3">
        <v>8.3886723808844241</v>
      </c>
      <c r="Y32" s="3">
        <v>11.496927578390325</v>
      </c>
      <c r="Z32" s="3">
        <v>13.81104841781899</v>
      </c>
      <c r="AA32" s="3">
        <v>19.127953010715967</v>
      </c>
      <c r="AB32" s="3">
        <v>25.771887737292303</v>
      </c>
      <c r="AC32" s="3">
        <v>25.914608424343175</v>
      </c>
      <c r="AD32" s="3">
        <v>28.211322710124325</v>
      </c>
      <c r="AE32" s="3">
        <v>32.634936685621966</v>
      </c>
      <c r="AF32" s="3">
        <v>35.321852171473324</v>
      </c>
      <c r="AG32" s="3">
        <v>36.132834795489664</v>
      </c>
      <c r="AH32" s="3">
        <v>39.114145301640264</v>
      </c>
      <c r="AI32" s="3">
        <v>46.233991115129442</v>
      </c>
    </row>
    <row r="33" spans="1:11" ht="15" customHeight="1">
      <c r="K33" s="2"/>
    </row>
    <row r="34" spans="1:11" ht="15" customHeight="1">
      <c r="A34" s="16"/>
      <c r="B34" s="16"/>
      <c r="K34" s="2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I34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249</v>
      </c>
      <c r="B2" s="17">
        <v>3.7553721961479221E-2</v>
      </c>
      <c r="C2" s="17">
        <v>5.0394157964070478E-2</v>
      </c>
      <c r="D2" s="17">
        <v>5.6541175199353526E-2</v>
      </c>
      <c r="E2" s="17">
        <v>6.0252152271024401E-2</v>
      </c>
      <c r="F2" s="17">
        <v>6.7731023240618776E-2</v>
      </c>
      <c r="G2" s="17">
        <v>7.5722145646486744E-2</v>
      </c>
      <c r="H2" s="17">
        <v>7.7384116973063272E-2</v>
      </c>
      <c r="I2" s="17">
        <v>8.1664262307260344E-2</v>
      </c>
      <c r="J2" s="17">
        <v>9.2193875163995201E-2</v>
      </c>
      <c r="K2" s="17">
        <v>0.11216029781341458</v>
      </c>
      <c r="L2" s="17">
        <v>0.17575915946809309</v>
      </c>
      <c r="M2" s="17">
        <v>0.21338118162107544</v>
      </c>
      <c r="N2" s="3">
        <v>0.36831118258757495</v>
      </c>
      <c r="O2" s="3">
        <v>0.43258913586009029</v>
      </c>
      <c r="P2" s="3">
        <v>0.37343066261066554</v>
      </c>
      <c r="Q2" s="3">
        <v>0.432930523239905</v>
      </c>
      <c r="R2" s="3">
        <v>0.69773310104942077</v>
      </c>
      <c r="S2" s="3">
        <v>1.0590380451638008</v>
      </c>
      <c r="T2" s="3">
        <v>1.4490557676266436</v>
      </c>
      <c r="U2" s="3">
        <v>1.4545398179155085</v>
      </c>
      <c r="V2" s="3">
        <v>1.3737778607102342</v>
      </c>
      <c r="W2" s="3">
        <v>1.6276298384664349</v>
      </c>
      <c r="X2" s="3">
        <v>2.0806746772337976</v>
      </c>
      <c r="Y2" s="3">
        <v>2.5036025930995809</v>
      </c>
      <c r="Z2" s="3">
        <v>2.691888213295341</v>
      </c>
      <c r="AA2" s="3">
        <v>2.9050059400247745</v>
      </c>
      <c r="AB2" s="3">
        <v>2.5293238337894368</v>
      </c>
      <c r="AC2" s="3">
        <v>2.6527961834158207</v>
      </c>
      <c r="AD2" s="3">
        <v>2.5818118982545872</v>
      </c>
      <c r="AE2" s="3">
        <v>2.8837058918005738</v>
      </c>
      <c r="AF2" s="3">
        <v>2.6382562186728271</v>
      </c>
      <c r="AG2" s="3">
        <v>2.7761099390018522</v>
      </c>
      <c r="AH2" s="3">
        <v>3.2098341705564724</v>
      </c>
      <c r="AI2" s="3">
        <v>6.6981072709731384</v>
      </c>
    </row>
    <row r="3" spans="1:35" ht="15" customHeight="1">
      <c r="A3" s="16" t="s">
        <v>251</v>
      </c>
      <c r="B3" s="17">
        <v>2.31698181142122E-2</v>
      </c>
      <c r="C3" s="17">
        <v>2.9939494300344649E-2</v>
      </c>
      <c r="D3" s="17">
        <v>2.6769430197955215E-2</v>
      </c>
      <c r="E3" s="17">
        <v>3.0059767735123654E-2</v>
      </c>
      <c r="F3" s="17">
        <v>3.3728107495883237E-2</v>
      </c>
      <c r="G3" s="17">
        <v>3.4535657700827976E-2</v>
      </c>
      <c r="H3" s="17">
        <v>4.0781285349709054E-2</v>
      </c>
      <c r="I3" s="17">
        <v>3.9965144185137254E-2</v>
      </c>
      <c r="J3" s="17">
        <v>4.4045850007996282E-2</v>
      </c>
      <c r="K3" s="17">
        <v>5.927762142679429E-2</v>
      </c>
      <c r="L3" s="17">
        <v>7.7636502149846381E-2</v>
      </c>
      <c r="M3" s="17">
        <v>9.4663784130702353E-2</v>
      </c>
      <c r="N3" s="3">
        <v>0.16568992820844897</v>
      </c>
      <c r="O3" s="3">
        <v>0.16938333675505535</v>
      </c>
      <c r="P3" s="3">
        <v>0.13476055218961797</v>
      </c>
      <c r="Q3" s="3">
        <v>0.13181767450036735</v>
      </c>
      <c r="R3" s="3">
        <v>0.21103350975838156</v>
      </c>
      <c r="S3" s="3">
        <v>0.32683556851651735</v>
      </c>
      <c r="T3" s="3">
        <v>0.44705868541557919</v>
      </c>
      <c r="U3" s="3">
        <v>0.49334076138088151</v>
      </c>
      <c r="V3" s="3">
        <v>0.39734171957713632</v>
      </c>
      <c r="W3" s="3">
        <v>0.44456173622020245</v>
      </c>
      <c r="X3" s="3">
        <v>0.57898555541352426</v>
      </c>
      <c r="Y3" s="3">
        <v>0.72355064255590773</v>
      </c>
      <c r="Z3" s="3">
        <v>0.87591777545984151</v>
      </c>
      <c r="AA3" s="3">
        <v>1.089571599494358</v>
      </c>
      <c r="AB3" s="3">
        <v>1.0154760152244344</v>
      </c>
      <c r="AC3" s="3">
        <v>1.0972336319049034</v>
      </c>
      <c r="AD3" s="3">
        <v>1.2055873181506773</v>
      </c>
      <c r="AE3" s="3">
        <v>1.4435082426516075</v>
      </c>
      <c r="AF3" s="3">
        <v>1.3886233611291559</v>
      </c>
      <c r="AG3" s="3">
        <v>1.4177379643255343</v>
      </c>
      <c r="AH3" s="3">
        <v>1.3660943802050474</v>
      </c>
      <c r="AI3" s="3">
        <v>2.6344695006076071</v>
      </c>
    </row>
    <row r="4" spans="1:35" ht="15" customHeight="1">
      <c r="A4" s="16" t="s">
        <v>253</v>
      </c>
      <c r="B4" s="17">
        <v>4.5111533997854787E-2</v>
      </c>
      <c r="C4" s="17">
        <v>5.8278990872888736E-2</v>
      </c>
      <c r="D4" s="17">
        <v>5.774839433762833E-2</v>
      </c>
      <c r="E4" s="17">
        <v>7.3114036858741113E-2</v>
      </c>
      <c r="F4" s="17">
        <v>8.3704310562510195E-2</v>
      </c>
      <c r="G4" s="17">
        <v>9.4511154280671306E-2</v>
      </c>
      <c r="H4" s="17">
        <v>9.8690955558437002E-2</v>
      </c>
      <c r="I4" s="17">
        <v>0.10957359878163529</v>
      </c>
      <c r="J4" s="17">
        <v>0.15404625123703367</v>
      </c>
      <c r="K4" s="17">
        <v>0.174165605574051</v>
      </c>
      <c r="L4" s="17">
        <v>0.20701927675731827</v>
      </c>
      <c r="M4" s="17">
        <v>0.25111293168753063</v>
      </c>
      <c r="N4" s="3">
        <v>0.33996390596572934</v>
      </c>
      <c r="O4" s="3">
        <v>0.32861733872734572</v>
      </c>
      <c r="P4" s="3">
        <v>0.27450415889100493</v>
      </c>
      <c r="Q4" s="3">
        <v>0.26498737962132235</v>
      </c>
      <c r="R4" s="3">
        <v>0.45694397187913033</v>
      </c>
      <c r="S4" s="3">
        <v>0.68788706718887493</v>
      </c>
      <c r="T4" s="3">
        <v>1.0167457711373027</v>
      </c>
      <c r="U4" s="3">
        <v>0.945428552203602</v>
      </c>
      <c r="V4" s="3">
        <v>0.9438705452798084</v>
      </c>
      <c r="W4" s="3">
        <v>0.93859878291375554</v>
      </c>
      <c r="X4" s="3">
        <v>1.3663009587114916</v>
      </c>
      <c r="Y4" s="3">
        <v>2.0753752209189491</v>
      </c>
      <c r="Z4" s="3">
        <v>2.8219350242959265</v>
      </c>
      <c r="AA4" s="3">
        <v>3.6616572034955253</v>
      </c>
      <c r="AB4" s="3">
        <v>3.3959501116668234</v>
      </c>
      <c r="AC4" s="3">
        <v>3.3480596055396812</v>
      </c>
      <c r="AD4" s="3">
        <v>3.5600075336270387</v>
      </c>
      <c r="AE4" s="3">
        <v>3.997675867689281</v>
      </c>
      <c r="AF4" s="3">
        <v>3.8100629387067997</v>
      </c>
      <c r="AG4" s="3">
        <v>3.8218861444441634</v>
      </c>
      <c r="AH4" s="3">
        <v>4.5393943408131481</v>
      </c>
      <c r="AI4" s="3">
        <v>9.4484737489886754</v>
      </c>
    </row>
    <row r="5" spans="1:35" ht="15" customHeight="1">
      <c r="A5" s="16" t="s">
        <v>255</v>
      </c>
      <c r="B5" s="17">
        <v>3.5049351550262967E-2</v>
      </c>
      <c r="C5" s="17">
        <v>4.059020543809639E-2</v>
      </c>
      <c r="D5" s="17">
        <v>4.1359220746372202E-2</v>
      </c>
      <c r="E5" s="17">
        <v>4.2877533021685982E-2</v>
      </c>
      <c r="F5" s="17">
        <v>5.013388259721159E-2</v>
      </c>
      <c r="G5" s="17">
        <v>5.4126846697874459E-2</v>
      </c>
      <c r="H5" s="17">
        <v>5.9845165656848456E-2</v>
      </c>
      <c r="I5" s="17">
        <v>6.3384607909040977E-2</v>
      </c>
      <c r="J5" s="17">
        <v>7.4643780755848363E-2</v>
      </c>
      <c r="K5" s="17">
        <v>8.7973379432629117E-2</v>
      </c>
      <c r="L5" s="17">
        <v>0.11130017711699541</v>
      </c>
      <c r="M5" s="17">
        <v>0.13130443430278546</v>
      </c>
      <c r="N5" s="3">
        <v>0.18939723591726948</v>
      </c>
      <c r="O5" s="3">
        <v>0.19493597933378326</v>
      </c>
      <c r="P5" s="3">
        <v>0.16273714846464363</v>
      </c>
      <c r="Q5" s="3">
        <v>0.15858211455191024</v>
      </c>
      <c r="R5" s="3">
        <v>0.28278490307623128</v>
      </c>
      <c r="S5" s="3">
        <v>0.42101733154544579</v>
      </c>
      <c r="T5" s="3">
        <v>0.59342745356577931</v>
      </c>
      <c r="U5" s="3">
        <v>0.60235148050287712</v>
      </c>
      <c r="V5" s="3">
        <v>0.58979610103667757</v>
      </c>
      <c r="W5" s="3">
        <v>0.66300243928052616</v>
      </c>
      <c r="X5" s="3">
        <v>0.91133375942732964</v>
      </c>
      <c r="Y5" s="3">
        <v>1.2341095167640126</v>
      </c>
      <c r="Z5" s="3">
        <v>1.6434362836136054</v>
      </c>
      <c r="AA5" s="3">
        <v>1.7704955375828115</v>
      </c>
      <c r="AB5" s="3">
        <v>1.7904593123840076</v>
      </c>
      <c r="AC5" s="3">
        <v>1.8683326709255998</v>
      </c>
      <c r="AD5" s="3">
        <v>1.8852378700071433</v>
      </c>
      <c r="AE5" s="3">
        <v>2.182665348741295</v>
      </c>
      <c r="AF5" s="3">
        <v>2.0699758861340212</v>
      </c>
      <c r="AG5" s="3">
        <v>2.0988074789498614</v>
      </c>
      <c r="AH5" s="3">
        <v>2.4106577052997795</v>
      </c>
      <c r="AI5" s="3">
        <v>4.9063509339236608</v>
      </c>
    </row>
    <row r="6" spans="1:35" ht="15" customHeight="1">
      <c r="A6" s="3" t="s">
        <v>257</v>
      </c>
      <c r="B6" s="17">
        <v>5.4423936810603597E-2</v>
      </c>
      <c r="C6" s="17">
        <v>7.0404543430821726E-2</v>
      </c>
      <c r="D6" s="17">
        <v>6.9981779881049463E-2</v>
      </c>
      <c r="E6" s="17">
        <v>8.1756877144572082E-2</v>
      </c>
      <c r="F6" s="17">
        <v>9.0745235132363822E-2</v>
      </c>
      <c r="G6" s="17">
        <v>0.10230243072859307</v>
      </c>
      <c r="H6" s="17">
        <v>0.10606579391003772</v>
      </c>
      <c r="I6" s="17">
        <v>0.11474940439000195</v>
      </c>
      <c r="J6" s="17">
        <v>0.1405485208234073</v>
      </c>
      <c r="K6" s="17">
        <v>0.14778664076327153</v>
      </c>
      <c r="L6" s="17">
        <v>0.16268017667842258</v>
      </c>
      <c r="M6" s="17">
        <v>0.2012167729752074</v>
      </c>
      <c r="N6" s="3">
        <v>0.15979521920173087</v>
      </c>
      <c r="O6" s="3">
        <v>0.1635840200163356</v>
      </c>
      <c r="P6" s="3">
        <v>0.13662325371162176</v>
      </c>
      <c r="Q6" s="3">
        <v>0.13819543510455348</v>
      </c>
      <c r="R6" s="3">
        <v>0.23667603227844797</v>
      </c>
      <c r="S6" s="3">
        <v>0.34666595336773143</v>
      </c>
      <c r="T6" s="3">
        <v>0.4988571786100065</v>
      </c>
      <c r="U6" s="3">
        <v>0.47012083253729936</v>
      </c>
      <c r="V6" s="3">
        <v>0.43704386186034783</v>
      </c>
      <c r="W6" s="3">
        <v>0.52809186966419452</v>
      </c>
      <c r="X6" s="3">
        <v>0.76737451105713905</v>
      </c>
      <c r="Y6" s="3">
        <v>1.0325095285709542</v>
      </c>
      <c r="Z6" s="3">
        <v>1.6629836924720784</v>
      </c>
      <c r="AA6" s="3">
        <v>1.8771668829878536</v>
      </c>
      <c r="AB6" s="3">
        <v>1.8462078575697523</v>
      </c>
      <c r="AC6" s="3">
        <v>1.843157732529519</v>
      </c>
      <c r="AD6" s="3">
        <v>1.8328779430516309</v>
      </c>
      <c r="AE6" s="3">
        <v>2.0380729406259417</v>
      </c>
      <c r="AF6" s="3">
        <v>1.8310147539450434</v>
      </c>
      <c r="AG6" s="3">
        <v>1.9855865609702157</v>
      </c>
      <c r="AH6" s="3">
        <v>2.4267117523818165</v>
      </c>
      <c r="AI6" s="3">
        <v>4.3136089633833414</v>
      </c>
    </row>
    <row r="7" spans="1:35" ht="15" customHeight="1">
      <c r="A7" s="16" t="s">
        <v>259</v>
      </c>
      <c r="B7" s="17">
        <v>4.0011778139822041E-2</v>
      </c>
      <c r="C7" s="17">
        <v>5.3091199464965981E-2</v>
      </c>
      <c r="D7" s="17">
        <v>5.6536853469977021E-2</v>
      </c>
      <c r="E7" s="17">
        <v>6.6944134954500148E-2</v>
      </c>
      <c r="F7" s="17">
        <v>8.0375153627094187E-2</v>
      </c>
      <c r="G7" s="17">
        <v>8.593039171680586E-2</v>
      </c>
      <c r="H7" s="17">
        <v>0.10653399627738205</v>
      </c>
      <c r="I7" s="17">
        <v>0.10442441219268143</v>
      </c>
      <c r="J7" s="17">
        <v>0.12734855924642832</v>
      </c>
      <c r="K7" s="17">
        <v>0.15723433377968732</v>
      </c>
      <c r="L7" s="17">
        <v>0.19253470746367793</v>
      </c>
      <c r="M7" s="17">
        <v>0.22136568995458664</v>
      </c>
      <c r="N7" s="3">
        <v>0.32127984102107909</v>
      </c>
      <c r="O7" s="3">
        <v>0.32616223098248703</v>
      </c>
      <c r="P7" s="3">
        <v>0.24854275642807666</v>
      </c>
      <c r="Q7" s="3">
        <v>0.2599707542210275</v>
      </c>
      <c r="R7" s="3">
        <v>0.37101610460739676</v>
      </c>
      <c r="S7" s="3">
        <v>0.55054308379525108</v>
      </c>
      <c r="T7" s="3">
        <v>0.73458513507042622</v>
      </c>
      <c r="U7" s="3">
        <v>0.68584744986788837</v>
      </c>
      <c r="V7" s="3">
        <v>0.71915202372699771</v>
      </c>
      <c r="W7" s="3">
        <v>0.81757001733568968</v>
      </c>
      <c r="X7" s="3">
        <v>1.1649679151220758</v>
      </c>
      <c r="Y7" s="3">
        <v>1.4481369014895196</v>
      </c>
      <c r="Z7" s="3">
        <v>2.6384155493932373</v>
      </c>
      <c r="AA7" s="3">
        <v>2.3536114927853014</v>
      </c>
      <c r="AB7" s="3">
        <v>2.0422812116636777</v>
      </c>
      <c r="AC7" s="3">
        <v>2.073979801445025</v>
      </c>
      <c r="AD7" s="3">
        <v>2.1458220064803819</v>
      </c>
      <c r="AE7" s="3">
        <v>2.448139157453086</v>
      </c>
      <c r="AF7" s="3">
        <v>2.0076722536354055</v>
      </c>
      <c r="AG7" s="3">
        <v>2.143802853008316</v>
      </c>
      <c r="AH7" s="3">
        <v>2.5253616211335812</v>
      </c>
      <c r="AI7" s="3">
        <v>4.7919573371188999</v>
      </c>
    </row>
    <row r="8" spans="1:35" ht="15" customHeight="1">
      <c r="A8" s="16" t="s">
        <v>261</v>
      </c>
      <c r="B8" s="17">
        <v>3.0386343609781607E-2</v>
      </c>
      <c r="C8" s="17">
        <v>4.4143870774558086E-2</v>
      </c>
      <c r="D8" s="17">
        <v>4.6883045517352895E-2</v>
      </c>
      <c r="E8" s="17">
        <v>5.3955577087977422E-2</v>
      </c>
      <c r="F8" s="17">
        <v>5.9134466955383679E-2</v>
      </c>
      <c r="G8" s="17">
        <v>6.3124325985885438E-2</v>
      </c>
      <c r="H8" s="17">
        <v>6.9686014678432481E-2</v>
      </c>
      <c r="I8" s="17">
        <v>7.0478701903035484E-2</v>
      </c>
      <c r="J8" s="17">
        <v>9.0815533032016851E-2</v>
      </c>
      <c r="K8" s="17">
        <v>9.2119063134697338E-2</v>
      </c>
      <c r="L8" s="17">
        <v>0.10648431717166945</v>
      </c>
      <c r="M8" s="17">
        <v>0.12817752421830483</v>
      </c>
      <c r="N8" s="3">
        <v>0.19248483867342184</v>
      </c>
      <c r="O8" s="3">
        <v>0.17813005596361842</v>
      </c>
      <c r="P8" s="3">
        <v>0.14915877583813517</v>
      </c>
      <c r="Q8" s="3">
        <v>0.14231677647999233</v>
      </c>
      <c r="R8" s="3">
        <v>0.23341297541091957</v>
      </c>
      <c r="S8" s="3">
        <v>0.35581049158059058</v>
      </c>
      <c r="T8" s="3">
        <v>0.47113478153091726</v>
      </c>
      <c r="U8" s="3">
        <v>0.45787999413638431</v>
      </c>
      <c r="V8" s="3">
        <v>0.43338871077010332</v>
      </c>
      <c r="W8" s="3">
        <v>0.50327662589316391</v>
      </c>
      <c r="X8" s="3">
        <v>0.74008697430653192</v>
      </c>
      <c r="Y8" s="3">
        <v>1.0273314466824339</v>
      </c>
      <c r="Z8" s="3">
        <v>1.7340651792301622</v>
      </c>
      <c r="AA8" s="3">
        <v>1.7246237491068823</v>
      </c>
      <c r="AB8" s="3">
        <v>1.6137913874996064</v>
      </c>
      <c r="AC8" s="3">
        <v>1.6613387330022691</v>
      </c>
      <c r="AD8" s="3">
        <v>1.6971161324455517</v>
      </c>
      <c r="AE8" s="3">
        <v>1.8471322234736123</v>
      </c>
      <c r="AF8" s="3">
        <v>1.7502692462268372</v>
      </c>
      <c r="AG8" s="3">
        <v>1.9087805038564816</v>
      </c>
      <c r="AH8" s="3">
        <v>2.0946780496477397</v>
      </c>
      <c r="AI8" s="3">
        <v>3.8434608474832501</v>
      </c>
    </row>
    <row r="9" spans="1:35" ht="15" customHeight="1">
      <c r="A9" s="16" t="s">
        <v>263</v>
      </c>
      <c r="B9" s="17">
        <v>3.7143330539836213E-2</v>
      </c>
      <c r="C9" s="17">
        <v>5.1051259239730043E-2</v>
      </c>
      <c r="D9" s="17">
        <v>5.4965466718143279E-2</v>
      </c>
      <c r="E9" s="17">
        <v>6.1711228542642674E-2</v>
      </c>
      <c r="F9" s="17">
        <v>7.1121982692870248E-2</v>
      </c>
      <c r="G9" s="17">
        <v>7.7201496435937614E-2</v>
      </c>
      <c r="H9" s="17">
        <v>9.1692392207084458E-2</v>
      </c>
      <c r="I9" s="17">
        <v>8.5363035433480089E-2</v>
      </c>
      <c r="J9" s="17">
        <v>0.10401798171357721</v>
      </c>
      <c r="K9" s="17">
        <v>0.11859215849490307</v>
      </c>
      <c r="L9" s="17">
        <v>0.14540864377254267</v>
      </c>
      <c r="M9" s="17">
        <v>0.17397403026394137</v>
      </c>
      <c r="N9" s="3">
        <v>0.23935559063748257</v>
      </c>
      <c r="O9" s="3">
        <v>0.25215675327316017</v>
      </c>
      <c r="P9" s="3">
        <v>0.21860015740227404</v>
      </c>
      <c r="Q9" s="3">
        <v>0.20654354196483213</v>
      </c>
      <c r="R9" s="3">
        <v>0.34278760424661286</v>
      </c>
      <c r="S9" s="3">
        <v>0.48445669282671627</v>
      </c>
      <c r="T9" s="3">
        <v>0.67324028146649773</v>
      </c>
      <c r="U9" s="3">
        <v>0.63438481299511806</v>
      </c>
      <c r="V9" s="3">
        <v>0.58642356472145196</v>
      </c>
      <c r="W9" s="3">
        <v>0.68012426572933937</v>
      </c>
      <c r="X9" s="3">
        <v>1.0064902978397035</v>
      </c>
      <c r="Y9" s="3">
        <v>1.2375615713563595</v>
      </c>
      <c r="Z9" s="3">
        <v>2.1889866944818985</v>
      </c>
      <c r="AA9" s="3">
        <v>2.1020163953139339</v>
      </c>
      <c r="AB9" s="3">
        <v>1.9156411563020976</v>
      </c>
      <c r="AC9" s="3">
        <v>1.795708671684231</v>
      </c>
      <c r="AD9" s="3">
        <v>1.7811725151830622</v>
      </c>
      <c r="AE9" s="3">
        <v>2.105447992179692</v>
      </c>
      <c r="AF9" s="3">
        <v>1.9507089324938136</v>
      </c>
      <c r="AG9" s="3">
        <v>1.9571941311379815</v>
      </c>
      <c r="AH9" s="3">
        <v>2.2293369959666887</v>
      </c>
      <c r="AI9" s="3">
        <v>4.1137960141258034</v>
      </c>
    </row>
    <row r="10" spans="1:35" ht="15" customHeight="1">
      <c r="A10" s="16" t="s">
        <v>265</v>
      </c>
      <c r="B10" s="17">
        <v>3.5558857595971265E-2</v>
      </c>
      <c r="C10" s="17">
        <v>4.5600549311265073E-2</v>
      </c>
      <c r="D10" s="17">
        <v>4.1563804678598923E-2</v>
      </c>
      <c r="E10" s="17">
        <v>5.0849089177829092E-2</v>
      </c>
      <c r="F10" s="17">
        <v>5.6583890826148321E-2</v>
      </c>
      <c r="G10" s="17">
        <v>5.8320540046702597E-2</v>
      </c>
      <c r="H10" s="17">
        <v>6.6417184634975618E-2</v>
      </c>
      <c r="I10" s="17">
        <v>7.3317470871311255E-2</v>
      </c>
      <c r="J10" s="17">
        <v>9.9768568110597894E-2</v>
      </c>
      <c r="K10" s="17">
        <v>0.15199153978290991</v>
      </c>
      <c r="L10" s="17">
        <v>0.2067693154196818</v>
      </c>
      <c r="M10" s="17">
        <v>0.26448009862894534</v>
      </c>
      <c r="N10" s="3">
        <v>0.49134422999986049</v>
      </c>
      <c r="O10" s="3">
        <v>0.54379045078603572</v>
      </c>
      <c r="P10" s="3">
        <v>0.4855616868907987</v>
      </c>
      <c r="Q10" s="3">
        <v>0.4943955651226466</v>
      </c>
      <c r="R10" s="3">
        <v>0.72912974065715208</v>
      </c>
      <c r="S10" s="3">
        <v>0.8503191958779307</v>
      </c>
      <c r="T10" s="3">
        <v>1.063879101049044</v>
      </c>
      <c r="U10" s="3">
        <v>1.2110359134443816</v>
      </c>
      <c r="V10" s="3">
        <v>1.0916550447441391</v>
      </c>
      <c r="W10" s="3">
        <v>1.1497536421576318</v>
      </c>
      <c r="X10" s="3">
        <v>1.5538153138182282</v>
      </c>
      <c r="Y10" s="3">
        <v>2.1105861777608874</v>
      </c>
      <c r="Z10" s="3">
        <v>2.1461762535935067</v>
      </c>
      <c r="AA10" s="3">
        <v>2.4890498919803323</v>
      </c>
      <c r="AB10" s="3">
        <v>2.1315686200496993</v>
      </c>
      <c r="AC10" s="3">
        <v>2.0444536391286339</v>
      </c>
      <c r="AD10" s="3">
        <v>2.0094991966569222</v>
      </c>
      <c r="AE10" s="3">
        <v>2.3688638643898412</v>
      </c>
      <c r="AF10" s="3">
        <v>2.1607611792034338</v>
      </c>
      <c r="AG10" s="3">
        <v>2.6725159382626202</v>
      </c>
      <c r="AH10" s="3">
        <v>3.0921294982587395</v>
      </c>
      <c r="AI10" s="3">
        <v>6.4251753560160214</v>
      </c>
    </row>
    <row r="11" spans="1:35" ht="15" customHeight="1">
      <c r="A11" s="16" t="s">
        <v>267</v>
      </c>
      <c r="B11" s="17">
        <v>5.9050706140416812E-2</v>
      </c>
      <c r="C11" s="17">
        <v>6.1973859685208355E-2</v>
      </c>
      <c r="D11" s="17">
        <v>6.3697437403176668E-2</v>
      </c>
      <c r="E11" s="17">
        <v>7.6296415830716752E-2</v>
      </c>
      <c r="F11" s="17">
        <v>8.6413067653574219E-2</v>
      </c>
      <c r="G11" s="17">
        <v>0.12081638727579531</v>
      </c>
      <c r="H11" s="17">
        <v>0.14321493098422927</v>
      </c>
      <c r="I11" s="17">
        <v>0.15899572314244409</v>
      </c>
      <c r="J11" s="17">
        <v>0.20667747149145885</v>
      </c>
      <c r="K11" s="17">
        <v>0.27523059011424156</v>
      </c>
      <c r="L11" s="17">
        <v>0.32206390877733077</v>
      </c>
      <c r="M11" s="17">
        <v>0.39451980395537095</v>
      </c>
      <c r="N11" s="3">
        <v>0.57552101720694682</v>
      </c>
      <c r="O11" s="3">
        <v>0.60754261767154494</v>
      </c>
      <c r="P11" s="3">
        <v>0.50930293278612737</v>
      </c>
      <c r="Q11" s="3">
        <v>0.49417705512335963</v>
      </c>
      <c r="R11" s="3">
        <v>0.78891518594042598</v>
      </c>
      <c r="S11" s="3">
        <v>1.1697274448078205</v>
      </c>
      <c r="T11" s="3">
        <v>1.622250684340423</v>
      </c>
      <c r="U11" s="3">
        <v>1.6785310188873308</v>
      </c>
      <c r="V11" s="3">
        <v>1.571260691722334</v>
      </c>
      <c r="W11" s="3">
        <v>1.6737604287479393</v>
      </c>
      <c r="X11" s="3">
        <v>2.0166539179342964</v>
      </c>
      <c r="Y11" s="3">
        <v>2.5650491648433555</v>
      </c>
      <c r="Z11" s="3">
        <v>3.2020594296181337</v>
      </c>
      <c r="AA11" s="3">
        <v>3.8826192761202551</v>
      </c>
      <c r="AB11" s="3">
        <v>3.9243835047654989</v>
      </c>
      <c r="AC11" s="3">
        <v>4.331954214377455</v>
      </c>
      <c r="AD11" s="3">
        <v>4.4492847930446819</v>
      </c>
      <c r="AE11" s="3">
        <v>5.018949225504036</v>
      </c>
      <c r="AF11" s="3">
        <v>4.6233567563058768</v>
      </c>
      <c r="AG11" s="3">
        <v>4.9723027546735779</v>
      </c>
      <c r="AH11" s="3">
        <v>5.9228931085090002</v>
      </c>
      <c r="AI11" s="3">
        <v>11.553069922461209</v>
      </c>
    </row>
    <row r="12" spans="1:35" ht="15" customHeight="1">
      <c r="A12" s="16" t="s">
        <v>269</v>
      </c>
      <c r="B12" s="17">
        <v>4.1791997045373251E-2</v>
      </c>
      <c r="C12" s="17">
        <v>5.6944389557011255E-2</v>
      </c>
      <c r="D12" s="17">
        <v>5.7257270818313513E-2</v>
      </c>
      <c r="E12" s="17">
        <v>7.0554724423659551E-2</v>
      </c>
      <c r="F12" s="17">
        <v>8.3550471098464113E-2</v>
      </c>
      <c r="G12" s="17">
        <v>8.965165569385819E-2</v>
      </c>
      <c r="H12" s="17">
        <v>9.8814606917710074E-2</v>
      </c>
      <c r="I12" s="17">
        <v>0.10650254648113702</v>
      </c>
      <c r="J12" s="17">
        <v>0.13972383183298051</v>
      </c>
      <c r="K12" s="17">
        <v>0.17100078363244572</v>
      </c>
      <c r="L12" s="17">
        <v>0.20146200928637281</v>
      </c>
      <c r="M12" s="17">
        <v>0.23880662268894967</v>
      </c>
      <c r="N12" s="3">
        <v>0.40562792380409618</v>
      </c>
      <c r="O12" s="3">
        <v>0.45185653285517824</v>
      </c>
      <c r="P12" s="3">
        <v>0.39007691776153064</v>
      </c>
      <c r="Q12" s="3">
        <v>0.4133814654564813</v>
      </c>
      <c r="R12" s="3">
        <v>0.69092223445262102</v>
      </c>
      <c r="S12" s="3">
        <v>1.039534350685382</v>
      </c>
      <c r="T12" s="3">
        <v>1.3248041941132569</v>
      </c>
      <c r="U12" s="3">
        <v>1.4196924377381341</v>
      </c>
      <c r="V12" s="3">
        <v>1.3581565907014117</v>
      </c>
      <c r="W12" s="3">
        <v>1.5617207155356623</v>
      </c>
      <c r="X12" s="3">
        <v>1.9640029656142144</v>
      </c>
      <c r="Y12" s="3">
        <v>2.4659751980429996</v>
      </c>
      <c r="Z12" s="3">
        <v>2.8602220978451673</v>
      </c>
      <c r="AA12" s="3">
        <v>3.4913873445763981</v>
      </c>
      <c r="AB12" s="3">
        <v>3.1293217577301751</v>
      </c>
      <c r="AC12" s="3">
        <v>3.1692450225288358</v>
      </c>
      <c r="AD12" s="3">
        <v>3.2793209251976658</v>
      </c>
      <c r="AE12" s="3">
        <v>3.8814471930965557</v>
      </c>
      <c r="AF12" s="3">
        <v>3.4569615517803567</v>
      </c>
      <c r="AG12" s="3">
        <v>3.7840760781810903</v>
      </c>
      <c r="AH12" s="3">
        <v>4.3823797588379048</v>
      </c>
      <c r="AI12" s="3">
        <v>8.5583357609487631</v>
      </c>
    </row>
    <row r="13" spans="1:35" ht="15" customHeight="1">
      <c r="A13" s="16" t="s">
        <v>271</v>
      </c>
      <c r="B13" s="17">
        <v>3.349375606321181E-2</v>
      </c>
      <c r="C13" s="17">
        <v>4.5653531729608059E-2</v>
      </c>
      <c r="D13" s="17">
        <v>4.4022342310945151E-2</v>
      </c>
      <c r="E13" s="17">
        <v>4.7264949155317489E-2</v>
      </c>
      <c r="F13" s="17">
        <v>5.462013053401571E-2</v>
      </c>
      <c r="G13" s="17">
        <v>6.3221809067476084E-2</v>
      </c>
      <c r="H13" s="17">
        <v>7.1612808204270045E-2</v>
      </c>
      <c r="I13" s="17">
        <v>8.2038348891117788E-2</v>
      </c>
      <c r="J13" s="17">
        <v>8.449540991236705E-2</v>
      </c>
      <c r="K13" s="17">
        <v>0.11656786182026244</v>
      </c>
      <c r="L13" s="17">
        <v>0.13660784155849026</v>
      </c>
      <c r="M13" s="17">
        <v>0.14924779152208545</v>
      </c>
      <c r="N13" s="3">
        <v>0.21633560642708435</v>
      </c>
      <c r="O13" s="3">
        <v>0.221169771079408</v>
      </c>
      <c r="P13" s="3">
        <v>0.18715395160210743</v>
      </c>
      <c r="Q13" s="3">
        <v>0.17772753580887343</v>
      </c>
      <c r="R13" s="3">
        <v>0.26950487331672335</v>
      </c>
      <c r="S13" s="3">
        <v>0.39931336344512386</v>
      </c>
      <c r="T13" s="3">
        <v>0.49867325790486927</v>
      </c>
      <c r="U13" s="3">
        <v>0.59501504834479013</v>
      </c>
      <c r="V13" s="3">
        <v>0.52382753221893119</v>
      </c>
      <c r="W13" s="3">
        <v>0.64996569590559983</v>
      </c>
      <c r="X13" s="3">
        <v>1.1441524223443689</v>
      </c>
      <c r="Y13" s="3">
        <v>1.7923067443465044</v>
      </c>
      <c r="Z13" s="3">
        <v>2.6775103671101839</v>
      </c>
      <c r="AA13" s="3">
        <v>2.8645765671307353</v>
      </c>
      <c r="AB13" s="3">
        <v>3.1096919882985747</v>
      </c>
      <c r="AC13" s="3">
        <v>3.3088985902568888</v>
      </c>
      <c r="AD13" s="3">
        <v>3.3828252808043668</v>
      </c>
      <c r="AE13" s="3">
        <v>3.8027087530337398</v>
      </c>
      <c r="AF13" s="3">
        <v>3.4576735932946265</v>
      </c>
      <c r="AG13" s="3">
        <v>3.3493300764256047</v>
      </c>
      <c r="AH13" s="3">
        <v>4.4841804218767987</v>
      </c>
      <c r="AI13" s="3">
        <v>8.570636147701963</v>
      </c>
    </row>
    <row r="14" spans="1:35" ht="15" customHeight="1">
      <c r="A14" s="16" t="s">
        <v>273</v>
      </c>
      <c r="B14" s="17">
        <v>2.4002076960901435E-2</v>
      </c>
      <c r="C14" s="17">
        <v>2.9057871594555598E-2</v>
      </c>
      <c r="D14" s="17">
        <v>2.6011179385084033E-2</v>
      </c>
      <c r="E14" s="17">
        <v>3.1304494571997118E-2</v>
      </c>
      <c r="F14" s="17">
        <v>3.5556648235978247E-2</v>
      </c>
      <c r="G14" s="17">
        <v>3.9707007377134111E-2</v>
      </c>
      <c r="H14" s="17">
        <v>4.4466347786420002E-2</v>
      </c>
      <c r="I14" s="17">
        <v>5.399395794909926E-2</v>
      </c>
      <c r="J14" s="17">
        <v>6.0453445476448993E-2</v>
      </c>
      <c r="K14" s="17">
        <v>7.8503221655305461E-2</v>
      </c>
      <c r="L14" s="17">
        <v>9.1707935721444242E-2</v>
      </c>
      <c r="M14" s="17">
        <v>0.10566092882378969</v>
      </c>
      <c r="N14" s="3">
        <v>0.26939869346104295</v>
      </c>
      <c r="O14" s="3">
        <v>0.29333126553006406</v>
      </c>
      <c r="P14" s="3">
        <v>0.23888163198472587</v>
      </c>
      <c r="Q14" s="3">
        <v>0.24492998260344653</v>
      </c>
      <c r="R14" s="3">
        <v>0.35722984753812348</v>
      </c>
      <c r="S14" s="3">
        <v>0.51373038400949966</v>
      </c>
      <c r="T14" s="3">
        <v>0.60492687670126077</v>
      </c>
      <c r="U14" s="3">
        <v>0.62751649201983528</v>
      </c>
      <c r="V14" s="3">
        <v>0.5428401795279808</v>
      </c>
      <c r="W14" s="3">
        <v>0.63695886618247322</v>
      </c>
      <c r="X14" s="3">
        <v>0.90940963824619703</v>
      </c>
      <c r="Y14" s="3">
        <v>1.2819204728680169</v>
      </c>
      <c r="Z14" s="3">
        <v>1.5087045564403283</v>
      </c>
      <c r="AA14" s="3">
        <v>1.8283406403388984</v>
      </c>
      <c r="AB14" s="3">
        <v>1.7868698688308009</v>
      </c>
      <c r="AC14" s="3">
        <v>1.9268669927107258</v>
      </c>
      <c r="AD14" s="3">
        <v>2.0965475752204616</v>
      </c>
      <c r="AE14" s="3">
        <v>2.6139372590853567</v>
      </c>
      <c r="AF14" s="3">
        <v>2.5006185939644561</v>
      </c>
      <c r="AG14" s="3">
        <v>2.6340082693009657</v>
      </c>
      <c r="AH14" s="3">
        <v>3.1540951192389355</v>
      </c>
      <c r="AI14" s="3">
        <v>6.0367564765427479</v>
      </c>
    </row>
    <row r="15" spans="1:35" ht="15" customHeight="1">
      <c r="A15" s="16" t="s">
        <v>275</v>
      </c>
      <c r="B15" s="17">
        <v>3.0882670499865268E-2</v>
      </c>
      <c r="C15" s="17">
        <v>3.8050192412043896E-2</v>
      </c>
      <c r="D15" s="17">
        <v>3.9255167110323196E-2</v>
      </c>
      <c r="E15" s="17">
        <v>4.3991964200110804E-2</v>
      </c>
      <c r="F15" s="17">
        <v>5.0598549614814567E-2</v>
      </c>
      <c r="G15" s="17">
        <v>5.2728030762635755E-2</v>
      </c>
      <c r="H15" s="17">
        <v>6.2710622875104816E-2</v>
      </c>
      <c r="I15" s="17">
        <v>7.1031180920981735E-2</v>
      </c>
      <c r="J15" s="17">
        <v>8.5075368783685351E-2</v>
      </c>
      <c r="K15" s="17">
        <v>9.5598121967796865E-2</v>
      </c>
      <c r="L15" s="17">
        <v>0.11461802431736071</v>
      </c>
      <c r="M15" s="17">
        <v>0.13696199480010882</v>
      </c>
      <c r="N15" s="3">
        <v>0.18572080461885501</v>
      </c>
      <c r="O15" s="3">
        <v>0.19422300076656415</v>
      </c>
      <c r="P15" s="3">
        <v>0.15834110728463288</v>
      </c>
      <c r="Q15" s="3">
        <v>0.15652903101694382</v>
      </c>
      <c r="R15" s="3">
        <v>0.24813997156417314</v>
      </c>
      <c r="S15" s="3">
        <v>0.35772037376000915</v>
      </c>
      <c r="T15" s="3">
        <v>0.43969601845754813</v>
      </c>
      <c r="U15" s="3">
        <v>0.47316624551968095</v>
      </c>
      <c r="V15" s="3">
        <v>0.45716812728447187</v>
      </c>
      <c r="W15" s="3">
        <v>0.53876730415018748</v>
      </c>
      <c r="X15" s="3">
        <v>1.0157610635306149</v>
      </c>
      <c r="Y15" s="3">
        <v>1.3276601962166132</v>
      </c>
      <c r="Z15" s="3">
        <v>1.9474711883379547</v>
      </c>
      <c r="AA15" s="3">
        <v>2.3327748159860655</v>
      </c>
      <c r="AB15" s="3">
        <v>2.2021236198924221</v>
      </c>
      <c r="AC15" s="3">
        <v>2.2704064812761739</v>
      </c>
      <c r="AD15" s="3">
        <v>2.451005580735369</v>
      </c>
      <c r="AE15" s="3">
        <v>3.0282982999159271</v>
      </c>
      <c r="AF15" s="3">
        <v>2.8395503547569279</v>
      </c>
      <c r="AG15" s="3">
        <v>3.0605225592131995</v>
      </c>
      <c r="AH15" s="3">
        <v>3.6953565664206716</v>
      </c>
      <c r="AI15" s="3">
        <v>8.0016749248844974</v>
      </c>
    </row>
    <row r="16" spans="1:35" ht="15" customHeight="1">
      <c r="A16" s="16" t="s">
        <v>277</v>
      </c>
      <c r="B16" s="17">
        <v>7.4860608476832957E-2</v>
      </c>
      <c r="C16" s="17">
        <v>8.6387414773342844E-2</v>
      </c>
      <c r="D16" s="17">
        <v>9.617493409003193E-2</v>
      </c>
      <c r="E16" s="17">
        <v>0.1141243757217825</v>
      </c>
      <c r="F16" s="17">
        <v>0.14078722090609866</v>
      </c>
      <c r="G16" s="17">
        <v>0.15730450818568459</v>
      </c>
      <c r="H16" s="17">
        <v>0.16757393726068501</v>
      </c>
      <c r="I16" s="17">
        <v>0.18718121633564033</v>
      </c>
      <c r="J16" s="17">
        <v>0.21911791901584238</v>
      </c>
      <c r="K16" s="17">
        <v>0.25457731415468632</v>
      </c>
      <c r="L16" s="17">
        <v>0.29519687681122297</v>
      </c>
      <c r="M16" s="17">
        <v>0.35588017532083377</v>
      </c>
      <c r="N16" s="3">
        <v>0.51415651832444254</v>
      </c>
      <c r="O16" s="3">
        <v>0.53678161683506942</v>
      </c>
      <c r="P16" s="3">
        <v>0.4239810369256794</v>
      </c>
      <c r="Q16" s="3">
        <v>0.42882283873942156</v>
      </c>
      <c r="R16" s="3">
        <v>0.64667796757913965</v>
      </c>
      <c r="S16" s="3">
        <v>0.93738357634057579</v>
      </c>
      <c r="T16" s="3">
        <v>1.1563853769804997</v>
      </c>
      <c r="U16" s="3">
        <v>1.2165483261660244</v>
      </c>
      <c r="V16" s="3">
        <v>1.1390108138234181</v>
      </c>
      <c r="W16" s="3">
        <v>1.3708043113374733</v>
      </c>
      <c r="X16" s="3">
        <v>1.7430788699987219</v>
      </c>
      <c r="Y16" s="3">
        <v>2.4236875292867497</v>
      </c>
      <c r="Z16" s="3">
        <v>3.0571501259317673</v>
      </c>
      <c r="AA16" s="3">
        <v>3.899413015630087</v>
      </c>
      <c r="AB16" s="3">
        <v>4.0421621213550996</v>
      </c>
      <c r="AC16" s="3">
        <v>4.3813716860438365</v>
      </c>
      <c r="AD16" s="3">
        <v>4.5427846626080974</v>
      </c>
      <c r="AE16" s="3">
        <v>5.4192626128233998</v>
      </c>
      <c r="AF16" s="3">
        <v>4.9944727935433475</v>
      </c>
      <c r="AG16" s="3">
        <v>5.5123867639147477</v>
      </c>
      <c r="AH16" s="3">
        <v>6.2210932821122444</v>
      </c>
      <c r="AI16" s="3">
        <v>12.097430371772273</v>
      </c>
    </row>
    <row r="17" spans="1:35" ht="15" customHeight="1">
      <c r="A17" s="16" t="s">
        <v>279</v>
      </c>
      <c r="B17" s="17">
        <v>5.2989575336902024E-2</v>
      </c>
      <c r="C17" s="17">
        <v>7.4063393522795798E-2</v>
      </c>
      <c r="D17" s="17">
        <v>6.9846489325110617E-2</v>
      </c>
      <c r="E17" s="17">
        <v>8.1576760900397324E-2</v>
      </c>
      <c r="F17" s="17">
        <v>9.383146979976166E-2</v>
      </c>
      <c r="G17" s="17">
        <v>9.5822191070750115E-2</v>
      </c>
      <c r="H17" s="17">
        <v>0.1047590311851337</v>
      </c>
      <c r="I17" s="17">
        <v>0.12467694669755032</v>
      </c>
      <c r="J17" s="17">
        <v>0.15811250180813036</v>
      </c>
      <c r="K17" s="17">
        <v>0.18154093655110726</v>
      </c>
      <c r="L17" s="17">
        <v>0.22184769088735712</v>
      </c>
      <c r="M17" s="17">
        <v>0.27323184584442978</v>
      </c>
      <c r="N17" s="3">
        <v>0.29814209110222845</v>
      </c>
      <c r="O17" s="3">
        <v>0.30700093198847339</v>
      </c>
      <c r="P17" s="3">
        <v>0.25489332244455626</v>
      </c>
      <c r="Q17" s="3">
        <v>0.26250031094888338</v>
      </c>
      <c r="R17" s="3">
        <v>0.40982475574227389</v>
      </c>
      <c r="S17" s="3">
        <v>0.61215632965935818</v>
      </c>
      <c r="T17" s="3">
        <v>0.88133926088853265</v>
      </c>
      <c r="U17" s="3">
        <v>0.90771600875216729</v>
      </c>
      <c r="V17" s="3">
        <v>0.87517840740799091</v>
      </c>
      <c r="W17" s="3">
        <v>1.1482392635352756</v>
      </c>
      <c r="X17" s="3">
        <v>1.7278608206570367</v>
      </c>
      <c r="Y17" s="3">
        <v>2.510851907743509</v>
      </c>
      <c r="Z17" s="3">
        <v>3.6049622204696359</v>
      </c>
      <c r="AA17" s="3">
        <v>4.2017003268070567</v>
      </c>
      <c r="AB17" s="3">
        <v>4.0547251737913239</v>
      </c>
      <c r="AC17" s="3">
        <v>4.4132806614594449</v>
      </c>
      <c r="AD17" s="3">
        <v>4.6046815762590789</v>
      </c>
      <c r="AE17" s="3">
        <v>5.3949252768039848</v>
      </c>
      <c r="AF17" s="3">
        <v>5.1106067645207691</v>
      </c>
      <c r="AG17" s="3">
        <v>5.4274187552276194</v>
      </c>
      <c r="AH17" s="3">
        <v>6.276532257783388</v>
      </c>
      <c r="AI17" s="3">
        <v>12.696049193761343</v>
      </c>
    </row>
    <row r="18" spans="1:35" ht="15" customHeight="1">
      <c r="A18" s="16" t="s">
        <v>281</v>
      </c>
      <c r="B18" s="17">
        <v>4.495355225044298E-2</v>
      </c>
      <c r="C18" s="17">
        <v>5.9841838821461248E-2</v>
      </c>
      <c r="D18" s="17">
        <v>6.2873110464036985E-2</v>
      </c>
      <c r="E18" s="17">
        <v>7.0791534346683824E-2</v>
      </c>
      <c r="F18" s="17">
        <v>8.2452650767612948E-2</v>
      </c>
      <c r="G18" s="17">
        <v>8.7453217933086538E-2</v>
      </c>
      <c r="H18" s="17">
        <v>0.10261988659372911</v>
      </c>
      <c r="I18" s="17">
        <v>0.10204250151895278</v>
      </c>
      <c r="J18" s="17">
        <v>0.11813711047834304</v>
      </c>
      <c r="K18" s="17">
        <v>0.14145934332020127</v>
      </c>
      <c r="L18" s="17">
        <v>0.16747260302842784</v>
      </c>
      <c r="M18" s="17">
        <v>0.20356948064971239</v>
      </c>
      <c r="N18" s="3">
        <v>0.32863484481260719</v>
      </c>
      <c r="O18" s="3">
        <v>0.33649405432709972</v>
      </c>
      <c r="P18" s="3">
        <v>0.29066670193888489</v>
      </c>
      <c r="Q18" s="3">
        <v>0.28964866092972891</v>
      </c>
      <c r="R18" s="3">
        <v>0.45355435818416062</v>
      </c>
      <c r="S18" s="3">
        <v>0.62431367908799607</v>
      </c>
      <c r="T18" s="3">
        <v>0.70787284218145519</v>
      </c>
      <c r="U18" s="3">
        <v>0.70954625107089087</v>
      </c>
      <c r="V18" s="3">
        <v>0.65231048927085955</v>
      </c>
      <c r="W18" s="3">
        <v>0.84083722962608953</v>
      </c>
      <c r="X18" s="3">
        <v>1.1563968298606673</v>
      </c>
      <c r="Y18" s="3">
        <v>1.6411067532017103</v>
      </c>
      <c r="Z18" s="3">
        <v>2.2494059582262698</v>
      </c>
      <c r="AA18" s="3">
        <v>2.785428294811251</v>
      </c>
      <c r="AB18" s="3">
        <v>2.7739668459626934</v>
      </c>
      <c r="AC18" s="3">
        <v>2.7763916628665384</v>
      </c>
      <c r="AD18" s="3">
        <v>3.0114437988984806</v>
      </c>
      <c r="AE18" s="3">
        <v>3.5908307688647065</v>
      </c>
      <c r="AF18" s="3">
        <v>3.6687939022756511</v>
      </c>
      <c r="AG18" s="3">
        <v>4.1081822919416782</v>
      </c>
      <c r="AH18" s="3">
        <v>4.6113374770359172</v>
      </c>
      <c r="AI18" s="3">
        <v>7.8686940769860119</v>
      </c>
    </row>
    <row r="19" spans="1:35" ht="15" customHeight="1">
      <c r="A19" s="16" t="s">
        <v>283</v>
      </c>
      <c r="B19" s="17">
        <v>3.5397202579868239E-2</v>
      </c>
      <c r="C19" s="17">
        <v>4.7934999452757462E-2</v>
      </c>
      <c r="D19" s="17">
        <v>4.9383026697231991E-2</v>
      </c>
      <c r="E19" s="17">
        <v>5.7294199935336743E-2</v>
      </c>
      <c r="F19" s="17">
        <v>6.5540891681307542E-2</v>
      </c>
      <c r="G19" s="17">
        <v>7.0706110815561204E-2</v>
      </c>
      <c r="H19" s="17">
        <v>7.821113007045967E-2</v>
      </c>
      <c r="I19" s="17">
        <v>8.7490865643281207E-2</v>
      </c>
      <c r="J19" s="17">
        <v>0.1165750226146172</v>
      </c>
      <c r="K19" s="17">
        <v>0.13375710199112598</v>
      </c>
      <c r="L19" s="17">
        <v>0.15357918225847547</v>
      </c>
      <c r="M19" s="17">
        <v>0.19225210500724646</v>
      </c>
      <c r="N19" s="3">
        <v>0.23981380630309743</v>
      </c>
      <c r="O19" s="3">
        <v>0.22952604964401774</v>
      </c>
      <c r="P19" s="3">
        <v>0.19170740417834389</v>
      </c>
      <c r="Q19" s="3">
        <v>0.18025557510617868</v>
      </c>
      <c r="R19" s="3">
        <v>0.28504394244605863</v>
      </c>
      <c r="S19" s="3">
        <v>0.41064700637825219</v>
      </c>
      <c r="T19" s="3">
        <v>0.49133978470955841</v>
      </c>
      <c r="U19" s="3">
        <v>0.53101833100831353</v>
      </c>
      <c r="V19" s="3">
        <v>0.51188862805646584</v>
      </c>
      <c r="W19" s="3">
        <v>0.64716689985909692</v>
      </c>
      <c r="X19" s="3">
        <v>1.0355270356640673</v>
      </c>
      <c r="Y19" s="3">
        <v>1.511999911447937</v>
      </c>
      <c r="Z19" s="3">
        <v>2.5718574299743038</v>
      </c>
      <c r="AA19" s="3">
        <v>2.8057984788463246</v>
      </c>
      <c r="AB19" s="3">
        <v>2.8800797710043717</v>
      </c>
      <c r="AC19" s="3">
        <v>3.047617953899211</v>
      </c>
      <c r="AD19" s="3">
        <v>3.2020900329382851</v>
      </c>
      <c r="AE19" s="3">
        <v>3.7794451230151802</v>
      </c>
      <c r="AF19" s="3">
        <v>3.5156337725561961</v>
      </c>
      <c r="AG19" s="3">
        <v>3.8107942615367305</v>
      </c>
      <c r="AH19" s="3">
        <v>4.395958181837198</v>
      </c>
      <c r="AI19" s="3">
        <v>8.570636147701963</v>
      </c>
    </row>
    <row r="20" spans="1:35" ht="15" customHeight="1">
      <c r="A20" s="16" t="s">
        <v>285</v>
      </c>
      <c r="B20" s="17">
        <v>6.3632287721516217E-2</v>
      </c>
      <c r="C20" s="17">
        <v>7.605503429964737E-2</v>
      </c>
      <c r="D20" s="17">
        <v>8.2439584278245201E-2</v>
      </c>
      <c r="E20" s="17">
        <v>0.10567530999058469</v>
      </c>
      <c r="F20" s="17">
        <v>0.12948894755443521</v>
      </c>
      <c r="G20" s="17">
        <v>0.13439139166784222</v>
      </c>
      <c r="H20" s="17">
        <v>0.15560215424168097</v>
      </c>
      <c r="I20" s="17">
        <v>0.20582924001653111</v>
      </c>
      <c r="J20" s="17">
        <v>0.30492592276150565</v>
      </c>
      <c r="K20" s="17">
        <v>0.39282332286749339</v>
      </c>
      <c r="L20" s="17">
        <v>0.47579982605635052</v>
      </c>
      <c r="M20" s="17">
        <v>0.59610727137516395</v>
      </c>
      <c r="N20" s="3">
        <v>0.79220992075938845</v>
      </c>
      <c r="O20" s="3">
        <v>0.83365867756103551</v>
      </c>
      <c r="P20" s="3">
        <v>0.67171214084196751</v>
      </c>
      <c r="Q20" s="3">
        <v>0.72428932840016391</v>
      </c>
      <c r="R20" s="3">
        <v>1.1388680159006743</v>
      </c>
      <c r="S20" s="3">
        <v>1.7987292703566993</v>
      </c>
      <c r="T20" s="3">
        <v>2.1470319242459555</v>
      </c>
      <c r="U20" s="3">
        <v>1.9614907774217152</v>
      </c>
      <c r="V20" s="3">
        <v>1.7242285555047892</v>
      </c>
      <c r="W20" s="3">
        <v>1.93612185106307</v>
      </c>
      <c r="X20" s="3">
        <v>2.4623503515275469</v>
      </c>
      <c r="Y20" s="3">
        <v>3.4719039062528827</v>
      </c>
      <c r="Z20" s="3">
        <v>4.0847622560867007</v>
      </c>
      <c r="AA20" s="3">
        <v>4.7277486671937297</v>
      </c>
      <c r="AB20" s="3">
        <v>4.8653785662608904</v>
      </c>
      <c r="AC20" s="3">
        <v>5.2332791692988652</v>
      </c>
      <c r="AD20" s="3">
        <v>5.3231345739843627</v>
      </c>
      <c r="AE20" s="3">
        <v>6.9571675080503148</v>
      </c>
      <c r="AF20" s="3">
        <v>6.539104450449039</v>
      </c>
      <c r="AG20" s="3">
        <v>7.8259163534877443</v>
      </c>
      <c r="AH20" s="3">
        <v>9.8091728049473463</v>
      </c>
      <c r="AI20" s="3">
        <v>19.236574843329596</v>
      </c>
    </row>
    <row r="21" spans="1:35" ht="15" customHeight="1">
      <c r="A21" s="16" t="s">
        <v>287</v>
      </c>
      <c r="B21" s="17">
        <v>3.2831605623332788E-2</v>
      </c>
      <c r="C21" s="17">
        <v>4.6593290400575131E-2</v>
      </c>
      <c r="D21" s="17">
        <v>5.2640927335562152E-2</v>
      </c>
      <c r="E21" s="17">
        <v>5.8787886774955882E-2</v>
      </c>
      <c r="F21" s="17">
        <v>6.3720904493823033E-2</v>
      </c>
      <c r="G21" s="17">
        <v>7.1732919849298526E-2</v>
      </c>
      <c r="H21" s="17">
        <v>7.9027606006281045E-2</v>
      </c>
      <c r="I21" s="17">
        <v>8.6609223842660746E-2</v>
      </c>
      <c r="J21" s="17">
        <v>0.11862417776309381</v>
      </c>
      <c r="K21" s="17">
        <v>0.13787067195035177</v>
      </c>
      <c r="L21" s="17">
        <v>0.15515278771712124</v>
      </c>
      <c r="M21" s="17">
        <v>0.17327362685443634</v>
      </c>
      <c r="N21" s="3">
        <v>0.19701132426739282</v>
      </c>
      <c r="O21" s="3">
        <v>0.21284532191512051</v>
      </c>
      <c r="P21" s="3">
        <v>0.17515953115011978</v>
      </c>
      <c r="Q21" s="3">
        <v>0.17663043352078717</v>
      </c>
      <c r="R21" s="3">
        <v>0.32958350858356977</v>
      </c>
      <c r="S21" s="3">
        <v>0.49870262686091704</v>
      </c>
      <c r="T21" s="3">
        <v>0.61352152044608377</v>
      </c>
      <c r="U21" s="3">
        <v>0.59231937360243481</v>
      </c>
      <c r="V21" s="3">
        <v>0.54415067470695733</v>
      </c>
      <c r="W21" s="3">
        <v>0.62452413505001447</v>
      </c>
      <c r="X21" s="3">
        <v>0.88771954493161187</v>
      </c>
      <c r="Y21" s="3">
        <v>1.3595917011958218</v>
      </c>
      <c r="Z21" s="3">
        <v>1.8763897015798709</v>
      </c>
      <c r="AA21" s="3">
        <v>2.5733295847055992</v>
      </c>
      <c r="AB21" s="3">
        <v>2.6122175458463084</v>
      </c>
      <c r="AC21" s="3">
        <v>2.6228556188213048</v>
      </c>
      <c r="AD21" s="3">
        <v>2.6704497746007054</v>
      </c>
      <c r="AE21" s="3">
        <v>3.1793329440364202</v>
      </c>
      <c r="AF21" s="3">
        <v>2.9469262151088285</v>
      </c>
      <c r="AG21" s="3">
        <v>3.2660363142150706</v>
      </c>
      <c r="AH21" s="3">
        <v>3.8432938600925191</v>
      </c>
      <c r="AI21" s="3">
        <v>7.4693415203987827</v>
      </c>
    </row>
    <row r="22" spans="1:35" ht="15" customHeight="1">
      <c r="A22" s="16" t="s">
        <v>289</v>
      </c>
      <c r="B22" s="17"/>
      <c r="C22" s="17"/>
      <c r="D22" s="17"/>
      <c r="E22" s="17">
        <v>8.3506212948913847E-3</v>
      </c>
      <c r="F22" s="17">
        <v>1.2467251900805406E-2</v>
      </c>
      <c r="G22" s="17">
        <v>1.5726251130487343E-2</v>
      </c>
      <c r="H22" s="17">
        <v>1.7504707773831774E-2</v>
      </c>
      <c r="I22" s="17">
        <v>2.2894243896048161E-2</v>
      </c>
      <c r="J22" s="17">
        <v>3.477469538153688E-2</v>
      </c>
      <c r="K22" s="17">
        <v>3.6119822487416679E-2</v>
      </c>
      <c r="L22" s="17">
        <v>3.8268414777345487E-2</v>
      </c>
      <c r="M22" s="17">
        <v>4.0769087316464309E-2</v>
      </c>
      <c r="N22" s="3">
        <v>5.343779610630716E-2</v>
      </c>
      <c r="O22" s="3">
        <v>5.4277615389576581E-2</v>
      </c>
      <c r="P22" s="3">
        <v>4.3386516084701655E-2</v>
      </c>
      <c r="Q22" s="3">
        <v>4.2519921458458058E-2</v>
      </c>
      <c r="R22" s="3">
        <v>6.2042375372644024E-2</v>
      </c>
      <c r="S22" s="3">
        <v>9.4726246983587226E-2</v>
      </c>
      <c r="T22" s="3">
        <v>0.13566341536070764</v>
      </c>
      <c r="U22" s="3">
        <v>0.14600226374014569</v>
      </c>
      <c r="V22" s="3">
        <v>0.13647362813524072</v>
      </c>
      <c r="W22" s="3">
        <v>0.14229363280112786</v>
      </c>
      <c r="X22" s="3">
        <v>0.21795045379010608</v>
      </c>
      <c r="Y22" s="3">
        <v>0.32173148800672996</v>
      </c>
      <c r="Z22" s="3">
        <v>0.48674663545933283</v>
      </c>
      <c r="AA22" s="3">
        <v>0.54144260160401814</v>
      </c>
      <c r="AB22" s="3">
        <v>0.56421565851970668</v>
      </c>
      <c r="AC22" s="3">
        <v>0.62015300921374295</v>
      </c>
      <c r="AD22" s="3">
        <v>0.65066559229180732</v>
      </c>
      <c r="AE22" s="3">
        <v>0.79150027363144615</v>
      </c>
      <c r="AF22" s="3">
        <v>0.71588653844695582</v>
      </c>
      <c r="AG22" s="3">
        <v>0.79645300096957272</v>
      </c>
      <c r="AH22" s="3">
        <v>0.95551587702755025</v>
      </c>
      <c r="AI22" s="3">
        <v>1.9743487448525365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0.133841798253518</v>
      </c>
      <c r="O23" s="3">
        <v>0.14749531913343283</v>
      </c>
      <c r="P23" s="3">
        <v>0.11781095216060958</v>
      </c>
      <c r="Q23" s="3">
        <v>0.33224445391571716</v>
      </c>
      <c r="R23" s="3">
        <v>0.18404315702606519</v>
      </c>
      <c r="S23" s="3">
        <v>0.26367263755068898</v>
      </c>
      <c r="T23" s="3">
        <v>0.31592906140531651</v>
      </c>
      <c r="U23" s="3">
        <v>0.32435262438855583</v>
      </c>
      <c r="V23" s="3">
        <v>0.31769459564847491</v>
      </c>
      <c r="W23" s="3">
        <v>0.36993839259955025</v>
      </c>
      <c r="X23" s="3">
        <v>0.59420360475520895</v>
      </c>
      <c r="Y23" s="3">
        <v>0.89132049574396655</v>
      </c>
      <c r="Z23" s="3">
        <v>1.2395641997608566</v>
      </c>
      <c r="AA23" s="3">
        <v>1.4752056178682711</v>
      </c>
      <c r="AB23" s="3">
        <v>1.6118844956119651</v>
      </c>
      <c r="AC23" s="3">
        <v>1.7345843356608253</v>
      </c>
      <c r="AD23" s="3">
        <v>1.8517649167034407</v>
      </c>
      <c r="AE23" s="3">
        <v>2.2041394687584268</v>
      </c>
      <c r="AF23" s="3">
        <v>2.235667946504627</v>
      </c>
      <c r="AG23" s="3">
        <v>2.3103206171595261</v>
      </c>
      <c r="AH23" s="3">
        <v>2.6540940734362644</v>
      </c>
      <c r="AI23" s="3">
        <v>5.0949568641393963</v>
      </c>
    </row>
    <row r="24" spans="1:35" ht="15" customHeight="1">
      <c r="A24" s="16" t="s">
        <v>293</v>
      </c>
      <c r="B24" s="17">
        <v>4.9649584747392193E-2</v>
      </c>
      <c r="C24" s="17">
        <v>6.9321684898712113E-2</v>
      </c>
      <c r="D24" s="17">
        <v>6.8912265555461302E-2</v>
      </c>
      <c r="E24" s="17">
        <v>7.7879547756418283E-2</v>
      </c>
      <c r="F24" s="17">
        <v>9.551453702912438E-2</v>
      </c>
      <c r="G24" s="17">
        <v>0.10676857604970182</v>
      </c>
      <c r="H24" s="17">
        <v>0.11080285445636842</v>
      </c>
      <c r="I24" s="17">
        <v>0.12270597292356303</v>
      </c>
      <c r="J24" s="17">
        <v>0.1610216319492557</v>
      </c>
      <c r="K24" s="17">
        <v>0.21844426347341422</v>
      </c>
      <c r="L24" s="17">
        <v>0.23789203720582991</v>
      </c>
      <c r="M24" s="17">
        <v>0.26885473917733232</v>
      </c>
      <c r="N24" s="3">
        <v>0.36343996464704331</v>
      </c>
      <c r="O24" s="3">
        <v>0.39184113756750505</v>
      </c>
      <c r="P24" s="3">
        <v>0.3297162061171604</v>
      </c>
      <c r="Q24" s="3">
        <v>0.12200141626851391</v>
      </c>
      <c r="R24" s="3">
        <v>0.52355715800286295</v>
      </c>
      <c r="S24" s="3">
        <v>0.71001545355128981</v>
      </c>
      <c r="T24" s="3">
        <v>0.91737020283778714</v>
      </c>
      <c r="U24" s="3">
        <v>0.92153874011566217</v>
      </c>
      <c r="V24" s="3">
        <v>1.0375960718899673</v>
      </c>
      <c r="W24" s="3">
        <v>1.0749265117840947</v>
      </c>
      <c r="X24" s="3">
        <v>1.729435101623418</v>
      </c>
      <c r="Y24" s="3">
        <v>2.4778847863865963</v>
      </c>
      <c r="Z24" s="3">
        <v>3.5395349428854903</v>
      </c>
      <c r="AA24" s="3">
        <v>4.0948734838139611</v>
      </c>
      <c r="AB24" s="3">
        <v>4.18349646126262</v>
      </c>
      <c r="AC24" s="3">
        <v>4.3953577629305478</v>
      </c>
      <c r="AD24" s="3">
        <v>4.555313645129595</v>
      </c>
      <c r="AE24" s="3">
        <v>5.2262639591694295</v>
      </c>
      <c r="AF24" s="3">
        <v>4.8875953622514361</v>
      </c>
      <c r="AG24" s="3">
        <v>5.3871670795195143</v>
      </c>
      <c r="AH24" s="3">
        <v>6.2375224237522726</v>
      </c>
      <c r="AI24" s="3">
        <v>12.039208541140459</v>
      </c>
    </row>
    <row r="25" spans="1:35" ht="15" customHeight="1">
      <c r="A25" s="16" t="s">
        <v>295</v>
      </c>
      <c r="B25" s="17">
        <v>2.7282379029522352E-2</v>
      </c>
      <c r="C25" s="17">
        <v>3.381681441419003E-2</v>
      </c>
      <c r="D25" s="17">
        <v>3.4928112948997461E-2</v>
      </c>
      <c r="E25" s="17">
        <v>4.016232904794044E-2</v>
      </c>
      <c r="F25" s="17">
        <v>5.0997489762312859E-2</v>
      </c>
      <c r="G25" s="17">
        <v>5.3197860861231565E-2</v>
      </c>
      <c r="H25" s="17">
        <v>5.9365567729412795E-2</v>
      </c>
      <c r="I25" s="17">
        <v>6.7378030165374359E-2</v>
      </c>
      <c r="J25" s="17">
        <v>7.4890408260672572E-2</v>
      </c>
      <c r="K25" s="17">
        <v>8.2491690238755369E-2</v>
      </c>
      <c r="L25" s="17">
        <v>9.4827103975117816E-2</v>
      </c>
      <c r="M25" s="17">
        <v>0.11066310809612366</v>
      </c>
      <c r="N25" s="3">
        <v>0.16413756205157626</v>
      </c>
      <c r="O25" s="3">
        <v>0.18007377134329908</v>
      </c>
      <c r="P25" s="3">
        <v>0.15613406833338536</v>
      </c>
      <c r="Q25" s="3">
        <v>0.16777622625801628</v>
      </c>
      <c r="R25" s="3">
        <v>0.28584335973939623</v>
      </c>
      <c r="S25" s="3">
        <v>0.43015628530748801</v>
      </c>
      <c r="T25" s="3">
        <v>0.50503457880159797</v>
      </c>
      <c r="U25" s="3">
        <v>0.52588255946823725</v>
      </c>
      <c r="V25" s="3">
        <v>0.54044318754726484</v>
      </c>
      <c r="W25" s="3">
        <v>0.56158207245711789</v>
      </c>
      <c r="X25" s="3">
        <v>0.85343520388597716</v>
      </c>
      <c r="Y25" s="3">
        <v>1.1640328085393707</v>
      </c>
      <c r="Z25" s="3">
        <v>1.6613682041366675</v>
      </c>
      <c r="AA25" s="3">
        <v>1.9853932042734357</v>
      </c>
      <c r="AB25" s="3">
        <v>1.943459343839451</v>
      </c>
      <c r="AC25" s="3">
        <v>2.082889450424708</v>
      </c>
      <c r="AD25" s="3">
        <v>2.1384355167848721</v>
      </c>
      <c r="AE25" s="3">
        <v>2.713344539664662</v>
      </c>
      <c r="AF25" s="3">
        <v>2.5690457834857932</v>
      </c>
      <c r="AG25" s="3">
        <v>2.738160352199063</v>
      </c>
      <c r="AH25" s="3">
        <v>3.272399942829455</v>
      </c>
      <c r="AI25" s="3">
        <v>6.5848070418797731</v>
      </c>
    </row>
    <row r="26" spans="1:35" ht="15" customHeight="1">
      <c r="A26" s="16" t="s">
        <v>297</v>
      </c>
      <c r="B26" s="17">
        <v>4.1849563116594782E-2</v>
      </c>
      <c r="C26" s="17">
        <v>5.3948306023054463E-2</v>
      </c>
      <c r="D26" s="17">
        <v>6.1417369740048897E-2</v>
      </c>
      <c r="E26" s="17">
        <v>7.3938029222888432E-2</v>
      </c>
      <c r="F26" s="17">
        <v>9.3380401188499898E-2</v>
      </c>
      <c r="G26" s="17">
        <v>0.10349499587090305</v>
      </c>
      <c r="H26" s="17">
        <v>0.12636971620111806</v>
      </c>
      <c r="I26" s="17">
        <v>0.13865090951898526</v>
      </c>
      <c r="J26" s="17">
        <v>0.22877000960357613</v>
      </c>
      <c r="K26" s="17">
        <v>0.23231638947530936</v>
      </c>
      <c r="L26" s="17">
        <v>0.26808807326189182</v>
      </c>
      <c r="M26" s="17">
        <v>0.30832979212795802</v>
      </c>
      <c r="N26" s="3">
        <v>0.38717939027635079</v>
      </c>
      <c r="O26" s="3">
        <v>0.38484927929671042</v>
      </c>
      <c r="P26" s="3">
        <v>0.33229053832626776</v>
      </c>
      <c r="Q26" s="3">
        <v>0.33958426548898585</v>
      </c>
      <c r="R26" s="3">
        <v>0.53044817725704219</v>
      </c>
      <c r="S26" s="3">
        <v>0.80344610794533</v>
      </c>
      <c r="T26" s="3">
        <v>0.95598771216404999</v>
      </c>
      <c r="U26" s="3">
        <v>0.97374120788079555</v>
      </c>
      <c r="V26" s="3">
        <v>0.93801518582997212</v>
      </c>
      <c r="W26" s="3">
        <v>1.0679248476597436</v>
      </c>
      <c r="X26" s="3">
        <v>1.3488089479739229</v>
      </c>
      <c r="Y26" s="3">
        <v>1.8052519490678052</v>
      </c>
      <c r="Z26" s="3">
        <v>2.4440723026432947</v>
      </c>
      <c r="AA26" s="3">
        <v>2.8564906925519273</v>
      </c>
      <c r="AB26" s="3">
        <v>2.6582072913717711</v>
      </c>
      <c r="AC26" s="3">
        <v>2.7655136030657625</v>
      </c>
      <c r="AD26" s="3">
        <v>2.8103255794675746</v>
      </c>
      <c r="AE26" s="3">
        <v>3.1532060980155769</v>
      </c>
      <c r="AF26" s="3">
        <v>3.0095146642131523</v>
      </c>
      <c r="AG26" s="3">
        <v>3.2576650818321022</v>
      </c>
      <c r="AH26" s="3">
        <v>4.1034594455154245</v>
      </c>
      <c r="AI26" s="3">
        <v>7.8643206061404296</v>
      </c>
    </row>
    <row r="27" spans="1:35" ht="15" customHeight="1">
      <c r="A27" s="16" t="s">
        <v>309</v>
      </c>
      <c r="B27" s="17">
        <v>8.0743406089282006E-3</v>
      </c>
      <c r="C27" s="17">
        <v>7.0385651372289575E-3</v>
      </c>
      <c r="D27" s="17">
        <v>7.1641136792531084E-3</v>
      </c>
      <c r="E27" s="17">
        <v>8.2234295025818815E-3</v>
      </c>
      <c r="F27" s="17">
        <v>9.3533663807992395E-3</v>
      </c>
      <c r="G27" s="17">
        <v>1.2333657315726212E-2</v>
      </c>
      <c r="H27" s="17">
        <v>1.2862392859208207E-2</v>
      </c>
      <c r="I27" s="17">
        <v>1.3667477628709644E-2</v>
      </c>
      <c r="J27" s="17">
        <v>1.702918062769852E-2</v>
      </c>
      <c r="K27" s="17">
        <v>2.6662614657621514E-2</v>
      </c>
      <c r="L27" s="17">
        <v>2.7361735377388376E-2</v>
      </c>
      <c r="M27" s="17">
        <v>2.8915398584937246E-2</v>
      </c>
      <c r="N27" s="3">
        <v>4.6648067715350718E-2</v>
      </c>
      <c r="O27" s="3">
        <v>5.1720653563686589E-2</v>
      </c>
      <c r="P27" s="3">
        <v>4.7643182590970959E-2</v>
      </c>
      <c r="Q27" s="3">
        <v>4.9111639770279256E-2</v>
      </c>
      <c r="R27" s="3">
        <v>8.233998121377252E-2</v>
      </c>
      <c r="S27" s="3">
        <v>0.13576358381240908</v>
      </c>
      <c r="T27" s="3">
        <v>0.15415766404394593</v>
      </c>
      <c r="U27" s="3">
        <v>0.17144437555497077</v>
      </c>
      <c r="V27" s="3">
        <v>0.14882284708217797</v>
      </c>
      <c r="W27" s="3">
        <v>0.15132755564461614</v>
      </c>
      <c r="X27" s="3">
        <v>0.30016290425667902</v>
      </c>
      <c r="Y27" s="3">
        <v>0.28220546292435811</v>
      </c>
      <c r="Z27" s="3">
        <v>0.35686137329228879</v>
      </c>
      <c r="AA27" s="3">
        <v>0.49821427212500691</v>
      </c>
      <c r="AB27" s="3">
        <v>0.39596049196313415</v>
      </c>
      <c r="AC27" s="3">
        <v>0.37420525714668218</v>
      </c>
      <c r="AD27" s="3">
        <v>0.37671097447100033</v>
      </c>
      <c r="AE27" s="3">
        <v>0.43717729334877298</v>
      </c>
      <c r="AF27" s="3">
        <v>0.44716207096149618</v>
      </c>
      <c r="AG27" s="3">
        <v>0.48811260819690822</v>
      </c>
      <c r="AH27" s="3">
        <v>0.70367739079205616</v>
      </c>
      <c r="AI27" s="3">
        <v>1.4614226172440934</v>
      </c>
    </row>
    <row r="28" spans="1:35" ht="15" customHeight="1">
      <c r="A28" s="16" t="s">
        <v>307</v>
      </c>
      <c r="B28" s="17">
        <v>2.5300235730784798E-2</v>
      </c>
      <c r="C28" s="17">
        <v>3.2743105078495677E-2</v>
      </c>
      <c r="D28" s="17">
        <v>3.4785524108399031E-2</v>
      </c>
      <c r="E28" s="17">
        <v>4.1013982141032225E-2</v>
      </c>
      <c r="F28" s="17">
        <v>4.672723537332945E-2</v>
      </c>
      <c r="G28" s="17">
        <v>4.9597662118058487E-2</v>
      </c>
      <c r="H28" s="17">
        <v>5.3618099577823201E-2</v>
      </c>
      <c r="I28" s="17">
        <v>6.0048959496302678E-2</v>
      </c>
      <c r="J28" s="17">
        <v>6.9368646330951786E-2</v>
      </c>
      <c r="K28" s="17">
        <v>7.8679133079880573E-2</v>
      </c>
      <c r="L28" s="17">
        <v>9.4475680261610587E-2</v>
      </c>
      <c r="M28" s="17">
        <v>0.11204784398735566</v>
      </c>
      <c r="N28" s="3">
        <v>0.16479276762951148</v>
      </c>
      <c r="O28" s="3">
        <v>0.17816825124400515</v>
      </c>
      <c r="P28" s="3">
        <v>0.14124885317779498</v>
      </c>
      <c r="Q28" s="3">
        <v>0.12577981833951637</v>
      </c>
      <c r="R28" s="3">
        <v>0.24160120214637221</v>
      </c>
      <c r="S28" s="3">
        <v>0.40420255013541895</v>
      </c>
      <c r="T28" s="3">
        <v>0.4881372289391539</v>
      </c>
      <c r="U28" s="3">
        <v>0.4866957348203847</v>
      </c>
      <c r="V28" s="3">
        <v>0.45435663363372825</v>
      </c>
      <c r="W28" s="3">
        <v>0.53911318074912062</v>
      </c>
      <c r="X28" s="3">
        <v>0.87302625591205407</v>
      </c>
      <c r="Y28" s="3">
        <v>1.3530327974703629</v>
      </c>
      <c r="Z28" s="3">
        <v>2.0327689724476552</v>
      </c>
      <c r="AA28" s="3">
        <v>2.4360252144539194</v>
      </c>
      <c r="AB28" s="3">
        <v>2.2165935642162875</v>
      </c>
      <c r="AC28" s="3">
        <v>2.303040660678501</v>
      </c>
      <c r="AD28" s="3">
        <v>2.4042556459536617</v>
      </c>
      <c r="AE28" s="3">
        <v>2.8046095497374721</v>
      </c>
      <c r="AF28" s="3">
        <v>2.6301389454101507</v>
      </c>
      <c r="AG28" s="3">
        <v>2.6624704594030586</v>
      </c>
      <c r="AH28" s="3">
        <v>3.137816015422104</v>
      </c>
      <c r="AI28" s="3">
        <v>6.222765658443917</v>
      </c>
    </row>
    <row r="29" spans="1:35" ht="15" customHeight="1">
      <c r="A29" s="16" t="s">
        <v>299</v>
      </c>
      <c r="B29" s="17">
        <v>2.3926348813239358E-2</v>
      </c>
      <c r="C29" s="17">
        <v>2.9917905328554716E-2</v>
      </c>
      <c r="D29" s="17">
        <v>3.1672504241525602E-2</v>
      </c>
      <c r="E29" s="17">
        <v>3.6268357076068666E-2</v>
      </c>
      <c r="F29" s="17">
        <v>4.113338133476066E-2</v>
      </c>
      <c r="G29" s="17">
        <v>4.5799019353342338E-2</v>
      </c>
      <c r="H29" s="17">
        <v>5.1162509212310164E-2</v>
      </c>
      <c r="I29" s="17">
        <v>5.33158806055017E-2</v>
      </c>
      <c r="J29" s="17">
        <v>6.2976143938847096E-2</v>
      </c>
      <c r="K29" s="17">
        <v>7.2157880295927693E-2</v>
      </c>
      <c r="L29" s="17">
        <v>8.1140230412897987E-2</v>
      </c>
      <c r="M29" s="17">
        <v>9.0670892690171645E-2</v>
      </c>
      <c r="N29" s="3">
        <v>0.1276901458829037</v>
      </c>
      <c r="O29" s="3">
        <v>0.13590941741612222</v>
      </c>
      <c r="P29" s="3">
        <v>0.1146184522809076</v>
      </c>
      <c r="Q29" s="3">
        <v>0.1222563446010153</v>
      </c>
      <c r="R29" s="3">
        <v>0.20846018760040827</v>
      </c>
      <c r="S29" s="3">
        <v>0.29692245771518588</v>
      </c>
      <c r="T29" s="3">
        <v>0.34449223885074726</v>
      </c>
      <c r="U29" s="3">
        <v>0.36077113635189384</v>
      </c>
      <c r="V29" s="3">
        <v>0.37353508830665488</v>
      </c>
      <c r="W29" s="3">
        <v>0.434045218009395</v>
      </c>
      <c r="X29" s="3">
        <v>0.71769720056244402</v>
      </c>
      <c r="Y29" s="3">
        <v>1.0066191191283524</v>
      </c>
      <c r="Z29" s="3">
        <v>1.4276070420026965</v>
      </c>
      <c r="AA29" s="3">
        <v>1.5611957840621316</v>
      </c>
      <c r="AB29" s="3">
        <v>1.6060516498380042</v>
      </c>
      <c r="AC29" s="3">
        <v>1.5354640410218652</v>
      </c>
      <c r="AD29" s="3">
        <v>1.550788836578807</v>
      </c>
      <c r="AE29" s="3">
        <v>1.8270002359575512</v>
      </c>
      <c r="AF29" s="3">
        <v>1.780815827189016</v>
      </c>
      <c r="AG29" s="3">
        <v>1.9061993738717331</v>
      </c>
      <c r="AH29" s="3">
        <v>2.1698469990692364</v>
      </c>
      <c r="AI29" s="3">
        <v>4.2850447319231328</v>
      </c>
    </row>
    <row r="30" spans="1:35" ht="15" customHeight="1">
      <c r="A30" s="16" t="s">
        <v>301</v>
      </c>
      <c r="B30" s="17">
        <v>9.3285005589720388E-3</v>
      </c>
      <c r="C30" s="17">
        <v>1.1297747951500329E-2</v>
      </c>
      <c r="D30" s="17">
        <v>1.1334729123190999E-2</v>
      </c>
      <c r="E30" s="17">
        <v>1.3202278293569941E-2</v>
      </c>
      <c r="F30" s="17">
        <v>1.4487374009820796E-2</v>
      </c>
      <c r="G30" s="17">
        <v>1.5837186776530326E-2</v>
      </c>
      <c r="H30" s="17">
        <v>1.6854168998023812E-2</v>
      </c>
      <c r="I30" s="17">
        <v>1.7214735422007865E-2</v>
      </c>
      <c r="J30" s="17">
        <v>2.0838890247693729E-2</v>
      </c>
      <c r="K30" s="17">
        <v>2.3446062851886114E-2</v>
      </c>
      <c r="L30" s="17">
        <v>2.6626443617283915E-2</v>
      </c>
      <c r="M30" s="17">
        <v>3.0241353150047112E-2</v>
      </c>
      <c r="N30" s="3">
        <v>5.1001116538691764E-2</v>
      </c>
      <c r="O30" s="3">
        <v>5.2423022330798284E-2</v>
      </c>
      <c r="P30" s="3">
        <v>4.06744489038968E-2</v>
      </c>
      <c r="Q30" s="3">
        <v>4.2821890138028146E-2</v>
      </c>
      <c r="R30" s="3">
        <v>8.761529163761772E-2</v>
      </c>
      <c r="S30" s="3">
        <v>0.12347499978957144</v>
      </c>
      <c r="T30" s="3">
        <v>0.15464519988137304</v>
      </c>
      <c r="U30" s="3">
        <v>0.17055926877828925</v>
      </c>
      <c r="V30" s="3">
        <v>0.18550205799407612</v>
      </c>
      <c r="W30" s="3">
        <v>0.21647388045449803</v>
      </c>
      <c r="X30" s="3">
        <v>0.34109420938258977</v>
      </c>
      <c r="Y30" s="3">
        <v>0.42563833123637135</v>
      </c>
      <c r="Z30" s="3">
        <v>0.52471061134149111</v>
      </c>
      <c r="AA30" s="3">
        <v>0.60550760788226488</v>
      </c>
      <c r="AB30" s="3">
        <v>0.53213500676292025</v>
      </c>
      <c r="AC30" s="3">
        <v>0.62274302345202281</v>
      </c>
      <c r="AD30" s="3">
        <v>0.64178310468328281</v>
      </c>
      <c r="AE30" s="3">
        <v>0.71696718207198473</v>
      </c>
      <c r="AF30" s="3">
        <v>0.70798287763856005</v>
      </c>
      <c r="AG30" s="3">
        <v>0.71894934115725828</v>
      </c>
      <c r="AH30" s="3">
        <v>0.9393117921223173</v>
      </c>
      <c r="AI30" s="3">
        <v>1.9352608491701451</v>
      </c>
    </row>
    <row r="31" spans="1:35" ht="15" customHeight="1">
      <c r="A31" s="16" t="s">
        <v>303</v>
      </c>
      <c r="B31" s="17">
        <v>8.1467257477520708E-3</v>
      </c>
      <c r="C31" s="17">
        <v>9.9414866485258765E-3</v>
      </c>
      <c r="D31" s="17">
        <v>9.7926124724248241E-3</v>
      </c>
      <c r="E31" s="17">
        <v>1.1430228409536409E-2</v>
      </c>
      <c r="F31" s="17">
        <v>1.2124974564674656E-2</v>
      </c>
      <c r="G31" s="17">
        <v>1.2373098191509745E-2</v>
      </c>
      <c r="H31" s="17">
        <v>1.3274614035677233E-2</v>
      </c>
      <c r="I31" s="17">
        <v>1.311746907201501E-2</v>
      </c>
      <c r="J31" s="17">
        <v>1.6045327868669051E-2</v>
      </c>
      <c r="K31" s="17">
        <v>1.6028786293546714E-2</v>
      </c>
      <c r="L31" s="17">
        <v>1.9022811390690116E-2</v>
      </c>
      <c r="M31" s="17">
        <v>2.4415364880572703E-2</v>
      </c>
      <c r="N31" s="3">
        <v>3.6612288160505921E-2</v>
      </c>
      <c r="O31" s="3">
        <v>4.0813779053251335E-2</v>
      </c>
      <c r="P31" s="3">
        <v>3.2666144120915591E-2</v>
      </c>
      <c r="Q31" s="3">
        <v>3.568844911964153E-2</v>
      </c>
      <c r="R31" s="3">
        <v>8.3200567640373424E-2</v>
      </c>
      <c r="S31" s="3">
        <v>0.10399364311442072</v>
      </c>
      <c r="T31" s="3">
        <v>0.13082308950170068</v>
      </c>
      <c r="U31" s="3">
        <v>0.11713271717306438</v>
      </c>
      <c r="V31" s="3">
        <v>0.11306265754978573</v>
      </c>
      <c r="W31" s="3">
        <v>0.13103114289856713</v>
      </c>
      <c r="X31" s="3">
        <v>0.19975876262303463</v>
      </c>
      <c r="Y31" s="3">
        <v>0.29532327037527628</v>
      </c>
      <c r="Z31" s="3">
        <v>0.37026992647620016</v>
      </c>
      <c r="AA31" s="3">
        <v>0.52900279455969834</v>
      </c>
      <c r="AB31" s="3">
        <v>0.4609069862539712</v>
      </c>
      <c r="AC31" s="3">
        <v>0.4774950249692852</v>
      </c>
      <c r="AD31" s="3">
        <v>0.50274879864248434</v>
      </c>
      <c r="AE31" s="3">
        <v>0.58400658896591096</v>
      </c>
      <c r="AF31" s="3">
        <v>0.52769396622542175</v>
      </c>
      <c r="AG31" s="3">
        <v>0.57224349364573934</v>
      </c>
      <c r="AH31" s="3">
        <v>0.73503529584014582</v>
      </c>
      <c r="AI31" s="3">
        <v>1.4425620242225197</v>
      </c>
    </row>
    <row r="32" spans="1:35" ht="15" customHeight="1">
      <c r="A32" s="16" t="s">
        <v>305</v>
      </c>
      <c r="B32" s="17">
        <v>2.7169707040834525E-2</v>
      </c>
      <c r="C32" s="17">
        <v>3.3363640254339452E-2</v>
      </c>
      <c r="D32" s="17">
        <v>3.2005154902297731E-2</v>
      </c>
      <c r="E32" s="17">
        <v>3.6964101432128367E-2</v>
      </c>
      <c r="F32" s="17">
        <v>3.9614572853244746E-2</v>
      </c>
      <c r="G32" s="17">
        <v>4.5238512212746156E-2</v>
      </c>
      <c r="H32" s="17">
        <v>4.7822484350895457E-2</v>
      </c>
      <c r="I32" s="17">
        <v>5.3284925451762534E-2</v>
      </c>
      <c r="J32" s="17">
        <v>6.1473837154279787E-2</v>
      </c>
      <c r="K32" s="17">
        <v>6.7544271699417291E-2</v>
      </c>
      <c r="L32" s="17">
        <v>9.157901254323246E-2</v>
      </c>
      <c r="M32" s="17">
        <v>0.1091348232465409</v>
      </c>
      <c r="N32" s="3">
        <v>0.17933576202603504</v>
      </c>
      <c r="O32" s="3">
        <v>0.18864861179012182</v>
      </c>
      <c r="P32" s="3">
        <v>0.15801480657787337</v>
      </c>
      <c r="Q32" s="3">
        <v>0.16158359218100377</v>
      </c>
      <c r="R32" s="3">
        <v>0.29106593815180759</v>
      </c>
      <c r="S32" s="3">
        <v>0.43909419884011763</v>
      </c>
      <c r="T32" s="3">
        <v>0.53193371177197801</v>
      </c>
      <c r="U32" s="3">
        <v>0.52438944621274108</v>
      </c>
      <c r="V32" s="3">
        <v>0.54202792373014863</v>
      </c>
      <c r="W32" s="3">
        <v>0.55986764628835151</v>
      </c>
      <c r="X32" s="3">
        <v>0.80148393199539814</v>
      </c>
      <c r="Y32" s="3">
        <v>1.0121424064761078</v>
      </c>
      <c r="Z32" s="3">
        <v>1.3721957920980992</v>
      </c>
      <c r="AA32" s="3">
        <v>1.6103330218871945</v>
      </c>
      <c r="AB32" s="3">
        <v>1.4854687804724607</v>
      </c>
      <c r="AC32" s="3">
        <v>1.5113251083210963</v>
      </c>
      <c r="AD32" s="3">
        <v>1.5045064011449161</v>
      </c>
      <c r="AE32" s="3">
        <v>1.8102683174442027</v>
      </c>
      <c r="AF32" s="3">
        <v>1.7374524989699789</v>
      </c>
      <c r="AG32" s="3">
        <v>1.7888625999704613</v>
      </c>
      <c r="AH32" s="3">
        <v>2.0008293912382653</v>
      </c>
      <c r="AI32" s="3">
        <v>3.9107029617340769</v>
      </c>
    </row>
    <row r="33" spans="1:11" ht="15" customHeight="1">
      <c r="K33" s="2"/>
    </row>
    <row r="34" spans="1:11" ht="15" customHeight="1">
      <c r="A34" s="16"/>
      <c r="B34" s="16"/>
      <c r="K34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249</v>
      </c>
      <c r="B2" s="17">
        <v>0.12082402297132351</v>
      </c>
      <c r="C2" s="17">
        <v>0.162136389722355</v>
      </c>
      <c r="D2" s="17">
        <v>0.18191358657125306</v>
      </c>
      <c r="E2" s="17">
        <v>0.19385315355781002</v>
      </c>
      <c r="F2" s="17">
        <v>0.21791540972396933</v>
      </c>
      <c r="G2" s="17">
        <v>0.24362576562753679</v>
      </c>
      <c r="H2" s="17">
        <v>0.2489729336644611</v>
      </c>
      <c r="I2" s="17">
        <v>0.26274372258147155</v>
      </c>
      <c r="J2" s="17">
        <v>0.29662132829486176</v>
      </c>
      <c r="K2" s="17">
        <v>0.36086059361517142</v>
      </c>
      <c r="L2" s="17">
        <v>0.56548133212404816</v>
      </c>
      <c r="M2" s="17">
        <v>0.68652510172702597</v>
      </c>
      <c r="N2" s="3">
        <v>1.6757244816950165</v>
      </c>
      <c r="O2" s="3">
        <v>0.89316672404520236</v>
      </c>
      <c r="P2" s="3">
        <v>0.79312870552341153</v>
      </c>
      <c r="Q2" s="3">
        <v>0.94350832135470042</v>
      </c>
      <c r="R2" s="3">
        <v>1.4708910950928182</v>
      </c>
      <c r="S2" s="3">
        <v>1.3985342691814024</v>
      </c>
      <c r="T2" s="3">
        <v>2.0361937199800524</v>
      </c>
      <c r="U2" s="3">
        <v>2.2821819203906277</v>
      </c>
      <c r="V2" s="3">
        <v>2.1599727206548596</v>
      </c>
      <c r="W2" s="3">
        <v>3.2187079634305489</v>
      </c>
      <c r="X2" s="3">
        <v>22.843699255153911</v>
      </c>
      <c r="Y2" s="3">
        <v>50.926291972626707</v>
      </c>
      <c r="Z2" s="3">
        <v>43.944149887799327</v>
      </c>
      <c r="AA2" s="3">
        <v>57.73366647661345</v>
      </c>
      <c r="AB2" s="3">
        <v>9.1996047263167906</v>
      </c>
      <c r="AC2" s="3">
        <v>28.708837374225027</v>
      </c>
      <c r="AD2" s="3">
        <v>19.427910369205051</v>
      </c>
      <c r="AE2" s="3">
        <v>16.223651290070361</v>
      </c>
      <c r="AF2" s="3">
        <v>21.921819553761285</v>
      </c>
      <c r="AG2" s="3">
        <v>29.635627976408628</v>
      </c>
      <c r="AH2" s="3">
        <v>54.249087380680962</v>
      </c>
      <c r="AI2" s="3">
        <v>61.012353536549163</v>
      </c>
    </row>
    <row r="3" spans="1:35" ht="15" customHeight="1">
      <c r="A3" s="16" t="s">
        <v>251</v>
      </c>
      <c r="B3" s="17">
        <v>8.4649655370120702E-2</v>
      </c>
      <c r="C3" s="17">
        <v>0.10938229475894352</v>
      </c>
      <c r="D3" s="17">
        <v>9.780064001976127E-2</v>
      </c>
      <c r="E3" s="17">
        <v>0.10982170713387183</v>
      </c>
      <c r="F3" s="17">
        <v>0.12322378456918573</v>
      </c>
      <c r="G3" s="17">
        <v>0.12617412480084733</v>
      </c>
      <c r="H3" s="17">
        <v>0.14899218169891099</v>
      </c>
      <c r="I3" s="17">
        <v>0.14601045486904024</v>
      </c>
      <c r="J3" s="17">
        <v>0.16091908901839411</v>
      </c>
      <c r="K3" s="17">
        <v>0.21656752764324538</v>
      </c>
      <c r="L3" s="17">
        <v>0.28364068801623316</v>
      </c>
      <c r="M3" s="17">
        <v>0.34584892566680014</v>
      </c>
      <c r="N3" s="3">
        <v>0.56750870023556355</v>
      </c>
      <c r="O3" s="3">
        <v>0.39137196045799166</v>
      </c>
      <c r="P3" s="3">
        <v>0.30248204444566612</v>
      </c>
      <c r="Q3" s="3">
        <v>0.32697225326422391</v>
      </c>
      <c r="R3" s="3">
        <v>0.66936458943382848</v>
      </c>
      <c r="S3" s="3">
        <v>0.55637362426495973</v>
      </c>
      <c r="T3" s="3">
        <v>0.80207567870235097</v>
      </c>
      <c r="U3" s="3">
        <v>0.67890632302618892</v>
      </c>
      <c r="V3" s="3">
        <v>0.563781393511814</v>
      </c>
      <c r="W3" s="3">
        <v>0.86560776367104864</v>
      </c>
      <c r="X3" s="3">
        <v>5.8610760554927985</v>
      </c>
      <c r="Y3" s="3">
        <v>8.97468941297317</v>
      </c>
      <c r="Z3" s="3">
        <v>14.772548925360702</v>
      </c>
      <c r="AA3" s="3">
        <v>17.48884212579522</v>
      </c>
      <c r="AB3" s="3">
        <v>4.4986214955879165</v>
      </c>
      <c r="AC3" s="3">
        <v>10.271158957196276</v>
      </c>
      <c r="AD3" s="3">
        <v>7.5451938885881127</v>
      </c>
      <c r="AE3" s="3">
        <v>7.1798447447782845</v>
      </c>
      <c r="AF3" s="3">
        <v>7.3322379916649716</v>
      </c>
      <c r="AG3" s="3">
        <v>9.3497941380816183</v>
      </c>
      <c r="AH3" s="3">
        <v>10.654682118822599</v>
      </c>
      <c r="AI3" s="3">
        <v>10.916571344883762</v>
      </c>
    </row>
    <row r="4" spans="1:35" ht="15" customHeight="1">
      <c r="A4" s="16" t="s">
        <v>253</v>
      </c>
      <c r="B4" s="17">
        <v>0.43898059205972195</v>
      </c>
      <c r="C4" s="17">
        <v>0.56711318926198351</v>
      </c>
      <c r="D4" s="17">
        <v>0.56194995138130033</v>
      </c>
      <c r="E4" s="17">
        <v>0.71147310551782095</v>
      </c>
      <c r="F4" s="17">
        <v>0.81452711872819261</v>
      </c>
      <c r="G4" s="17">
        <v>0.91968857597149622</v>
      </c>
      <c r="H4" s="17">
        <v>0.9603622458070824</v>
      </c>
      <c r="I4" s="17">
        <v>1.0662613084619121</v>
      </c>
      <c r="J4" s="17">
        <v>1.4990249406244849</v>
      </c>
      <c r="K4" s="17">
        <v>1.6948064912838616</v>
      </c>
      <c r="L4" s="17">
        <v>2.014505751079636</v>
      </c>
      <c r="M4" s="17">
        <v>2.4435813561845778</v>
      </c>
      <c r="N4" s="3">
        <v>1.6677255488892069</v>
      </c>
      <c r="O4" s="3">
        <v>2.4638777630938078</v>
      </c>
      <c r="P4" s="3">
        <v>2.1131403323117519</v>
      </c>
      <c r="Q4" s="3">
        <v>2.9489850191176772</v>
      </c>
      <c r="R4" s="3">
        <v>3.7834394620895364</v>
      </c>
      <c r="S4" s="3">
        <v>4.2298876598539081</v>
      </c>
      <c r="T4" s="3">
        <v>5.263325890865187</v>
      </c>
      <c r="U4" s="3">
        <v>4.8627343333801791</v>
      </c>
      <c r="V4" s="3">
        <v>4.6131884307697071</v>
      </c>
      <c r="W4" s="3">
        <v>6.0787426365677835</v>
      </c>
      <c r="X4" s="3">
        <v>22.774664201496751</v>
      </c>
      <c r="Y4" s="3">
        <v>18.329662275648595</v>
      </c>
      <c r="Z4" s="3">
        <v>48.124327061460249</v>
      </c>
      <c r="AA4" s="3">
        <v>58.005590965470319</v>
      </c>
      <c r="AB4" s="3">
        <v>12.075174222931683</v>
      </c>
      <c r="AC4" s="3">
        <v>33.806139973324385</v>
      </c>
      <c r="AD4" s="3">
        <v>24.019398052129475</v>
      </c>
      <c r="AE4" s="3">
        <v>23.458696526304024</v>
      </c>
      <c r="AF4" s="3">
        <v>24.012189587995056</v>
      </c>
      <c r="AG4" s="3">
        <v>21.110815674040094</v>
      </c>
      <c r="AH4" s="3">
        <v>42.820425046361734</v>
      </c>
      <c r="AI4" s="3">
        <v>52.096187225650617</v>
      </c>
    </row>
    <row r="5" spans="1:35" ht="15" customHeight="1">
      <c r="A5" s="16" t="s">
        <v>255</v>
      </c>
      <c r="B5" s="17">
        <v>0.2657009203749231</v>
      </c>
      <c r="C5" s="17">
        <v>0.30770483521337799</v>
      </c>
      <c r="D5" s="17">
        <v>0.31353456004860836</v>
      </c>
      <c r="E5" s="17">
        <v>0.32504452959508889</v>
      </c>
      <c r="F5" s="17">
        <v>0.38005321521982682</v>
      </c>
      <c r="G5" s="17">
        <v>0.41032294032583067</v>
      </c>
      <c r="H5" s="17">
        <v>0.45367217628010797</v>
      </c>
      <c r="I5" s="17">
        <v>0.48050385853456573</v>
      </c>
      <c r="J5" s="17">
        <v>0.56585700932729766</v>
      </c>
      <c r="K5" s="17">
        <v>0.66690557313795773</v>
      </c>
      <c r="L5" s="17">
        <v>0.84374055980661256</v>
      </c>
      <c r="M5" s="17">
        <v>0.99538814558459265</v>
      </c>
      <c r="N5" s="3">
        <v>0.86544297669091697</v>
      </c>
      <c r="O5" s="3">
        <v>1.1065821483475773</v>
      </c>
      <c r="P5" s="3">
        <v>0.89947305636106267</v>
      </c>
      <c r="Q5" s="3">
        <v>0.88739566369774314</v>
      </c>
      <c r="R5" s="3">
        <v>1.4369303045367254</v>
      </c>
      <c r="S5" s="3">
        <v>1.6901712926046109</v>
      </c>
      <c r="T5" s="3">
        <v>2.2396208540757137</v>
      </c>
      <c r="U5" s="3">
        <v>3.0068012445705281</v>
      </c>
      <c r="V5" s="3">
        <v>2.9448731868625462</v>
      </c>
      <c r="W5" s="3">
        <v>4.2094025678024254</v>
      </c>
      <c r="X5" s="3">
        <v>19.433367604490254</v>
      </c>
      <c r="Y5" s="3">
        <v>21.295873183326169</v>
      </c>
      <c r="Z5" s="3">
        <v>27.991350795465024</v>
      </c>
      <c r="AA5" s="3">
        <v>49.039532819189368</v>
      </c>
      <c r="AB5" s="3">
        <v>8.2668002896738813</v>
      </c>
      <c r="AC5" s="3">
        <v>22.944928196777646</v>
      </c>
      <c r="AD5" s="3">
        <v>15.132296208017083</v>
      </c>
      <c r="AE5" s="3">
        <v>12.881374958114593</v>
      </c>
      <c r="AF5" s="3">
        <v>15.486090030130592</v>
      </c>
      <c r="AG5" s="3">
        <v>16.195298902916303</v>
      </c>
      <c r="AH5" s="3">
        <v>20.022637317376848</v>
      </c>
      <c r="AI5" s="3">
        <v>27.494368003338337</v>
      </c>
    </row>
    <row r="6" spans="1:35" ht="15" customHeight="1">
      <c r="A6" s="3" t="s">
        <v>257</v>
      </c>
      <c r="B6" s="17">
        <v>0.19059357375575078</v>
      </c>
      <c r="C6" s="17">
        <v>0.24479396980331947</v>
      </c>
      <c r="D6" s="17">
        <v>0.25405041604189604</v>
      </c>
      <c r="E6" s="17">
        <v>0.28444055580107808</v>
      </c>
      <c r="F6" s="17">
        <v>0.31120618347888973</v>
      </c>
      <c r="G6" s="17">
        <v>0.33958890116223589</v>
      </c>
      <c r="H6" s="17">
        <v>0.37148460747829487</v>
      </c>
      <c r="I6" s="17">
        <v>0.40187474723747679</v>
      </c>
      <c r="J6" s="17">
        <v>0.4922645023744201</v>
      </c>
      <c r="K6" s="17">
        <v>0.51758032521968367</v>
      </c>
      <c r="L6" s="17">
        <v>0.5697732991914165</v>
      </c>
      <c r="M6" s="17">
        <v>0.70471667206705035</v>
      </c>
      <c r="N6" s="3">
        <v>0.8963479443497272</v>
      </c>
      <c r="O6" s="3">
        <v>1.0121232015001971</v>
      </c>
      <c r="P6" s="3">
        <v>0.76547037642757998</v>
      </c>
      <c r="Q6" s="3">
        <v>0.68239929616735595</v>
      </c>
      <c r="R6" s="3">
        <v>1.2731407818394778</v>
      </c>
      <c r="S6" s="3">
        <v>1.4796191436649024</v>
      </c>
      <c r="T6" s="3">
        <v>1.8753546750190293</v>
      </c>
      <c r="U6" s="3">
        <v>1.9534836739996535</v>
      </c>
      <c r="V6" s="3">
        <v>2.1478832660868759</v>
      </c>
      <c r="W6" s="3">
        <v>2.9172367318042429</v>
      </c>
      <c r="X6" s="3">
        <v>33.475097518356392</v>
      </c>
      <c r="Y6" s="3">
        <v>31.252961508030161</v>
      </c>
      <c r="Z6" s="3">
        <v>39.710189162225682</v>
      </c>
      <c r="AA6" s="3">
        <v>45.091040241267542</v>
      </c>
      <c r="AB6" s="3">
        <v>13.004744567917088</v>
      </c>
      <c r="AC6" s="3">
        <v>35.478545169886559</v>
      </c>
      <c r="AD6" s="3">
        <v>24.745252074293141</v>
      </c>
      <c r="AE6" s="3">
        <v>22.13464090249078</v>
      </c>
      <c r="AF6" s="3">
        <v>21.710483810676276</v>
      </c>
      <c r="AG6" s="3">
        <v>25.104096653208202</v>
      </c>
      <c r="AH6" s="3">
        <v>41.84353322020899</v>
      </c>
      <c r="AI6" s="3">
        <v>56.755892232351364</v>
      </c>
    </row>
    <row r="7" spans="1:35" ht="15" customHeight="1">
      <c r="A7" s="16" t="s">
        <v>259</v>
      </c>
      <c r="B7" s="17">
        <v>0.4077061168196312</v>
      </c>
      <c r="C7" s="17">
        <v>0.54098087556910646</v>
      </c>
      <c r="D7" s="17">
        <v>0.57609089265902202</v>
      </c>
      <c r="E7" s="17">
        <v>0.68213747488978727</v>
      </c>
      <c r="F7" s="17">
        <v>0.81899488844435586</v>
      </c>
      <c r="G7" s="17">
        <v>0.87560083436483205</v>
      </c>
      <c r="H7" s="17">
        <v>1.0855444059433064</v>
      </c>
      <c r="I7" s="17">
        <v>1.0640484771127456</v>
      </c>
      <c r="J7" s="17">
        <v>1.2976375704048368</v>
      </c>
      <c r="K7" s="17">
        <v>1.6021632288377774</v>
      </c>
      <c r="L7" s="17">
        <v>1.9618617712691573</v>
      </c>
      <c r="M7" s="17">
        <v>2.2556394652868175</v>
      </c>
      <c r="N7" s="3">
        <v>2.5541007977927297</v>
      </c>
      <c r="O7" s="3">
        <v>2.5856297545520737</v>
      </c>
      <c r="P7" s="3">
        <v>2.1240826931270016</v>
      </c>
      <c r="Q7" s="3">
        <v>1.9077834825941393</v>
      </c>
      <c r="R7" s="3">
        <v>2.3401836362583928</v>
      </c>
      <c r="S7" s="3">
        <v>3.1138318031989964</v>
      </c>
      <c r="T7" s="3">
        <v>4.3707998145215621</v>
      </c>
      <c r="U7" s="3">
        <v>4.6215512110704022</v>
      </c>
      <c r="V7" s="3">
        <v>6.9478685131692055</v>
      </c>
      <c r="W7" s="3">
        <v>7.0006309460275542</v>
      </c>
      <c r="X7" s="3">
        <v>18.584236444507201</v>
      </c>
      <c r="Y7" s="3">
        <v>23.609264169014871</v>
      </c>
      <c r="Z7" s="3">
        <v>31.851814632755882</v>
      </c>
      <c r="AA7" s="3">
        <v>52.257926769495441</v>
      </c>
      <c r="AB7" s="3">
        <v>10.188774760419053</v>
      </c>
      <c r="AC7" s="3">
        <v>30.162181045040331</v>
      </c>
      <c r="AD7" s="3">
        <v>25.355438827336037</v>
      </c>
      <c r="AE7" s="3">
        <v>23.508603819948611</v>
      </c>
      <c r="AF7" s="3">
        <v>20.019797865996253</v>
      </c>
      <c r="AG7" s="3">
        <v>15.792868739153823</v>
      </c>
      <c r="AH7" s="3">
        <v>26.142791705848673</v>
      </c>
      <c r="AI7" s="3">
        <v>27.9239675033905</v>
      </c>
    </row>
    <row r="8" spans="1:35" ht="15" customHeight="1">
      <c r="A8" s="16" t="s">
        <v>261</v>
      </c>
      <c r="B8" s="17">
        <v>0.35738711694029335</v>
      </c>
      <c r="C8" s="17">
        <v>0.51919542901586957</v>
      </c>
      <c r="D8" s="17">
        <v>0.55141206477483518</v>
      </c>
      <c r="E8" s="17">
        <v>0.634595211123547</v>
      </c>
      <c r="F8" s="17">
        <v>0.69550640670641439</v>
      </c>
      <c r="G8" s="17">
        <v>0.74243288901770499</v>
      </c>
      <c r="H8" s="17">
        <v>0.81960778818307278</v>
      </c>
      <c r="I8" s="17">
        <v>0.8289309303641238</v>
      </c>
      <c r="J8" s="17">
        <v>1.0681213225424246</v>
      </c>
      <c r="K8" s="17">
        <v>1.0834527119068198</v>
      </c>
      <c r="L8" s="17">
        <v>1.252408766321202</v>
      </c>
      <c r="M8" s="17">
        <v>1.5075520906759678</v>
      </c>
      <c r="N8" s="3">
        <v>1.7815285474445901</v>
      </c>
      <c r="O8" s="3">
        <v>2.0245406676323174</v>
      </c>
      <c r="P8" s="3">
        <v>1.5097708588156069</v>
      </c>
      <c r="Q8" s="3">
        <v>1.269871163967679</v>
      </c>
      <c r="R8" s="3">
        <v>1.9940946637974479</v>
      </c>
      <c r="S8" s="3">
        <v>1.9724579017615373</v>
      </c>
      <c r="T8" s="3">
        <v>2.8289039624143695</v>
      </c>
      <c r="U8" s="3">
        <v>2.3606208553807742</v>
      </c>
      <c r="V8" s="3">
        <v>2.3848955485684642</v>
      </c>
      <c r="W8" s="3">
        <v>3.5194965929247903</v>
      </c>
      <c r="X8" s="3">
        <v>16.216334104066647</v>
      </c>
      <c r="Y8" s="3">
        <v>18.570508460460022</v>
      </c>
      <c r="Z8" s="3">
        <v>17.228664462708295</v>
      </c>
      <c r="AA8" s="3">
        <v>33.442987136398187</v>
      </c>
      <c r="AB8" s="3">
        <v>6.9204941339644028</v>
      </c>
      <c r="AC8" s="3">
        <v>15.094045774042826</v>
      </c>
      <c r="AD8" s="3">
        <v>14.253057328975881</v>
      </c>
      <c r="AE8" s="3">
        <v>17.324636434714616</v>
      </c>
      <c r="AF8" s="3">
        <v>14.224749331928516</v>
      </c>
      <c r="AG8" s="3">
        <v>16.939794705876892</v>
      </c>
      <c r="AH8" s="3">
        <v>31.266613634811485</v>
      </c>
      <c r="AI8" s="3">
        <v>30.638614650959372</v>
      </c>
    </row>
    <row r="9" spans="1:35" ht="15" customHeight="1">
      <c r="A9" s="16" t="s">
        <v>263</v>
      </c>
      <c r="B9" s="17">
        <v>0.33933194483152224</v>
      </c>
      <c r="C9" s="17">
        <v>0.46639121565408764</v>
      </c>
      <c r="D9" s="17">
        <v>0.50215041163409113</v>
      </c>
      <c r="E9" s="17">
        <v>0.5637779621528205</v>
      </c>
      <c r="F9" s="17">
        <v>0.64975219929623318</v>
      </c>
      <c r="G9" s="17">
        <v>0.70529307815879172</v>
      </c>
      <c r="H9" s="17">
        <v>0.83767818668050653</v>
      </c>
      <c r="I9" s="17">
        <v>0.77985480594688406</v>
      </c>
      <c r="J9" s="17">
        <v>0.95028161231966657</v>
      </c>
      <c r="K9" s="17">
        <v>1.0834275547984029</v>
      </c>
      <c r="L9" s="17">
        <v>1.3284160889592775</v>
      </c>
      <c r="M9" s="17">
        <v>1.5893821362176006</v>
      </c>
      <c r="N9" s="3">
        <v>1.2918795892603823</v>
      </c>
      <c r="O9" s="3">
        <v>1.6392746982867348</v>
      </c>
      <c r="P9" s="3">
        <v>1.5667921058779877</v>
      </c>
      <c r="Q9" s="3">
        <v>1.8832664233171228</v>
      </c>
      <c r="R9" s="3">
        <v>3.1024089522356757</v>
      </c>
      <c r="S9" s="3">
        <v>3.3256306740408759</v>
      </c>
      <c r="T9" s="3">
        <v>4.1119687311350059</v>
      </c>
      <c r="U9" s="3">
        <v>3.3589278652412493</v>
      </c>
      <c r="V9" s="3">
        <v>3.1064295809551838</v>
      </c>
      <c r="W9" s="3">
        <v>4.8968853051112307</v>
      </c>
      <c r="X9" s="3">
        <v>29.381318836486869</v>
      </c>
      <c r="Y9" s="3">
        <v>33.167054871531491</v>
      </c>
      <c r="Z9" s="3">
        <v>31.009205652789923</v>
      </c>
      <c r="AA9" s="3">
        <v>55.025596567038761</v>
      </c>
      <c r="AB9" s="3">
        <v>11.544783191101041</v>
      </c>
      <c r="AC9" s="3">
        <v>26.67721838544351</v>
      </c>
      <c r="AD9" s="3">
        <v>20.46807762267515</v>
      </c>
      <c r="AE9" s="3">
        <v>17.918986931754713</v>
      </c>
      <c r="AF9" s="3">
        <v>20.174777410925255</v>
      </c>
      <c r="AG9" s="3">
        <v>20.993440209609371</v>
      </c>
      <c r="AH9" s="3">
        <v>30.687039752877581</v>
      </c>
      <c r="AI9" s="3">
        <v>32.247636091338791</v>
      </c>
    </row>
    <row r="10" spans="1:35" ht="15" customHeight="1">
      <c r="A10" s="16" t="s">
        <v>265</v>
      </c>
      <c r="B10" s="17">
        <v>0.2424694510483428</v>
      </c>
      <c r="C10" s="17">
        <v>0.31094193982930529</v>
      </c>
      <c r="D10" s="17">
        <v>0.28341610460067856</v>
      </c>
      <c r="E10" s="17">
        <v>0.34673078869252927</v>
      </c>
      <c r="F10" s="17">
        <v>0.38583536914161087</v>
      </c>
      <c r="G10" s="17">
        <v>0.39767726766253064</v>
      </c>
      <c r="H10" s="17">
        <v>0.45288683010006298</v>
      </c>
      <c r="I10" s="17">
        <v>0.49993864022318391</v>
      </c>
      <c r="J10" s="17">
        <v>0.68030391236181453</v>
      </c>
      <c r="K10" s="17">
        <v>1.0364029585508936</v>
      </c>
      <c r="L10" s="17">
        <v>1.4099227532307481</v>
      </c>
      <c r="M10" s="17">
        <v>1.8034421987459337</v>
      </c>
      <c r="N10" s="3">
        <v>1.4362759087418822</v>
      </c>
      <c r="O10" s="3">
        <v>2.5848940929722657</v>
      </c>
      <c r="P10" s="3">
        <v>1.8058744416805244</v>
      </c>
      <c r="Q10" s="3">
        <v>1.5358554743649848</v>
      </c>
      <c r="R10" s="3">
        <v>1.9731997041117904</v>
      </c>
      <c r="S10" s="3">
        <v>1.7740373159467995</v>
      </c>
      <c r="T10" s="3">
        <v>1.9642770277955188</v>
      </c>
      <c r="U10" s="3">
        <v>2.298563334847648</v>
      </c>
      <c r="V10" s="3">
        <v>2.1731826612559728</v>
      </c>
      <c r="W10" s="3">
        <v>2.7640949434755622</v>
      </c>
      <c r="X10" s="3">
        <v>11.204389208556904</v>
      </c>
      <c r="Y10" s="3">
        <v>10.825402201524135</v>
      </c>
      <c r="Z10" s="3">
        <v>24.453588269650488</v>
      </c>
      <c r="AA10" s="3">
        <v>29.9601186832313</v>
      </c>
      <c r="AB10" s="3">
        <v>6.3314274392047656</v>
      </c>
      <c r="AC10" s="3">
        <v>13.592414347552142</v>
      </c>
      <c r="AD10" s="3">
        <v>12.108183838540755</v>
      </c>
      <c r="AE10" s="3">
        <v>11.887009940801962</v>
      </c>
      <c r="AF10" s="3">
        <v>20.372024104471258</v>
      </c>
      <c r="AG10" s="3">
        <v>33.861144695914668</v>
      </c>
      <c r="AH10" s="3">
        <v>52.105757553151811</v>
      </c>
      <c r="AI10" s="3">
        <v>56.866586582058062</v>
      </c>
    </row>
    <row r="11" spans="1:35" ht="15" customHeight="1">
      <c r="A11" s="16" t="s">
        <v>267</v>
      </c>
      <c r="B11" s="17">
        <v>0.2670015036908257</v>
      </c>
      <c r="C11" s="17">
        <v>0.34959072796724772</v>
      </c>
      <c r="D11" s="17">
        <v>0.35931332378737674</v>
      </c>
      <c r="E11" s="17">
        <v>0.43038338562473283</v>
      </c>
      <c r="F11" s="17">
        <v>0.48745079587331619</v>
      </c>
      <c r="G11" s="17">
        <v>0.53352744562957977</v>
      </c>
      <c r="H11" s="17">
        <v>0.67730561533920508</v>
      </c>
      <c r="I11" s="17">
        <v>0.66504669017469464</v>
      </c>
      <c r="J11" s="17">
        <v>0.86589227013290326</v>
      </c>
      <c r="K11" s="17">
        <v>1.0577021768017527</v>
      </c>
      <c r="L11" s="17">
        <v>1.3394460948067961</v>
      </c>
      <c r="M11" s="17">
        <v>1.6430130132124545</v>
      </c>
      <c r="N11" s="3">
        <v>2.4141714148131759</v>
      </c>
      <c r="O11" s="3">
        <v>2.002029423290185</v>
      </c>
      <c r="P11" s="3">
        <v>1.5596988167062931</v>
      </c>
      <c r="Q11" s="3">
        <v>1.7731506064113649</v>
      </c>
      <c r="R11" s="3">
        <v>2.5244014818244964</v>
      </c>
      <c r="S11" s="3">
        <v>3.1307584505630857</v>
      </c>
      <c r="T11" s="3">
        <v>4.8806738816612576</v>
      </c>
      <c r="U11" s="3">
        <v>6.3400870308756776</v>
      </c>
      <c r="V11" s="3">
        <v>5.6799501072587448</v>
      </c>
      <c r="W11" s="3">
        <v>10.03940498744589</v>
      </c>
      <c r="X11" s="3">
        <v>54.641244969641349</v>
      </c>
      <c r="Y11" s="3">
        <v>74.288371899335118</v>
      </c>
      <c r="Z11" s="3">
        <v>68.983381278277221</v>
      </c>
      <c r="AA11" s="3">
        <v>102.80980674588884</v>
      </c>
      <c r="AB11" s="3">
        <v>18.096590876110003</v>
      </c>
      <c r="AC11" s="3">
        <v>51.418215543317864</v>
      </c>
      <c r="AD11" s="3">
        <v>37.598567813184353</v>
      </c>
      <c r="AE11" s="3">
        <v>37.576411258795922</v>
      </c>
      <c r="AF11" s="3">
        <v>40.62169593663014</v>
      </c>
      <c r="AG11" s="3">
        <v>42.909954607348929</v>
      </c>
      <c r="AH11" s="3">
        <v>58.580703500375627</v>
      </c>
      <c r="AI11" s="3">
        <v>65.619346948151488</v>
      </c>
    </row>
    <row r="12" spans="1:35" ht="15" customHeight="1">
      <c r="A12" s="16" t="s">
        <v>269</v>
      </c>
      <c r="B12" s="17">
        <v>0.51998763976926055</v>
      </c>
      <c r="C12" s="17">
        <v>0.70851791771768768</v>
      </c>
      <c r="D12" s="17">
        <v>0.71241087330954322</v>
      </c>
      <c r="E12" s="17">
        <v>0.87786148596339875</v>
      </c>
      <c r="F12" s="17">
        <v>1.0395581771536795</v>
      </c>
      <c r="G12" s="17">
        <v>1.1154708111948604</v>
      </c>
      <c r="H12" s="17">
        <v>1.2294787963849121</v>
      </c>
      <c r="I12" s="17">
        <v>1.3251342766419312</v>
      </c>
      <c r="J12" s="17">
        <v>1.7384827400200091</v>
      </c>
      <c r="K12" s="17">
        <v>2.1276392650772711</v>
      </c>
      <c r="L12" s="17">
        <v>2.5066462987700531</v>
      </c>
      <c r="M12" s="17">
        <v>2.9712983554836545</v>
      </c>
      <c r="N12" s="3">
        <v>2.4734881762692451</v>
      </c>
      <c r="O12" s="3">
        <v>3.7718840519928851</v>
      </c>
      <c r="P12" s="3">
        <v>3.1060358561356733</v>
      </c>
      <c r="Q12" s="3">
        <v>2.9900967992055225</v>
      </c>
      <c r="R12" s="3">
        <v>5.4900858467373981</v>
      </c>
      <c r="S12" s="3">
        <v>6.0777692730831383</v>
      </c>
      <c r="T12" s="3">
        <v>8.1679420117411361</v>
      </c>
      <c r="U12" s="3">
        <v>8.2531705948968686</v>
      </c>
      <c r="V12" s="3">
        <v>7.14168311042617</v>
      </c>
      <c r="W12" s="3">
        <v>10.254185748299998</v>
      </c>
      <c r="X12" s="3">
        <v>31.114098683281554</v>
      </c>
      <c r="Y12" s="3">
        <v>37.660737635513122</v>
      </c>
      <c r="Z12" s="3">
        <v>73.611754717877503</v>
      </c>
      <c r="AA12" s="3">
        <v>86.930161595246659</v>
      </c>
      <c r="AB12" s="3">
        <v>12.658696760564171</v>
      </c>
      <c r="AC12" s="3">
        <v>33.876804981629824</v>
      </c>
      <c r="AD12" s="3">
        <v>31.222619145056186</v>
      </c>
      <c r="AE12" s="3">
        <v>29.36439294091365</v>
      </c>
      <c r="AF12" s="3">
        <v>41.054748827723621</v>
      </c>
      <c r="AG12" s="3">
        <v>38.880622592677099</v>
      </c>
      <c r="AH12" s="3">
        <v>38.945663810539479</v>
      </c>
      <c r="AI12" s="3">
        <v>51.55589337589177</v>
      </c>
    </row>
    <row r="13" spans="1:35" ht="15" customHeight="1">
      <c r="A13" s="16" t="s">
        <v>271</v>
      </c>
      <c r="B13" s="17">
        <v>0.19114780563607617</v>
      </c>
      <c r="C13" s="17">
        <v>0.26054326045672954</v>
      </c>
      <c r="D13" s="17">
        <v>0.25123411407834922</v>
      </c>
      <c r="E13" s="17">
        <v>0.26973956869719012</v>
      </c>
      <c r="F13" s="17">
        <v>0.31171535600334144</v>
      </c>
      <c r="G13" s="17">
        <v>0.34737220758598608</v>
      </c>
      <c r="H13" s="17">
        <v>0.45919480226446985</v>
      </c>
      <c r="I13" s="17">
        <v>0.41812172006167664</v>
      </c>
      <c r="J13" s="17">
        <v>0.40627371558010167</v>
      </c>
      <c r="K13" s="17">
        <v>0.5262206561888082</v>
      </c>
      <c r="L13" s="17">
        <v>0.76662230902686024</v>
      </c>
      <c r="M13" s="17">
        <v>1.0082651813820298</v>
      </c>
      <c r="N13" s="3">
        <v>1.0419389096398868</v>
      </c>
      <c r="O13" s="3">
        <v>1.2391483650290245</v>
      </c>
      <c r="P13" s="3">
        <v>0.94659669062573015</v>
      </c>
      <c r="Q13" s="3">
        <v>1.0606557996209793</v>
      </c>
      <c r="R13" s="3">
        <v>1.2568084932514334</v>
      </c>
      <c r="S13" s="3">
        <v>1.5038343190724526</v>
      </c>
      <c r="T13" s="3">
        <v>1.6918907077052292</v>
      </c>
      <c r="U13" s="3">
        <v>1.7590097199389481</v>
      </c>
      <c r="V13" s="3">
        <v>2.5271088153523276</v>
      </c>
      <c r="W13" s="3">
        <v>5.9964208194407984</v>
      </c>
      <c r="X13" s="3">
        <v>34.172351560293698</v>
      </c>
      <c r="Y13" s="3">
        <v>32.84381393928458</v>
      </c>
      <c r="Z13" s="3">
        <v>42.6473686916815</v>
      </c>
      <c r="AA13" s="3">
        <v>46.510262573520578</v>
      </c>
      <c r="AB13" s="3">
        <v>10.145345529589715</v>
      </c>
      <c r="AC13" s="3">
        <v>27.932700033003567</v>
      </c>
      <c r="AD13" s="3">
        <v>23.134291992770549</v>
      </c>
      <c r="AE13" s="3">
        <v>25.5873182173573</v>
      </c>
      <c r="AF13" s="3">
        <v>28.472486060473301</v>
      </c>
      <c r="AG13" s="3">
        <v>28.620330209082869</v>
      </c>
      <c r="AH13" s="3">
        <v>27.990866914279412</v>
      </c>
      <c r="AI13" s="3">
        <v>29.094164914575529</v>
      </c>
    </row>
    <row r="14" spans="1:35" ht="15" customHeight="1">
      <c r="A14" s="16" t="s">
        <v>273</v>
      </c>
      <c r="B14" s="17">
        <v>0.31354626050925394</v>
      </c>
      <c r="C14" s="17">
        <v>0.38497422716573537</v>
      </c>
      <c r="D14" s="17">
        <v>0.40922698948319403</v>
      </c>
      <c r="E14" s="17">
        <v>0.50439605680486699</v>
      </c>
      <c r="F14" s="17">
        <v>0.61890593458223486</v>
      </c>
      <c r="G14" s="17">
        <v>0.70046480195360417</v>
      </c>
      <c r="H14" s="17">
        <v>0.79952249783250673</v>
      </c>
      <c r="I14" s="17">
        <v>0.86470819233133023</v>
      </c>
      <c r="J14" s="17">
        <v>1.1653605792034543</v>
      </c>
      <c r="K14" s="17">
        <v>1.4094231873348413</v>
      </c>
      <c r="L14" s="17">
        <v>1.7558181259196408</v>
      </c>
      <c r="M14" s="17">
        <v>2.0498189113122929</v>
      </c>
      <c r="N14" s="3">
        <v>1.6489228626833425</v>
      </c>
      <c r="O14" s="3">
        <v>2.3426407347414075</v>
      </c>
      <c r="P14" s="3">
        <v>1.9268452647636851</v>
      </c>
      <c r="Q14" s="3">
        <v>1.6844110400415904</v>
      </c>
      <c r="R14" s="3">
        <v>2.1928300992195906</v>
      </c>
      <c r="S14" s="3">
        <v>2.643913547765349</v>
      </c>
      <c r="T14" s="3">
        <v>3.4612680775859808</v>
      </c>
      <c r="U14" s="3">
        <v>3.307127176282564</v>
      </c>
      <c r="V14" s="3">
        <v>3.264388625151982</v>
      </c>
      <c r="W14" s="3">
        <v>4.9954871830879544</v>
      </c>
      <c r="X14" s="3">
        <v>18.384034788901438</v>
      </c>
      <c r="Y14" s="3">
        <v>28.907880234866262</v>
      </c>
      <c r="Z14" s="3">
        <v>38.132538306119201</v>
      </c>
      <c r="AA14" s="3">
        <v>46.640637328451959</v>
      </c>
      <c r="AB14" s="3">
        <v>11.090624319768711</v>
      </c>
      <c r="AC14" s="3">
        <v>32.044225766241979</v>
      </c>
      <c r="AD14" s="3">
        <v>23.410887636320215</v>
      </c>
      <c r="AE14" s="3">
        <v>23.511628504411917</v>
      </c>
      <c r="AF14" s="3">
        <v>25.671731317904666</v>
      </c>
      <c r="AG14" s="3">
        <v>24.117304355815623</v>
      </c>
      <c r="AH14" s="3">
        <v>32.038163771138585</v>
      </c>
      <c r="AI14" s="3">
        <v>35.447229913813167</v>
      </c>
    </row>
    <row r="15" spans="1:35" ht="15" customHeight="1">
      <c r="A15" s="16" t="s">
        <v>275</v>
      </c>
      <c r="B15" s="17">
        <v>0.26806207258988851</v>
      </c>
      <c r="C15" s="17">
        <v>0.3302762771263914</v>
      </c>
      <c r="D15" s="17">
        <v>0.34073547672962956</v>
      </c>
      <c r="E15" s="17">
        <v>0.38185095103201405</v>
      </c>
      <c r="F15" s="17">
        <v>0.43919621782218193</v>
      </c>
      <c r="G15" s="17">
        <v>0.45768014815549074</v>
      </c>
      <c r="H15" s="17">
        <v>0.54432920693748965</v>
      </c>
      <c r="I15" s="17">
        <v>0.61655178350812556</v>
      </c>
      <c r="J15" s="17">
        <v>0.73845555819414288</v>
      </c>
      <c r="K15" s="17">
        <v>0.82979322369483488</v>
      </c>
      <c r="L15" s="17">
        <v>0.99488627950112007</v>
      </c>
      <c r="M15" s="17">
        <v>1.188832299730131</v>
      </c>
      <c r="N15" s="3">
        <v>1.3572215208818668</v>
      </c>
      <c r="O15" s="3">
        <v>1.4741186736197813</v>
      </c>
      <c r="P15" s="3">
        <v>1.2076187347965315</v>
      </c>
      <c r="Q15" s="3">
        <v>1.029904000604301</v>
      </c>
      <c r="R15" s="3">
        <v>1.462024995573594</v>
      </c>
      <c r="S15" s="3">
        <v>1.9555312543974477</v>
      </c>
      <c r="T15" s="3">
        <v>2.4930298427807767</v>
      </c>
      <c r="U15" s="3">
        <v>2.7422635381362164</v>
      </c>
      <c r="V15" s="3">
        <v>2.8819195636853636</v>
      </c>
      <c r="W15" s="3">
        <v>3.9427440449114108</v>
      </c>
      <c r="X15" s="3">
        <v>21.393963128353569</v>
      </c>
      <c r="Y15" s="3">
        <v>23.831096181341188</v>
      </c>
      <c r="Z15" s="3">
        <v>33.752166800338692</v>
      </c>
      <c r="AA15" s="3">
        <v>39.972899861961345</v>
      </c>
      <c r="AB15" s="3">
        <v>10.07419551312463</v>
      </c>
      <c r="AC15" s="3">
        <v>22.704667168539142</v>
      </c>
      <c r="AD15" s="3">
        <v>17.344223187797581</v>
      </c>
      <c r="AE15" s="3">
        <v>21.88812911873114</v>
      </c>
      <c r="AF15" s="3">
        <v>18.329111921316219</v>
      </c>
      <c r="AG15" s="3">
        <v>18.737316104015967</v>
      </c>
      <c r="AH15" s="3">
        <v>27.81347113490342</v>
      </c>
      <c r="AI15" s="3">
        <v>30.406683632526306</v>
      </c>
    </row>
    <row r="16" spans="1:35" ht="15" customHeight="1">
      <c r="A16" s="16" t="s">
        <v>277</v>
      </c>
      <c r="B16" s="17">
        <v>0.28353126464156769</v>
      </c>
      <c r="C16" s="17">
        <v>0.37549930057988518</v>
      </c>
      <c r="D16" s="17">
        <v>0.41573531630289906</v>
      </c>
      <c r="E16" s="17">
        <v>0.5199178570142744</v>
      </c>
      <c r="F16" s="17">
        <v>0.62824559165315796</v>
      </c>
      <c r="G16" s="17">
        <v>0.68450969056253719</v>
      </c>
      <c r="H16" s="17">
        <v>0.72988574675566154</v>
      </c>
      <c r="I16" s="17">
        <v>0.80527300698394566</v>
      </c>
      <c r="J16" s="17">
        <v>1.041051637580618</v>
      </c>
      <c r="K16" s="17">
        <v>1.2091254340279878</v>
      </c>
      <c r="L16" s="17">
        <v>1.5247128650422863</v>
      </c>
      <c r="M16" s="17">
        <v>1.9840556214625729</v>
      </c>
      <c r="N16" s="3">
        <v>2.0506355011257593</v>
      </c>
      <c r="O16" s="3">
        <v>2.3276332385133189</v>
      </c>
      <c r="P16" s="3">
        <v>1.7143765100394432</v>
      </c>
      <c r="Q16" s="3">
        <v>2.1145143265934547</v>
      </c>
      <c r="R16" s="3">
        <v>4.0985230105007968</v>
      </c>
      <c r="S16" s="3">
        <v>3.9235297278166041</v>
      </c>
      <c r="T16" s="3">
        <v>4.3887420187403219</v>
      </c>
      <c r="U16" s="3">
        <v>4.5768343770120499</v>
      </c>
      <c r="V16" s="3">
        <v>4.9772874185879017</v>
      </c>
      <c r="W16" s="3">
        <v>6.6464628298058654</v>
      </c>
      <c r="X16" s="3">
        <v>18.639464487432928</v>
      </c>
      <c r="Y16" s="3">
        <v>19.045862772587839</v>
      </c>
      <c r="Z16" s="3">
        <v>52.065466226620202</v>
      </c>
      <c r="AA16" s="3">
        <v>85.861088604809339</v>
      </c>
      <c r="AB16" s="3">
        <v>13.625228153063906</v>
      </c>
      <c r="AC16" s="3">
        <v>38.033085220128356</v>
      </c>
      <c r="AD16" s="3">
        <v>31.108628213169048</v>
      </c>
      <c r="AE16" s="3">
        <v>30.181813917122739</v>
      </c>
      <c r="AF16" s="3">
        <v>34.161495958536975</v>
      </c>
      <c r="AG16" s="3">
        <v>31.258762970250629</v>
      </c>
      <c r="AH16" s="3">
        <v>44.629618988079919</v>
      </c>
      <c r="AI16" s="3">
        <v>54.39704835169686</v>
      </c>
    </row>
    <row r="17" spans="1:35" ht="15" customHeight="1">
      <c r="A17" s="16" t="s">
        <v>279</v>
      </c>
      <c r="B17" s="17">
        <v>0.25386334687093765</v>
      </c>
      <c r="C17" s="17">
        <v>0.35482414872690138</v>
      </c>
      <c r="D17" s="17">
        <v>0.3346217333225085</v>
      </c>
      <c r="E17" s="17">
        <v>0.39081931525960145</v>
      </c>
      <c r="F17" s="17">
        <v>0.44952938033074341</v>
      </c>
      <c r="G17" s="17">
        <v>0.4590665612069289</v>
      </c>
      <c r="H17" s="17">
        <v>0.5018813248177616</v>
      </c>
      <c r="I17" s="17">
        <v>0.59730440874561763</v>
      </c>
      <c r="J17" s="17">
        <v>0.75748802733273324</v>
      </c>
      <c r="K17" s="17">
        <v>0.86972936570891635</v>
      </c>
      <c r="L17" s="17">
        <v>1.0628316408686722</v>
      </c>
      <c r="M17" s="17">
        <v>1.3090037128394603</v>
      </c>
      <c r="N17" s="3">
        <v>1.1195389460806642</v>
      </c>
      <c r="O17" s="3">
        <v>1.2583491322620202</v>
      </c>
      <c r="P17" s="3">
        <v>1.0037828979014061</v>
      </c>
      <c r="Q17" s="3">
        <v>1.6847860619808182</v>
      </c>
      <c r="R17" s="3">
        <v>2.6506526650368412</v>
      </c>
      <c r="S17" s="3">
        <v>1.9899120083919297</v>
      </c>
      <c r="T17" s="3">
        <v>2.9347826840129838</v>
      </c>
      <c r="U17" s="3">
        <v>4.3854227143926341</v>
      </c>
      <c r="V17" s="3">
        <v>2.8828926173457137</v>
      </c>
      <c r="W17" s="3">
        <v>6.0658073261651602</v>
      </c>
      <c r="X17" s="3">
        <v>27.82112662383507</v>
      </c>
      <c r="Y17" s="3">
        <v>27.361394206077104</v>
      </c>
      <c r="Z17" s="3">
        <v>53.072413837430588</v>
      </c>
      <c r="AA17" s="3">
        <v>64.755278277917796</v>
      </c>
      <c r="AB17" s="3">
        <v>12.992270214381</v>
      </c>
      <c r="AC17" s="3">
        <v>35.383147408674212</v>
      </c>
      <c r="AD17" s="3">
        <v>29.016559345593411</v>
      </c>
      <c r="AE17" s="3">
        <v>27.588903160951627</v>
      </c>
      <c r="AF17" s="3">
        <v>27.511464576128859</v>
      </c>
      <c r="AG17" s="3">
        <v>29.173671684256284</v>
      </c>
      <c r="AH17" s="3">
        <v>35.985827382046857</v>
      </c>
      <c r="AI17" s="3">
        <v>37.318491539807248</v>
      </c>
    </row>
    <row r="18" spans="1:35" ht="15" customHeight="1">
      <c r="A18" s="16" t="s">
        <v>281</v>
      </c>
      <c r="B18" s="17">
        <v>0.33234737087609767</v>
      </c>
      <c r="C18" s="17">
        <v>0.44241838086350249</v>
      </c>
      <c r="D18" s="17">
        <v>0.46482896045927602</v>
      </c>
      <c r="E18" s="17">
        <v>0.52337088266864362</v>
      </c>
      <c r="F18" s="17">
        <v>0.60958301029728279</v>
      </c>
      <c r="G18" s="17">
        <v>0.64655284398418811</v>
      </c>
      <c r="H18" s="17">
        <v>0.75868196842426605</v>
      </c>
      <c r="I18" s="17">
        <v>0.75441328659649964</v>
      </c>
      <c r="J18" s="17">
        <v>0.8734027925454878</v>
      </c>
      <c r="K18" s="17">
        <v>1.045827047802766</v>
      </c>
      <c r="L18" s="17">
        <v>1.2381464094358841</v>
      </c>
      <c r="M18" s="17">
        <v>1.5050152501324936</v>
      </c>
      <c r="N18" s="3">
        <v>1.232978356781238</v>
      </c>
      <c r="O18" s="3">
        <v>1.0871606826406393</v>
      </c>
      <c r="P18" s="3">
        <v>2.0192229842090077</v>
      </c>
      <c r="Q18" s="3">
        <v>1.8533584236637071</v>
      </c>
      <c r="R18" s="3">
        <v>2.1493810267218718</v>
      </c>
      <c r="S18" s="3">
        <v>2.6562848651022759</v>
      </c>
      <c r="T18" s="3">
        <v>2.2415432330991525</v>
      </c>
      <c r="U18" s="3">
        <v>2.6579582858067323</v>
      </c>
      <c r="V18" s="3">
        <v>3.1008566372640889</v>
      </c>
      <c r="W18" s="3">
        <v>4.7993755905458109</v>
      </c>
      <c r="X18" s="3">
        <v>20.855489709827729</v>
      </c>
      <c r="Y18" s="3">
        <v>24.281098263488854</v>
      </c>
      <c r="Z18" s="3">
        <v>25.373884602379267</v>
      </c>
      <c r="AA18" s="3">
        <v>46.201088154683305</v>
      </c>
      <c r="AB18" s="3">
        <v>11.789650130883482</v>
      </c>
      <c r="AC18" s="3">
        <v>25.048389944003031</v>
      </c>
      <c r="AD18" s="3">
        <v>25.884323224547664</v>
      </c>
      <c r="AE18" s="3">
        <v>29.947400871216342</v>
      </c>
      <c r="AF18" s="3">
        <v>33.520814968974015</v>
      </c>
      <c r="AG18" s="3">
        <v>32.848362117112423</v>
      </c>
      <c r="AH18" s="3">
        <v>37.21787752100068</v>
      </c>
      <c r="AI18" s="3">
        <v>48.842564018200349</v>
      </c>
    </row>
    <row r="19" spans="1:35" ht="15" customHeight="1">
      <c r="A19" s="16" t="s">
        <v>283</v>
      </c>
      <c r="B19" s="17">
        <v>0.25957050479224514</v>
      </c>
      <c r="C19" s="17">
        <v>0.35151116750239431</v>
      </c>
      <c r="D19" s="17">
        <v>0.3621296665759608</v>
      </c>
      <c r="E19" s="17">
        <v>0.42014292980715356</v>
      </c>
      <c r="F19" s="17">
        <v>0.4806165769700263</v>
      </c>
      <c r="G19" s="17">
        <v>0.5184935401287849</v>
      </c>
      <c r="H19" s="17">
        <v>0.57352844386373336</v>
      </c>
      <c r="I19" s="17">
        <v>0.64157748365835787</v>
      </c>
      <c r="J19" s="17">
        <v>0.85485392236767566</v>
      </c>
      <c r="K19" s="17">
        <v>0.98085147844792253</v>
      </c>
      <c r="L19" s="17">
        <v>1.1262083712537569</v>
      </c>
      <c r="M19" s="17">
        <v>1.4097999928526677</v>
      </c>
      <c r="N19" s="3">
        <v>1.1896075198146723</v>
      </c>
      <c r="O19" s="3">
        <v>1.4737508428298771</v>
      </c>
      <c r="P19" s="3">
        <v>1.152357063342633</v>
      </c>
      <c r="Q19" s="3">
        <v>1.4420999895580386</v>
      </c>
      <c r="R19" s="3">
        <v>2.51828335467088</v>
      </c>
      <c r="S19" s="3">
        <v>2.4916216723309348</v>
      </c>
      <c r="T19" s="3">
        <v>2.9028909089318371</v>
      </c>
      <c r="U19" s="3">
        <v>4.1257920532799073</v>
      </c>
      <c r="V19" s="3">
        <v>3.6938886135355116</v>
      </c>
      <c r="W19" s="3">
        <v>5.2395857055142363</v>
      </c>
      <c r="X19" s="3">
        <v>33.633878141767859</v>
      </c>
      <c r="Y19" s="3">
        <v>36.101575491733882</v>
      </c>
      <c r="Z19" s="3">
        <v>35.03102014581895</v>
      </c>
      <c r="AA19" s="3">
        <v>57.003567848997704</v>
      </c>
      <c r="AB19" s="3">
        <v>13.920916533178545</v>
      </c>
      <c r="AC19" s="3">
        <v>32.249154290327766</v>
      </c>
      <c r="AD19" s="3">
        <v>28.242929712271167</v>
      </c>
      <c r="AE19" s="3">
        <v>24.360808667485752</v>
      </c>
      <c r="AF19" s="3">
        <v>23.64958194459658</v>
      </c>
      <c r="AG19" s="3">
        <v>27.24871406759242</v>
      </c>
      <c r="AH19" s="3">
        <v>40.349034530945467</v>
      </c>
      <c r="AI19" s="3">
        <v>45.135621092903634</v>
      </c>
    </row>
    <row r="20" spans="1:35" ht="15" customHeight="1">
      <c r="A20" s="16" t="s">
        <v>285</v>
      </c>
      <c r="B20" s="17">
        <v>0.20493819791286091</v>
      </c>
      <c r="C20" s="17">
        <v>0.27928050606435401</v>
      </c>
      <c r="D20" s="17">
        <v>0.30272511253170303</v>
      </c>
      <c r="E20" s="17">
        <v>0.38804865876991418</v>
      </c>
      <c r="F20" s="17">
        <v>0.47549434611077324</v>
      </c>
      <c r="G20" s="17">
        <v>0.50759594088574977</v>
      </c>
      <c r="H20" s="17">
        <v>0.61467985462095431</v>
      </c>
      <c r="I20" s="17">
        <v>0.73975144055955599</v>
      </c>
      <c r="J20" s="17">
        <v>1.1158756874193529</v>
      </c>
      <c r="K20" s="17">
        <v>1.4040826600265912</v>
      </c>
      <c r="L20" s="17">
        <v>1.7705730599759548</v>
      </c>
      <c r="M20" s="17">
        <v>2.0252299922937111</v>
      </c>
      <c r="N20" s="3">
        <v>3.5667449145593917</v>
      </c>
      <c r="O20" s="3">
        <v>2.4315822197402253</v>
      </c>
      <c r="P20" s="3">
        <v>1.9696249467449114</v>
      </c>
      <c r="Q20" s="3">
        <v>2.2196611028044448</v>
      </c>
      <c r="R20" s="3">
        <v>3.3614960826307834</v>
      </c>
      <c r="S20" s="3">
        <v>4.5220521425434193</v>
      </c>
      <c r="T20" s="3">
        <v>5.8127812491797837</v>
      </c>
      <c r="U20" s="3">
        <v>7.2083757872529572</v>
      </c>
      <c r="V20" s="3">
        <v>6.0741547855986742</v>
      </c>
      <c r="W20" s="3">
        <v>8.401091610277776</v>
      </c>
      <c r="X20" s="3">
        <v>39.432822648969214</v>
      </c>
      <c r="Y20" s="3">
        <v>67.082000527477419</v>
      </c>
      <c r="Z20" s="3">
        <v>74.439423822312136</v>
      </c>
      <c r="AA20" s="3">
        <v>118.51810221862119</v>
      </c>
      <c r="AB20" s="3">
        <v>24.643778430179673</v>
      </c>
      <c r="AC20" s="3">
        <v>59.307963720620677</v>
      </c>
      <c r="AD20" s="3">
        <v>57.669353511488168</v>
      </c>
      <c r="AE20" s="3">
        <v>66.75932313191106</v>
      </c>
      <c r="AF20" s="3">
        <v>147.01774888162143</v>
      </c>
      <c r="AG20" s="3">
        <v>85.056968695898149</v>
      </c>
      <c r="AH20" s="3">
        <v>103.08395837163978</v>
      </c>
      <c r="AI20" s="3">
        <v>81.351122505276351</v>
      </c>
    </row>
    <row r="21" spans="1:35" ht="15" customHeight="1">
      <c r="A21" s="16" t="s">
        <v>287</v>
      </c>
      <c r="B21" s="17">
        <v>0.14585737063445151</v>
      </c>
      <c r="C21" s="17">
        <v>0.20699489708190061</v>
      </c>
      <c r="D21" s="17">
        <v>0.23386206989120462</v>
      </c>
      <c r="E21" s="17">
        <v>0.26117049188898261</v>
      </c>
      <c r="F21" s="17">
        <v>0.28308586824985649</v>
      </c>
      <c r="G21" s="17">
        <v>0.31867996945342347</v>
      </c>
      <c r="H21" s="17">
        <v>0.35108727096245623</v>
      </c>
      <c r="I21" s="17">
        <v>0.38476929234930268</v>
      </c>
      <c r="J21" s="17">
        <v>0.52699861410074589</v>
      </c>
      <c r="K21" s="17">
        <v>0.61250290128947993</v>
      </c>
      <c r="L21" s="17">
        <v>0.68928026008395082</v>
      </c>
      <c r="M21" s="17">
        <v>0.76978372313664645</v>
      </c>
      <c r="N21" s="3">
        <v>0.8699099131928627</v>
      </c>
      <c r="O21" s="3">
        <v>0.79149829371570168</v>
      </c>
      <c r="P21" s="3">
        <v>0.69651700727017851</v>
      </c>
      <c r="Q21" s="3">
        <v>0.75787246143694731</v>
      </c>
      <c r="R21" s="3">
        <v>1.0819233840213556</v>
      </c>
      <c r="S21" s="3">
        <v>1.1470800516820103</v>
      </c>
      <c r="T21" s="3">
        <v>1.4925547905056038</v>
      </c>
      <c r="U21" s="3">
        <v>1.4924796793139175</v>
      </c>
      <c r="V21" s="3">
        <v>1.5272519496309835</v>
      </c>
      <c r="W21" s="3">
        <v>2.182688577489587</v>
      </c>
      <c r="X21" s="3">
        <v>28.490766644309517</v>
      </c>
      <c r="Y21" s="3">
        <v>37.064960230979587</v>
      </c>
      <c r="Z21" s="3">
        <v>24.366936991568878</v>
      </c>
      <c r="AA21" s="3">
        <v>34.906909384627689</v>
      </c>
      <c r="AB21" s="3">
        <v>11.503202012647421</v>
      </c>
      <c r="AC21" s="3">
        <v>28.588706860105777</v>
      </c>
      <c r="AD21" s="3">
        <v>20.031391773313413</v>
      </c>
      <c r="AE21" s="3">
        <v>15.495458505528866</v>
      </c>
      <c r="AF21" s="3">
        <v>17.635782378212788</v>
      </c>
      <c r="AG21" s="3">
        <v>18.203257740856177</v>
      </c>
      <c r="AH21" s="3">
        <v>29.657901224579859</v>
      </c>
      <c r="AI21" s="3">
        <v>37.165627914021812</v>
      </c>
    </row>
    <row r="22" spans="1:35" ht="15" customHeight="1">
      <c r="A22" s="16" t="s">
        <v>289</v>
      </c>
      <c r="B22" s="17"/>
      <c r="C22" s="17"/>
      <c r="D22" s="17"/>
      <c r="E22" s="17">
        <v>2.6881624049059447E-2</v>
      </c>
      <c r="F22" s="17">
        <v>4.0133538174866042E-2</v>
      </c>
      <c r="G22" s="17">
        <v>5.0624636857796272E-2</v>
      </c>
      <c r="H22" s="17">
        <v>5.6349696249866223E-2</v>
      </c>
      <c r="I22" s="17">
        <v>7.3699241717205127E-2</v>
      </c>
      <c r="J22" s="17">
        <v>0.11194380090483999</v>
      </c>
      <c r="K22" s="17">
        <v>0.11627392196787766</v>
      </c>
      <c r="L22" s="17">
        <v>0.12319049118266268</v>
      </c>
      <c r="M22" s="17">
        <v>0.13124044778978644</v>
      </c>
      <c r="N22" s="3">
        <v>8.3001913140804545E-2</v>
      </c>
      <c r="O22" s="3">
        <v>7.6288105826116046E-2</v>
      </c>
      <c r="P22" s="3">
        <v>9.3752387889449326E-2</v>
      </c>
      <c r="Q22" s="3">
        <v>0.18957359027964465</v>
      </c>
      <c r="R22" s="3">
        <v>0.15767139554363072</v>
      </c>
      <c r="S22" s="3">
        <v>0.20029066866799419</v>
      </c>
      <c r="T22" s="3">
        <v>0.26080275417982662</v>
      </c>
      <c r="U22" s="3">
        <v>0.21026504727603121</v>
      </c>
      <c r="V22" s="3">
        <v>0.24765689979632458</v>
      </c>
      <c r="W22" s="3">
        <v>0.32700055136551992</v>
      </c>
      <c r="X22" s="3">
        <v>6.2821898828014673</v>
      </c>
      <c r="Y22" s="3">
        <v>7.2443997168279184</v>
      </c>
      <c r="Z22" s="3">
        <v>8.5157290528474938</v>
      </c>
      <c r="AA22" s="3">
        <v>9.7706566338574774</v>
      </c>
      <c r="AB22" s="3">
        <v>2.45744764660903</v>
      </c>
      <c r="AC22" s="3">
        <v>7.9509911845008681</v>
      </c>
      <c r="AD22" s="3">
        <v>6.1873607293443067</v>
      </c>
      <c r="AE22" s="3">
        <v>6.5325622696302883</v>
      </c>
      <c r="AF22" s="3">
        <v>7.3752466692050787</v>
      </c>
      <c r="AG22" s="3">
        <v>9.5778378975470222</v>
      </c>
      <c r="AH22" s="3">
        <v>16.63389191546144</v>
      </c>
      <c r="AI22" s="3">
        <v>18.658586874964897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0.35896509494123924</v>
      </c>
      <c r="O23" s="3">
        <v>0.30956639278331372</v>
      </c>
      <c r="P23" s="3">
        <v>0.30347180572543736</v>
      </c>
      <c r="Q23" s="3">
        <v>1.6595189588253463</v>
      </c>
      <c r="R23" s="3">
        <v>0.25006548527028316</v>
      </c>
      <c r="S23" s="3">
        <v>0.45380677239020761</v>
      </c>
      <c r="T23" s="3">
        <v>0.53585082984103105</v>
      </c>
      <c r="U23" s="3">
        <v>0.58615209792495315</v>
      </c>
      <c r="V23" s="3">
        <v>0.88553780386751035</v>
      </c>
      <c r="W23" s="3">
        <v>1.3683101038299823</v>
      </c>
      <c r="X23" s="3">
        <v>24.907847359502959</v>
      </c>
      <c r="Y23" s="3">
        <v>30.378309573714976</v>
      </c>
      <c r="Z23" s="3">
        <v>19.284391335816746</v>
      </c>
      <c r="AA23" s="3">
        <v>30.489067688952897</v>
      </c>
      <c r="AB23" s="3">
        <v>8.604069848242144</v>
      </c>
      <c r="AC23" s="3">
        <v>24.434782121884091</v>
      </c>
      <c r="AD23" s="3">
        <v>21.286130192688706</v>
      </c>
      <c r="AE23" s="3">
        <v>19.726235898581475</v>
      </c>
      <c r="AF23" s="3">
        <v>21.805399512833759</v>
      </c>
      <c r="AG23" s="3">
        <v>22.469017476738465</v>
      </c>
      <c r="AH23" s="3">
        <v>34.989494922537844</v>
      </c>
      <c r="AI23" s="3">
        <v>35.866287094845646</v>
      </c>
    </row>
    <row r="24" spans="1:35" ht="15" customHeight="1">
      <c r="A24" s="16" t="s">
        <v>293</v>
      </c>
      <c r="B24" s="17">
        <v>0.2360722647472478</v>
      </c>
      <c r="C24" s="17">
        <v>0.32960854020019997</v>
      </c>
      <c r="D24" s="17">
        <v>0.32766184614254967</v>
      </c>
      <c r="E24" s="17">
        <v>0.37029919403937761</v>
      </c>
      <c r="F24" s="17">
        <v>0.45414947954694795</v>
      </c>
      <c r="G24" s="17">
        <v>0.50765982596089576</v>
      </c>
      <c r="H24" s="17">
        <v>0.52684188448018132</v>
      </c>
      <c r="I24" s="17">
        <v>0.5834384531806478</v>
      </c>
      <c r="J24" s="17">
        <v>0.76562052877099163</v>
      </c>
      <c r="K24" s="17">
        <v>0.86086609656724655</v>
      </c>
      <c r="L24" s="17">
        <v>1.004209251690324</v>
      </c>
      <c r="M24" s="17">
        <v>1.1741888791632016</v>
      </c>
      <c r="N24" s="3">
        <v>1.4923203795046656</v>
      </c>
      <c r="O24" s="3">
        <v>1.769781062544719</v>
      </c>
      <c r="P24" s="3">
        <v>1.5617333260036008</v>
      </c>
      <c r="Q24" s="3">
        <v>0.30784613436360692</v>
      </c>
      <c r="R24" s="3">
        <v>2.2975122917886761</v>
      </c>
      <c r="S24" s="3">
        <v>2.1169817407285798</v>
      </c>
      <c r="T24" s="3">
        <v>3.1018324919728086</v>
      </c>
      <c r="U24" s="3">
        <v>3.2457337671463447</v>
      </c>
      <c r="V24" s="3">
        <v>5.3438042973196938</v>
      </c>
      <c r="W24" s="3">
        <v>8.2437518188368983</v>
      </c>
      <c r="X24" s="3">
        <v>50.443913707286072</v>
      </c>
      <c r="Y24" s="3">
        <v>66.77777376771563</v>
      </c>
      <c r="Z24" s="3">
        <v>50.983819238153259</v>
      </c>
      <c r="AA24" s="3">
        <v>71.884914876165311</v>
      </c>
      <c r="AB24" s="3">
        <v>16.85839578437994</v>
      </c>
      <c r="AC24" s="3">
        <v>51.289840778229639</v>
      </c>
      <c r="AD24" s="3">
        <v>44.32235645729164</v>
      </c>
      <c r="AE24" s="3">
        <v>41.122853792025005</v>
      </c>
      <c r="AF24" s="3">
        <v>44.576269683550585</v>
      </c>
      <c r="AG24" s="3">
        <v>47.713964687263541</v>
      </c>
      <c r="AH24" s="3">
        <v>63.993704850513005</v>
      </c>
      <c r="AI24" s="3">
        <v>82.2261349839102</v>
      </c>
    </row>
    <row r="25" spans="1:35" ht="15" customHeight="1">
      <c r="A25" s="16" t="s">
        <v>295</v>
      </c>
      <c r="B25" s="17">
        <v>0.18813713746232197</v>
      </c>
      <c r="C25" s="17">
        <v>0.23319808932702474</v>
      </c>
      <c r="D25" s="17">
        <v>0.24086151651489934</v>
      </c>
      <c r="E25" s="17">
        <v>0.27695625856978884</v>
      </c>
      <c r="F25" s="17">
        <v>0.35167467365156641</v>
      </c>
      <c r="G25" s="17">
        <v>0.36684825948355809</v>
      </c>
      <c r="H25" s="17">
        <v>0.40938028037626228</v>
      </c>
      <c r="I25" s="17">
        <v>0.46463359040083835</v>
      </c>
      <c r="J25" s="17">
        <v>0.51643835819087081</v>
      </c>
      <c r="K25" s="17">
        <v>0.56885620015593319</v>
      </c>
      <c r="L25" s="17">
        <v>0.65392024194134135</v>
      </c>
      <c r="M25" s="17">
        <v>0.76312407936855486</v>
      </c>
      <c r="N25" s="3">
        <v>0.79573799081171825</v>
      </c>
      <c r="O25" s="3">
        <v>0.8693312888594148</v>
      </c>
      <c r="P25" s="3">
        <v>0.82892507180847419</v>
      </c>
      <c r="Q25" s="3">
        <v>0.88308291139662354</v>
      </c>
      <c r="R25" s="3">
        <v>1.4172278611606717</v>
      </c>
      <c r="S25" s="3">
        <v>1.8240979954032002</v>
      </c>
      <c r="T25" s="3">
        <v>2.0214061890305257</v>
      </c>
      <c r="U25" s="3">
        <v>1.9569887063722142</v>
      </c>
      <c r="V25" s="3">
        <v>2.0733414584091632</v>
      </c>
      <c r="W25" s="3">
        <v>2.5910894331038037</v>
      </c>
      <c r="X25" s="3">
        <v>33.716720206156452</v>
      </c>
      <c r="Y25" s="3">
        <v>31.297327910495422</v>
      </c>
      <c r="Z25" s="3">
        <v>36.094739283648323</v>
      </c>
      <c r="AA25" s="3">
        <v>40.829648251510413</v>
      </c>
      <c r="AB25" s="3">
        <v>14.098791574341263</v>
      </c>
      <c r="AC25" s="3">
        <v>33.98515799436484</v>
      </c>
      <c r="AD25" s="3">
        <v>25.127456963561766</v>
      </c>
      <c r="AE25" s="3">
        <v>32.667348374846405</v>
      </c>
      <c r="AF25" s="3">
        <v>29.086472008804463</v>
      </c>
      <c r="AG25" s="3">
        <v>24.310973872126318</v>
      </c>
      <c r="AH25" s="3">
        <v>40.935898650387976</v>
      </c>
      <c r="AI25" s="3">
        <v>50.27236603524512</v>
      </c>
    </row>
    <row r="26" spans="1:35" ht="15" customHeight="1">
      <c r="A26" s="16" t="s">
        <v>297</v>
      </c>
      <c r="B26" s="17">
        <v>0.4628995515323705</v>
      </c>
      <c r="C26" s="17">
        <v>0.59672419027238277</v>
      </c>
      <c r="D26" s="17">
        <v>0.67933977780745158</v>
      </c>
      <c r="E26" s="17">
        <v>0.81783125126318534</v>
      </c>
      <c r="F26" s="17">
        <v>1.0328840401903492</v>
      </c>
      <c r="G26" s="17">
        <v>1.1447619426996716</v>
      </c>
      <c r="H26" s="17">
        <v>1.3977800626925692</v>
      </c>
      <c r="I26" s="17">
        <v>1.533622792120461</v>
      </c>
      <c r="J26" s="17">
        <v>2.5304334612649635</v>
      </c>
      <c r="K26" s="17">
        <v>2.5696600990106218</v>
      </c>
      <c r="L26" s="17">
        <v>2.9653320045030052</v>
      </c>
      <c r="M26" s="17">
        <v>3.4104471318484371</v>
      </c>
      <c r="N26" s="3">
        <v>2.6876933638741751</v>
      </c>
      <c r="O26" s="3">
        <v>2.8349454639490914</v>
      </c>
      <c r="P26" s="3">
        <v>3.1291302859970038</v>
      </c>
      <c r="Q26" s="3">
        <v>3.4413419475813534</v>
      </c>
      <c r="R26" s="3">
        <v>3.1994175615951401</v>
      </c>
      <c r="S26" s="3">
        <v>3.3313847751278183</v>
      </c>
      <c r="T26" s="3">
        <v>3.1748336030936404</v>
      </c>
      <c r="U26" s="3">
        <v>3.0238467704244547</v>
      </c>
      <c r="V26" s="3">
        <v>3.056862817226452</v>
      </c>
      <c r="W26" s="3">
        <v>4.6855175549174453</v>
      </c>
      <c r="X26" s="3">
        <v>42.553207074272798</v>
      </c>
      <c r="Y26" s="3">
        <v>38.560741799808454</v>
      </c>
      <c r="Z26" s="3">
        <v>47.664178895095873</v>
      </c>
      <c r="AA26" s="3">
        <v>52.105202056575827</v>
      </c>
      <c r="AB26" s="3">
        <v>12.760339641228578</v>
      </c>
      <c r="AC26" s="3">
        <v>36.459611035193802</v>
      </c>
      <c r="AD26" s="3">
        <v>45.887217264889294</v>
      </c>
      <c r="AE26" s="3">
        <v>48.40705015078742</v>
      </c>
      <c r="AF26" s="3">
        <v>44.789088484481795</v>
      </c>
      <c r="AG26" s="3">
        <v>40.83492407544864</v>
      </c>
      <c r="AH26" s="3">
        <v>62.117683731632631</v>
      </c>
      <c r="AI26" s="3">
        <v>58.19623656841582</v>
      </c>
    </row>
    <row r="27" spans="1:35" ht="15" customHeight="1">
      <c r="A27" s="16" t="s">
        <v>309</v>
      </c>
      <c r="B27" s="17">
        <v>0.27366834327733358</v>
      </c>
      <c r="C27" s="17">
        <v>0.23856220011639287</v>
      </c>
      <c r="D27" s="17">
        <v>0.24281749019650695</v>
      </c>
      <c r="E27" s="17">
        <v>0.27872150024746906</v>
      </c>
      <c r="F27" s="17">
        <v>0.31701911096849533</v>
      </c>
      <c r="G27" s="17">
        <v>0.34361467396920797</v>
      </c>
      <c r="H27" s="17">
        <v>0.39893344501069039</v>
      </c>
      <c r="I27" s="17">
        <v>0.4417523014418378</v>
      </c>
      <c r="J27" s="17">
        <v>0.5744641608153942</v>
      </c>
      <c r="K27" s="17">
        <v>0.8058455589215946</v>
      </c>
      <c r="L27" s="17">
        <v>0.92738728183485153</v>
      </c>
      <c r="M27" s="17">
        <v>0.98004649657626275</v>
      </c>
      <c r="N27" s="3">
        <v>0.73449940783736978</v>
      </c>
      <c r="O27" s="3">
        <v>0.60589087713007883</v>
      </c>
      <c r="P27" s="3">
        <v>1.2810260297129037</v>
      </c>
      <c r="Q27" s="3">
        <v>0.89874007735938366</v>
      </c>
      <c r="R27" s="3">
        <v>1.3972143265734169</v>
      </c>
      <c r="S27" s="3">
        <v>1.6923770313546054</v>
      </c>
      <c r="T27" s="3">
        <v>1.5213411840873501</v>
      </c>
      <c r="U27" s="3">
        <v>1.4693464656550173</v>
      </c>
      <c r="V27" s="3">
        <v>1.2634069753033834</v>
      </c>
      <c r="W27" s="3">
        <v>1.4439082899561306</v>
      </c>
      <c r="X27" s="3">
        <v>22.388067901016662</v>
      </c>
      <c r="Y27" s="3">
        <v>22.246581807581798</v>
      </c>
      <c r="Z27" s="3">
        <v>16.409959283592435</v>
      </c>
      <c r="AA27" s="3">
        <v>23.862305145440718</v>
      </c>
      <c r="AB27" s="3">
        <v>3.5981579755200461</v>
      </c>
      <c r="AC27" s="3">
        <v>11.101472804785244</v>
      </c>
      <c r="AD27" s="3">
        <v>7.8075406656518851</v>
      </c>
      <c r="AE27" s="3">
        <v>13.094615212777834</v>
      </c>
      <c r="AF27" s="3">
        <v>13.244448095583342</v>
      </c>
      <c r="AG27" s="3">
        <v>17.645724284810239</v>
      </c>
      <c r="AH27" s="3">
        <v>24.342103041223847</v>
      </c>
      <c r="AI27" s="3">
        <v>44.047126654121172</v>
      </c>
    </row>
    <row r="28" spans="1:35" ht="15" customHeight="1">
      <c r="A28" s="16" t="s">
        <v>307</v>
      </c>
      <c r="B28" s="17">
        <v>0.43949766947323166</v>
      </c>
      <c r="C28" s="17">
        <v>0.56878989296553883</v>
      </c>
      <c r="D28" s="17">
        <v>0.60426934119210507</v>
      </c>
      <c r="E28" s="17">
        <v>0.71246567654969695</v>
      </c>
      <c r="F28" s="17">
        <v>0.81171224118347041</v>
      </c>
      <c r="G28" s="17">
        <v>0.86157524950188802</v>
      </c>
      <c r="H28" s="17">
        <v>0.93141542461454352</v>
      </c>
      <c r="I28" s="17">
        <v>1.0431277413279212</v>
      </c>
      <c r="J28" s="17">
        <v>1.2050227010284245</v>
      </c>
      <c r="K28" s="17">
        <v>1.3667578433945735</v>
      </c>
      <c r="L28" s="17">
        <v>1.6411642064802241</v>
      </c>
      <c r="M28" s="17">
        <v>1.946415315096178</v>
      </c>
      <c r="N28" s="3">
        <v>1.735768418860705</v>
      </c>
      <c r="O28" s="3">
        <v>2.8607671854003613</v>
      </c>
      <c r="P28" s="3">
        <v>1.9172775723925624</v>
      </c>
      <c r="Q28" s="3">
        <v>2.0561984150435344</v>
      </c>
      <c r="R28" s="3">
        <v>2.6714439276520983</v>
      </c>
      <c r="S28" s="3">
        <v>3.0630998119491188</v>
      </c>
      <c r="T28" s="3">
        <v>3.954530818292374</v>
      </c>
      <c r="U28" s="3">
        <v>3.7594239326533079</v>
      </c>
      <c r="V28" s="3">
        <v>3.9455261873969043</v>
      </c>
      <c r="W28" s="3">
        <v>6.549260286199873</v>
      </c>
      <c r="X28" s="3">
        <v>33.689106184693586</v>
      </c>
      <c r="Y28" s="3">
        <v>34.371285795588634</v>
      </c>
      <c r="Z28" s="3">
        <v>32.688447662509326</v>
      </c>
      <c r="AA28" s="3">
        <v>48.074759632697152</v>
      </c>
      <c r="AB28" s="3">
        <v>14.480414389926722</v>
      </c>
      <c r="AC28" s="3">
        <v>29.236469436239013</v>
      </c>
      <c r="AD28" s="3">
        <v>22.240804247243457</v>
      </c>
      <c r="AE28" s="3">
        <v>28.091000781860817</v>
      </c>
      <c r="AF28" s="3">
        <v>26.019508382841043</v>
      </c>
      <c r="AG28" s="3">
        <v>21.475518009949841</v>
      </c>
      <c r="AH28" s="3">
        <v>36.940848495673791</v>
      </c>
      <c r="AI28" s="3">
        <v>36.407898734481954</v>
      </c>
    </row>
    <row r="29" spans="1:35" ht="15" customHeight="1">
      <c r="A29" s="16" t="s">
        <v>299</v>
      </c>
      <c r="B29" s="17">
        <v>0.13674813355785256</v>
      </c>
      <c r="C29" s="17">
        <v>0.17099214533629814</v>
      </c>
      <c r="D29" s="17">
        <v>0.18102034179720733</v>
      </c>
      <c r="E29" s="17">
        <v>0.20728737911811151</v>
      </c>
      <c r="F29" s="17">
        <v>0.23509283294154151</v>
      </c>
      <c r="G29" s="17">
        <v>0.26175871898532277</v>
      </c>
      <c r="H29" s="17">
        <v>0.29241309225787471</v>
      </c>
      <c r="I29" s="17">
        <v>0.30472042427808144</v>
      </c>
      <c r="J29" s="17">
        <v>0.35993248320206439</v>
      </c>
      <c r="K29" s="17">
        <v>0.41240957945489032</v>
      </c>
      <c r="L29" s="17">
        <v>0.4637471079280675</v>
      </c>
      <c r="M29" s="17">
        <v>0.51821844779527881</v>
      </c>
      <c r="N29" s="3">
        <v>0.52465727449015442</v>
      </c>
      <c r="O29" s="3">
        <v>0.64009914059116269</v>
      </c>
      <c r="P29" s="3">
        <v>0.55377143603204937</v>
      </c>
      <c r="Q29" s="3">
        <v>0.56112657656957143</v>
      </c>
      <c r="R29" s="3">
        <v>0.85052337142312351</v>
      </c>
      <c r="S29" s="3">
        <v>0.92017666548690658</v>
      </c>
      <c r="T29" s="3">
        <v>1.1597860523714119</v>
      </c>
      <c r="U29" s="3">
        <v>1.2327014378907666</v>
      </c>
      <c r="V29" s="3">
        <v>1.2076185654433236</v>
      </c>
      <c r="W29" s="3">
        <v>1.8183155593935332</v>
      </c>
      <c r="X29" s="3">
        <v>19.364332550833097</v>
      </c>
      <c r="Y29" s="3">
        <v>22.056440082730671</v>
      </c>
      <c r="Z29" s="3">
        <v>18.277443725006357</v>
      </c>
      <c r="AA29" s="3">
        <v>24.801003380946661</v>
      </c>
      <c r="AB29" s="3">
        <v>7.3418500756277671</v>
      </c>
      <c r="AC29" s="3">
        <v>14.890295000095463</v>
      </c>
      <c r="AD29" s="3">
        <v>17.428878218096113</v>
      </c>
      <c r="AE29" s="3">
        <v>19.442671730146312</v>
      </c>
      <c r="AF29" s="3">
        <v>20.632300756481207</v>
      </c>
      <c r="AG29" s="3">
        <v>18.380997729851273</v>
      </c>
      <c r="AH29" s="3">
        <v>34.719756134719546</v>
      </c>
      <c r="AI29" s="3">
        <v>46.503486985707752</v>
      </c>
    </row>
    <row r="30" spans="1:35" ht="15" customHeight="1">
      <c r="A30" s="16" t="s">
        <v>301</v>
      </c>
      <c r="B30" s="17">
        <v>0.12101939559063635</v>
      </c>
      <c r="C30" s="17">
        <v>0.1465666019938133</v>
      </c>
      <c r="D30" s="17">
        <v>0.14704636173847391</v>
      </c>
      <c r="E30" s="17">
        <v>0.1712742288438342</v>
      </c>
      <c r="F30" s="17">
        <v>0.18794587997079007</v>
      </c>
      <c r="G30" s="17">
        <v>0.20545711065090194</v>
      </c>
      <c r="H30" s="17">
        <v>0.21865050362906849</v>
      </c>
      <c r="I30" s="17">
        <v>0.22332816113950935</v>
      </c>
      <c r="J30" s="17">
        <v>0.2703446161162481</v>
      </c>
      <c r="K30" s="17">
        <v>0.30416767811482043</v>
      </c>
      <c r="L30" s="17">
        <v>0.34542701615563204</v>
      </c>
      <c r="M30" s="17">
        <v>0.39232353119620567</v>
      </c>
      <c r="N30" s="3">
        <v>0.47048268412353422</v>
      </c>
      <c r="O30" s="3">
        <v>0.52938207283002037</v>
      </c>
      <c r="P30" s="3">
        <v>0.41432506905982436</v>
      </c>
      <c r="Q30" s="3">
        <v>0.39996089818643132</v>
      </c>
      <c r="R30" s="3">
        <v>0.50920446420059107</v>
      </c>
      <c r="S30" s="3">
        <v>0.50995720883028928</v>
      </c>
      <c r="T30" s="3">
        <v>0.68017713190841567</v>
      </c>
      <c r="U30" s="3">
        <v>0.64846788400132038</v>
      </c>
      <c r="V30" s="3">
        <v>0.55340215446808183</v>
      </c>
      <c r="W30" s="3">
        <v>0.94970434634140044</v>
      </c>
      <c r="X30" s="3">
        <v>11.038705079779721</v>
      </c>
      <c r="Y30" s="3">
        <v>7.0035535320164932</v>
      </c>
      <c r="Z30" s="3">
        <v>12.952872085646977</v>
      </c>
      <c r="AA30" s="3">
        <v>17.388267314848154</v>
      </c>
      <c r="AB30" s="3">
        <v>6.8645905495989803</v>
      </c>
      <c r="AC30" s="3">
        <v>18.237460893496657</v>
      </c>
      <c r="AD30" s="3">
        <v>16.591547769895765</v>
      </c>
      <c r="AE30" s="3">
        <v>15.478822740980672</v>
      </c>
      <c r="AF30" s="3">
        <v>15.237677840890324</v>
      </c>
      <c r="AG30" s="3">
        <v>14.983816430756336</v>
      </c>
      <c r="AH30" s="3">
        <v>11.589047559508488</v>
      </c>
      <c r="AI30" s="3">
        <v>20.376984875173537</v>
      </c>
    </row>
    <row r="31" spans="1:35" ht="15" customHeight="1">
      <c r="A31" s="16" t="s">
        <v>303</v>
      </c>
      <c r="B31" s="17">
        <v>5.6173222059900212E-2</v>
      </c>
      <c r="C31" s="17">
        <v>6.8548439508629488E-2</v>
      </c>
      <c r="D31" s="17">
        <v>6.7521923775555173E-2</v>
      </c>
      <c r="E31" s="17">
        <v>7.8813596839372682E-2</v>
      </c>
      <c r="F31" s="17">
        <v>8.36040035937195E-2</v>
      </c>
      <c r="G31" s="17">
        <v>8.5314863148843373E-2</v>
      </c>
      <c r="H31" s="17">
        <v>9.1530986199126751E-2</v>
      </c>
      <c r="I31" s="17">
        <v>9.0447441814214963E-2</v>
      </c>
      <c r="J31" s="17">
        <v>0.11063558456467655</v>
      </c>
      <c r="K31" s="17">
        <v>0.11052152726100163</v>
      </c>
      <c r="L31" s="17">
        <v>0.13116589922616295</v>
      </c>
      <c r="M31" s="17">
        <v>0.16834858022418825</v>
      </c>
      <c r="N31" s="3">
        <v>0.16055000845946613</v>
      </c>
      <c r="O31" s="3">
        <v>0.23136556684969617</v>
      </c>
      <c r="P31" s="3">
        <v>0.18189612852686118</v>
      </c>
      <c r="Q31" s="3">
        <v>0.18493269378170085</v>
      </c>
      <c r="R31" s="3">
        <v>0.39104165247946826</v>
      </c>
      <c r="S31" s="3">
        <v>0.46071169369453874</v>
      </c>
      <c r="T31" s="3">
        <v>0.5873114375453854</v>
      </c>
      <c r="U31" s="3">
        <v>0.54704331566269782</v>
      </c>
      <c r="V31" s="3">
        <v>0.57469138909755513</v>
      </c>
      <c r="W31" s="3">
        <v>0.91902138050509918</v>
      </c>
      <c r="X31" s="3">
        <v>5.8541725501270818</v>
      </c>
      <c r="Y31" s="3">
        <v>6.3887619549978503</v>
      </c>
      <c r="Z31" s="3">
        <v>6.0924812416687857</v>
      </c>
      <c r="AA31" s="3">
        <v>8.1204847357260022</v>
      </c>
      <c r="AB31" s="3">
        <v>1.9192023921815966</v>
      </c>
      <c r="AC31" s="3">
        <v>6.0088812062395833</v>
      </c>
      <c r="AD31" s="3">
        <v>4.5696952988871802</v>
      </c>
      <c r="AE31" s="3">
        <v>5.520049145537806</v>
      </c>
      <c r="AF31" s="3">
        <v>7.2558605125851283</v>
      </c>
      <c r="AG31" s="3">
        <v>6.1228072624112322</v>
      </c>
      <c r="AH31" s="3">
        <v>12.250029093621784</v>
      </c>
      <c r="AI31" s="3">
        <v>12.433347493840934</v>
      </c>
    </row>
    <row r="32" spans="1:35" ht="15" customHeight="1">
      <c r="A32" s="16" t="s">
        <v>305</v>
      </c>
      <c r="B32" s="17">
        <v>0.161908401638509</v>
      </c>
      <c r="C32" s="17">
        <v>0.19881898830574948</v>
      </c>
      <c r="D32" s="17">
        <v>0.19072356822382405</v>
      </c>
      <c r="E32" s="17">
        <v>0.22027468208931414</v>
      </c>
      <c r="F32" s="17">
        <v>0.23606924294845544</v>
      </c>
      <c r="G32" s="17">
        <v>0.26958314986104187</v>
      </c>
      <c r="H32" s="17">
        <v>0.2849814314154735</v>
      </c>
      <c r="I32" s="17">
        <v>0.31753294573090801</v>
      </c>
      <c r="J32" s="17">
        <v>0.36633191153943762</v>
      </c>
      <c r="K32" s="17">
        <v>0.40250655092650306</v>
      </c>
      <c r="L32" s="17">
        <v>0.54573321391441487</v>
      </c>
      <c r="M32" s="17">
        <v>0.65035095035775914</v>
      </c>
      <c r="N32" s="3">
        <v>0.84035541470905939</v>
      </c>
      <c r="O32" s="3">
        <v>0.74132617397277867</v>
      </c>
      <c r="P32" s="3">
        <v>0.56179949974574994</v>
      </c>
      <c r="Q32" s="3">
        <v>0.62113008684601678</v>
      </c>
      <c r="R32" s="3">
        <v>0.93861403272816424</v>
      </c>
      <c r="S32" s="3">
        <v>1.3142846391000844</v>
      </c>
      <c r="T32" s="3">
        <v>1.5515077472243854</v>
      </c>
      <c r="U32" s="3">
        <v>1.3577388558971661</v>
      </c>
      <c r="V32" s="3">
        <v>1.4346939059995198</v>
      </c>
      <c r="W32" s="3">
        <v>2.2000608017506296</v>
      </c>
      <c r="X32" s="3">
        <v>23.658312888308387</v>
      </c>
      <c r="Y32" s="3">
        <v>21.454324620702106</v>
      </c>
      <c r="Z32" s="3">
        <v>19.693743925374676</v>
      </c>
      <c r="AA32" s="3">
        <v>34.098585904053131</v>
      </c>
      <c r="AB32" s="3">
        <v>9.5558168217361494</v>
      </c>
      <c r="AC32" s="3">
        <v>26.672507384889816</v>
      </c>
      <c r="AD32" s="3">
        <v>23.822428427177442</v>
      </c>
      <c r="AE32" s="3">
        <v>16.297756059421417</v>
      </c>
      <c r="AF32" s="3">
        <v>20.07689559307536</v>
      </c>
      <c r="AG32" s="3">
        <v>22.566271432981065</v>
      </c>
      <c r="AH32" s="3">
        <v>31.821886725050039</v>
      </c>
      <c r="AI32" s="3">
        <v>36.43557232190863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11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79.400000000000006</v>
      </c>
      <c r="C2" s="3">
        <v>87.4</v>
      </c>
      <c r="D2" s="3">
        <v>101.6</v>
      </c>
      <c r="E2" s="3">
        <v>124.2</v>
      </c>
      <c r="F2" s="3">
        <v>130.16999999999999</v>
      </c>
      <c r="G2" s="3">
        <v>158.85</v>
      </c>
      <c r="H2" s="3">
        <v>139.69</v>
      </c>
      <c r="I2" s="3">
        <v>157.66999999999999</v>
      </c>
      <c r="J2" s="3">
        <v>207.21</v>
      </c>
      <c r="K2" s="3">
        <v>264.55</v>
      </c>
      <c r="L2" s="3">
        <v>375.46</v>
      </c>
      <c r="M2" s="3">
        <v>451.96</v>
      </c>
      <c r="N2" s="3">
        <v>492.88</v>
      </c>
      <c r="O2" s="3">
        <v>563.62</v>
      </c>
      <c r="P2" s="3">
        <v>633.76</v>
      </c>
      <c r="Q2" s="3">
        <v>808.53</v>
      </c>
      <c r="R2" s="3">
        <v>913.95</v>
      </c>
      <c r="S2" s="3">
        <v>1049.21</v>
      </c>
      <c r="T2" s="3">
        <v>1209.27</v>
      </c>
      <c r="U2" s="3">
        <v>1354.23</v>
      </c>
      <c r="V2" s="3">
        <v>2248.02</v>
      </c>
      <c r="W2" s="3">
        <v>2615.2600000000002</v>
      </c>
      <c r="X2" s="3">
        <v>3039.03</v>
      </c>
      <c r="Y2" s="3">
        <v>3385.6</v>
      </c>
      <c r="Z2" s="3">
        <v>3821.5</v>
      </c>
      <c r="AA2" s="3">
        <v>4648.2</v>
      </c>
      <c r="AB2" s="3">
        <v>5525</v>
      </c>
      <c r="AC2" s="3">
        <v>6203.29</v>
      </c>
      <c r="AD2" s="3">
        <v>6974.32</v>
      </c>
      <c r="AE2" s="3">
        <v>7691.63</v>
      </c>
      <c r="AF2" s="3">
        <v>8471.4</v>
      </c>
      <c r="AG2" s="3">
        <v>10621.7</v>
      </c>
      <c r="AH2" s="3">
        <v>11491.5</v>
      </c>
      <c r="AI2" s="3">
        <v>12304.000036283598</v>
      </c>
    </row>
    <row r="3" spans="1:35" ht="15" customHeight="1">
      <c r="A3" s="16" t="s">
        <v>251</v>
      </c>
      <c r="B3" s="3">
        <v>58.37</v>
      </c>
      <c r="C3" s="3">
        <v>66.05</v>
      </c>
      <c r="D3" s="3">
        <v>74.400000000000006</v>
      </c>
      <c r="E3" s="3">
        <v>94.53</v>
      </c>
      <c r="F3" s="3">
        <v>106.27</v>
      </c>
      <c r="G3" s="3">
        <v>112.46</v>
      </c>
      <c r="H3" s="3">
        <v>126.34</v>
      </c>
      <c r="I3" s="3">
        <v>143.12</v>
      </c>
      <c r="J3" s="3">
        <v>186.31</v>
      </c>
      <c r="K3" s="3">
        <v>241.56</v>
      </c>
      <c r="L3" s="3">
        <v>301.66000000000003</v>
      </c>
      <c r="M3" s="3">
        <v>389.35</v>
      </c>
      <c r="N3" s="3">
        <v>422.52</v>
      </c>
      <c r="O3" s="3">
        <v>470.08</v>
      </c>
      <c r="P3" s="3">
        <v>503.82</v>
      </c>
      <c r="Q3" s="3">
        <v>557.34</v>
      </c>
      <c r="R3" s="3">
        <v>621</v>
      </c>
      <c r="S3" s="3">
        <v>656.38</v>
      </c>
      <c r="T3" s="3">
        <v>722.86</v>
      </c>
      <c r="U3" s="3">
        <v>806.11</v>
      </c>
      <c r="V3" s="3">
        <v>980.05</v>
      </c>
      <c r="W3" s="3">
        <v>1118.76</v>
      </c>
      <c r="X3" s="3">
        <v>1309.24</v>
      </c>
      <c r="Y3" s="3">
        <v>1603.68</v>
      </c>
      <c r="Z3" s="3">
        <v>1821</v>
      </c>
      <c r="AA3" s="3">
        <v>2247.5</v>
      </c>
      <c r="AB3" s="3">
        <v>2736.72</v>
      </c>
      <c r="AC3" s="3">
        <v>3180.68</v>
      </c>
      <c r="AD3" s="3">
        <v>3788.67</v>
      </c>
      <c r="AE3" s="3">
        <v>4258.1099999999997</v>
      </c>
      <c r="AF3" s="3">
        <v>4993.1000000000004</v>
      </c>
      <c r="AG3" s="3">
        <v>5636.3</v>
      </c>
      <c r="AH3" s="3">
        <v>6078.2</v>
      </c>
      <c r="AI3" s="3">
        <v>6507.955708178999</v>
      </c>
    </row>
    <row r="4" spans="1:35" ht="15" customHeight="1">
      <c r="A4" s="16" t="s">
        <v>253</v>
      </c>
      <c r="B4" s="3">
        <v>195.58</v>
      </c>
      <c r="C4" s="3">
        <v>222</v>
      </c>
      <c r="D4" s="3">
        <v>268.45</v>
      </c>
      <c r="E4" s="3">
        <v>335.15</v>
      </c>
      <c r="F4" s="3">
        <v>370.52</v>
      </c>
      <c r="G4" s="3">
        <v>406.17</v>
      </c>
      <c r="H4" s="3">
        <v>443.68</v>
      </c>
      <c r="I4" s="3">
        <v>498.13</v>
      </c>
      <c r="J4" s="3">
        <v>686.54</v>
      </c>
      <c r="K4" s="3">
        <v>799.97</v>
      </c>
      <c r="L4" s="3">
        <v>1081.0899999999999</v>
      </c>
      <c r="M4" s="3">
        <v>1243.31</v>
      </c>
      <c r="N4" s="3">
        <v>1399.02</v>
      </c>
      <c r="O4" s="3">
        <v>1415.78</v>
      </c>
      <c r="P4" s="3">
        <v>1523.64</v>
      </c>
      <c r="Q4" s="3">
        <v>1682.76</v>
      </c>
      <c r="R4" s="3">
        <v>1857.54</v>
      </c>
      <c r="S4" s="3">
        <v>2051.65</v>
      </c>
      <c r="T4" s="3">
        <v>2331.08</v>
      </c>
      <c r="U4" s="3">
        <v>2619.1799999999998</v>
      </c>
      <c r="V4" s="3">
        <v>2944.38</v>
      </c>
      <c r="W4" s="3">
        <v>3399.15</v>
      </c>
      <c r="X4" s="3">
        <v>3951.08</v>
      </c>
      <c r="Y4" s="3">
        <v>4576.7299999999996</v>
      </c>
      <c r="Z4" s="3">
        <v>5043.3999999999996</v>
      </c>
      <c r="AA4" s="3">
        <v>5731.4</v>
      </c>
      <c r="AB4" s="3">
        <v>6892.66</v>
      </c>
      <c r="AC4" s="3">
        <v>7808.39</v>
      </c>
      <c r="AD4" s="3">
        <v>8448.06</v>
      </c>
      <c r="AE4" s="3">
        <v>8955.86</v>
      </c>
      <c r="AF4" s="3">
        <v>9499.1</v>
      </c>
      <c r="AG4" s="3">
        <v>10670.8</v>
      </c>
      <c r="AH4" s="3">
        <v>11911.3</v>
      </c>
      <c r="AI4" s="3">
        <v>12753.481758881331</v>
      </c>
    </row>
    <row r="5" spans="1:35" ht="15" customHeight="1">
      <c r="A5" s="16" t="s">
        <v>255</v>
      </c>
      <c r="B5" s="3">
        <v>93.3</v>
      </c>
      <c r="C5" s="3">
        <v>98.8</v>
      </c>
      <c r="D5" s="3">
        <v>109.73</v>
      </c>
      <c r="E5" s="3">
        <v>139.85</v>
      </c>
      <c r="F5" s="3">
        <v>157.28</v>
      </c>
      <c r="G5" s="3">
        <v>170.68</v>
      </c>
      <c r="H5" s="3">
        <v>187.02</v>
      </c>
      <c r="I5" s="3">
        <v>225.62</v>
      </c>
      <c r="J5" s="3">
        <v>333.2</v>
      </c>
      <c r="K5" s="3">
        <v>378.57</v>
      </c>
      <c r="L5" s="3">
        <v>486.52</v>
      </c>
      <c r="M5" s="3">
        <v>581.4</v>
      </c>
      <c r="N5" s="3">
        <v>620.47</v>
      </c>
      <c r="O5" s="3">
        <v>579.34</v>
      </c>
      <c r="P5" s="3">
        <v>584.4</v>
      </c>
      <c r="Q5" s="3">
        <v>651.84</v>
      </c>
      <c r="R5" s="3">
        <v>727.68</v>
      </c>
      <c r="S5" s="3">
        <v>841.01</v>
      </c>
      <c r="T5" s="3">
        <v>969.27</v>
      </c>
      <c r="U5" s="3">
        <v>1147.27</v>
      </c>
      <c r="V5" s="3">
        <v>1395.73</v>
      </c>
      <c r="W5" s="3">
        <v>1629.58</v>
      </c>
      <c r="X5" s="3">
        <v>1869.59</v>
      </c>
      <c r="Y5" s="3">
        <v>2104.67</v>
      </c>
      <c r="Z5" s="3">
        <v>2343.3000000000002</v>
      </c>
      <c r="AA5" s="3">
        <v>2855.2</v>
      </c>
      <c r="AB5" s="3">
        <v>3492.53</v>
      </c>
      <c r="AC5" s="3">
        <v>3900.7</v>
      </c>
      <c r="AD5" s="3">
        <v>4372.6899999999996</v>
      </c>
      <c r="AE5" s="3">
        <v>4569.66</v>
      </c>
      <c r="AF5" s="3">
        <v>5251.4</v>
      </c>
      <c r="AG5" s="3">
        <v>5533.3</v>
      </c>
      <c r="AH5" s="3">
        <v>6694.4</v>
      </c>
      <c r="AI5" s="3">
        <v>7167.7237821778626</v>
      </c>
    </row>
    <row r="6" spans="1:35" ht="15" customHeight="1">
      <c r="A6" s="3" t="s">
        <v>257</v>
      </c>
      <c r="B6" s="3">
        <v>84.48</v>
      </c>
      <c r="C6" s="3">
        <v>90.72</v>
      </c>
      <c r="D6" s="3">
        <v>100.94</v>
      </c>
      <c r="E6" s="3">
        <v>126.3</v>
      </c>
      <c r="F6" s="3">
        <v>144.27000000000001</v>
      </c>
      <c r="G6" s="3">
        <v>151.77000000000001</v>
      </c>
      <c r="H6" s="11">
        <v>170.51</v>
      </c>
      <c r="I6" s="3">
        <v>186.74</v>
      </c>
      <c r="J6" s="3">
        <v>254.52</v>
      </c>
      <c r="K6" s="3">
        <v>313.88</v>
      </c>
      <c r="L6" s="3">
        <v>395.88</v>
      </c>
      <c r="M6" s="3">
        <v>448.43</v>
      </c>
      <c r="N6" s="3">
        <v>496.29</v>
      </c>
      <c r="O6" s="3">
        <v>503.68</v>
      </c>
      <c r="P6" s="3">
        <v>540.19000000000005</v>
      </c>
      <c r="Q6" s="3">
        <v>578.66514199999995</v>
      </c>
      <c r="R6" s="3">
        <v>671.12020704186784</v>
      </c>
      <c r="S6" s="3">
        <v>827.02517583476651</v>
      </c>
      <c r="T6" s="3">
        <v>896.64</v>
      </c>
      <c r="U6" s="3">
        <v>1019.05</v>
      </c>
      <c r="V6" s="3">
        <v>1102.1500000000001</v>
      </c>
      <c r="W6" s="3">
        <v>1385.9</v>
      </c>
      <c r="X6" s="3">
        <v>1693.96</v>
      </c>
      <c r="Y6" s="3">
        <v>1953.64</v>
      </c>
      <c r="Z6" s="3">
        <v>2337.6</v>
      </c>
      <c r="AA6" s="3">
        <v>2710.6</v>
      </c>
      <c r="AB6" s="3">
        <v>3285.5</v>
      </c>
      <c r="AC6" s="3">
        <v>3777.27</v>
      </c>
      <c r="AD6" s="3">
        <v>4281.2700000000004</v>
      </c>
      <c r="AE6" s="3">
        <v>4959.22</v>
      </c>
      <c r="AF6" s="3">
        <v>5225.2</v>
      </c>
      <c r="AG6" s="3">
        <v>5608</v>
      </c>
      <c r="AH6" s="3">
        <v>6035.7</v>
      </c>
      <c r="AI6" s="3">
        <v>6462.4507696120527</v>
      </c>
    </row>
    <row r="7" spans="1:35" ht="15" customHeight="1">
      <c r="A7" s="16" t="s">
        <v>259</v>
      </c>
      <c r="B7" s="3">
        <v>216.33</v>
      </c>
      <c r="C7" s="3">
        <v>247.78</v>
      </c>
      <c r="D7" s="3">
        <v>286.23</v>
      </c>
      <c r="E7" s="3">
        <v>362.74</v>
      </c>
      <c r="F7" s="3">
        <v>415.45</v>
      </c>
      <c r="G7" s="3">
        <v>423.07</v>
      </c>
      <c r="H7" s="3">
        <v>472.49</v>
      </c>
      <c r="I7" s="3">
        <v>559.25</v>
      </c>
      <c r="J7" s="3">
        <v>770.19</v>
      </c>
      <c r="K7" s="3">
        <v>965.96</v>
      </c>
      <c r="L7" s="3">
        <v>1177.5899999999999</v>
      </c>
      <c r="M7" s="3">
        <v>1327.68</v>
      </c>
      <c r="N7" s="3">
        <v>1419.79</v>
      </c>
      <c r="O7" s="3">
        <v>1578.49</v>
      </c>
      <c r="P7" s="3">
        <v>1707.3</v>
      </c>
      <c r="Q7" s="3">
        <v>1867.36</v>
      </c>
      <c r="R7" s="3">
        <v>2001.97</v>
      </c>
      <c r="S7" s="3">
        <v>2141.4699999999998</v>
      </c>
      <c r="T7" s="3">
        <v>2172.06</v>
      </c>
      <c r="U7" s="3">
        <v>2344.9899999999998</v>
      </c>
      <c r="V7" s="3">
        <v>2720.95</v>
      </c>
      <c r="W7" s="3">
        <v>2942.13</v>
      </c>
      <c r="X7" s="3">
        <v>3423.38</v>
      </c>
      <c r="Y7" s="3">
        <v>4144.8900000000003</v>
      </c>
      <c r="Z7" s="3">
        <v>4683</v>
      </c>
      <c r="AA7" s="3">
        <v>5622.1</v>
      </c>
      <c r="AB7" s="3">
        <v>6846.44</v>
      </c>
      <c r="AC7" s="3">
        <v>7894.43</v>
      </c>
      <c r="AD7" s="3">
        <v>8847.41</v>
      </c>
      <c r="AE7" s="3">
        <v>9773.6299999999992</v>
      </c>
      <c r="AF7" s="3">
        <v>10393.9</v>
      </c>
      <c r="AG7" s="3">
        <v>10367.6</v>
      </c>
      <c r="AH7" s="3">
        <v>10874.8</v>
      </c>
      <c r="AI7" s="3">
        <v>11643.696610066298</v>
      </c>
    </row>
    <row r="8" spans="1:35" ht="15" customHeight="1">
      <c r="A8" s="16" t="s">
        <v>261</v>
      </c>
      <c r="B8" s="3">
        <v>118.25</v>
      </c>
      <c r="C8" s="3">
        <v>132.55000000000001</v>
      </c>
      <c r="D8" s="3">
        <v>149.74</v>
      </c>
      <c r="E8" s="3">
        <v>184.97</v>
      </c>
      <c r="F8" s="3">
        <v>202.83</v>
      </c>
      <c r="G8" s="3">
        <v>214.9</v>
      </c>
      <c r="H8" s="3">
        <v>234.45</v>
      </c>
      <c r="I8" s="3">
        <v>266.89999999999998</v>
      </c>
      <c r="J8" s="3">
        <v>364.91</v>
      </c>
      <c r="K8" s="3">
        <v>473.63</v>
      </c>
      <c r="L8" s="3">
        <v>586.16999999999996</v>
      </c>
      <c r="M8" s="3">
        <v>684.5</v>
      </c>
      <c r="N8" s="3">
        <v>772.85</v>
      </c>
      <c r="O8" s="3">
        <v>794.43</v>
      </c>
      <c r="P8" s="3">
        <v>824.71</v>
      </c>
      <c r="Q8" s="3">
        <v>899.31</v>
      </c>
      <c r="R8" s="3">
        <v>971.22</v>
      </c>
      <c r="S8" s="3">
        <v>1042.78</v>
      </c>
      <c r="T8" s="3">
        <v>1231.2</v>
      </c>
      <c r="U8" s="3">
        <v>1389.86</v>
      </c>
      <c r="V8" s="3">
        <v>1392.42</v>
      </c>
      <c r="W8" s="3">
        <v>1552.9</v>
      </c>
      <c r="X8" s="3">
        <v>1819.8</v>
      </c>
      <c r="Y8" s="3">
        <v>2075.65</v>
      </c>
      <c r="Z8" s="3">
        <v>2304</v>
      </c>
      <c r="AA8" s="3">
        <v>2510.6</v>
      </c>
      <c r="AB8" s="3">
        <v>2970.81</v>
      </c>
      <c r="AC8" s="3">
        <v>3375.86</v>
      </c>
      <c r="AD8" s="3">
        <v>3761.99</v>
      </c>
      <c r="AE8" s="3">
        <v>3759.93</v>
      </c>
      <c r="AF8" s="3">
        <v>4027.4</v>
      </c>
      <c r="AG8" s="3">
        <v>3802.5</v>
      </c>
      <c r="AH8" s="3">
        <v>4098.8</v>
      </c>
      <c r="AI8" s="3">
        <v>4388.6033458399006</v>
      </c>
    </row>
    <row r="9" spans="1:35" ht="15" customHeight="1">
      <c r="A9" s="16" t="s">
        <v>263</v>
      </c>
      <c r="B9" s="3">
        <v>167.94</v>
      </c>
      <c r="C9" s="3">
        <v>190.18</v>
      </c>
      <c r="D9" s="3">
        <v>215.75</v>
      </c>
      <c r="E9" s="3">
        <v>253.19</v>
      </c>
      <c r="F9" s="3">
        <v>285.92</v>
      </c>
      <c r="G9" s="3">
        <v>318.14999999999998</v>
      </c>
      <c r="H9" s="3">
        <v>354.74</v>
      </c>
      <c r="I9" s="2">
        <v>396.25</v>
      </c>
      <c r="J9" s="3">
        <v>633.42999999999995</v>
      </c>
      <c r="K9" s="3">
        <v>853.15</v>
      </c>
      <c r="L9" s="3">
        <v>976.62</v>
      </c>
      <c r="M9" s="3">
        <v>1112.1600000000001</v>
      </c>
      <c r="N9" s="3">
        <v>1200.54</v>
      </c>
      <c r="O9" s="3">
        <v>1232.4100000000001</v>
      </c>
      <c r="P9" s="3">
        <v>1297.67</v>
      </c>
      <c r="Q9" s="3">
        <v>1394.21</v>
      </c>
      <c r="R9" s="3">
        <v>1534.64</v>
      </c>
      <c r="S9" s="3">
        <v>1653.11</v>
      </c>
      <c r="T9" s="3">
        <v>1771.63</v>
      </c>
      <c r="U9" s="3">
        <v>1958.36</v>
      </c>
      <c r="V9" s="3">
        <v>1841.27</v>
      </c>
      <c r="W9" s="3">
        <v>1964.76</v>
      </c>
      <c r="X9" s="3">
        <v>2288.69</v>
      </c>
      <c r="Y9" s="3">
        <v>2692.15</v>
      </c>
      <c r="Z9" s="3">
        <v>2959.7</v>
      </c>
      <c r="AA9" s="3">
        <v>3409.6</v>
      </c>
      <c r="AB9" s="3">
        <v>4075.36</v>
      </c>
      <c r="AC9" s="3">
        <v>4447.74</v>
      </c>
      <c r="AD9" s="3">
        <v>4976.5200000000004</v>
      </c>
      <c r="AE9" s="3">
        <v>5833.42</v>
      </c>
      <c r="AF9" s="3">
        <v>6304.4</v>
      </c>
      <c r="AG9" s="3">
        <v>6619.1</v>
      </c>
      <c r="AH9" s="3">
        <v>7155.1</v>
      </c>
      <c r="AI9" s="3">
        <v>7660.9973162435517</v>
      </c>
    </row>
    <row r="10" spans="1:35" ht="15" customHeight="1">
      <c r="A10" s="16" t="s">
        <v>265</v>
      </c>
      <c r="B10" s="3">
        <v>116.31</v>
      </c>
      <c r="C10" s="3">
        <v>135.74</v>
      </c>
      <c r="D10" s="3">
        <v>150.59</v>
      </c>
      <c r="E10" s="3">
        <v>199.19</v>
      </c>
      <c r="F10" s="3">
        <v>233.11</v>
      </c>
      <c r="G10" s="3">
        <v>244.17</v>
      </c>
      <c r="H10" s="3">
        <v>295.91000000000003</v>
      </c>
      <c r="I10" s="3">
        <v>348.27</v>
      </c>
      <c r="J10" s="3">
        <v>537.71</v>
      </c>
      <c r="K10" s="3">
        <v>693.04</v>
      </c>
      <c r="L10" s="3">
        <v>872.67</v>
      </c>
      <c r="M10" s="3">
        <v>1008.72</v>
      </c>
      <c r="N10" s="3">
        <v>1135.24</v>
      </c>
      <c r="O10" s="3">
        <v>1201.8399999999999</v>
      </c>
      <c r="P10" s="3">
        <v>1352.86</v>
      </c>
      <c r="Q10" s="3">
        <v>1521.05</v>
      </c>
      <c r="R10" s="3">
        <v>1663.73</v>
      </c>
      <c r="S10" s="3">
        <v>1902.19</v>
      </c>
      <c r="T10" s="3">
        <v>2122.9</v>
      </c>
      <c r="U10" s="3">
        <v>2476.19</v>
      </c>
      <c r="V10" s="3">
        <v>3271.64</v>
      </c>
      <c r="W10" s="3">
        <v>3763.15</v>
      </c>
      <c r="X10" s="3">
        <v>4455.5200000000004</v>
      </c>
      <c r="Y10" s="3">
        <v>5122.05</v>
      </c>
      <c r="Z10" s="3">
        <v>5633.1</v>
      </c>
      <c r="AA10" s="3">
        <v>7281.9</v>
      </c>
      <c r="AB10" s="3">
        <v>8239.76</v>
      </c>
      <c r="AC10" s="3">
        <v>8721.25</v>
      </c>
      <c r="AD10" s="3">
        <v>9404.9500000000007</v>
      </c>
      <c r="AE10" s="3">
        <v>10409.36</v>
      </c>
      <c r="AF10" s="3">
        <v>11089.6</v>
      </c>
      <c r="AG10" s="3">
        <v>11994.8</v>
      </c>
      <c r="AH10" s="3">
        <v>12970.1</v>
      </c>
      <c r="AI10" s="3">
        <v>13887.14361663855</v>
      </c>
    </row>
    <row r="11" spans="1:35" ht="15" customHeight="1">
      <c r="A11" s="16" t="s">
        <v>267</v>
      </c>
      <c r="B11" s="3">
        <v>288.60000000000002</v>
      </c>
      <c r="C11" s="3">
        <v>328.13</v>
      </c>
      <c r="D11" s="3">
        <v>371.68</v>
      </c>
      <c r="E11" s="3">
        <v>473.91</v>
      </c>
      <c r="F11" s="3">
        <v>526.82000000000005</v>
      </c>
      <c r="G11" s="3">
        <v>566.45000000000005</v>
      </c>
      <c r="H11" s="3">
        <v>623.97</v>
      </c>
      <c r="I11" s="3">
        <v>723.15</v>
      </c>
      <c r="J11" s="3">
        <v>984.44</v>
      </c>
      <c r="K11" s="3">
        <v>1350.89</v>
      </c>
      <c r="L11" s="3">
        <v>1806.43</v>
      </c>
      <c r="M11" s="3">
        <v>2218.6799999999998</v>
      </c>
      <c r="N11" s="3">
        <v>2417.77</v>
      </c>
      <c r="O11" s="3">
        <v>2513.52</v>
      </c>
      <c r="P11" s="3">
        <v>2594.1799999999998</v>
      </c>
      <c r="Q11" s="3">
        <v>2815.51</v>
      </c>
      <c r="R11" s="3">
        <v>3181.71</v>
      </c>
      <c r="S11" s="3">
        <v>3475.13</v>
      </c>
      <c r="T11" s="3">
        <v>3909.55</v>
      </c>
      <c r="U11" s="3">
        <v>4581.5</v>
      </c>
      <c r="V11" s="3">
        <v>5339.09</v>
      </c>
      <c r="W11" s="3">
        <v>6236.42</v>
      </c>
      <c r="X11" s="3">
        <v>7328.19</v>
      </c>
      <c r="Y11" s="3">
        <v>8425.61</v>
      </c>
      <c r="Z11" s="3">
        <v>9235.4</v>
      </c>
      <c r="AA11" s="3">
        <v>10942.8</v>
      </c>
      <c r="AB11" s="3">
        <v>13534.19</v>
      </c>
      <c r="AC11" s="3">
        <v>15385.57</v>
      </c>
      <c r="AD11" s="3">
        <v>18702.18</v>
      </c>
      <c r="AE11" s="3">
        <v>22510.560000000001</v>
      </c>
      <c r="AF11" s="3">
        <v>25245.200000000001</v>
      </c>
      <c r="AG11" s="3">
        <v>28654.7</v>
      </c>
      <c r="AH11" s="3">
        <v>31892.400000000001</v>
      </c>
      <c r="AI11" s="3">
        <v>34147.334182410574</v>
      </c>
    </row>
    <row r="12" spans="1:35" ht="15" customHeight="1">
      <c r="A12" s="16" t="s">
        <v>269</v>
      </c>
      <c r="B12" s="3">
        <v>180.86</v>
      </c>
      <c r="C12" s="3">
        <v>214.63</v>
      </c>
      <c r="D12" s="3">
        <v>251.12</v>
      </c>
      <c r="E12" s="3">
        <v>329.69</v>
      </c>
      <c r="F12" s="3">
        <v>360.41</v>
      </c>
      <c r="G12" s="3">
        <v>386.01</v>
      </c>
      <c r="H12" s="3">
        <v>426.84</v>
      </c>
      <c r="I12" s="3">
        <v>496.4</v>
      </c>
      <c r="J12" s="3">
        <v>712.24</v>
      </c>
      <c r="K12" s="3">
        <v>975.36</v>
      </c>
      <c r="L12" s="3">
        <v>1235.98</v>
      </c>
      <c r="M12" s="3">
        <v>1496.28</v>
      </c>
      <c r="N12" s="3">
        <v>1619</v>
      </c>
      <c r="O12" s="3">
        <v>1678.15</v>
      </c>
      <c r="P12" s="3">
        <v>1727.94</v>
      </c>
      <c r="Q12" s="3">
        <v>1957.85</v>
      </c>
      <c r="R12" s="3">
        <v>2197.33</v>
      </c>
      <c r="S12" s="3">
        <v>2553.86</v>
      </c>
      <c r="T12" s="3">
        <v>3008.27</v>
      </c>
      <c r="U12" s="3">
        <v>3216.42</v>
      </c>
      <c r="V12" s="3">
        <v>4705.79</v>
      </c>
      <c r="W12" s="3">
        <v>5512.66</v>
      </c>
      <c r="X12" s="3">
        <v>6309.51</v>
      </c>
      <c r="Y12" s="3">
        <v>7071.58</v>
      </c>
      <c r="Z12" s="3">
        <v>8131.8</v>
      </c>
      <c r="AA12" s="3">
        <v>9701.7999999999993</v>
      </c>
      <c r="AB12" s="3">
        <v>11643.89</v>
      </c>
      <c r="AC12" s="3">
        <v>12496.1</v>
      </c>
      <c r="AD12" s="3">
        <v>13593.16</v>
      </c>
      <c r="AE12" s="3">
        <v>14794.82</v>
      </c>
      <c r="AF12" s="3">
        <v>15858.8</v>
      </c>
      <c r="AG12" s="3">
        <v>17106.7</v>
      </c>
      <c r="AH12" s="3">
        <v>19036.3</v>
      </c>
      <c r="AI12" s="3">
        <v>20382.250871575117</v>
      </c>
    </row>
    <row r="13" spans="1:35" ht="15" customHeight="1">
      <c r="A13" s="16" t="s">
        <v>271</v>
      </c>
      <c r="B13" s="3">
        <v>173.1</v>
      </c>
      <c r="C13" s="3">
        <v>199</v>
      </c>
      <c r="D13" s="3">
        <v>224.84</v>
      </c>
      <c r="E13" s="3">
        <v>277.25</v>
      </c>
      <c r="F13" s="3">
        <v>311.39999999999998</v>
      </c>
      <c r="G13" s="3">
        <v>327.48</v>
      </c>
      <c r="H13" s="3">
        <v>318.76</v>
      </c>
      <c r="I13" s="3">
        <v>385.24</v>
      </c>
      <c r="J13" s="3">
        <v>569.62</v>
      </c>
      <c r="K13" s="3">
        <v>740.27</v>
      </c>
      <c r="L13" s="3">
        <v>996.1</v>
      </c>
      <c r="M13" s="3">
        <v>1172.1500000000001</v>
      </c>
      <c r="N13" s="3">
        <v>1383.75</v>
      </c>
      <c r="O13" s="3">
        <v>1453.35</v>
      </c>
      <c r="P13" s="3">
        <v>1559.1</v>
      </c>
      <c r="Q13" s="3">
        <v>1615.4342300000001</v>
      </c>
      <c r="R13" s="3">
        <v>1725.80475</v>
      </c>
      <c r="S13" s="3">
        <v>1833.19</v>
      </c>
      <c r="T13" s="3">
        <v>2038.1</v>
      </c>
      <c r="U13" s="3">
        <v>2296.38</v>
      </c>
      <c r="V13" s="3">
        <v>2410.5700000000002</v>
      </c>
      <c r="W13" s="3">
        <v>2715.43</v>
      </c>
      <c r="X13" s="3">
        <v>3226.91</v>
      </c>
      <c r="Y13" s="3">
        <v>3906.57</v>
      </c>
      <c r="Z13" s="3">
        <v>4188.3</v>
      </c>
      <c r="AA13" s="3">
        <v>4873.3999999999996</v>
      </c>
      <c r="AB13" s="3">
        <v>5995.11</v>
      </c>
      <c r="AC13" s="3">
        <v>6562.72</v>
      </c>
      <c r="AD13" s="3">
        <v>6981.34</v>
      </c>
      <c r="AE13" s="3">
        <v>7839.17</v>
      </c>
      <c r="AF13" s="3">
        <v>8522.5</v>
      </c>
      <c r="AG13" s="3">
        <v>9541.6</v>
      </c>
      <c r="AH13" s="3">
        <v>10670.4</v>
      </c>
      <c r="AI13" s="3">
        <v>11424.844623170213</v>
      </c>
    </row>
    <row r="14" spans="1:35" ht="15" customHeight="1">
      <c r="A14" s="16" t="s">
        <v>273</v>
      </c>
      <c r="B14" s="3">
        <v>113.9</v>
      </c>
      <c r="C14" s="3">
        <v>125.54</v>
      </c>
      <c r="D14" s="3">
        <v>145.03</v>
      </c>
      <c r="E14" s="3">
        <v>192.36</v>
      </c>
      <c r="F14" s="3">
        <v>229.06</v>
      </c>
      <c r="G14" s="3">
        <v>247.89</v>
      </c>
      <c r="H14" s="3">
        <v>284.41000000000003</v>
      </c>
      <c r="I14" s="3">
        <v>344.85</v>
      </c>
      <c r="J14" s="3">
        <v>524.15</v>
      </c>
      <c r="K14" s="3">
        <v>725.81</v>
      </c>
      <c r="L14" s="3">
        <v>930.89</v>
      </c>
      <c r="M14" s="3">
        <v>1075.3399999999999</v>
      </c>
      <c r="N14" s="3">
        <v>1239.8399999999999</v>
      </c>
      <c r="O14" s="3">
        <v>1284.42</v>
      </c>
      <c r="P14" s="3">
        <v>1337.05</v>
      </c>
      <c r="Q14" s="3">
        <v>1496.2</v>
      </c>
      <c r="R14" s="3">
        <v>1586.7</v>
      </c>
      <c r="S14" s="3">
        <v>1699.74</v>
      </c>
      <c r="T14" s="3">
        <v>1859.6</v>
      </c>
      <c r="U14" s="3">
        <v>2078.7199999999998</v>
      </c>
      <c r="V14" s="3">
        <v>2393.17</v>
      </c>
      <c r="W14" s="3">
        <v>2775.43</v>
      </c>
      <c r="X14" s="3">
        <v>3131.13</v>
      </c>
      <c r="Y14" s="3">
        <v>3722.1</v>
      </c>
      <c r="Z14" s="3">
        <v>3959.2</v>
      </c>
      <c r="AA14" s="3">
        <v>4710.8</v>
      </c>
      <c r="AB14" s="3">
        <v>5544.31</v>
      </c>
      <c r="AC14" s="3">
        <v>6028.12</v>
      </c>
      <c r="AD14" s="3">
        <v>6436.96</v>
      </c>
      <c r="AE14" s="3">
        <v>7238.38</v>
      </c>
      <c r="AF14" s="3">
        <v>7961.5</v>
      </c>
      <c r="AG14" s="3">
        <v>9006.7999999999993</v>
      </c>
      <c r="AH14" s="3">
        <v>10108.4</v>
      </c>
      <c r="AI14" s="3">
        <v>10823.108729649664</v>
      </c>
    </row>
    <row r="15" spans="1:35" ht="15" customHeight="1">
      <c r="A15" s="16" t="s">
        <v>275</v>
      </c>
      <c r="B15" s="3">
        <v>125.92</v>
      </c>
      <c r="C15" s="3">
        <v>135.4</v>
      </c>
      <c r="D15" s="3">
        <v>150.05000000000001</v>
      </c>
      <c r="E15" s="3">
        <v>179.56</v>
      </c>
      <c r="F15" s="3">
        <v>207.03</v>
      </c>
      <c r="G15" s="3">
        <v>244.72</v>
      </c>
      <c r="H15" s="3">
        <v>262.83</v>
      </c>
      <c r="I15" s="3">
        <v>292.56</v>
      </c>
      <c r="J15" s="3">
        <v>349.29</v>
      </c>
      <c r="K15" s="3">
        <v>471.91</v>
      </c>
      <c r="L15" s="3">
        <v>629.78</v>
      </c>
      <c r="M15" s="3">
        <v>758.36</v>
      </c>
      <c r="N15" s="3">
        <v>796.77</v>
      </c>
      <c r="O15" s="3">
        <v>823.03</v>
      </c>
      <c r="P15" s="3">
        <v>865.87</v>
      </c>
      <c r="Q15" s="3">
        <v>989.2</v>
      </c>
      <c r="R15" s="3">
        <v>1041.96</v>
      </c>
      <c r="S15" s="3">
        <v>1114.58</v>
      </c>
      <c r="T15" s="3">
        <v>1161.01</v>
      </c>
      <c r="U15" s="3">
        <v>1431.42</v>
      </c>
      <c r="V15" s="3">
        <v>1642.2</v>
      </c>
      <c r="W15" s="3">
        <v>1804.79</v>
      </c>
      <c r="X15" s="3">
        <v>2047.13</v>
      </c>
      <c r="Y15" s="3">
        <v>2522.19</v>
      </c>
      <c r="Z15" s="3">
        <v>2750.7</v>
      </c>
      <c r="AA15" s="3">
        <v>3545.5</v>
      </c>
      <c r="AB15" s="3">
        <v>4261.66</v>
      </c>
      <c r="AC15" s="3">
        <v>4753.79</v>
      </c>
      <c r="AD15" s="3">
        <v>5375.15</v>
      </c>
      <c r="AE15" s="3">
        <v>5415.58</v>
      </c>
      <c r="AF15" s="3">
        <v>6598.1</v>
      </c>
      <c r="AG15" s="3">
        <v>7344.9</v>
      </c>
      <c r="AH15" s="3">
        <v>7965.7</v>
      </c>
      <c r="AI15" s="3">
        <v>8528.9103327698085</v>
      </c>
    </row>
    <row r="16" spans="1:35" ht="15" customHeight="1">
      <c r="A16" s="16" t="s">
        <v>277</v>
      </c>
      <c r="B16" s="3">
        <v>289.64</v>
      </c>
      <c r="C16" s="3">
        <v>320.69</v>
      </c>
      <c r="D16" s="3">
        <v>365.71</v>
      </c>
      <c r="E16" s="3">
        <v>457.31</v>
      </c>
      <c r="F16" s="3">
        <v>511.02</v>
      </c>
      <c r="G16" s="3">
        <v>567.63</v>
      </c>
      <c r="H16" s="3">
        <v>643.30999999999995</v>
      </c>
      <c r="I16" s="3">
        <v>722.44</v>
      </c>
      <c r="J16" s="3">
        <v>907.58</v>
      </c>
      <c r="K16" s="3">
        <v>1321.6</v>
      </c>
      <c r="L16" s="3">
        <v>1688.25</v>
      </c>
      <c r="M16" s="3">
        <v>1994.23</v>
      </c>
      <c r="N16" s="3">
        <v>2384.46</v>
      </c>
      <c r="O16" s="3">
        <v>2554.64</v>
      </c>
      <c r="P16" s="3">
        <v>2821.87</v>
      </c>
      <c r="Q16" s="3">
        <v>3099.76</v>
      </c>
      <c r="R16" s="3">
        <v>3382.64</v>
      </c>
      <c r="S16" s="3">
        <v>3581.27</v>
      </c>
      <c r="T16" s="3">
        <v>3992.22</v>
      </c>
      <c r="U16" s="3">
        <v>4545.3900000000003</v>
      </c>
      <c r="V16" s="3">
        <v>5435.38</v>
      </c>
      <c r="W16" s="3">
        <v>6517.96</v>
      </c>
      <c r="X16" s="3">
        <v>7540.85</v>
      </c>
      <c r="Y16" s="3">
        <v>8991.11</v>
      </c>
      <c r="Z16" s="3">
        <v>9910.2000000000007</v>
      </c>
      <c r="AA16" s="3">
        <v>11059</v>
      </c>
      <c r="AB16" s="3">
        <v>12999.98</v>
      </c>
      <c r="AC16" s="3">
        <v>14583.38</v>
      </c>
      <c r="AD16" s="3">
        <v>16241.4</v>
      </c>
      <c r="AE16" s="3">
        <v>18726.59</v>
      </c>
      <c r="AF16" s="3">
        <v>20308.400000000001</v>
      </c>
      <c r="AG16" s="3">
        <v>25593.4</v>
      </c>
      <c r="AH16" s="3">
        <v>28285.5</v>
      </c>
      <c r="AI16" s="3">
        <v>30285.410349066675</v>
      </c>
    </row>
    <row r="17" spans="1:35" ht="15" customHeight="1">
      <c r="A17" s="16" t="s">
        <v>279</v>
      </c>
      <c r="B17" s="3">
        <v>225.36</v>
      </c>
      <c r="C17" s="3">
        <v>249.68</v>
      </c>
      <c r="D17" s="3">
        <v>275.33999999999997</v>
      </c>
      <c r="E17" s="3">
        <v>323.91000000000003</v>
      </c>
      <c r="F17" s="3">
        <v>372.65</v>
      </c>
      <c r="G17" s="3">
        <v>427.49</v>
      </c>
      <c r="H17" s="3">
        <v>465.1</v>
      </c>
      <c r="I17" s="3">
        <v>502.73</v>
      </c>
      <c r="J17" s="3">
        <v>673.1</v>
      </c>
      <c r="K17" s="3">
        <v>929.14</v>
      </c>
      <c r="L17" s="3">
        <v>1253.06</v>
      </c>
      <c r="M17" s="3">
        <v>1540.28</v>
      </c>
      <c r="N17" s="3">
        <v>1696.54</v>
      </c>
      <c r="O17" s="3">
        <v>1727.81</v>
      </c>
      <c r="P17" s="3">
        <v>1778.88</v>
      </c>
      <c r="Q17" s="3">
        <v>2084.08</v>
      </c>
      <c r="R17" s="3">
        <v>2270.83</v>
      </c>
      <c r="S17" s="3">
        <v>2473.85</v>
      </c>
      <c r="T17" s="3">
        <v>2913.36</v>
      </c>
      <c r="U17" s="3">
        <v>3422.11</v>
      </c>
      <c r="V17" s="3">
        <v>3817.86</v>
      </c>
      <c r="W17" s="3">
        <v>4347.5</v>
      </c>
      <c r="X17" s="3">
        <v>4820</v>
      </c>
      <c r="Y17" s="3">
        <v>5521.46</v>
      </c>
      <c r="Z17" s="3">
        <v>6248.9</v>
      </c>
      <c r="AA17" s="3">
        <v>7402.6</v>
      </c>
      <c r="AB17" s="3">
        <v>8617.9</v>
      </c>
      <c r="AC17" s="3">
        <v>9754.41</v>
      </c>
      <c r="AD17" s="3">
        <v>11086.71</v>
      </c>
      <c r="AE17" s="3">
        <v>12325.62</v>
      </c>
      <c r="AF17" s="3">
        <v>13721</v>
      </c>
      <c r="AG17" s="3">
        <v>15250.8</v>
      </c>
      <c r="AH17" s="3">
        <v>17029.7</v>
      </c>
      <c r="AI17" s="3">
        <v>18233.775348553176</v>
      </c>
    </row>
    <row r="18" spans="1:35" ht="15" customHeight="1">
      <c r="A18" s="16" t="s">
        <v>281</v>
      </c>
      <c r="B18" s="3">
        <v>198.94</v>
      </c>
      <c r="C18" s="3">
        <v>241.92</v>
      </c>
      <c r="D18" s="3">
        <v>265.48</v>
      </c>
      <c r="E18" s="3">
        <v>321.76</v>
      </c>
      <c r="F18" s="3">
        <v>381.52</v>
      </c>
      <c r="G18" s="3">
        <v>402.33</v>
      </c>
      <c r="H18" s="3">
        <v>421.78</v>
      </c>
      <c r="I18" s="3">
        <v>464.86</v>
      </c>
      <c r="J18" s="3">
        <v>700.07</v>
      </c>
      <c r="K18" s="3">
        <v>858.77</v>
      </c>
      <c r="L18" s="3">
        <v>1122.5999999999999</v>
      </c>
      <c r="M18" s="3">
        <v>1390.56</v>
      </c>
      <c r="N18" s="3">
        <v>1496.82</v>
      </c>
      <c r="O18" s="3">
        <v>1593.62</v>
      </c>
      <c r="P18" s="3">
        <v>1593.94</v>
      </c>
      <c r="Q18" s="3">
        <v>1699.45</v>
      </c>
      <c r="R18" s="3">
        <v>1899.35</v>
      </c>
      <c r="S18" s="3">
        <v>2114.11</v>
      </c>
      <c r="T18" s="3">
        <v>2388.96</v>
      </c>
      <c r="U18" s="3">
        <v>2814.42</v>
      </c>
      <c r="V18" s="3">
        <v>2785.42</v>
      </c>
      <c r="W18" s="3">
        <v>3154.4</v>
      </c>
      <c r="X18" s="3">
        <v>3709.69</v>
      </c>
      <c r="Y18" s="3">
        <v>4225.38</v>
      </c>
      <c r="Z18" s="3">
        <v>4456.3</v>
      </c>
      <c r="AA18" s="3">
        <v>5136.8</v>
      </c>
      <c r="AB18" s="3">
        <v>6241.95</v>
      </c>
      <c r="AC18" s="3">
        <v>7085.46</v>
      </c>
      <c r="AD18" s="3">
        <v>8053.82</v>
      </c>
      <c r="AE18" s="3">
        <v>9124.48</v>
      </c>
      <c r="AF18" s="3">
        <v>10167.9</v>
      </c>
      <c r="AG18" s="3">
        <v>11379.2</v>
      </c>
      <c r="AH18" s="3">
        <v>12754.5</v>
      </c>
      <c r="AI18" s="3">
        <v>13656.299740049528</v>
      </c>
    </row>
    <row r="19" spans="1:35" ht="15" customHeight="1">
      <c r="A19" s="16" t="s">
        <v>283</v>
      </c>
      <c r="B19" s="3">
        <v>206.97</v>
      </c>
      <c r="C19" s="3">
        <v>227.35</v>
      </c>
      <c r="D19" s="3">
        <v>256.27999999999997</v>
      </c>
      <c r="E19" s="3">
        <v>308.79000000000002</v>
      </c>
      <c r="F19" s="3">
        <v>331.78</v>
      </c>
      <c r="G19" s="3">
        <v>403.57</v>
      </c>
      <c r="H19" s="3">
        <v>440.38</v>
      </c>
      <c r="I19" s="3">
        <v>501.26</v>
      </c>
      <c r="J19" s="3">
        <v>706.55</v>
      </c>
      <c r="K19" s="3">
        <v>883.46</v>
      </c>
      <c r="L19" s="3">
        <v>1108.78</v>
      </c>
      <c r="M19" s="3">
        <v>1409.44</v>
      </c>
      <c r="N19" s="3">
        <v>1540.67</v>
      </c>
      <c r="O19" s="3">
        <v>1601.83</v>
      </c>
      <c r="P19" s="3">
        <v>1690.66</v>
      </c>
      <c r="Q19" s="3">
        <v>1782.77</v>
      </c>
      <c r="R19" s="3">
        <v>1871.64</v>
      </c>
      <c r="S19" s="3">
        <v>1992.05</v>
      </c>
      <c r="T19" s="3">
        <v>2016.88</v>
      </c>
      <c r="U19" s="3">
        <v>2301.5700000000002</v>
      </c>
      <c r="V19" s="3">
        <v>3056.07</v>
      </c>
      <c r="W19" s="3">
        <v>3482.44</v>
      </c>
      <c r="X19" s="3">
        <v>3961.61</v>
      </c>
      <c r="Y19" s="3">
        <v>4549.8599999999997</v>
      </c>
      <c r="Z19" s="3">
        <v>5069.1000000000004</v>
      </c>
      <c r="AA19" s="3">
        <v>5788.9</v>
      </c>
      <c r="AB19" s="3">
        <v>6942.88</v>
      </c>
      <c r="AC19" s="3">
        <v>7768.35</v>
      </c>
      <c r="AD19" s="3">
        <v>8610.74</v>
      </c>
      <c r="AE19" s="3">
        <v>9657.14</v>
      </c>
      <c r="AF19" s="3">
        <v>11011.5</v>
      </c>
      <c r="AG19" s="3">
        <v>11897.7</v>
      </c>
      <c r="AH19" s="3">
        <v>13283.9</v>
      </c>
      <c r="AI19" s="3">
        <v>14223.130668928137</v>
      </c>
    </row>
    <row r="20" spans="1:35" ht="15" customHeight="1">
      <c r="A20" s="16" t="s">
        <v>285</v>
      </c>
      <c r="B20" s="3">
        <v>306.74</v>
      </c>
      <c r="C20" s="3">
        <v>349.11</v>
      </c>
      <c r="D20" s="3">
        <v>417.46</v>
      </c>
      <c r="E20" s="3">
        <v>514.03</v>
      </c>
      <c r="F20" s="3">
        <v>572.83000000000004</v>
      </c>
      <c r="G20" s="3">
        <v>597.5</v>
      </c>
      <c r="H20" s="3">
        <v>700.18</v>
      </c>
      <c r="I20" s="3">
        <v>910.87</v>
      </c>
      <c r="J20" s="3">
        <v>1289.06</v>
      </c>
      <c r="K20" s="3">
        <v>1793.72</v>
      </c>
      <c r="L20" s="3">
        <v>2586.46</v>
      </c>
      <c r="M20" s="3">
        <v>2902.09</v>
      </c>
      <c r="N20" s="3">
        <v>3172.8</v>
      </c>
      <c r="O20" s="3">
        <v>3330.07</v>
      </c>
      <c r="P20" s="3">
        <v>3435.0045300000002</v>
      </c>
      <c r="Q20" s="3">
        <v>3754.8</v>
      </c>
      <c r="R20" s="3">
        <v>3907.02</v>
      </c>
      <c r="S20" s="3">
        <v>4450</v>
      </c>
      <c r="T20" s="3">
        <v>4900.01</v>
      </c>
      <c r="U20" s="3">
        <v>5930.47</v>
      </c>
      <c r="V20" s="3">
        <v>8989.7000000000007</v>
      </c>
      <c r="W20" s="3">
        <v>10015.290000000001</v>
      </c>
      <c r="X20" s="3">
        <v>11873.01</v>
      </c>
      <c r="Y20" s="3">
        <v>13665.86</v>
      </c>
      <c r="Z20" s="3">
        <v>14665.9</v>
      </c>
      <c r="AA20" s="3">
        <v>16722.3</v>
      </c>
      <c r="AB20" s="3">
        <v>20504.11</v>
      </c>
      <c r="AC20" s="3">
        <v>23022.47</v>
      </c>
      <c r="AD20" s="3">
        <v>25208.46</v>
      </c>
      <c r="AE20" s="3">
        <v>26263.14</v>
      </c>
      <c r="AF20" s="3">
        <v>28438.6</v>
      </c>
      <c r="AG20" s="3">
        <v>31127.599999999999</v>
      </c>
      <c r="AH20" s="3">
        <v>34097.1</v>
      </c>
      <c r="AI20" s="3">
        <v>36507.916254376316</v>
      </c>
    </row>
    <row r="21" spans="1:35" ht="15" customHeight="1">
      <c r="A21" s="16" t="s">
        <v>287</v>
      </c>
      <c r="B21" s="3">
        <v>119.33</v>
      </c>
      <c r="C21" s="3">
        <v>132.54</v>
      </c>
      <c r="D21" s="3">
        <v>148.6</v>
      </c>
      <c r="E21" s="3">
        <v>187.09</v>
      </c>
      <c r="F21" s="3">
        <v>216.94</v>
      </c>
      <c r="G21" s="3">
        <v>242.43</v>
      </c>
      <c r="H21" s="3">
        <v>279.11</v>
      </c>
      <c r="I21" s="3">
        <v>307.93</v>
      </c>
      <c r="J21" s="3">
        <v>422.3</v>
      </c>
      <c r="K21" s="3">
        <v>588.47</v>
      </c>
      <c r="L21" s="3">
        <v>754.12</v>
      </c>
      <c r="M21" s="3">
        <v>919.89</v>
      </c>
      <c r="N21" s="3">
        <v>936.65</v>
      </c>
      <c r="O21" s="3">
        <v>952.63</v>
      </c>
      <c r="P21" s="3">
        <v>978.81</v>
      </c>
      <c r="Q21" s="3">
        <v>1019.36</v>
      </c>
      <c r="R21" s="3">
        <v>1075.8900000000001</v>
      </c>
      <c r="S21" s="3">
        <v>1157.95</v>
      </c>
      <c r="T21" s="3">
        <v>1244.7</v>
      </c>
      <c r="U21" s="3">
        <v>1395.28</v>
      </c>
      <c r="V21" s="3">
        <v>1822.03</v>
      </c>
      <c r="W21" s="3">
        <v>2030.6</v>
      </c>
      <c r="X21" s="3">
        <v>2365.63</v>
      </c>
      <c r="Y21" s="3">
        <v>2924.38</v>
      </c>
      <c r="Z21" s="3">
        <v>3333.6</v>
      </c>
      <c r="AA21" s="3">
        <v>3657.1</v>
      </c>
      <c r="AB21" s="3">
        <v>4248.3</v>
      </c>
      <c r="AC21" s="3">
        <v>4905.76</v>
      </c>
      <c r="AD21" s="3">
        <v>5504.38</v>
      </c>
      <c r="AE21" s="3">
        <v>6131.54</v>
      </c>
      <c r="AF21" s="3">
        <v>6645.7</v>
      </c>
      <c r="AG21" s="3">
        <v>7231.8</v>
      </c>
      <c r="AH21" s="3">
        <v>7847.1</v>
      </c>
      <c r="AI21" s="3">
        <v>8401.9247865571087</v>
      </c>
    </row>
    <row r="22" spans="1:35" ht="15" customHeight="1">
      <c r="A22" s="16" t="s">
        <v>289</v>
      </c>
      <c r="E22" s="3">
        <v>38.18</v>
      </c>
      <c r="F22" s="3">
        <v>41.06</v>
      </c>
      <c r="G22" s="3">
        <v>45.69</v>
      </c>
      <c r="H22" s="3">
        <v>54.87</v>
      </c>
      <c r="I22" s="3">
        <v>70.069999999999993</v>
      </c>
      <c r="J22" s="3">
        <v>98.04</v>
      </c>
      <c r="K22" s="3">
        <v>124.55</v>
      </c>
      <c r="L22" s="3">
        <v>153.09</v>
      </c>
      <c r="M22" s="3">
        <v>168.27</v>
      </c>
      <c r="N22" s="3">
        <v>176.82</v>
      </c>
      <c r="O22" s="3">
        <v>186.75</v>
      </c>
      <c r="P22" s="3">
        <v>201.49</v>
      </c>
      <c r="Q22" s="3">
        <v>218.38</v>
      </c>
      <c r="R22" s="3">
        <v>226.61</v>
      </c>
      <c r="S22" s="3">
        <v>247.57</v>
      </c>
      <c r="T22" s="3">
        <v>264.27</v>
      </c>
      <c r="U22" s="3">
        <v>294.74</v>
      </c>
      <c r="V22" s="3">
        <v>341.06</v>
      </c>
      <c r="W22" s="3">
        <v>394.02</v>
      </c>
      <c r="X22" s="3">
        <v>466.65</v>
      </c>
      <c r="Y22" s="3">
        <v>556.46</v>
      </c>
      <c r="Z22" s="3">
        <v>575.20000000000005</v>
      </c>
      <c r="AA22" s="3">
        <v>654.29999999999995</v>
      </c>
      <c r="AB22" s="3">
        <v>806.42</v>
      </c>
      <c r="AC22" s="3">
        <v>937.93</v>
      </c>
      <c r="AD22" s="3">
        <v>1043.43</v>
      </c>
      <c r="AE22" s="3">
        <v>1161.51</v>
      </c>
      <c r="AF22" s="3">
        <v>1543.9</v>
      </c>
      <c r="AG22" s="3">
        <v>1684.5</v>
      </c>
      <c r="AH22" s="3">
        <v>1929.4</v>
      </c>
      <c r="AI22" s="3">
        <v>2065.8171404956338</v>
      </c>
    </row>
    <row r="23" spans="1:35" ht="15" customHeight="1">
      <c r="A23" s="16" t="s">
        <v>291</v>
      </c>
      <c r="N23" s="3">
        <v>670.51</v>
      </c>
      <c r="O23" s="3">
        <v>678.54</v>
      </c>
      <c r="P23" s="3">
        <v>716.36</v>
      </c>
      <c r="Q23" s="3">
        <v>760.02</v>
      </c>
      <c r="R23" s="3">
        <v>817.56</v>
      </c>
      <c r="S23" s="3">
        <v>880.86</v>
      </c>
      <c r="T23" s="3">
        <v>1004.38</v>
      </c>
      <c r="U23" s="3">
        <v>1128.05</v>
      </c>
      <c r="V23" s="3">
        <v>1336.96</v>
      </c>
      <c r="W23" s="3">
        <v>1518.47</v>
      </c>
      <c r="X23" s="3">
        <v>1840.4</v>
      </c>
      <c r="Y23" s="3">
        <v>2780.82</v>
      </c>
      <c r="Z23" s="3">
        <v>2367.1</v>
      </c>
      <c r="AA23" s="3">
        <v>2792.3</v>
      </c>
      <c r="AB23" s="3">
        <v>3433.33</v>
      </c>
      <c r="AC23" s="3">
        <v>4003.79</v>
      </c>
      <c r="AD23" s="3">
        <v>4516.25</v>
      </c>
      <c r="AE23" s="3">
        <v>5145.33</v>
      </c>
      <c r="AF23" s="3">
        <v>5665.4</v>
      </c>
      <c r="AG23" s="3">
        <v>6378.1</v>
      </c>
      <c r="AH23" s="3">
        <v>7019.7</v>
      </c>
      <c r="AI23" s="3">
        <v>7516.0239354914484</v>
      </c>
    </row>
    <row r="24" spans="1:35" ht="15" customHeight="1">
      <c r="A24" s="16" t="s">
        <v>293</v>
      </c>
      <c r="B24" s="3">
        <v>343.73</v>
      </c>
      <c r="C24" s="3">
        <v>378.37</v>
      </c>
      <c r="D24" s="3">
        <v>441.31</v>
      </c>
      <c r="E24" s="3">
        <v>555.03</v>
      </c>
      <c r="F24" s="3">
        <v>606.59</v>
      </c>
      <c r="G24" s="3">
        <v>663.5</v>
      </c>
      <c r="H24" s="3">
        <v>732.71</v>
      </c>
      <c r="I24" s="3">
        <v>827.22</v>
      </c>
      <c r="J24" s="3">
        <v>1045.49</v>
      </c>
      <c r="K24" s="3">
        <v>1392.52</v>
      </c>
      <c r="L24" s="3">
        <v>1806.84</v>
      </c>
      <c r="M24" s="3">
        <v>1542.96</v>
      </c>
      <c r="N24" s="3">
        <v>1689.39</v>
      </c>
      <c r="O24" s="3">
        <v>1758.19</v>
      </c>
      <c r="P24" s="3">
        <v>1826.99</v>
      </c>
      <c r="Q24" s="3">
        <v>2059.1999999999998</v>
      </c>
      <c r="R24" s="3">
        <v>2076.8000000000002</v>
      </c>
      <c r="S24" s="3">
        <v>2216.29</v>
      </c>
      <c r="T24" s="3">
        <v>2413.6</v>
      </c>
      <c r="U24" s="3">
        <v>2943.58</v>
      </c>
      <c r="V24" s="3">
        <v>3366.47</v>
      </c>
      <c r="W24" s="3">
        <v>3686.82</v>
      </c>
      <c r="X24" s="3">
        <v>4285.21</v>
      </c>
      <c r="Y24" s="3">
        <v>4937.87</v>
      </c>
      <c r="Z24" s="3">
        <v>5601.3</v>
      </c>
      <c r="AA24" s="3">
        <v>6638.5</v>
      </c>
      <c r="AB24" s="3">
        <v>7967.5</v>
      </c>
      <c r="AC24" s="3">
        <v>9095.2999999999993</v>
      </c>
      <c r="AD24" s="3">
        <v>10102.469999999999</v>
      </c>
      <c r="AE24" s="3">
        <v>11174.2</v>
      </c>
      <c r="AF24" s="3">
        <v>12073.4</v>
      </c>
      <c r="AG24" s="3">
        <v>13183.4</v>
      </c>
      <c r="AH24" s="3">
        <v>14841.2</v>
      </c>
      <c r="AI24" s="3">
        <v>15890.538688464703</v>
      </c>
    </row>
    <row r="25" spans="1:35" ht="15" customHeight="1">
      <c r="A25" s="16" t="s">
        <v>295</v>
      </c>
      <c r="B25" s="3">
        <v>85.12</v>
      </c>
      <c r="C25" s="3">
        <v>94.91</v>
      </c>
      <c r="D25" s="3">
        <v>107.7</v>
      </c>
      <c r="E25" s="3">
        <v>123.98</v>
      </c>
      <c r="F25" s="3">
        <v>138.46</v>
      </c>
      <c r="G25" s="3">
        <v>142.66</v>
      </c>
      <c r="H25" s="3">
        <v>164.53</v>
      </c>
      <c r="I25" s="3">
        <v>180.56</v>
      </c>
      <c r="J25" s="3">
        <v>243.69</v>
      </c>
      <c r="K25" s="3">
        <v>316.27</v>
      </c>
      <c r="L25" s="3">
        <v>427.66</v>
      </c>
      <c r="M25" s="3">
        <v>497.22</v>
      </c>
      <c r="N25" s="3">
        <v>529.65</v>
      </c>
      <c r="O25" s="3">
        <v>548.69000000000005</v>
      </c>
      <c r="P25" s="3">
        <v>568.05999999999995</v>
      </c>
      <c r="Q25" s="3">
        <v>600.07000000000005</v>
      </c>
      <c r="R25" s="3">
        <v>611.30999999999995</v>
      </c>
      <c r="S25" s="3">
        <v>639.29</v>
      </c>
      <c r="T25" s="3">
        <v>665.97</v>
      </c>
      <c r="U25" s="3">
        <v>750.57</v>
      </c>
      <c r="V25" s="3">
        <v>1230.07</v>
      </c>
      <c r="W25" s="3">
        <v>1379.6</v>
      </c>
      <c r="X25" s="3">
        <v>1608.75</v>
      </c>
      <c r="Y25" s="3">
        <v>1672.03</v>
      </c>
      <c r="Z25" s="3">
        <v>1914.5</v>
      </c>
      <c r="AA25" s="3">
        <v>2137.4</v>
      </c>
      <c r="AB25" s="3">
        <v>2566.7800000000002</v>
      </c>
      <c r="AC25" s="3">
        <v>2910.93</v>
      </c>
      <c r="AD25" s="3">
        <v>3332.7</v>
      </c>
      <c r="AE25" s="3">
        <v>3982.27</v>
      </c>
      <c r="AF25" s="3">
        <v>4530.8999999999996</v>
      </c>
      <c r="AG25" s="3">
        <v>5195.2</v>
      </c>
      <c r="AH25" s="3">
        <v>5832.6</v>
      </c>
      <c r="AI25" s="3">
        <v>6244.990698483899</v>
      </c>
    </row>
    <row r="26" spans="1:35" ht="15" customHeight="1">
      <c r="A26" s="16" t="s">
        <v>297</v>
      </c>
      <c r="B26" s="3">
        <v>107.2</v>
      </c>
      <c r="C26" s="3">
        <v>114.28</v>
      </c>
      <c r="D26" s="3">
        <v>125.49</v>
      </c>
      <c r="E26" s="3">
        <v>152.33000000000001</v>
      </c>
      <c r="F26" s="3">
        <v>185.41</v>
      </c>
      <c r="G26" s="3">
        <v>231.68</v>
      </c>
      <c r="H26" s="3">
        <v>251.13</v>
      </c>
      <c r="I26" s="3">
        <v>285.8</v>
      </c>
      <c r="J26" s="3">
        <v>415.18</v>
      </c>
      <c r="K26" s="3">
        <v>493.41</v>
      </c>
      <c r="L26" s="2">
        <v>588.14</v>
      </c>
      <c r="M26" s="3">
        <v>722.78</v>
      </c>
      <c r="N26" s="3">
        <v>806.33</v>
      </c>
      <c r="O26" s="3">
        <v>847.89</v>
      </c>
      <c r="P26" s="3">
        <v>975.26</v>
      </c>
      <c r="Q26" s="3">
        <v>1066.77</v>
      </c>
      <c r="R26" s="3">
        <v>934.6</v>
      </c>
      <c r="S26" s="3">
        <v>1024.5999999999999</v>
      </c>
      <c r="T26" s="3">
        <v>1086.23</v>
      </c>
      <c r="U26" s="3">
        <v>1303.68</v>
      </c>
      <c r="V26" s="3">
        <v>1661.64</v>
      </c>
      <c r="W26" s="3">
        <v>1820.22</v>
      </c>
      <c r="X26" s="3">
        <v>2048.36</v>
      </c>
      <c r="Y26" s="3">
        <v>2048.36</v>
      </c>
      <c r="Z26" s="3">
        <v>2700.7</v>
      </c>
      <c r="AA26" s="3">
        <v>3082.1</v>
      </c>
      <c r="AB26" s="3">
        <v>3821.44</v>
      </c>
      <c r="AC26" s="3">
        <v>4543.53</v>
      </c>
      <c r="AD26" s="3">
        <v>5244.58</v>
      </c>
      <c r="AE26" s="3">
        <v>5750.89</v>
      </c>
      <c r="AF26" s="3">
        <v>6354.3</v>
      </c>
      <c r="AG26" s="3">
        <v>6912.8</v>
      </c>
      <c r="AH26" s="3">
        <v>7599.8</v>
      </c>
      <c r="AI26" s="3">
        <v>8137.1395793193306</v>
      </c>
    </row>
    <row r="27" spans="1:35" ht="15" customHeight="1">
      <c r="A27" s="16" t="s">
        <v>309</v>
      </c>
      <c r="B27" s="3">
        <v>8.33</v>
      </c>
      <c r="C27" s="3">
        <v>8.8000000000000007</v>
      </c>
      <c r="D27" s="3">
        <v>10.23</v>
      </c>
      <c r="E27" s="3">
        <v>11.41</v>
      </c>
      <c r="F27" s="3">
        <v>13.85</v>
      </c>
      <c r="G27" s="3">
        <v>15.94</v>
      </c>
      <c r="H27" s="3">
        <v>18.47</v>
      </c>
      <c r="I27" s="3">
        <v>20.23</v>
      </c>
      <c r="J27" s="3">
        <v>21.13</v>
      </c>
      <c r="K27" s="3">
        <v>25.65</v>
      </c>
      <c r="L27" s="3">
        <v>28.13</v>
      </c>
      <c r="M27" s="3">
        <v>31.1</v>
      </c>
      <c r="N27" s="3">
        <v>35.75</v>
      </c>
      <c r="O27" s="3">
        <v>38.06</v>
      </c>
      <c r="P27" s="3">
        <v>42.32</v>
      </c>
      <c r="Q27" s="3">
        <v>46.97</v>
      </c>
      <c r="R27" s="3">
        <v>50.68</v>
      </c>
      <c r="S27" s="3">
        <v>61.27</v>
      </c>
      <c r="T27" s="3">
        <v>75.849999999999994</v>
      </c>
      <c r="U27" s="3">
        <v>86.08</v>
      </c>
      <c r="V27" s="3">
        <v>83.22</v>
      </c>
      <c r="W27" s="3">
        <v>81.319999999999993</v>
      </c>
      <c r="X27" s="3">
        <v>90.84</v>
      </c>
      <c r="Y27" s="3">
        <v>100.54</v>
      </c>
      <c r="Z27" s="3">
        <v>117.2</v>
      </c>
      <c r="AA27" s="3">
        <v>133.19999999999999</v>
      </c>
      <c r="AB27" s="3">
        <v>142.74</v>
      </c>
      <c r="AC27" s="3">
        <v>163.09</v>
      </c>
      <c r="AD27" s="3">
        <v>195.82</v>
      </c>
      <c r="AE27" s="3">
        <v>228.78</v>
      </c>
      <c r="AF27" s="3">
        <v>283.7</v>
      </c>
      <c r="AG27" s="3">
        <v>322</v>
      </c>
      <c r="AH27" s="3">
        <v>370.5</v>
      </c>
      <c r="AI27" s="3">
        <v>396.69599386007684</v>
      </c>
    </row>
    <row r="28" spans="1:35" ht="15" customHeight="1">
      <c r="A28" s="16" t="s">
        <v>307</v>
      </c>
      <c r="B28" s="3">
        <v>103.37</v>
      </c>
      <c r="C28" s="3">
        <v>113.26</v>
      </c>
      <c r="D28" s="3">
        <v>127.48</v>
      </c>
      <c r="E28" s="3">
        <v>167.49</v>
      </c>
      <c r="F28" s="3">
        <v>187.05</v>
      </c>
      <c r="G28" s="3">
        <v>200.03</v>
      </c>
      <c r="H28" s="3">
        <v>212.58</v>
      </c>
      <c r="I28" s="3">
        <v>241.04</v>
      </c>
      <c r="J28" s="3">
        <v>324.70999999999998</v>
      </c>
      <c r="K28" s="3">
        <v>420.88</v>
      </c>
      <c r="L28" s="3">
        <v>503.25</v>
      </c>
      <c r="M28" s="3">
        <v>578.24</v>
      </c>
      <c r="N28" s="3">
        <v>656.35</v>
      </c>
      <c r="O28" s="3">
        <v>667.32</v>
      </c>
      <c r="P28" s="3">
        <v>683.46</v>
      </c>
      <c r="Q28" s="3">
        <v>743.07</v>
      </c>
      <c r="R28" s="3">
        <v>789.34</v>
      </c>
      <c r="S28" s="3">
        <v>882.72</v>
      </c>
      <c r="T28" s="3">
        <v>943.19</v>
      </c>
      <c r="U28" s="3">
        <v>1075.6300000000001</v>
      </c>
      <c r="V28" s="3">
        <v>1334.48</v>
      </c>
      <c r="W28" s="3">
        <v>1480.59</v>
      </c>
      <c r="X28" s="3">
        <v>1972.66</v>
      </c>
      <c r="Y28" s="3">
        <v>2361.89</v>
      </c>
      <c r="Z28" s="3">
        <v>2663</v>
      </c>
      <c r="AA28" s="3">
        <v>3105.8</v>
      </c>
      <c r="AB28" s="3">
        <v>3758.99</v>
      </c>
      <c r="AC28" s="3">
        <v>4442.2</v>
      </c>
      <c r="AD28" s="3">
        <v>4962.87</v>
      </c>
      <c r="AE28" s="3">
        <v>5584.31</v>
      </c>
      <c r="AF28" s="3">
        <v>5813.5</v>
      </c>
      <c r="AG28" s="3">
        <v>6334.7</v>
      </c>
      <c r="AH28" s="3">
        <v>7068.7</v>
      </c>
      <c r="AI28" s="3">
        <v>7568.4884528980438</v>
      </c>
    </row>
    <row r="29" spans="1:35" ht="15" customHeight="1">
      <c r="A29" s="16" t="s">
        <v>299</v>
      </c>
      <c r="B29" s="3">
        <v>61.1</v>
      </c>
      <c r="C29" s="3">
        <v>72.430000000000007</v>
      </c>
      <c r="D29" s="3">
        <v>85.13</v>
      </c>
      <c r="E29" s="3">
        <v>102.51</v>
      </c>
      <c r="F29" s="3">
        <v>120.83</v>
      </c>
      <c r="G29" s="3">
        <v>121.92</v>
      </c>
      <c r="H29" s="3">
        <v>132.54</v>
      </c>
      <c r="I29" s="3">
        <v>158.30000000000001</v>
      </c>
      <c r="J29" s="3">
        <v>194.69</v>
      </c>
      <c r="K29" s="3">
        <v>236.22</v>
      </c>
      <c r="L29" s="3">
        <v>283.39999999999998</v>
      </c>
      <c r="M29" s="3">
        <v>381.62</v>
      </c>
      <c r="N29" s="3">
        <v>405.68</v>
      </c>
      <c r="O29" s="3">
        <v>405.76</v>
      </c>
      <c r="P29" s="3">
        <v>419.19</v>
      </c>
      <c r="Q29" s="3">
        <v>444.22</v>
      </c>
      <c r="R29" s="3">
        <v>473.85</v>
      </c>
      <c r="S29" s="3">
        <v>510.47</v>
      </c>
      <c r="T29" s="3">
        <v>564.05999999999995</v>
      </c>
      <c r="U29" s="3">
        <v>642.29</v>
      </c>
      <c r="V29" s="3">
        <v>893.15</v>
      </c>
      <c r="W29" s="3">
        <v>990.76</v>
      </c>
      <c r="X29" s="3">
        <v>1116.31</v>
      </c>
      <c r="Y29" s="3">
        <v>1276.99</v>
      </c>
      <c r="Z29" s="3">
        <v>1390.7</v>
      </c>
      <c r="AA29" s="3">
        <v>1567.7</v>
      </c>
      <c r="AB29" s="3">
        <v>1919.68</v>
      </c>
      <c r="AC29" s="3">
        <v>2196.0300000000002</v>
      </c>
      <c r="AD29" s="3">
        <v>2480.71</v>
      </c>
      <c r="AE29" s="3">
        <v>2761.81</v>
      </c>
      <c r="AF29" s="3">
        <v>3079.9</v>
      </c>
      <c r="AG29" s="3">
        <v>3408.5</v>
      </c>
      <c r="AH29" s="3">
        <v>3718.2</v>
      </c>
      <c r="AI29" s="3">
        <v>3981.093237167443</v>
      </c>
    </row>
    <row r="30" spans="1:35" ht="15" customHeight="1">
      <c r="A30" s="16" t="s">
        <v>301</v>
      </c>
      <c r="B30" s="3">
        <v>18.149999999999999</v>
      </c>
      <c r="C30" s="3">
        <v>20.79</v>
      </c>
      <c r="D30" s="3">
        <v>23.51</v>
      </c>
      <c r="E30" s="3">
        <v>29.36</v>
      </c>
      <c r="F30" s="3">
        <v>32.33</v>
      </c>
      <c r="G30" s="3">
        <v>35.270000000000003</v>
      </c>
      <c r="H30" s="3">
        <v>38.86</v>
      </c>
      <c r="I30" s="3">
        <v>44.71</v>
      </c>
      <c r="J30" s="3">
        <v>54.3</v>
      </c>
      <c r="K30" s="3">
        <v>68.66</v>
      </c>
      <c r="L30" s="3">
        <v>81.41</v>
      </c>
      <c r="M30" s="3">
        <v>96.36</v>
      </c>
      <c r="N30" s="3">
        <v>97.64</v>
      </c>
      <c r="O30" s="3">
        <v>103.21</v>
      </c>
      <c r="P30" s="3">
        <v>109.91</v>
      </c>
      <c r="Q30" s="3">
        <v>116.82</v>
      </c>
      <c r="R30" s="3">
        <v>128.22999999999999</v>
      </c>
      <c r="S30" s="3">
        <v>140.36000000000001</v>
      </c>
      <c r="T30" s="3">
        <v>155.22999999999999</v>
      </c>
      <c r="U30" s="3">
        <v>172.27</v>
      </c>
      <c r="V30" s="3">
        <v>210.29</v>
      </c>
      <c r="W30" s="3">
        <v>230.69</v>
      </c>
      <c r="X30" s="3">
        <v>273.64</v>
      </c>
      <c r="Y30" s="3">
        <v>322.39999999999998</v>
      </c>
      <c r="Z30" s="3">
        <v>361</v>
      </c>
      <c r="AA30" s="3">
        <v>405.1</v>
      </c>
      <c r="AB30" s="3">
        <v>494.77</v>
      </c>
      <c r="AC30" s="3">
        <v>587.16999999999996</v>
      </c>
      <c r="AD30" s="3">
        <v>694.58</v>
      </c>
      <c r="AE30" s="3">
        <v>785.77</v>
      </c>
      <c r="AF30" s="3">
        <v>888.7</v>
      </c>
      <c r="AG30" s="3">
        <v>989.9</v>
      </c>
      <c r="AH30" s="3">
        <v>1073.9000000000001</v>
      </c>
      <c r="AI30" s="3">
        <v>1149.8294947539448</v>
      </c>
    </row>
    <row r="31" spans="1:35" ht="15" customHeight="1">
      <c r="A31" s="16" t="s">
        <v>303</v>
      </c>
      <c r="B31" s="3">
        <v>15.33</v>
      </c>
      <c r="C31" s="3">
        <v>17.71</v>
      </c>
      <c r="D31" s="3">
        <v>20.58</v>
      </c>
      <c r="E31" s="3">
        <v>24.09</v>
      </c>
      <c r="F31" s="3">
        <v>27.5</v>
      </c>
      <c r="G31" s="3">
        <v>29.36</v>
      </c>
      <c r="H31" s="3">
        <v>32.99</v>
      </c>
      <c r="I31" s="3">
        <v>36.770000000000003</v>
      </c>
      <c r="J31" s="3">
        <v>50.51</v>
      </c>
      <c r="K31" s="3">
        <v>67.63</v>
      </c>
      <c r="L31" s="3">
        <v>83.81</v>
      </c>
      <c r="M31" s="3">
        <v>92.65</v>
      </c>
      <c r="N31" s="3">
        <v>97.02</v>
      </c>
      <c r="O31" s="3">
        <v>103.72</v>
      </c>
      <c r="P31" s="3">
        <v>108.72</v>
      </c>
      <c r="Q31" s="3">
        <v>125.69</v>
      </c>
      <c r="R31" s="3">
        <v>133.19999999999999</v>
      </c>
      <c r="S31" s="3">
        <v>146.57</v>
      </c>
      <c r="T31" s="3">
        <v>168.55</v>
      </c>
      <c r="U31" s="3">
        <v>198.83</v>
      </c>
      <c r="V31" s="3">
        <v>261.23</v>
      </c>
      <c r="W31" s="3">
        <v>306.73</v>
      </c>
      <c r="X31" s="3">
        <v>353.04</v>
      </c>
      <c r="Y31" s="3">
        <v>441.66</v>
      </c>
      <c r="Z31" s="3">
        <v>488.3</v>
      </c>
      <c r="AA31" s="3">
        <v>565.70000000000005</v>
      </c>
      <c r="AB31" s="3">
        <v>695.83</v>
      </c>
      <c r="AC31" s="3">
        <v>779.8</v>
      </c>
      <c r="AD31" s="3">
        <v>880.82</v>
      </c>
      <c r="AE31" s="3">
        <v>999.48</v>
      </c>
      <c r="AF31" s="3">
        <v>1143.9000000000001</v>
      </c>
      <c r="AG31" s="3">
        <v>1246.8</v>
      </c>
      <c r="AH31" s="3">
        <v>1428.5</v>
      </c>
      <c r="AI31" s="3">
        <v>1529.5012880677998</v>
      </c>
    </row>
    <row r="32" spans="1:35" ht="15" customHeight="1">
      <c r="A32" s="16" t="s">
        <v>305</v>
      </c>
      <c r="B32" s="3">
        <v>66.180000000000007</v>
      </c>
      <c r="C32" s="3">
        <v>74.930000000000007</v>
      </c>
      <c r="D32" s="3">
        <v>86.15</v>
      </c>
      <c r="E32" s="3">
        <v>106.79</v>
      </c>
      <c r="F32" s="3">
        <v>124.32</v>
      </c>
      <c r="G32" s="3">
        <v>134.94</v>
      </c>
      <c r="H32" s="3">
        <v>156.6</v>
      </c>
      <c r="I32" s="3">
        <v>170.79</v>
      </c>
      <c r="J32" s="3">
        <v>228.61</v>
      </c>
      <c r="K32" s="3">
        <v>281.05</v>
      </c>
      <c r="L32" s="3">
        <v>371.63</v>
      </c>
      <c r="M32" s="3">
        <v>423.39</v>
      </c>
      <c r="N32" s="3">
        <v>465.12</v>
      </c>
      <c r="O32" s="3">
        <v>492.09</v>
      </c>
      <c r="P32" s="3">
        <v>530.37</v>
      </c>
      <c r="Q32" s="3">
        <v>585.69000000000005</v>
      </c>
      <c r="R32" s="3">
        <v>541.09</v>
      </c>
      <c r="S32" s="3">
        <v>600.66999999999996</v>
      </c>
      <c r="T32" s="3">
        <v>617.26</v>
      </c>
      <c r="U32" s="3">
        <v>663.52</v>
      </c>
      <c r="V32" s="3">
        <v>764.26</v>
      </c>
      <c r="W32" s="3">
        <v>853.89</v>
      </c>
      <c r="X32" s="3">
        <v>1013.48</v>
      </c>
      <c r="Y32" s="3">
        <v>1171.05</v>
      </c>
      <c r="Z32" s="3">
        <v>1284.7</v>
      </c>
      <c r="AA32" s="3">
        <v>1578.9</v>
      </c>
      <c r="AB32" s="3">
        <v>1954.33</v>
      </c>
      <c r="AC32" s="3">
        <v>2370.67</v>
      </c>
      <c r="AD32" s="3">
        <v>2563.54</v>
      </c>
      <c r="AE32" s="3">
        <v>2837.02</v>
      </c>
      <c r="AF32" s="3">
        <v>3187.1</v>
      </c>
      <c r="AG32" s="3">
        <v>3627.2</v>
      </c>
      <c r="AH32" s="3">
        <v>4052.4</v>
      </c>
      <c r="AI32" s="3">
        <v>4338.9226599691647</v>
      </c>
    </row>
    <row r="76" spans="1:13" ht="15" customHeight="1">
      <c r="A76" s="18" t="s">
        <v>842</v>
      </c>
      <c r="B76" s="18">
        <v>1985</v>
      </c>
      <c r="C76" s="18">
        <v>1986</v>
      </c>
      <c r="D76" s="18">
        <v>1987</v>
      </c>
      <c r="E76" s="18">
        <v>1988</v>
      </c>
      <c r="F76" s="18">
        <v>1989</v>
      </c>
      <c r="G76" s="18">
        <v>1990</v>
      </c>
      <c r="H76" s="18">
        <v>1991</v>
      </c>
      <c r="I76" s="18">
        <v>1992</v>
      </c>
      <c r="J76" s="18">
        <v>1993</v>
      </c>
      <c r="K76" s="18">
        <v>1994</v>
      </c>
      <c r="L76" s="18">
        <v>1995</v>
      </c>
      <c r="M76" s="18">
        <v>1996</v>
      </c>
    </row>
    <row r="77" spans="1:13" ht="15" customHeight="1">
      <c r="A77" s="16" t="s">
        <v>843</v>
      </c>
      <c r="B77" s="3">
        <f>B2/'price indexes'!B2</f>
        <v>267.73353849460995</v>
      </c>
      <c r="C77" s="3">
        <f>C2/'price indexes'!C2</f>
        <v>276.72226279761253</v>
      </c>
      <c r="D77" s="3">
        <f>D2/'price indexes'!D2</f>
        <v>299.79656580213549</v>
      </c>
      <c r="E77" s="3">
        <f>E2/'price indexes'!E2</f>
        <v>308.48787640699345</v>
      </c>
      <c r="F77" s="3">
        <f>F2/'price indexes'!F2</f>
        <v>273.99674439735207</v>
      </c>
      <c r="G77" s="3">
        <f>G2/'price indexes'!G2</f>
        <v>324.31202476265935</v>
      </c>
      <c r="H77" s="3">
        <f>H2/'price indexes'!H2</f>
        <v>275.81673366231712</v>
      </c>
      <c r="I77" s="3">
        <f>I2/'price indexes'!I2</f>
        <v>292.59219257072408</v>
      </c>
      <c r="J77" s="3">
        <f>J2/'price indexes'!J2</f>
        <v>335.24395733985443</v>
      </c>
      <c r="K77" s="3">
        <f>K2/'price indexes'!K2</f>
        <v>344.89447097819999</v>
      </c>
      <c r="L77" s="3">
        <f>L2/'price indexes'!L2</f>
        <v>418.00862903999996</v>
      </c>
      <c r="M77" s="3">
        <f>M2/'price indexes'!M2</f>
        <v>464.61487999999997</v>
      </c>
    </row>
    <row r="78" spans="1:13" ht="15" customHeight="1">
      <c r="A78" s="16" t="s">
        <v>844</v>
      </c>
      <c r="B78" s="3">
        <f>B3/'price indexes'!B3</f>
        <v>196.82124234169245</v>
      </c>
      <c r="C78" s="3">
        <f>C3/'price indexes'!C3</f>
        <v>209.12477640483186</v>
      </c>
      <c r="D78" s="3">
        <f>D3/'price indexes'!D3</f>
        <v>219.53606787085516</v>
      </c>
      <c r="E78" s="3">
        <f>E3/'price indexes'!E3</f>
        <v>234.7935503764339</v>
      </c>
      <c r="F78" s="3">
        <f>F3/'price indexes'!F3</f>
        <v>223.6892834532274</v>
      </c>
      <c r="G78" s="3">
        <f>G3/'price indexes'!G3</f>
        <v>229.60107211085094</v>
      </c>
      <c r="H78" s="3">
        <f>H3/'price indexes'!H3</f>
        <v>249.45727060560631</v>
      </c>
      <c r="I78" s="3">
        <f>I3/'price indexes'!I3</f>
        <v>265.59139088426485</v>
      </c>
      <c r="J78" s="3">
        <f>J3/'price indexes'!J3</f>
        <v>301.42995845754683</v>
      </c>
      <c r="K78" s="3">
        <f>K3/'price indexes'!K3</f>
        <v>314.92235271023998</v>
      </c>
      <c r="L78" s="3">
        <f>L3/'price indexes'!L3</f>
        <v>335.84531784000001</v>
      </c>
      <c r="M78" s="3">
        <f>M3/'price indexes'!M3</f>
        <v>400.2518</v>
      </c>
    </row>
    <row r="79" spans="1:13" ht="15" customHeight="1">
      <c r="A79" s="16" t="s">
        <v>845</v>
      </c>
      <c r="B79" s="3">
        <f>B4/'price indexes'!B4</f>
        <v>659.48772618105556</v>
      </c>
      <c r="C79" s="3">
        <f>C4/'price indexes'!C4</f>
        <v>702.88721214038867</v>
      </c>
      <c r="D79" s="3">
        <f>D4/'price indexes'!D4</f>
        <v>792.12980403133145</v>
      </c>
      <c r="E79" s="3">
        <f>E4/'price indexes'!E4</f>
        <v>832.44534442676206</v>
      </c>
      <c r="F79" s="3">
        <f>F4/'price indexes'!F4</f>
        <v>779.91298866180307</v>
      </c>
      <c r="G79" s="3">
        <f>G4/'price indexes'!G4</f>
        <v>829.24655396820492</v>
      </c>
      <c r="H79" s="3">
        <f>H4/'price indexes'!H4</f>
        <v>876.04243962557712</v>
      </c>
      <c r="I79" s="3">
        <f>I4/'price indexes'!I4</f>
        <v>924.39239478185334</v>
      </c>
      <c r="J79" s="3">
        <f>J4/'price indexes'!J4</f>
        <v>1110.7494159167204</v>
      </c>
      <c r="K79" s="3">
        <f>K4/'price indexes'!K4</f>
        <v>1042.92281212788</v>
      </c>
      <c r="L79" s="3">
        <f>L4/'price indexes'!L4</f>
        <v>1203.6034431599999</v>
      </c>
      <c r="M79" s="3">
        <f>M4/'price indexes'!M4</f>
        <v>1278.1226799999999</v>
      </c>
    </row>
    <row r="80" spans="1:13" ht="15" customHeight="1">
      <c r="A80" s="16" t="s">
        <v>846</v>
      </c>
      <c r="B80" s="3">
        <f>B5/'price indexes'!B5</f>
        <v>314.60376752578219</v>
      </c>
      <c r="C80" s="3">
        <f>C5/'price indexes'!C5</f>
        <v>312.81647098860543</v>
      </c>
      <c r="D80" s="3">
        <f>D5/'price indexes'!D5</f>
        <v>323.78619257350721</v>
      </c>
      <c r="E80" s="3">
        <f>E5/'price indexes'!E5</f>
        <v>347.35933587373614</v>
      </c>
      <c r="F80" s="3">
        <f>F5/'price indexes'!F5</f>
        <v>331.06098147665011</v>
      </c>
      <c r="G80" s="3">
        <f>G5/'price indexes'!G5</f>
        <v>348.46444058225183</v>
      </c>
      <c r="H80" s="3">
        <f>H5/'price indexes'!H5</f>
        <v>369.26942178771958</v>
      </c>
      <c r="I80" s="3">
        <f>I5/'price indexes'!I5</f>
        <v>418.68872003429175</v>
      </c>
      <c r="J80" s="3">
        <f>J5/'price indexes'!J5</f>
        <v>539.08250849688466</v>
      </c>
      <c r="K80" s="3">
        <f>K5/'price indexes'!K5</f>
        <v>493.54261908227994</v>
      </c>
      <c r="L80" s="3">
        <f>L5/'price indexes'!L5</f>
        <v>541.65439247999996</v>
      </c>
      <c r="M80" s="3">
        <f>M5/'price indexes'!M5</f>
        <v>597.67920000000004</v>
      </c>
    </row>
    <row r="81" spans="1:13" ht="15" customHeight="1">
      <c r="A81" s="16" t="s">
        <v>847</v>
      </c>
      <c r="B81" s="3">
        <f>B6/'price indexes'!B6</f>
        <v>284.86308982398799</v>
      </c>
      <c r="C81" s="3">
        <f>C6/'price indexes'!C6</f>
        <v>287.23390939358586</v>
      </c>
      <c r="D81" s="3">
        <f>D6/'price indexes'!D6</f>
        <v>297.84906842586179</v>
      </c>
      <c r="E81" s="3">
        <f>E6/'price indexes'!E6</f>
        <v>313.70385499358508</v>
      </c>
      <c r="F81" s="3">
        <f>F6/'price indexes'!F6</f>
        <v>303.67604143970186</v>
      </c>
      <c r="G81" s="3">
        <f>G6/'price indexes'!G6</f>
        <v>309.85732450883739</v>
      </c>
      <c r="H81" s="3">
        <f>H6/'price indexes'!H6</f>
        <v>336.67056522844649</v>
      </c>
      <c r="I81" s="3">
        <f>I6/'price indexes'!I6</f>
        <v>346.53812418758815</v>
      </c>
      <c r="J81" s="3">
        <f>J6/'price indexes'!J6</f>
        <v>411.78655480980524</v>
      </c>
      <c r="K81" s="3">
        <f>K6/'price indexes'!K6</f>
        <v>409.20611056751994</v>
      </c>
      <c r="L81" s="3">
        <f>L6/'price indexes'!L6</f>
        <v>440.74270511999998</v>
      </c>
      <c r="M81" s="3">
        <f>M6/'price indexes'!M6</f>
        <v>460.98604</v>
      </c>
    </row>
    <row r="82" spans="1:13" ht="15" customHeight="1">
      <c r="A82" s="16"/>
      <c r="B82" s="3" t="e">
        <f>#REF!/'price indexes'!#REF!</f>
        <v>#REF!</v>
      </c>
      <c r="C82" s="3" t="e">
        <f>#REF!/'price indexes'!#REF!</f>
        <v>#REF!</v>
      </c>
      <c r="D82" s="3" t="e">
        <f>#REF!/'price indexes'!#REF!</f>
        <v>#REF!</v>
      </c>
      <c r="E82" s="3" t="e">
        <f>#REF!/'price indexes'!#REF!</f>
        <v>#REF!</v>
      </c>
      <c r="F82" s="3" t="e">
        <f>#REF!/'price indexes'!#REF!</f>
        <v>#REF!</v>
      </c>
      <c r="G82" s="3" t="e">
        <f>#REF!/'price indexes'!#REF!</f>
        <v>#REF!</v>
      </c>
      <c r="H82" s="3" t="e">
        <f>#REF!/'price indexes'!#REF!</f>
        <v>#REF!</v>
      </c>
      <c r="I82" s="3" t="e">
        <f>#REF!/'price indexes'!#REF!</f>
        <v>#REF!</v>
      </c>
      <c r="J82" s="3" t="e">
        <f>#REF!/'price indexes'!#REF!</f>
        <v>#REF!</v>
      </c>
      <c r="K82" s="3" t="e">
        <f>#REF!/'price indexes'!#REF!</f>
        <v>#REF!</v>
      </c>
      <c r="L82" s="3" t="e">
        <f>#REF!/'price indexes'!#REF!</f>
        <v>#REF!</v>
      </c>
      <c r="M82" s="3" t="e">
        <f>#REF!/'price indexes'!#REF!</f>
        <v>#REF!</v>
      </c>
    </row>
    <row r="83" spans="1:13" ht="15" customHeight="1">
      <c r="A83" s="16" t="s">
        <v>848</v>
      </c>
      <c r="B83" s="3">
        <f>B7/'price indexes'!B7</f>
        <v>729.45587383550333</v>
      </c>
      <c r="C83" s="3">
        <f>C7/'price indexes'!C7</f>
        <v>784.51078118984469</v>
      </c>
      <c r="D83" s="3">
        <f>D7/'price indexes'!D7</f>
        <v>844.59420304670527</v>
      </c>
      <c r="E83" s="3">
        <f>E7/'price indexes'!E7</f>
        <v>900.97336785726895</v>
      </c>
      <c r="F83" s="3">
        <f>F7/'price indexes'!F7</f>
        <v>874.48680540738985</v>
      </c>
      <c r="G83" s="3">
        <f>G7/'price indexes'!G7</f>
        <v>863.75000513905127</v>
      </c>
      <c r="H83" s="3">
        <f>H7/'price indexes'!H7</f>
        <v>932.92754304608934</v>
      </c>
      <c r="I83" s="3">
        <f>I7/'price indexes'!I7</f>
        <v>1037.8143191170004</v>
      </c>
      <c r="J83" s="3">
        <f>J7/'price indexes'!J7</f>
        <v>1246.086306180119</v>
      </c>
      <c r="K83" s="3">
        <f>K7/'price indexes'!K7</f>
        <v>1259.32437416784</v>
      </c>
      <c r="L83" s="3">
        <f>L7/'price indexes'!L7</f>
        <v>1311.0392091599999</v>
      </c>
      <c r="M83" s="3">
        <f>M7/'price indexes'!M7</f>
        <v>1364.8550400000001</v>
      </c>
    </row>
    <row r="84" spans="1:13" ht="15" customHeight="1">
      <c r="A84" s="16" t="s">
        <v>849</v>
      </c>
      <c r="B84" s="3">
        <f>B8/'price indexes'!B8</f>
        <v>398.73414265727484</v>
      </c>
      <c r="C84" s="3">
        <f>C8/'price indexes'!C8</f>
        <v>419.67432418562402</v>
      </c>
      <c r="D84" s="3">
        <f>D8/'price indexes'!D8</f>
        <v>441.84584412610013</v>
      </c>
      <c r="E84" s="3">
        <f>E8/'price indexes'!E8</f>
        <v>459.42836150564875</v>
      </c>
      <c r="F84" s="3">
        <f>F8/'price indexes'!F8</f>
        <v>426.93984532622676</v>
      </c>
      <c r="G84" s="3">
        <f>G8/'price indexes'!G8</f>
        <v>438.74506843875037</v>
      </c>
      <c r="H84" s="3">
        <f>H8/'price indexes'!H8</f>
        <v>462.9195590745955</v>
      </c>
      <c r="I84" s="3">
        <f>I8/'price indexes'!I8</f>
        <v>495.29305636535969</v>
      </c>
      <c r="J84" s="3">
        <f>J8/'price indexes'!J8</f>
        <v>590.38594890635716</v>
      </c>
      <c r="K84" s="3">
        <f>K8/'price indexes'!K8</f>
        <v>617.47256960651998</v>
      </c>
      <c r="L84" s="3">
        <f>L8/'price indexes'!L8</f>
        <v>652.59712907999995</v>
      </c>
      <c r="M84" s="3">
        <f>M8/'price indexes'!M8</f>
        <v>703.66600000000005</v>
      </c>
    </row>
    <row r="85" spans="1:13" ht="15" customHeight="1">
      <c r="A85" s="16" t="s">
        <v>850</v>
      </c>
      <c r="B85" s="3">
        <f>B9/'price indexes'!B9</f>
        <v>566.28678154640795</v>
      </c>
      <c r="C85" s="3">
        <f>C9/'price indexes'!C9</f>
        <v>602.140045066933</v>
      </c>
      <c r="D85" s="3">
        <f>D9/'price indexes'!D9</f>
        <v>636.6250892894758</v>
      </c>
      <c r="E85" s="3">
        <f>E9/'price indexes'!E9</f>
        <v>628.87315159006982</v>
      </c>
      <c r="F85" s="3">
        <f>F9/'price indexes'!F9</f>
        <v>601.83720640770468</v>
      </c>
      <c r="G85" s="3">
        <f>G9/'price indexes'!G9</f>
        <v>649.54278047365483</v>
      </c>
      <c r="H85" s="3">
        <f>H9/'price indexes'!H9</f>
        <v>700.43115541105578</v>
      </c>
      <c r="I85" s="3">
        <f>I9/'price indexes'!I9</f>
        <v>735.33111122058369</v>
      </c>
      <c r="J85" s="3">
        <f>J9/'price indexes'!J9</f>
        <v>1024.8230292832584</v>
      </c>
      <c r="K85" s="3">
        <f>K9/'price indexes'!K9</f>
        <v>1112.2537059725998</v>
      </c>
      <c r="L85" s="3">
        <f>L9/'price indexes'!L9</f>
        <v>1087.29448488</v>
      </c>
      <c r="M85" s="3">
        <f>M9/'price indexes'!M9</f>
        <v>1143.3004800000001</v>
      </c>
    </row>
    <row r="86" spans="1:13" ht="15" customHeight="1">
      <c r="A86" s="16"/>
      <c r="B86" s="3" t="e">
        <f>#REF!/'price indexes'!#REF!</f>
        <v>#REF!</v>
      </c>
      <c r="C86" s="3" t="e">
        <f>#REF!/'price indexes'!#REF!</f>
        <v>#REF!</v>
      </c>
      <c r="D86" s="3" t="e">
        <f>#REF!/'price indexes'!#REF!</f>
        <v>#REF!</v>
      </c>
      <c r="E86" s="3" t="e">
        <f>#REF!/'price indexes'!#REF!</f>
        <v>#REF!</v>
      </c>
      <c r="F86" s="3" t="e">
        <f>#REF!/'price indexes'!#REF!</f>
        <v>#REF!</v>
      </c>
      <c r="G86" s="3" t="e">
        <f>#REF!/'price indexes'!#REF!</f>
        <v>#REF!</v>
      </c>
      <c r="H86" s="3" t="e">
        <f>#REF!/'price indexes'!#REF!</f>
        <v>#REF!</v>
      </c>
      <c r="I86" s="3" t="e">
        <f>#REF!/'price indexes'!#REF!</f>
        <v>#REF!</v>
      </c>
      <c r="J86" s="3" t="e">
        <f>#REF!/'price indexes'!#REF!</f>
        <v>#REF!</v>
      </c>
      <c r="K86" s="3" t="e">
        <f>#REF!/'price indexes'!#REF!</f>
        <v>#REF!</v>
      </c>
      <c r="L86" s="3" t="e">
        <f>#REF!/'price indexes'!#REF!</f>
        <v>#REF!</v>
      </c>
      <c r="M86" s="3" t="e">
        <f>#REF!/'price indexes'!#REF!</f>
        <v>#REF!</v>
      </c>
    </row>
    <row r="87" spans="1:13" ht="15" customHeight="1">
      <c r="A87" s="16" t="s">
        <v>851</v>
      </c>
      <c r="B87" s="3">
        <f>B10/'price indexes'!B10</f>
        <v>392.19254234644939</v>
      </c>
      <c r="C87" s="3">
        <f>C10/'price indexes'!C10</f>
        <v>429.77437016187554</v>
      </c>
      <c r="D87" s="3">
        <f>D10/'price indexes'!D10</f>
        <v>444.35398468645263</v>
      </c>
      <c r="E87" s="3">
        <f>E10/'price indexes'!E10</f>
        <v>494.74798793485525</v>
      </c>
      <c r="F87" s="3">
        <f>F10/'price indexes'!F10</f>
        <v>490.67666195334374</v>
      </c>
      <c r="G87" s="3">
        <f>G10/'price indexes'!G10</f>
        <v>498.50341256719253</v>
      </c>
      <c r="H87" s="3">
        <f>H10/'price indexes'!H10</f>
        <v>584.27181371620202</v>
      </c>
      <c r="I87" s="3">
        <f>I10/'price indexes'!I10</f>
        <v>646.29341603733167</v>
      </c>
      <c r="J87" s="3">
        <f>J10/'price indexes'!J10</f>
        <v>869.95815019165639</v>
      </c>
      <c r="K87" s="3">
        <f>K10/'price indexes'!K10</f>
        <v>903.51791406815994</v>
      </c>
      <c r="L87" s="3">
        <f>L10/'price indexes'!L10</f>
        <v>971.5644550799999</v>
      </c>
      <c r="M87" s="3">
        <f>M10/'price indexes'!M10</f>
        <v>1036.96416</v>
      </c>
    </row>
    <row r="88" spans="1:13" ht="15" customHeight="1">
      <c r="A88" s="16" t="s">
        <v>852</v>
      </c>
      <c r="B88" s="3">
        <f>B11/'price indexes'!B11</f>
        <v>973.14734520836817</v>
      </c>
      <c r="C88" s="3">
        <f>C11/'price indexes'!C11</f>
        <v>1038.9116257640799</v>
      </c>
      <c r="D88" s="3">
        <f>D11/'price indexes'!D11</f>
        <v>1096.736098202143</v>
      </c>
      <c r="E88" s="3">
        <f>E11/'price indexes'!E11</f>
        <v>1177.0973390341246</v>
      </c>
      <c r="F88" s="3">
        <f>F11/'price indexes'!F11</f>
        <v>1108.9111537482759</v>
      </c>
      <c r="G88" s="3">
        <f>G11/'price indexes'!G11</f>
        <v>1156.4781015222436</v>
      </c>
      <c r="H88" s="3">
        <f>H11/'price indexes'!H11</f>
        <v>1232.0235328461308</v>
      </c>
      <c r="I88" s="3">
        <f>I11/'price indexes'!I11</f>
        <v>1341.9676796950539</v>
      </c>
      <c r="J88" s="3">
        <f>J11/'price indexes'!J11</f>
        <v>1592.7202420908561</v>
      </c>
      <c r="K88" s="3">
        <f>K11/'price indexes'!K11</f>
        <v>1761.1585405395599</v>
      </c>
      <c r="L88" s="3">
        <f>L11/'price indexes'!L11</f>
        <v>2011.1418733200001</v>
      </c>
      <c r="M88" s="3">
        <f>M11/'price indexes'!M11</f>
        <v>2280.8030399999998</v>
      </c>
    </row>
    <row r="89" spans="1:13" ht="15" customHeight="1">
      <c r="A89" s="16" t="s">
        <v>853</v>
      </c>
      <c r="B89" s="3">
        <f>B12/'price indexes'!B12</f>
        <v>609.8524908329365</v>
      </c>
      <c r="C89" s="3">
        <f>C12/'price indexes'!C12</f>
        <v>679.55262316077312</v>
      </c>
      <c r="D89" s="3">
        <f>D12/'price indexes'!D12</f>
        <v>740.99324413614443</v>
      </c>
      <c r="E89" s="3">
        <f>E12/'price indexes'!E12</f>
        <v>818.88380010162371</v>
      </c>
      <c r="F89" s="3">
        <f>F12/'price indexes'!F12</f>
        <v>758.63230120803325</v>
      </c>
      <c r="G89" s="3">
        <f>G12/'price indexes'!G12</f>
        <v>788.08740748274556</v>
      </c>
      <c r="H89" s="3">
        <f>H12/'price indexes'!H12</f>
        <v>842.79200083344142</v>
      </c>
      <c r="I89" s="3">
        <f>I12/'price indexes'!I12</f>
        <v>921.1819901827073</v>
      </c>
      <c r="J89" s="3">
        <f>J12/'price indexes'!J12</f>
        <v>1152.3293092791753</v>
      </c>
      <c r="K89" s="3">
        <f>K12/'price indexes'!K12</f>
        <v>1271.57917676544</v>
      </c>
      <c r="L89" s="3">
        <f>L12/'price indexes'!L12</f>
        <v>1376.0461975200001</v>
      </c>
      <c r="M89" s="3">
        <f>M12/'price indexes'!M12</f>
        <v>1538.1758400000001</v>
      </c>
    </row>
    <row r="90" spans="1:13" ht="15" customHeight="1">
      <c r="A90" s="16" t="s">
        <v>854</v>
      </c>
      <c r="B90" s="3">
        <f>B13/'price indexes'!B13</f>
        <v>583.68608958963443</v>
      </c>
      <c r="C90" s="3">
        <f>C13/'price indexes'!C13</f>
        <v>630.06556403575382</v>
      </c>
      <c r="D90" s="3">
        <f>D13/'price indexes'!D13</f>
        <v>663.44743951724558</v>
      </c>
      <c r="E90" s="3">
        <f>E13/'price indexes'!E13</f>
        <v>688.63336339644877</v>
      </c>
      <c r="F90" s="3">
        <f>F13/'price indexes'!F13</f>
        <v>655.47043255231961</v>
      </c>
      <c r="G90" s="3">
        <f>G13/'price indexes'!G13</f>
        <v>668.59113546915762</v>
      </c>
      <c r="H90" s="3">
        <f>H13/'price indexes'!H13</f>
        <v>629.38894711289424</v>
      </c>
      <c r="I90" s="3">
        <f>I13/'price indexes'!I13</f>
        <v>714.89957674856191</v>
      </c>
      <c r="J90" s="3">
        <f>J13/'price indexes'!J13</f>
        <v>921.58516953780156</v>
      </c>
      <c r="K90" s="3">
        <f>K13/'price indexes'!K13</f>
        <v>965.09177860907994</v>
      </c>
      <c r="L90" s="3">
        <f>L13/'price indexes'!L13</f>
        <v>1108.9820364</v>
      </c>
      <c r="M90" s="3">
        <f>M13/'price indexes'!M13</f>
        <v>1204.9702000000002</v>
      </c>
    </row>
    <row r="91" spans="1:13" ht="15" customHeight="1">
      <c r="A91" s="16" t="s">
        <v>855</v>
      </c>
      <c r="B91" s="3">
        <f>B14/'price indexes'!B14</f>
        <v>384.06612134176413</v>
      </c>
      <c r="C91" s="3">
        <f>C14/'price indexes'!C14</f>
        <v>397.47955230677661</v>
      </c>
      <c r="D91" s="3">
        <f>D14/'price indexes'!D14</f>
        <v>427.9477946681468</v>
      </c>
      <c r="E91" s="3">
        <f>E14/'price indexes'!E14</f>
        <v>477.78363853179758</v>
      </c>
      <c r="F91" s="3">
        <f>F14/'price indexes'!F14</f>
        <v>482.15175748373264</v>
      </c>
      <c r="G91" s="3">
        <f>G14/'price indexes'!G14</f>
        <v>506.098255073438</v>
      </c>
      <c r="H91" s="3">
        <f>H14/'price indexes'!H14</f>
        <v>561.56516014675083</v>
      </c>
      <c r="I91" s="3">
        <f>I14/'price indexes'!I14</f>
        <v>639.94683584711242</v>
      </c>
      <c r="J91" s="3">
        <f>J14/'price indexes'!J14</f>
        <v>848.0194982852405</v>
      </c>
      <c r="K91" s="3">
        <f>K14/'price indexes'!K14</f>
        <v>946.24024184723987</v>
      </c>
      <c r="L91" s="3">
        <f>L14/'price indexes'!L14</f>
        <v>1036.3821783599999</v>
      </c>
      <c r="M91" s="3">
        <f>M14/'price indexes'!M14</f>
        <v>1105.4495199999999</v>
      </c>
    </row>
    <row r="92" spans="1:13" ht="15" customHeight="1">
      <c r="A92" s="16" t="s">
        <v>856</v>
      </c>
      <c r="B92" s="3">
        <f>B15/'price indexes'!B15</f>
        <v>424.59706759749724</v>
      </c>
      <c r="C92" s="3">
        <f>C15/'price indexes'!C15</f>
        <v>428.69787623337226</v>
      </c>
      <c r="D92" s="3">
        <f>D15/'price indexes'!D15</f>
        <v>442.76057774222869</v>
      </c>
      <c r="E92" s="3">
        <f>E15/'price indexes'!E15</f>
        <v>445.99100714685784</v>
      </c>
      <c r="F92" s="3">
        <f>F15/'price indexes'!F15</f>
        <v>435.780486998416</v>
      </c>
      <c r="G92" s="3">
        <f>G15/'price indexes'!G15</f>
        <v>499.6263059484923</v>
      </c>
      <c r="H92" s="3">
        <f>H15/'price indexes'!H15</f>
        <v>518.95563110077171</v>
      </c>
      <c r="I92" s="3">
        <f>I15/'price indexes'!I15</f>
        <v>542.91096504402265</v>
      </c>
      <c r="J92" s="3">
        <f>J15/'price indexes'!J15</f>
        <v>565.11443395221147</v>
      </c>
      <c r="K92" s="3">
        <f>K15/'price indexes'!K15</f>
        <v>615.23020147164004</v>
      </c>
      <c r="L92" s="3">
        <f>L15/'price indexes'!L15</f>
        <v>701.14918871999998</v>
      </c>
      <c r="M92" s="3">
        <f>M15/'price indexes'!M15</f>
        <v>779.59408000000008</v>
      </c>
    </row>
    <row r="93" spans="1:13" ht="15" customHeight="1">
      <c r="A93" s="16" t="s">
        <v>857</v>
      </c>
      <c r="B93" s="3">
        <f>B16/'price indexes'!B16</f>
        <v>976.65418248839819</v>
      </c>
      <c r="C93" s="3">
        <f>C16/'price indexes'!C16</f>
        <v>1015.3554056815371</v>
      </c>
      <c r="D93" s="3">
        <f>D16/'price indexes'!D16</f>
        <v>1079.120099207667</v>
      </c>
      <c r="E93" s="3">
        <f>E16/'price indexes'!E16</f>
        <v>1135.8662702067807</v>
      </c>
      <c r="F93" s="3">
        <f>F16/'price indexes'!F16</f>
        <v>1075.6535017433732</v>
      </c>
      <c r="G93" s="3">
        <f>G16/'price indexes'!G16</f>
        <v>1158.8872182312139</v>
      </c>
      <c r="H93" s="3">
        <f>H16/'price indexes'!H16</f>
        <v>1270.2102006751036</v>
      </c>
      <c r="I93" s="3">
        <f>I16/'price indexes'!I16</f>
        <v>1340.6501148017628</v>
      </c>
      <c r="J93" s="3">
        <f>J16/'price indexes'!J16</f>
        <v>1468.368856727499</v>
      </c>
      <c r="K93" s="3">
        <f>K16/'price indexes'!K16</f>
        <v>1722.9730971263998</v>
      </c>
      <c r="L93" s="3">
        <f>L16/'price indexes'!L16</f>
        <v>1879.5692429999999</v>
      </c>
      <c r="M93" s="3">
        <f>M16/'price indexes'!M16</f>
        <v>2050.06844</v>
      </c>
    </row>
    <row r="94" spans="1:13" ht="15" customHeight="1">
      <c r="A94" s="16"/>
      <c r="B94" s="3" t="e">
        <f>#REF!/'price indexes'!#REF!</f>
        <v>#REF!</v>
      </c>
      <c r="C94" s="3" t="e">
        <f>#REF!/'price indexes'!#REF!</f>
        <v>#REF!</v>
      </c>
      <c r="D94" s="3" t="e">
        <f>#REF!/'price indexes'!#REF!</f>
        <v>#REF!</v>
      </c>
      <c r="E94" s="3" t="e">
        <f>#REF!/'price indexes'!#REF!</f>
        <v>#REF!</v>
      </c>
      <c r="F94" s="3" t="e">
        <f>#REF!/'price indexes'!#REF!</f>
        <v>#REF!</v>
      </c>
      <c r="G94" s="3" t="e">
        <f>#REF!/'price indexes'!#REF!</f>
        <v>#REF!</v>
      </c>
      <c r="H94" s="3" t="e">
        <f>#REF!/'price indexes'!#REF!</f>
        <v>#REF!</v>
      </c>
      <c r="I94" s="3" t="e">
        <f>#REF!/'price indexes'!#REF!</f>
        <v>#REF!</v>
      </c>
      <c r="J94" s="3" t="e">
        <f>#REF!/'price indexes'!#REF!</f>
        <v>#REF!</v>
      </c>
      <c r="K94" s="3" t="e">
        <f>#REF!/'price indexes'!#REF!</f>
        <v>#REF!</v>
      </c>
      <c r="L94" s="3" t="e">
        <f>#REF!/'price indexes'!#REF!</f>
        <v>#REF!</v>
      </c>
      <c r="M94" s="3" t="e">
        <f>#REF!/'price indexes'!#REF!</f>
        <v>#REF!</v>
      </c>
    </row>
    <row r="95" spans="1:13" ht="15" customHeight="1">
      <c r="A95" s="16" t="s">
        <v>858</v>
      </c>
      <c r="B95" s="3">
        <f>B17/'price indexes'!B17</f>
        <v>7.4723682718084774</v>
      </c>
      <c r="C95" s="3">
        <f>C17/'price indexes'!C17</f>
        <v>790.52648255501015</v>
      </c>
      <c r="D95" s="3">
        <f>D17/'price indexes'!D17</f>
        <v>812.46049633818882</v>
      </c>
      <c r="E95" s="3">
        <f>E17/'price indexes'!E17</f>
        <v>804.52743999186191</v>
      </c>
      <c r="F95" s="3">
        <f>F17/'price indexes'!F17</f>
        <v>784.39645693841328</v>
      </c>
      <c r="G95" s="3">
        <f>G17/'price indexes'!G17</f>
        <v>872.77398467604189</v>
      </c>
      <c r="H95" s="3">
        <f>H17/'price indexes'!H17</f>
        <v>918.33605001319847</v>
      </c>
      <c r="I95" s="3">
        <f>I17/'price indexes'!I17</f>
        <v>932.92873071021847</v>
      </c>
      <c r="J95" s="3">
        <f>J17/'price indexes'!J17</f>
        <v>1089.0049113723082</v>
      </c>
      <c r="K95" s="3">
        <f>K17/'price indexes'!K17</f>
        <v>1211.3220516525598</v>
      </c>
      <c r="L95" s="3">
        <f>L17/'price indexes'!L17</f>
        <v>1395.0617714399998</v>
      </c>
      <c r="M95" s="3">
        <f>M17/'price indexes'!M17</f>
        <v>1583.4078400000001</v>
      </c>
    </row>
    <row r="96" spans="1:13" ht="15" customHeight="1">
      <c r="A96" s="16" t="s">
        <v>859</v>
      </c>
      <c r="B96" s="3">
        <f>B18/'price indexes'!B18</f>
        <v>670.81750816269141</v>
      </c>
      <c r="C96" s="3">
        <f>C18/'price indexes'!C18</f>
        <v>765.957091716229</v>
      </c>
      <c r="D96" s="3">
        <f>D18/'price indexes'!D18</f>
        <v>783.36606583809976</v>
      </c>
      <c r="E96" s="3">
        <f>E18/'price indexes'!E18</f>
        <v>799.18727143892272</v>
      </c>
      <c r="F96" s="3">
        <f>F18/'price indexes'!F18</f>
        <v>803.06705018420359</v>
      </c>
      <c r="G96" s="3">
        <f>G18/'price indexes'!G18</f>
        <v>821.40671654240316</v>
      </c>
      <c r="H96" s="3">
        <f>H18/'price indexes'!H18</f>
        <v>832.80107326288282</v>
      </c>
      <c r="I96" s="3">
        <f>I18/'price indexes'!I18</f>
        <v>862.65241731735159</v>
      </c>
      <c r="J96" s="3">
        <f>J18/'price indexes'!J18</f>
        <v>1132.6395309826355</v>
      </c>
      <c r="K96" s="3">
        <f>K18/'price indexes'!K18</f>
        <v>1119.5805134830798</v>
      </c>
      <c r="L96" s="3">
        <f>L18/'price indexes'!L18</f>
        <v>1249.8175223999999</v>
      </c>
      <c r="M96" s="3">
        <f>M18/'price indexes'!M18</f>
        <v>1429.49568</v>
      </c>
    </row>
    <row r="97" spans="1:13" ht="15" customHeight="1">
      <c r="A97" s="16" t="s">
        <v>860</v>
      </c>
      <c r="B97" s="3">
        <f>B19/'price indexes'!B19</f>
        <v>697.89433831523195</v>
      </c>
      <c r="C97" s="3">
        <f>C19/'price indexes'!C19</f>
        <v>719.82616072124938</v>
      </c>
      <c r="D97" s="3">
        <f>D19/'price indexes'!D19</f>
        <v>756.21913271428423</v>
      </c>
      <c r="E97" s="3">
        <f>E19/'price indexes'!E19</f>
        <v>766.97239416840182</v>
      </c>
      <c r="F97" s="3">
        <f>F19/'price indexes'!F19</f>
        <v>698.36859380927615</v>
      </c>
      <c r="G97" s="3">
        <f>G19/'price indexes'!G19</f>
        <v>823.93833071115159</v>
      </c>
      <c r="H97" s="3">
        <f>H19/'price indexes'!H19</f>
        <v>869.52661729695194</v>
      </c>
      <c r="I97" s="3">
        <f>I19/'price indexes'!I19</f>
        <v>930.2008146635452</v>
      </c>
      <c r="J97" s="3">
        <f>J19/'price indexes'!J19</f>
        <v>1143.123488530834</v>
      </c>
      <c r="K97" s="3">
        <f>K19/'price indexes'!K19</f>
        <v>1151.76892583784</v>
      </c>
      <c r="L97" s="3">
        <f>L19/'price indexes'!L19</f>
        <v>1234.4313847199999</v>
      </c>
      <c r="M97" s="3">
        <f>M19/'price indexes'!M19</f>
        <v>1448.9043200000001</v>
      </c>
    </row>
    <row r="98" spans="1:13" ht="15" customHeight="1">
      <c r="A98" s="16" t="s">
        <v>861</v>
      </c>
      <c r="B98" s="3">
        <f>B20/'price indexes'!B20</f>
        <v>1034.3146800735094</v>
      </c>
      <c r="C98" s="3">
        <f>C20/'price indexes'!C20</f>
        <v>1105.3376334699599</v>
      </c>
      <c r="D98" s="3">
        <f>D20/'price indexes'!D20</f>
        <v>1231.8215980291288</v>
      </c>
      <c r="E98" s="3">
        <f>E20/'price indexes'!E20</f>
        <v>1276.7473680312949</v>
      </c>
      <c r="F98" s="3">
        <f>F20/'price indexes'!F20</f>
        <v>1205.7582783524256</v>
      </c>
      <c r="G98" s="3">
        <f>G20/'price indexes'!G20</f>
        <v>1219.8705369574377</v>
      </c>
      <c r="H98" s="3">
        <f>H20/'price indexes'!H20</f>
        <v>1382.4995388050768</v>
      </c>
      <c r="I98" s="3">
        <f>I20/'price indexes'!I20</f>
        <v>1690.3244145804242</v>
      </c>
      <c r="J98" s="3">
        <f>J20/'price indexes'!J20</f>
        <v>2085.5633205371973</v>
      </c>
      <c r="K98" s="3">
        <f>K20/'price indexes'!K20</f>
        <v>2338.4770761028799</v>
      </c>
      <c r="L98" s="3">
        <f>L20/'price indexes'!L20</f>
        <v>2879.5679930400001</v>
      </c>
      <c r="M98" s="3">
        <f>M20/'price indexes'!M20</f>
        <v>2983.34852</v>
      </c>
    </row>
    <row r="99" spans="1:13" ht="15" customHeight="1">
      <c r="A99" s="16" t="s">
        <v>862</v>
      </c>
      <c r="B99" s="3">
        <f>B21/'price indexes'!B21</f>
        <v>402.37585829422926</v>
      </c>
      <c r="C99" s="3">
        <f>C21/'price indexes'!C21</f>
        <v>419.64266259949153</v>
      </c>
      <c r="D99" s="3">
        <f>D21/'price indexes'!D21</f>
        <v>438.48198502162734</v>
      </c>
      <c r="E99" s="3">
        <f>E21/'price indexes'!E21</f>
        <v>464.69401607877944</v>
      </c>
      <c r="F99" s="3">
        <f>F21/'price indexes'!F21</f>
        <v>456.64019151541498</v>
      </c>
      <c r="G99" s="3">
        <f>G21/'price indexes'!G21</f>
        <v>494.95098623362617</v>
      </c>
      <c r="H99" s="3">
        <f>H21/'price indexes'!H21</f>
        <v>551.10035458865582</v>
      </c>
      <c r="I99" s="3">
        <f>I21/'price indexes'!I21</f>
        <v>571.43346139597315</v>
      </c>
      <c r="J99" s="3">
        <f>J21/'price indexes'!J21</f>
        <v>683.23692478461714</v>
      </c>
      <c r="K99" s="3">
        <f>K21/'price indexes'!K21</f>
        <v>767.18975368188001</v>
      </c>
      <c r="L99" s="3">
        <f>L21/'price indexes'!L21</f>
        <v>839.57989487999998</v>
      </c>
      <c r="M99" s="3">
        <f>M21/'price indexes'!M21</f>
        <v>945.64692000000002</v>
      </c>
    </row>
    <row r="100" spans="1:13" ht="15" customHeight="1">
      <c r="A100" s="16" t="s">
        <v>863</v>
      </c>
      <c r="B100" s="3" t="e">
        <f>B22/'price indexes'!B22</f>
        <v>#DIV/0!</v>
      </c>
      <c r="C100" s="3" t="e">
        <f>C22/'price indexes'!C22</f>
        <v>#DIV/0!</v>
      </c>
      <c r="D100" s="3" t="e">
        <f>D22/'price indexes'!D22</f>
        <v>#DIV/0!</v>
      </c>
      <c r="E100" s="3">
        <f>E22/'price indexes'!E22</f>
        <v>94.831458302890582</v>
      </c>
      <c r="F100" s="3">
        <f>F22/'price indexes'!F22</f>
        <v>86.427796919069522</v>
      </c>
      <c r="G100" s="3">
        <f>G22/'price indexes'!G22</f>
        <v>93.281815621063302</v>
      </c>
      <c r="H100" s="3">
        <f>H22/'price indexes'!H22</f>
        <v>108.34035490050354</v>
      </c>
      <c r="I100" s="3">
        <f>I22/'price indexes'!I22</f>
        <v>130.03066489142282</v>
      </c>
      <c r="J100" s="3">
        <f>J22/'price indexes'!J22</f>
        <v>158.61839475700654</v>
      </c>
      <c r="K100" s="3">
        <f>K22/'price indexes'!K22</f>
        <v>162.3761344182</v>
      </c>
      <c r="L100" s="3">
        <f>L22/'price indexes'!L22</f>
        <v>170.43877115999999</v>
      </c>
      <c r="M100" s="3">
        <f>M22/'price indexes'!M22</f>
        <v>172.98156</v>
      </c>
    </row>
    <row r="101" spans="1:13" ht="15" customHeight="1">
      <c r="A101" s="16"/>
      <c r="B101" s="3" t="e">
        <f>#REF!/'price indexes'!#REF!</f>
        <v>#REF!</v>
      </c>
      <c r="C101" s="3" t="e">
        <f>#REF!/'price indexes'!#REF!</f>
        <v>#REF!</v>
      </c>
      <c r="D101" s="3" t="e">
        <f>#REF!/'price indexes'!#REF!</f>
        <v>#REF!</v>
      </c>
      <c r="E101" s="3" t="e">
        <f>#REF!/'price indexes'!#REF!</f>
        <v>#REF!</v>
      </c>
      <c r="F101" s="3" t="e">
        <f>#REF!/'price indexes'!#REF!</f>
        <v>#REF!</v>
      </c>
      <c r="G101" s="3" t="e">
        <f>#REF!/'price indexes'!#REF!</f>
        <v>#REF!</v>
      </c>
      <c r="H101" s="3" t="e">
        <f>#REF!/'price indexes'!#REF!</f>
        <v>#REF!</v>
      </c>
      <c r="I101" s="3" t="e">
        <f>#REF!/'price indexes'!#REF!</f>
        <v>#REF!</v>
      </c>
      <c r="J101" s="3" t="e">
        <f>#REF!/'price indexes'!#REF!</f>
        <v>#REF!</v>
      </c>
      <c r="K101" s="3" t="e">
        <f>#REF!/'price indexes'!#REF!</f>
        <v>#REF!</v>
      </c>
      <c r="L101" s="3" t="e">
        <f>#REF!/'price indexes'!#REF!</f>
        <v>#REF!</v>
      </c>
      <c r="M101" s="3" t="e">
        <f>#REF!/'price indexes'!#REF!</f>
        <v>#REF!</v>
      </c>
    </row>
    <row r="102" spans="1:13" ht="15" customHeight="1">
      <c r="A102" s="16" t="s">
        <v>864</v>
      </c>
      <c r="B102" s="3" t="e">
        <f>B23/'price indexes'!B23</f>
        <v>#DIV/0!</v>
      </c>
      <c r="C102" s="3" t="e">
        <f>C23/'price indexes'!C23</f>
        <v>#DIV/0!</v>
      </c>
      <c r="D102" s="3" t="e">
        <f>D23/'price indexes'!D23</f>
        <v>#DIV/0!</v>
      </c>
      <c r="E102" s="3" t="e">
        <f>E23/'price indexes'!E23</f>
        <v>#DIV/0!</v>
      </c>
      <c r="F102" s="3" t="e">
        <f>F23/'price indexes'!F23</f>
        <v>#DIV/0!</v>
      </c>
      <c r="G102" s="3" t="e">
        <f>G23/'price indexes'!G23</f>
        <v>#DIV/0!</v>
      </c>
      <c r="H102" s="3" t="e">
        <f>H23/'price indexes'!H23</f>
        <v>#DIV/0!</v>
      </c>
      <c r="I102" s="3" t="e">
        <f>I23/'price indexes'!I23</f>
        <v>#DIV/0!</v>
      </c>
      <c r="J102" s="3" t="e">
        <f>J23/'price indexes'!J23</f>
        <v>#DIV/0!</v>
      </c>
      <c r="K102" s="3" t="e">
        <f>K23/'price indexes'!K23</f>
        <v>#DIV/0!</v>
      </c>
      <c r="L102" s="3" t="e">
        <f>L23/'price indexes'!L23</f>
        <v>#DIV/0!</v>
      </c>
      <c r="M102" s="3" t="e">
        <f>M23/'price indexes'!M23</f>
        <v>#DIV/0!</v>
      </c>
    </row>
    <row r="103" spans="1:13" ht="15" customHeight="1">
      <c r="A103" s="16" t="s">
        <v>865</v>
      </c>
      <c r="B103" s="3">
        <f>B24/'price indexes'!B24</f>
        <v>1159.0434406391973</v>
      </c>
      <c r="C103" s="3">
        <f>C24/'price indexes'!C24</f>
        <v>1197.9794344935085</v>
      </c>
      <c r="D103" s="3">
        <f>D24/'price indexes'!D24</f>
        <v>1302.1970713990199</v>
      </c>
      <c r="E103" s="3">
        <f>E24/'price indexes'!E24</f>
        <v>1378.58314043618</v>
      </c>
      <c r="F103" s="3">
        <f>F24/'price indexes'!F24</f>
        <v>1276.8201980793565</v>
      </c>
      <c r="G103" s="3">
        <f>G24/'price indexes'!G24</f>
        <v>1354.6177427134057</v>
      </c>
      <c r="H103" s="3">
        <f>H24/'price indexes'!H24</f>
        <v>1446.7297510324031</v>
      </c>
      <c r="I103" s="3">
        <f>I24/'price indexes'!I24</f>
        <v>1535.093001448306</v>
      </c>
      <c r="J103" s="3">
        <f>J24/'price indexes'!J24</f>
        <v>1691.4927125102281</v>
      </c>
      <c r="K103" s="3">
        <f>K24/'price indexes'!K24</f>
        <v>1815.4316716180799</v>
      </c>
      <c r="L103" s="3">
        <f>L24/'price indexes'!L24</f>
        <v>2011.5983361599999</v>
      </c>
      <c r="M103" s="3">
        <f>M24/'price indexes'!M24</f>
        <v>1586.1628800000001</v>
      </c>
    </row>
    <row r="104" spans="1:13" ht="15" customHeight="1">
      <c r="A104" s="16" t="s">
        <v>866</v>
      </c>
      <c r="B104" s="3">
        <f>B25/'price indexes'!B25</f>
        <v>287.02114353477577</v>
      </c>
      <c r="C104" s="3">
        <f>C25/'price indexes'!C25</f>
        <v>300.50011398308237</v>
      </c>
      <c r="D104" s="3">
        <f>D25/'price indexes'!D25</f>
        <v>317.79616276466533</v>
      </c>
      <c r="E104" s="3">
        <f>E25/'price indexes'!E25</f>
        <v>307.94144055506479</v>
      </c>
      <c r="F104" s="3">
        <f>F25/'price indexes'!F25</f>
        <v>291.44648712650672</v>
      </c>
      <c r="G104" s="3">
        <f>G25/'price indexes'!G25</f>
        <v>291.25812686585448</v>
      </c>
      <c r="H104" s="3">
        <f>H25/'price indexes'!H25</f>
        <v>324.86310537233186</v>
      </c>
      <c r="I104" s="3">
        <f>I25/'price indexes'!I25</f>
        <v>335.06974244034978</v>
      </c>
      <c r="J104" s="3">
        <f>J25/'price indexes'!J25</f>
        <v>394.26475538897313</v>
      </c>
      <c r="K104" s="3">
        <f>K25/'price indexes'!K25</f>
        <v>412.32195931307996</v>
      </c>
      <c r="L104" s="3">
        <f>L25/'price indexes'!L25</f>
        <v>476.12414183999999</v>
      </c>
      <c r="M104" s="3">
        <f>M25/'price indexes'!M25</f>
        <v>511.14216000000005</v>
      </c>
    </row>
    <row r="105" spans="1:13" ht="15" customHeight="1">
      <c r="A105" s="16" t="s">
        <v>867</v>
      </c>
      <c r="B105" s="3">
        <f>B26/'price indexes'!B26</f>
        <v>361.47399655695443</v>
      </c>
      <c r="C105" s="3">
        <f>C26/'price indexes'!C26</f>
        <v>361.82860632163795</v>
      </c>
      <c r="D105" s="3">
        <f>D26/'price indexes'!D26</f>
        <v>370.29006931604317</v>
      </c>
      <c r="E105" s="3">
        <f>E26/'price indexes'!E26</f>
        <v>378.35715147405244</v>
      </c>
      <c r="F105" s="3">
        <f>F26/'price indexes'!F26</f>
        <v>390.27223153347973</v>
      </c>
      <c r="G105" s="3">
        <f>G26/'price indexes'!G26</f>
        <v>473.00352469004042</v>
      </c>
      <c r="H105" s="3">
        <f>H26/'price indexes'!H26</f>
        <v>495.85407920837355</v>
      </c>
      <c r="I105" s="3">
        <f>I26/'price indexes'!I26</f>
        <v>530.36626267972952</v>
      </c>
      <c r="J105" s="3">
        <f>J26/'price indexes'!J26</f>
        <v>671.71751463906548</v>
      </c>
      <c r="K105" s="3">
        <f>K26/'price indexes'!K26</f>
        <v>643.25980315764002</v>
      </c>
      <c r="L105" s="3">
        <f>L26/'price indexes'!L26</f>
        <v>654.79037735999998</v>
      </c>
      <c r="M105" s="3">
        <f>M26/'price indexes'!M26</f>
        <v>743.01783999999998</v>
      </c>
    </row>
    <row r="106" spans="1:13" ht="15" customHeight="1">
      <c r="A106" s="16" t="s">
        <v>868</v>
      </c>
      <c r="B106" s="3">
        <f>B27/'price indexes'!B27</f>
        <v>28.088417829472299</v>
      </c>
      <c r="C106" s="3">
        <f>C27/'price indexes'!C27</f>
        <v>27.862195796555952</v>
      </c>
      <c r="D106" s="3">
        <f>D27/'price indexes'!D27</f>
        <v>30.186209332242584</v>
      </c>
      <c r="E106" s="3">
        <f>E27/'price indexes'!E27</f>
        <v>28.340150320481442</v>
      </c>
      <c r="F106" s="3">
        <f>F27/'price indexes'!F27</f>
        <v>29.153068371386087</v>
      </c>
      <c r="G106" s="3">
        <f>G27/'price indexes'!G27</f>
        <v>32.543491814395907</v>
      </c>
      <c r="H106" s="3">
        <f>H27/'price indexes'!H27</f>
        <v>36.468860124153458</v>
      </c>
      <c r="I106" s="3">
        <f>I27/'price indexes'!I27</f>
        <v>37.541320832788415</v>
      </c>
      <c r="J106" s="3">
        <f>J27/'price indexes'!J27</f>
        <v>34.186114659481312</v>
      </c>
      <c r="K106" s="3">
        <f>K27/'price indexes'!K27</f>
        <v>33.439966662599993</v>
      </c>
      <c r="L106" s="3">
        <f>L27/'price indexes'!L27</f>
        <v>31.317804119999998</v>
      </c>
      <c r="M106" s="3">
        <f>M27/'price indexes'!M27</f>
        <v>31.970800000000001</v>
      </c>
    </row>
    <row r="107" spans="1:13" ht="15" customHeight="1">
      <c r="A107" s="16"/>
      <c r="B107" s="3" t="e">
        <f>#REF!/'price indexes'!#REF!</f>
        <v>#REF!</v>
      </c>
      <c r="C107" s="3" t="e">
        <f>#REF!/'price indexes'!#REF!</f>
        <v>#REF!</v>
      </c>
      <c r="D107" s="3" t="e">
        <f>#REF!/'price indexes'!#REF!</f>
        <v>#REF!</v>
      </c>
      <c r="E107" s="3" t="e">
        <f>#REF!/'price indexes'!#REF!</f>
        <v>#REF!</v>
      </c>
      <c r="F107" s="3" t="e">
        <f>#REF!/'price indexes'!#REF!</f>
        <v>#REF!</v>
      </c>
      <c r="G107" s="3" t="e">
        <f>#REF!/'price indexes'!#REF!</f>
        <v>#REF!</v>
      </c>
      <c r="H107" s="3" t="e">
        <f>#REF!/'price indexes'!#REF!</f>
        <v>#REF!</v>
      </c>
      <c r="I107" s="3" t="e">
        <f>#REF!/'price indexes'!#REF!</f>
        <v>#REF!</v>
      </c>
      <c r="J107" s="3" t="e">
        <f>#REF!/'price indexes'!#REF!</f>
        <v>#REF!</v>
      </c>
      <c r="K107" s="3" t="e">
        <f>#REF!/'price indexes'!#REF!</f>
        <v>#REF!</v>
      </c>
      <c r="L107" s="3" t="e">
        <f>#REF!/'price indexes'!#REF!</f>
        <v>#REF!</v>
      </c>
      <c r="M107" s="3" t="e">
        <f>#REF!/'price indexes'!#REF!</f>
        <v>#REF!</v>
      </c>
    </row>
    <row r="108" spans="1:13" ht="15" customHeight="1">
      <c r="A108" s="16" t="s">
        <v>869</v>
      </c>
      <c r="B108" s="3">
        <f>B28/'price indexes'!B28</f>
        <v>348.55939388145879</v>
      </c>
      <c r="C108" s="3">
        <f>C28/'price indexes'!C28</f>
        <v>358.59912453612804</v>
      </c>
      <c r="D108" s="3">
        <f>D28/'price indexes'!D28</f>
        <v>376.16206898086847</v>
      </c>
      <c r="E108" s="3">
        <f>E28/'price indexes'!E28</f>
        <v>416.01154927059048</v>
      </c>
      <c r="F108" s="3">
        <f>F28/'price indexes'!F28</f>
        <v>393.72429161500128</v>
      </c>
      <c r="G108" s="3">
        <f>G28/'price indexes'!G28</f>
        <v>408.38611465706487</v>
      </c>
      <c r="H108" s="3">
        <f>H28/'price indexes'!H28</f>
        <v>419.73742746034344</v>
      </c>
      <c r="I108" s="3">
        <f>I28/'price indexes'!I28</f>
        <v>447.30400264633312</v>
      </c>
      <c r="J108" s="3">
        <f>J28/'price indexes'!J28</f>
        <v>525.34658263512438</v>
      </c>
      <c r="K108" s="3">
        <f>K28/'price indexes'!K28</f>
        <v>548.7022677955199</v>
      </c>
      <c r="L108" s="3">
        <f>L28/'price indexes'!L28</f>
        <v>560.280303</v>
      </c>
      <c r="M108" s="3">
        <f>M28/'price indexes'!M28</f>
        <v>594.43072000000006</v>
      </c>
    </row>
    <row r="109" spans="1:13" ht="15" customHeight="1">
      <c r="A109" s="16" t="s">
        <v>870</v>
      </c>
      <c r="B109" s="3">
        <f>B29/'price indexes'!B29</f>
        <v>206.02669020177163</v>
      </c>
      <c r="C109" s="3">
        <f>C29/'price indexes'!C29</f>
        <v>229.32486835733496</v>
      </c>
      <c r="D109" s="3">
        <f>D29/'price indexes'!D29</f>
        <v>574.43019420900384</v>
      </c>
      <c r="E109" s="3">
        <f>E29/'price indexes'!E29</f>
        <v>254.61426900548227</v>
      </c>
      <c r="F109" s="3">
        <f>F29/'price indexes'!F29</f>
        <v>254.33684125015023</v>
      </c>
      <c r="G109" s="3">
        <f>G29/'price indexes'!G29</f>
        <v>248.91483826920637</v>
      </c>
      <c r="H109" s="3">
        <f>H29/'price indexes'!H29</f>
        <v>261.69911861696261</v>
      </c>
      <c r="I109" s="3">
        <f>I29/'price indexes'!I29</f>
        <v>293.76129944786982</v>
      </c>
      <c r="J109" s="3">
        <f>J29/'price indexes'!J29</f>
        <v>314.98791590413714</v>
      </c>
      <c r="K109" s="3">
        <f>K29/'price indexes'!K29</f>
        <v>307.96058187287997</v>
      </c>
      <c r="L109" s="3">
        <f>L29/'price indexes'!L29</f>
        <v>315.51602159999999</v>
      </c>
      <c r="M109" s="3">
        <f>M29/'price indexes'!M29</f>
        <v>392.30536000000001</v>
      </c>
    </row>
    <row r="110" spans="1:13" ht="15" customHeight="1">
      <c r="A110" s="16" t="s">
        <v>871</v>
      </c>
      <c r="B110" s="3">
        <f>B30/'price indexes'!B30</f>
        <v>61.201054454372411</v>
      </c>
      <c r="C110" s="3">
        <f>C30/'price indexes'!C30</f>
        <v>65.824437569363425</v>
      </c>
      <c r="D110" s="3">
        <f>D30/'price indexes'!D30</f>
        <v>69.372217145750056</v>
      </c>
      <c r="E110" s="3">
        <f>E30/'price indexes'!E30</f>
        <v>72.924348239205528</v>
      </c>
      <c r="F110" s="3">
        <f>F30/'price indexes'!F30</f>
        <v>68.051891729018934</v>
      </c>
      <c r="G110" s="3">
        <f>G30/'price indexes'!G30</f>
        <v>463.44696398810532</v>
      </c>
      <c r="H110" s="3">
        <f>H30/'price indexes'!H30</f>
        <v>76.728744148597912</v>
      </c>
      <c r="I110" s="3">
        <f>I30/'price indexes'!I30</f>
        <v>82.969473773305481</v>
      </c>
      <c r="J110" s="3">
        <f>J30/'price indexes'!J30</f>
        <v>87.851681306665185</v>
      </c>
      <c r="K110" s="3">
        <f>K30/'price indexes'!K30</f>
        <v>89.512207058639987</v>
      </c>
      <c r="L110" s="3">
        <f>L30/'price indexes'!L30</f>
        <v>90.635706839999997</v>
      </c>
      <c r="M110" s="3">
        <f>M30/'price indexes'!M30</f>
        <v>99.058080000000004</v>
      </c>
    </row>
    <row r="111" spans="1:13" ht="15" customHeight="1">
      <c r="A111" s="16" t="s">
        <v>872</v>
      </c>
      <c r="B111" s="3">
        <f>B31/'price indexes'!B31</f>
        <v>51.692130291213729</v>
      </c>
      <c r="C111" s="3">
        <f>C31/'price indexes'!C31</f>
        <v>56.072669040568847</v>
      </c>
      <c r="D111" s="3">
        <f>D31/'price indexes'!D31</f>
        <v>60.726509096534926</v>
      </c>
      <c r="E111" s="3">
        <f>E31/'price indexes'!E31</f>
        <v>59.834725786187377</v>
      </c>
      <c r="F111" s="3">
        <f>F31/'price indexes'!F31</f>
        <v>57.885153806001256</v>
      </c>
      <c r="G111" s="3">
        <f>G31/'price indexes'!G31</f>
        <v>59.942090318109408</v>
      </c>
      <c r="H111" s="3">
        <f>H31/'price indexes'!H31</f>
        <v>65.13847837010411</v>
      </c>
      <c r="I111" s="3">
        <f>I31/'price indexes'!I31</f>
        <v>68.235015670866545</v>
      </c>
      <c r="J111" s="3">
        <f>J31/'price indexes'!J31</f>
        <v>81.719860456715622</v>
      </c>
      <c r="K111" s="3">
        <f>K31/'price indexes'!K31</f>
        <v>88.169393582519987</v>
      </c>
      <c r="L111" s="3">
        <f>L31/'price indexes'!L31</f>
        <v>93.307684440000003</v>
      </c>
      <c r="M111" s="3">
        <f>M31/'price indexes'!M31</f>
        <v>95.244200000000006</v>
      </c>
    </row>
    <row r="112" spans="1:13" ht="15" customHeight="1">
      <c r="A112" s="16" t="s">
        <v>873</v>
      </c>
      <c r="B112" s="3">
        <f>B32/'price indexes'!B32</f>
        <v>223.1562415311497</v>
      </c>
      <c r="C112" s="3">
        <f>C32/'price indexes'!C32</f>
        <v>237.24026489044743</v>
      </c>
      <c r="D112" s="3">
        <f>D32/'price indexes'!D32</f>
        <v>254.20742267572811</v>
      </c>
      <c r="E112" s="3">
        <f>E32/'price indexes'!E32</f>
        <v>265.24493012482151</v>
      </c>
      <c r="F112" s="3">
        <f>F32/'price indexes'!F32</f>
        <v>261.68299349680274</v>
      </c>
      <c r="G112" s="3">
        <f>G32/'price indexes'!G32</f>
        <v>275.49678704106549</v>
      </c>
      <c r="H112" s="3">
        <f>H32/'price indexes'!H32</f>
        <v>309.20538686748415</v>
      </c>
      <c r="I112" s="3">
        <f>I32/'price indexes'!I32</f>
        <v>316.93930721858294</v>
      </c>
      <c r="J112" s="3">
        <f>J32/'price indexes'!J32</f>
        <v>369.86690356384401</v>
      </c>
      <c r="K112" s="3">
        <f>K32/'price indexes'!K32</f>
        <v>366.40556064419997</v>
      </c>
      <c r="L112" s="3">
        <f>L32/'price indexes'!L32</f>
        <v>413.74459811999998</v>
      </c>
      <c r="M112" s="3">
        <f>M32/'price indexes'!M32</f>
        <v>435.24491999999998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I206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103.32</v>
      </c>
      <c r="C2" s="17">
        <v>129.36000000000001</v>
      </c>
      <c r="D2" s="17">
        <v>115.43</v>
      </c>
      <c r="E2" s="17">
        <v>152.38</v>
      </c>
      <c r="F2" s="17">
        <v>174.27</v>
      </c>
      <c r="G2" s="17">
        <v>190.19</v>
      </c>
      <c r="H2" s="17">
        <v>204.16</v>
      </c>
      <c r="I2" s="17">
        <v>201.15</v>
      </c>
      <c r="J2" s="17">
        <v>286.52</v>
      </c>
      <c r="K2" s="17">
        <v>451.79</v>
      </c>
      <c r="L2" s="17">
        <v>510.78</v>
      </c>
      <c r="M2" s="17">
        <v>699.14</v>
      </c>
      <c r="N2" s="3">
        <v>332.46</v>
      </c>
      <c r="O2" s="3">
        <v>459.68</v>
      </c>
      <c r="P2" s="3">
        <v>493.2</v>
      </c>
      <c r="Q2" s="3">
        <v>616.27</v>
      </c>
      <c r="R2" s="3">
        <v>751.91</v>
      </c>
      <c r="S2" s="3">
        <v>880.32</v>
      </c>
      <c r="T2" s="3" t="s">
        <v>659</v>
      </c>
      <c r="U2" s="3" t="s">
        <v>660</v>
      </c>
      <c r="V2" s="3">
        <v>924.75</v>
      </c>
      <c r="W2" s="3">
        <v>974.61</v>
      </c>
      <c r="X2" s="3">
        <v>876.92</v>
      </c>
      <c r="Y2" s="3">
        <v>809.25</v>
      </c>
      <c r="Z2" s="3">
        <v>924.67</v>
      </c>
      <c r="AA2" s="3">
        <v>1028.8900000000001</v>
      </c>
      <c r="AB2" s="3">
        <v>1171.28</v>
      </c>
      <c r="AC2" s="3">
        <v>1214.24</v>
      </c>
      <c r="AD2" s="3">
        <v>1598.1630502222001</v>
      </c>
      <c r="AE2" s="3">
        <v>1440.9767756228271</v>
      </c>
      <c r="AF2" s="3">
        <v>1515.2525808052899</v>
      </c>
      <c r="AG2" s="3">
        <v>1525.4480681773782</v>
      </c>
      <c r="AH2" s="3">
        <v>1627.2148332751613</v>
      </c>
      <c r="AI2" s="3">
        <v>1655.9578308850344</v>
      </c>
    </row>
    <row r="3" spans="1:35" ht="15" customHeight="1">
      <c r="A3" s="16" t="s">
        <v>251</v>
      </c>
      <c r="B3" s="17">
        <v>2.875</v>
      </c>
      <c r="C3" s="17">
        <v>4.282</v>
      </c>
      <c r="D3" s="17">
        <v>6.3780000000000001</v>
      </c>
      <c r="E3" s="17">
        <v>9.5</v>
      </c>
      <c r="F3" s="17">
        <v>14.15</v>
      </c>
      <c r="G3" s="17">
        <v>21.076000000000001</v>
      </c>
      <c r="H3" s="17">
        <v>31.393000000000001</v>
      </c>
      <c r="I3" s="17">
        <v>46.76</v>
      </c>
      <c r="J3" s="17">
        <v>97.49</v>
      </c>
      <c r="K3" s="17">
        <v>119.14</v>
      </c>
      <c r="L3" s="17">
        <v>181.32</v>
      </c>
      <c r="M3" s="17">
        <v>230.16</v>
      </c>
      <c r="N3" s="3">
        <v>282.17</v>
      </c>
      <c r="O3" s="3">
        <v>309.20999999999998</v>
      </c>
      <c r="P3" s="3">
        <v>360.45</v>
      </c>
      <c r="Q3" s="3">
        <v>393.82</v>
      </c>
      <c r="R3" s="3">
        <v>497.07</v>
      </c>
      <c r="S3" s="3">
        <v>660.6</v>
      </c>
      <c r="T3" s="3" t="s">
        <v>661</v>
      </c>
      <c r="U3" s="3" t="s">
        <v>662</v>
      </c>
      <c r="V3" s="3">
        <v>716.38</v>
      </c>
      <c r="W3" s="3">
        <v>749.54</v>
      </c>
      <c r="X3" s="3">
        <v>773.62</v>
      </c>
      <c r="Y3" s="3">
        <v>715.24</v>
      </c>
      <c r="Z3" s="3">
        <v>717.22</v>
      </c>
      <c r="AA3" s="3">
        <v>752.54</v>
      </c>
      <c r="AB3" s="3">
        <v>780.85</v>
      </c>
      <c r="AC3" s="3">
        <v>925.25</v>
      </c>
      <c r="AD3" s="3">
        <v>943.86399308627165</v>
      </c>
      <c r="AE3" s="3">
        <v>803.31293628108892</v>
      </c>
      <c r="AF3" s="3">
        <v>858.75348618188366</v>
      </c>
      <c r="AG3" s="3">
        <v>994.56791206099524</v>
      </c>
      <c r="AH3" s="3">
        <v>1120.7511764373221</v>
      </c>
      <c r="AI3" s="3">
        <v>1353.6672735613054</v>
      </c>
    </row>
    <row r="4" spans="1:35" ht="15" customHeight="1">
      <c r="A4" s="16" t="s">
        <v>253</v>
      </c>
      <c r="B4" s="17">
        <v>63.12</v>
      </c>
      <c r="C4" s="17">
        <v>71.400000000000006</v>
      </c>
      <c r="D4" s="17">
        <v>66.239999999999995</v>
      </c>
      <c r="E4" s="17">
        <v>101.88</v>
      </c>
      <c r="F4" s="17">
        <v>118.44</v>
      </c>
      <c r="G4" s="17">
        <v>125.18</v>
      </c>
      <c r="H4" s="17">
        <v>118.08</v>
      </c>
      <c r="I4" s="17">
        <v>141.6</v>
      </c>
      <c r="J4" s="17">
        <v>196.8</v>
      </c>
      <c r="K4" s="17">
        <v>216.36</v>
      </c>
      <c r="L4" s="17">
        <v>275.76</v>
      </c>
      <c r="M4" s="17">
        <v>336.37</v>
      </c>
      <c r="N4" s="3">
        <v>219.7</v>
      </c>
      <c r="O4" s="3">
        <v>248.61</v>
      </c>
      <c r="P4" s="3">
        <v>324.73</v>
      </c>
      <c r="Q4" s="3">
        <v>319.14999999999998</v>
      </c>
      <c r="R4" s="3">
        <v>338.24</v>
      </c>
      <c r="S4" s="3">
        <v>336.84</v>
      </c>
      <c r="T4" s="3" t="s">
        <v>663</v>
      </c>
      <c r="U4" s="3" t="s">
        <v>664</v>
      </c>
      <c r="V4" s="3">
        <v>408.63</v>
      </c>
      <c r="W4" s="3">
        <v>416.11</v>
      </c>
      <c r="X4" s="3">
        <v>395.69</v>
      </c>
      <c r="Y4" s="3">
        <v>386.6</v>
      </c>
      <c r="Z4" s="3">
        <v>360.98</v>
      </c>
      <c r="AA4" s="3">
        <v>420.52</v>
      </c>
      <c r="AB4" s="3">
        <v>523.54</v>
      </c>
      <c r="AC4" s="3">
        <v>481.39</v>
      </c>
      <c r="AD4" s="3">
        <v>621.89295091752319</v>
      </c>
      <c r="AE4" s="3">
        <v>635.25776834588305</v>
      </c>
      <c r="AF4" s="3">
        <v>703.82722419568381</v>
      </c>
      <c r="AG4" s="3">
        <v>749.16140236308809</v>
      </c>
      <c r="AH4" s="3">
        <v>817.40721082422613</v>
      </c>
      <c r="AI4" s="3">
        <v>867.18075249682022</v>
      </c>
    </row>
    <row r="5" spans="1:35" ht="15" customHeight="1">
      <c r="A5" s="16" t="s">
        <v>255</v>
      </c>
      <c r="B5" s="17">
        <v>65</v>
      </c>
      <c r="C5" s="17">
        <v>76</v>
      </c>
      <c r="D5" s="17">
        <v>59</v>
      </c>
      <c r="E5" s="17">
        <v>85</v>
      </c>
      <c r="F5" s="17">
        <v>112</v>
      </c>
      <c r="G5" s="17">
        <v>97</v>
      </c>
      <c r="H5" s="17">
        <v>106</v>
      </c>
      <c r="I5" s="17">
        <v>125</v>
      </c>
      <c r="J5" s="17">
        <v>150</v>
      </c>
      <c r="K5" s="17">
        <v>195</v>
      </c>
      <c r="L5" s="17">
        <v>256</v>
      </c>
      <c r="M5" s="17">
        <v>317</v>
      </c>
      <c r="N5" s="3">
        <v>193.85</v>
      </c>
      <c r="O5" s="3">
        <v>187.94</v>
      </c>
      <c r="P5" s="3">
        <v>245.43</v>
      </c>
      <c r="Q5" s="3">
        <v>309.52999999999997</v>
      </c>
      <c r="R5" s="3">
        <v>382.24</v>
      </c>
      <c r="S5" s="3">
        <v>490.92</v>
      </c>
      <c r="T5" s="3" t="s">
        <v>665</v>
      </c>
      <c r="U5" s="3" t="s">
        <v>666</v>
      </c>
      <c r="V5" s="3">
        <v>548.83000000000004</v>
      </c>
      <c r="W5" s="3">
        <v>539.9</v>
      </c>
      <c r="X5" s="3">
        <v>582.34</v>
      </c>
      <c r="Y5" s="3">
        <v>570.79</v>
      </c>
      <c r="Z5" s="3">
        <v>548.13</v>
      </c>
      <c r="AA5" s="3">
        <v>607.82000000000005</v>
      </c>
      <c r="AB5" s="3">
        <v>722.92</v>
      </c>
      <c r="AC5" s="3">
        <v>719.76</v>
      </c>
      <c r="AD5" s="3">
        <v>828.3628259088</v>
      </c>
      <c r="AE5" s="3">
        <v>808.70165674303541</v>
      </c>
      <c r="AF5" s="3">
        <v>830.6500578905551</v>
      </c>
      <c r="AG5" s="3">
        <v>917.59386348795863</v>
      </c>
      <c r="AH5" s="3">
        <v>962.89041993074261</v>
      </c>
      <c r="AI5" s="3">
        <v>992.53633893150152</v>
      </c>
    </row>
    <row r="6" spans="1:35" ht="15" customHeight="1">
      <c r="A6" s="3" t="s">
        <v>257</v>
      </c>
      <c r="B6" s="17">
        <v>5.83</v>
      </c>
      <c r="C6" s="17">
        <v>7.95</v>
      </c>
      <c r="D6" s="17">
        <v>10.84</v>
      </c>
      <c r="E6" s="17">
        <v>14.781000000000001</v>
      </c>
      <c r="F6" s="17">
        <v>20.155000000000001</v>
      </c>
      <c r="G6" s="17">
        <v>27.483000000000001</v>
      </c>
      <c r="H6" s="17">
        <v>37.474993711476884</v>
      </c>
      <c r="I6" s="17">
        <v>51.1</v>
      </c>
      <c r="J6" s="17">
        <v>79.989999999999995</v>
      </c>
      <c r="K6" s="17">
        <v>106.23</v>
      </c>
      <c r="L6" s="17">
        <v>135.77000000000001</v>
      </c>
      <c r="M6" s="17">
        <v>176.66</v>
      </c>
      <c r="N6" s="3">
        <v>180.08</v>
      </c>
      <c r="O6" s="3">
        <v>221.7</v>
      </c>
      <c r="P6" s="3">
        <v>279.43</v>
      </c>
      <c r="Q6" s="3">
        <v>302.16000000000003</v>
      </c>
      <c r="R6" s="3">
        <v>355.08</v>
      </c>
      <c r="S6" s="3">
        <v>402.12</v>
      </c>
      <c r="T6" s="3" t="s">
        <v>667</v>
      </c>
      <c r="U6" s="3" t="s">
        <v>668</v>
      </c>
      <c r="V6" s="3">
        <v>504.77</v>
      </c>
      <c r="W6" s="3">
        <v>515.70000000000005</v>
      </c>
      <c r="X6" s="3">
        <v>553.34</v>
      </c>
      <c r="Y6" s="3">
        <v>568.35</v>
      </c>
      <c r="Z6" s="3">
        <v>629.46</v>
      </c>
      <c r="AA6" s="3">
        <v>645.02</v>
      </c>
      <c r="AB6" s="3">
        <v>740.41</v>
      </c>
      <c r="AC6" s="3">
        <v>786.53</v>
      </c>
      <c r="AD6" s="3">
        <v>846.63510796497724</v>
      </c>
      <c r="AE6" s="3">
        <v>869.06217095004911</v>
      </c>
      <c r="AF6" s="3">
        <v>942.31133656346447</v>
      </c>
      <c r="AG6" s="3">
        <v>977.75100115574241</v>
      </c>
      <c r="AH6" s="3">
        <v>991.97201306219779</v>
      </c>
      <c r="AI6" s="3">
        <v>975.19272388156514</v>
      </c>
    </row>
    <row r="7" spans="1:35" ht="15" customHeight="1">
      <c r="A7" s="16" t="s">
        <v>259</v>
      </c>
      <c r="B7" s="17">
        <v>4.5510000000000002</v>
      </c>
      <c r="C7" s="17">
        <v>6.4279999999999999</v>
      </c>
      <c r="D7" s="17">
        <v>9.0779999999999994</v>
      </c>
      <c r="E7" s="17">
        <v>12.82</v>
      </c>
      <c r="F7" s="17">
        <v>18.106000000000002</v>
      </c>
      <c r="G7" s="17">
        <v>25.57</v>
      </c>
      <c r="H7" s="17">
        <v>36.112000000000002</v>
      </c>
      <c r="I7" s="17">
        <v>51</v>
      </c>
      <c r="J7" s="17">
        <v>84.84</v>
      </c>
      <c r="K7" s="17">
        <v>120.83</v>
      </c>
      <c r="L7" s="17">
        <v>168.71</v>
      </c>
      <c r="M7" s="17">
        <v>202.88</v>
      </c>
      <c r="N7" s="3">
        <v>230.54</v>
      </c>
      <c r="O7" s="3">
        <v>255.26</v>
      </c>
      <c r="P7" s="3">
        <v>277.45</v>
      </c>
      <c r="Q7" s="3">
        <v>321.29000000000002</v>
      </c>
      <c r="R7" s="3">
        <v>385.53</v>
      </c>
      <c r="S7" s="3">
        <v>433.56</v>
      </c>
      <c r="T7" s="3" t="s">
        <v>669</v>
      </c>
      <c r="U7" s="3" t="s">
        <v>670</v>
      </c>
      <c r="V7" s="3">
        <v>529.13</v>
      </c>
      <c r="W7" s="3">
        <v>511.24</v>
      </c>
      <c r="X7" s="3">
        <v>609.51</v>
      </c>
      <c r="Y7" s="3">
        <v>670.13</v>
      </c>
      <c r="Z7" s="3">
        <v>734.09</v>
      </c>
      <c r="AA7" s="3">
        <v>732.35</v>
      </c>
      <c r="AB7" s="3">
        <v>757.94</v>
      </c>
      <c r="AC7" s="3">
        <v>816.58</v>
      </c>
      <c r="AD7" s="3">
        <v>905.77542591029101</v>
      </c>
      <c r="AE7" s="3">
        <v>908.22911492971991</v>
      </c>
      <c r="AF7" s="3">
        <v>909.95665339004734</v>
      </c>
      <c r="AG7" s="3">
        <v>1135.6117576623219</v>
      </c>
      <c r="AH7" s="3">
        <v>1190.46423215865</v>
      </c>
      <c r="AI7" s="3">
        <v>1282.9760529998509</v>
      </c>
    </row>
    <row r="8" spans="1:35" ht="15" customHeight="1">
      <c r="A8" s="16" t="s">
        <v>261</v>
      </c>
      <c r="B8" s="17">
        <v>8.56</v>
      </c>
      <c r="C8" s="17">
        <v>11.07</v>
      </c>
      <c r="D8" s="17">
        <v>14.318</v>
      </c>
      <c r="E8" s="17">
        <v>18.516999999999999</v>
      </c>
      <c r="F8" s="17">
        <v>23.949000000000002</v>
      </c>
      <c r="G8" s="17">
        <v>30.974</v>
      </c>
      <c r="H8" s="17">
        <v>40.058999999999997</v>
      </c>
      <c r="I8" s="17">
        <v>51.81</v>
      </c>
      <c r="J8" s="17">
        <v>69.7</v>
      </c>
      <c r="K8" s="17">
        <v>89.28</v>
      </c>
      <c r="L8" s="17">
        <v>105.49</v>
      </c>
      <c r="M8" s="17">
        <v>144.96</v>
      </c>
      <c r="N8" s="3">
        <v>177.14</v>
      </c>
      <c r="O8" s="3">
        <v>209.19</v>
      </c>
      <c r="P8" s="3">
        <v>279.52999999999997</v>
      </c>
      <c r="Q8" s="3">
        <v>295.3</v>
      </c>
      <c r="R8" s="3">
        <v>343.53</v>
      </c>
      <c r="S8" s="3">
        <v>414.96</v>
      </c>
      <c r="T8" s="3" t="s">
        <v>671</v>
      </c>
      <c r="U8" s="3" t="s">
        <v>672</v>
      </c>
      <c r="V8" s="3">
        <v>502.08</v>
      </c>
      <c r="W8" s="3">
        <v>491.85</v>
      </c>
      <c r="X8" s="3">
        <v>580.57000000000005</v>
      </c>
      <c r="Y8" s="3">
        <v>576.16999999999996</v>
      </c>
      <c r="Z8" s="3">
        <v>661.37</v>
      </c>
      <c r="AA8" s="3">
        <v>664.24</v>
      </c>
      <c r="AB8" s="3">
        <v>739.14</v>
      </c>
      <c r="AC8" s="3">
        <v>883.1</v>
      </c>
      <c r="AD8" s="3">
        <v>776.06393637942824</v>
      </c>
      <c r="AE8" s="3">
        <v>790.44060297072917</v>
      </c>
      <c r="AF8" s="3">
        <v>813.30644284061873</v>
      </c>
      <c r="AG8" s="3">
        <v>890.69433038447812</v>
      </c>
      <c r="AH8" s="3">
        <v>920.00165386365484</v>
      </c>
      <c r="AI8" s="3">
        <v>1064.9957805501081</v>
      </c>
    </row>
    <row r="9" spans="1:35" ht="15" customHeight="1">
      <c r="A9" s="16" t="s">
        <v>263</v>
      </c>
      <c r="B9" s="17">
        <v>66.2</v>
      </c>
      <c r="C9" s="17">
        <v>59</v>
      </c>
      <c r="D9" s="17">
        <v>76</v>
      </c>
      <c r="E9" s="17">
        <v>73.8</v>
      </c>
      <c r="F9" s="17">
        <v>77.3</v>
      </c>
      <c r="G9" s="17">
        <v>94.5</v>
      </c>
      <c r="H9" s="17">
        <v>111.3</v>
      </c>
      <c r="I9" s="17">
        <v>151.69999999999999</v>
      </c>
      <c r="J9" s="17">
        <v>157.30000000000001</v>
      </c>
      <c r="K9" s="17">
        <v>243.1</v>
      </c>
      <c r="L9" s="17">
        <v>257.7</v>
      </c>
      <c r="M9" s="17">
        <v>286.2</v>
      </c>
      <c r="N9" s="3">
        <v>158.08000000000001</v>
      </c>
      <c r="O9" s="3">
        <v>192.54</v>
      </c>
      <c r="P9" s="3">
        <v>240.23</v>
      </c>
      <c r="Q9" s="3">
        <v>314.39</v>
      </c>
      <c r="R9" s="3">
        <v>377.97</v>
      </c>
      <c r="S9" s="3">
        <v>381.84</v>
      </c>
      <c r="T9" s="3" t="s">
        <v>673</v>
      </c>
      <c r="U9" s="3" t="s">
        <v>674</v>
      </c>
      <c r="V9" s="3">
        <v>479.85</v>
      </c>
      <c r="W9" s="3">
        <v>484.25</v>
      </c>
      <c r="X9" s="3">
        <v>557.20000000000005</v>
      </c>
      <c r="Y9" s="3">
        <v>551.73</v>
      </c>
      <c r="Z9" s="3">
        <v>523.91999999999996</v>
      </c>
      <c r="AA9" s="3">
        <v>528.5</v>
      </c>
      <c r="AB9" s="3">
        <v>598.70000000000005</v>
      </c>
      <c r="AC9" s="3">
        <v>627.29</v>
      </c>
      <c r="AD9" s="3">
        <v>560.03123367113994</v>
      </c>
      <c r="AE9" s="3">
        <v>687.65443028658376</v>
      </c>
      <c r="AF9" s="3">
        <v>694.76038856220305</v>
      </c>
      <c r="AG9" s="3">
        <v>756.7609907363792</v>
      </c>
      <c r="AH9" s="3">
        <v>861.34938518068111</v>
      </c>
      <c r="AI9" s="3">
        <v>930.34762813422424</v>
      </c>
    </row>
    <row r="10" spans="1:35" ht="15" customHeight="1">
      <c r="A10" s="16" t="s">
        <v>265</v>
      </c>
      <c r="B10" s="17">
        <v>91</v>
      </c>
      <c r="C10" s="17">
        <v>111</v>
      </c>
      <c r="D10" s="17">
        <v>108</v>
      </c>
      <c r="E10" s="17">
        <v>145</v>
      </c>
      <c r="F10" s="17">
        <v>193</v>
      </c>
      <c r="G10" s="17">
        <v>231</v>
      </c>
      <c r="H10" s="17">
        <v>216</v>
      </c>
      <c r="I10" s="17">
        <v>220</v>
      </c>
      <c r="J10" s="17">
        <v>321</v>
      </c>
      <c r="K10" s="17">
        <v>381</v>
      </c>
      <c r="L10" s="17">
        <v>508</v>
      </c>
      <c r="M10" s="17">
        <v>827</v>
      </c>
      <c r="N10" s="3">
        <v>309.95999999999998</v>
      </c>
      <c r="O10" s="3">
        <v>374.6</v>
      </c>
      <c r="P10" s="3">
        <v>462.76</v>
      </c>
      <c r="Q10" s="3">
        <v>585.45000000000005</v>
      </c>
      <c r="R10" s="3">
        <v>731.48</v>
      </c>
      <c r="S10" s="3">
        <v>820.8</v>
      </c>
      <c r="T10" s="3" t="s">
        <v>675</v>
      </c>
      <c r="U10" s="3" t="s">
        <v>676</v>
      </c>
      <c r="V10" s="3">
        <v>1136.1500000000001</v>
      </c>
      <c r="W10" s="3">
        <v>1225.29</v>
      </c>
      <c r="X10" s="3">
        <v>1203.57</v>
      </c>
      <c r="Y10" s="3">
        <v>1165.96</v>
      </c>
      <c r="Z10" s="3">
        <v>1191.24</v>
      </c>
      <c r="AA10" s="3">
        <v>1167.8900000000001</v>
      </c>
      <c r="AB10" s="3">
        <v>1285.6099999999999</v>
      </c>
      <c r="AC10" s="3">
        <v>1241.3599999999999</v>
      </c>
      <c r="AD10" s="3">
        <v>1653.1923240538999</v>
      </c>
      <c r="AE10" s="3">
        <v>1438.5887231036318</v>
      </c>
      <c r="AF10" s="3">
        <v>1522.1749781354165</v>
      </c>
      <c r="AG10" s="3">
        <v>1705.5808856591473</v>
      </c>
      <c r="AH10" s="3">
        <v>1913.8923748814855</v>
      </c>
      <c r="AI10" s="3">
        <v>2065.7712771734446</v>
      </c>
    </row>
    <row r="11" spans="1:35" ht="15" customHeight="1">
      <c r="A11" s="16" t="s">
        <v>267</v>
      </c>
      <c r="B11" s="17">
        <v>4.0780000000000003</v>
      </c>
      <c r="C11" s="17">
        <v>5.766</v>
      </c>
      <c r="D11" s="17">
        <v>8.1539999999999999</v>
      </c>
      <c r="E11" s="17">
        <v>11.529</v>
      </c>
      <c r="F11" s="17">
        <v>16.303000000000001</v>
      </c>
      <c r="G11" s="17">
        <v>23.052</v>
      </c>
      <c r="H11" s="17">
        <v>32.594999999999999</v>
      </c>
      <c r="I11" s="17">
        <v>46.09</v>
      </c>
      <c r="J11" s="17">
        <v>84.41</v>
      </c>
      <c r="K11" s="17">
        <v>96.09</v>
      </c>
      <c r="L11" s="17">
        <v>145.19</v>
      </c>
      <c r="M11" s="17">
        <v>184.25</v>
      </c>
      <c r="N11" s="3">
        <v>232.26</v>
      </c>
      <c r="O11" s="3">
        <v>284.36</v>
      </c>
      <c r="P11" s="3">
        <v>333.97</v>
      </c>
      <c r="Q11" s="3">
        <v>378.43</v>
      </c>
      <c r="R11" s="3">
        <v>419.63</v>
      </c>
      <c r="S11" s="3">
        <v>471.96</v>
      </c>
      <c r="T11" s="3" t="s">
        <v>677</v>
      </c>
      <c r="U11" s="3" t="s">
        <v>678</v>
      </c>
      <c r="V11" s="3">
        <v>656.29</v>
      </c>
      <c r="W11" s="3">
        <v>721.73</v>
      </c>
      <c r="X11" s="3">
        <v>726.46</v>
      </c>
      <c r="Y11" s="3">
        <v>750.97</v>
      </c>
      <c r="Z11" s="3">
        <v>844.28</v>
      </c>
      <c r="AA11" s="3">
        <v>831.71</v>
      </c>
      <c r="AB11" s="3">
        <v>1005.65</v>
      </c>
      <c r="AC11" s="3">
        <v>1111.6500000000001</v>
      </c>
      <c r="AD11" s="3">
        <v>1319.4833533000001</v>
      </c>
      <c r="AE11" s="3">
        <v>1132.8487259926114</v>
      </c>
      <c r="AF11" s="3">
        <v>1150.6228257858027</v>
      </c>
      <c r="AG11" s="3">
        <v>1190.3137452601691</v>
      </c>
      <c r="AH11" s="3">
        <v>1298.1376080218126</v>
      </c>
      <c r="AI11" s="3">
        <v>1177.183763367701</v>
      </c>
    </row>
    <row r="12" spans="1:35" ht="15" customHeight="1">
      <c r="A12" s="16" t="s">
        <v>269</v>
      </c>
      <c r="B12" s="17">
        <v>4.2110000000000003</v>
      </c>
      <c r="C12" s="17">
        <v>6.1050000000000004</v>
      </c>
      <c r="D12" s="17">
        <v>8.8510000000000009</v>
      </c>
      <c r="E12" s="17">
        <v>12.831</v>
      </c>
      <c r="F12" s="17">
        <v>18.600000000000001</v>
      </c>
      <c r="G12" s="17">
        <v>26.965</v>
      </c>
      <c r="H12" s="17">
        <v>39.091000000000001</v>
      </c>
      <c r="I12" s="17">
        <v>56.67</v>
      </c>
      <c r="J12" s="17">
        <v>89.12</v>
      </c>
      <c r="K12" s="17">
        <v>162.07</v>
      </c>
      <c r="L12" s="17">
        <v>193.29</v>
      </c>
      <c r="M12" s="17">
        <v>250.3</v>
      </c>
      <c r="N12" s="3">
        <v>320.7</v>
      </c>
      <c r="O12" s="3">
        <v>384.94</v>
      </c>
      <c r="P12" s="3">
        <v>412.63</v>
      </c>
      <c r="Q12" s="3">
        <v>489.63</v>
      </c>
      <c r="R12" s="3">
        <v>636.4</v>
      </c>
      <c r="S12" s="3">
        <v>735</v>
      </c>
      <c r="T12" s="3" t="s">
        <v>679</v>
      </c>
      <c r="U12" s="3" t="s">
        <v>680</v>
      </c>
      <c r="V12" s="3">
        <v>972.69</v>
      </c>
      <c r="W12" s="3">
        <v>1052.6300000000001</v>
      </c>
      <c r="X12" s="3">
        <v>1197.9000000000001</v>
      </c>
      <c r="Y12" s="3">
        <v>1178.54</v>
      </c>
      <c r="Z12" s="3">
        <v>1181.49</v>
      </c>
      <c r="AA12" s="3">
        <v>1234.0899999999999</v>
      </c>
      <c r="AB12" s="3">
        <v>1332.63</v>
      </c>
      <c r="AC12" s="3">
        <v>1457.04</v>
      </c>
      <c r="AD12" s="3">
        <v>1142.5150789060308</v>
      </c>
      <c r="AE12" s="3">
        <v>1054.658453330369</v>
      </c>
      <c r="AF12" s="3">
        <v>1114.6564570488413</v>
      </c>
      <c r="AG12" s="3">
        <v>1298.8147990649773</v>
      </c>
      <c r="AH12" s="3">
        <v>1324.698545603711</v>
      </c>
      <c r="AI12" s="3">
        <v>1386.0595784593427</v>
      </c>
    </row>
    <row r="13" spans="1:35" ht="15" customHeight="1">
      <c r="A13" s="16" t="s">
        <v>271</v>
      </c>
      <c r="B13" s="17">
        <v>14.332000000000001</v>
      </c>
      <c r="C13" s="17">
        <v>18.224</v>
      </c>
      <c r="D13" s="17">
        <v>23.173999999999999</v>
      </c>
      <c r="E13" s="17">
        <v>29.468</v>
      </c>
      <c r="F13" s="17">
        <v>37.472000000000001</v>
      </c>
      <c r="G13" s="17">
        <v>47.65</v>
      </c>
      <c r="H13" s="17">
        <v>60.591999999999999</v>
      </c>
      <c r="I13" s="17">
        <v>77.05</v>
      </c>
      <c r="J13" s="17">
        <v>102.48</v>
      </c>
      <c r="K13" s="17">
        <v>130.91999999999999</v>
      </c>
      <c r="L13" s="17">
        <v>153.01</v>
      </c>
      <c r="M13" s="17">
        <v>201.46</v>
      </c>
      <c r="N13" s="3">
        <v>238.93</v>
      </c>
      <c r="O13" s="3">
        <v>327.81</v>
      </c>
      <c r="P13" s="3">
        <v>340.57</v>
      </c>
      <c r="Q13" s="3">
        <v>316.58</v>
      </c>
      <c r="R13" s="3">
        <v>414.08</v>
      </c>
      <c r="S13" s="3">
        <v>273.83999999999997</v>
      </c>
      <c r="T13" s="3" t="s">
        <v>681</v>
      </c>
      <c r="U13" s="3" t="s">
        <v>682</v>
      </c>
      <c r="V13" s="3">
        <v>352.79</v>
      </c>
      <c r="W13" s="3">
        <v>543.11</v>
      </c>
      <c r="X13" s="3">
        <v>667.93</v>
      </c>
      <c r="Y13" s="3">
        <v>633.45000000000005</v>
      </c>
      <c r="Z13" s="3">
        <v>637.88</v>
      </c>
      <c r="AA13" s="3">
        <v>696.88</v>
      </c>
      <c r="AB13" s="3">
        <v>776.9</v>
      </c>
      <c r="AC13" s="3">
        <v>948.12</v>
      </c>
      <c r="AD13" s="3">
        <v>763.67486008753303</v>
      </c>
      <c r="AE13" s="3">
        <v>658.79381751317283</v>
      </c>
      <c r="AF13" s="3">
        <v>719.81645715929119</v>
      </c>
      <c r="AG13" s="3">
        <v>840.20597594409924</v>
      </c>
      <c r="AH13" s="3">
        <v>892.4625514416299</v>
      </c>
      <c r="AI13" s="3">
        <v>892.53779489087049</v>
      </c>
    </row>
    <row r="14" spans="1:35" ht="15" customHeight="1">
      <c r="A14" s="16" t="s">
        <v>273</v>
      </c>
      <c r="B14" s="17">
        <v>15.066000000000001</v>
      </c>
      <c r="C14" s="17">
        <v>18.425000000000001</v>
      </c>
      <c r="D14" s="17">
        <v>22.533000000000001</v>
      </c>
      <c r="E14" s="17">
        <v>27.556000000000001</v>
      </c>
      <c r="F14" s="17">
        <v>33.700000000000003</v>
      </c>
      <c r="G14" s="17">
        <v>41.213999999999999</v>
      </c>
      <c r="H14" s="17">
        <v>50.402999999999999</v>
      </c>
      <c r="I14" s="17">
        <v>61.64</v>
      </c>
      <c r="J14" s="17">
        <v>87.01</v>
      </c>
      <c r="K14" s="17">
        <v>122.87</v>
      </c>
      <c r="L14" s="17">
        <v>142.27000000000001</v>
      </c>
      <c r="M14" s="17">
        <v>137.88</v>
      </c>
      <c r="N14" s="3">
        <v>247.34</v>
      </c>
      <c r="O14" s="3">
        <v>271.7</v>
      </c>
      <c r="P14" s="3">
        <v>276.56</v>
      </c>
      <c r="Q14" s="3">
        <v>324.58</v>
      </c>
      <c r="R14" s="3">
        <v>351.86</v>
      </c>
      <c r="S14" s="3">
        <v>423.96</v>
      </c>
      <c r="T14" s="3" t="s">
        <v>683</v>
      </c>
      <c r="U14" s="3" t="s">
        <v>684</v>
      </c>
      <c r="V14" s="3">
        <v>531.4</v>
      </c>
      <c r="W14" s="3">
        <v>632.87</v>
      </c>
      <c r="X14" s="3">
        <v>628.76</v>
      </c>
      <c r="Y14" s="3">
        <v>686.35</v>
      </c>
      <c r="Z14" s="3">
        <v>597.47</v>
      </c>
      <c r="AA14" s="3">
        <v>605.27</v>
      </c>
      <c r="AB14" s="3">
        <v>629.11</v>
      </c>
      <c r="AC14" s="3">
        <v>756.09</v>
      </c>
      <c r="AD14" s="3">
        <v>981.93720364091223</v>
      </c>
      <c r="AE14" s="3">
        <v>865.96778073070186</v>
      </c>
      <c r="AF14" s="3">
        <v>870.56670771264294</v>
      </c>
      <c r="AG14" s="3">
        <v>926.05875152751548</v>
      </c>
      <c r="AH14" s="3">
        <v>934.33553094397098</v>
      </c>
      <c r="AI14" s="3">
        <v>1026.1701607420073</v>
      </c>
    </row>
    <row r="15" spans="1:35" ht="15" customHeight="1">
      <c r="A15" s="16" t="s">
        <v>275</v>
      </c>
      <c r="B15" s="17">
        <v>12.881</v>
      </c>
      <c r="C15" s="17">
        <v>16.032</v>
      </c>
      <c r="D15" s="17">
        <v>19.952999999999999</v>
      </c>
      <c r="E15" s="17">
        <v>24.834</v>
      </c>
      <c r="F15" s="17">
        <v>30.908000000000001</v>
      </c>
      <c r="G15" s="17">
        <v>38.469000000000001</v>
      </c>
      <c r="H15" s="17">
        <v>47.878</v>
      </c>
      <c r="I15" s="17">
        <v>59.59</v>
      </c>
      <c r="J15" s="17">
        <v>71.83</v>
      </c>
      <c r="K15" s="17">
        <v>102.54</v>
      </c>
      <c r="L15" s="17">
        <v>137.46</v>
      </c>
      <c r="M15" s="17">
        <v>142.99</v>
      </c>
      <c r="N15" s="3">
        <v>215.59</v>
      </c>
      <c r="O15" s="3">
        <v>203.81</v>
      </c>
      <c r="P15" s="3">
        <v>254.4</v>
      </c>
      <c r="Q15" s="3">
        <v>265.3</v>
      </c>
      <c r="R15" s="3">
        <v>329.38</v>
      </c>
      <c r="S15" s="3">
        <v>399.48</v>
      </c>
      <c r="T15" s="3" t="s">
        <v>685</v>
      </c>
      <c r="U15" s="3" t="s">
        <v>686</v>
      </c>
      <c r="V15" s="3">
        <v>392.81</v>
      </c>
      <c r="W15" s="3">
        <v>420.53</v>
      </c>
      <c r="X15" s="3">
        <v>473.6</v>
      </c>
      <c r="Y15" s="3">
        <v>388.48</v>
      </c>
      <c r="Z15" s="3">
        <v>424</v>
      </c>
      <c r="AA15" s="3">
        <v>473.81</v>
      </c>
      <c r="AB15" s="3">
        <v>610.69000000000005</v>
      </c>
      <c r="AC15" s="3">
        <v>548.65</v>
      </c>
      <c r="AD15" s="3">
        <v>670.26545877479998</v>
      </c>
      <c r="AE15" s="3">
        <v>659.97781464968625</v>
      </c>
      <c r="AF15" s="3">
        <v>705.18160628201304</v>
      </c>
      <c r="AG15" s="3">
        <v>738.85304981713898</v>
      </c>
      <c r="AH15" s="3">
        <v>840.9960321611245</v>
      </c>
      <c r="AI15" s="3">
        <v>936.96905166738861</v>
      </c>
    </row>
    <row r="16" spans="1:35" ht="15" customHeight="1">
      <c r="A16" s="16" t="s">
        <v>277</v>
      </c>
      <c r="B16" s="17">
        <v>86.188000000000002</v>
      </c>
      <c r="C16" s="17">
        <v>77.366</v>
      </c>
      <c r="D16" s="17">
        <v>72.015000000000001</v>
      </c>
      <c r="E16" s="17">
        <v>85.834999999999994</v>
      </c>
      <c r="F16" s="17">
        <v>121.173</v>
      </c>
      <c r="G16" s="17">
        <v>125.46899999999999</v>
      </c>
      <c r="H16" s="17">
        <v>123.559</v>
      </c>
      <c r="I16" s="17">
        <v>140.88</v>
      </c>
      <c r="J16" s="17">
        <v>205.886</v>
      </c>
      <c r="K16" s="17">
        <v>250.24799999999999</v>
      </c>
      <c r="L16" s="17">
        <v>294.12200000000001</v>
      </c>
      <c r="M16" s="17">
        <v>397.32</v>
      </c>
      <c r="N16" s="3">
        <v>239.38</v>
      </c>
      <c r="O16" s="3">
        <v>271.27999999999997</v>
      </c>
      <c r="P16" s="3">
        <v>342.36</v>
      </c>
      <c r="Q16" s="3">
        <v>405.76</v>
      </c>
      <c r="R16" s="3">
        <v>466.14</v>
      </c>
      <c r="S16" s="3">
        <v>514.91999999999996</v>
      </c>
      <c r="T16" s="3" t="s">
        <v>687</v>
      </c>
      <c r="U16" s="3" t="s">
        <v>688</v>
      </c>
      <c r="V16" s="3">
        <v>546.64</v>
      </c>
      <c r="W16" s="3">
        <v>632.53</v>
      </c>
      <c r="X16" s="3">
        <v>576.35</v>
      </c>
      <c r="Y16" s="3">
        <v>580.1</v>
      </c>
      <c r="Z16" s="3">
        <v>572.65</v>
      </c>
      <c r="AA16" s="3">
        <v>606.57000000000005</v>
      </c>
      <c r="AB16" s="3">
        <v>656.83</v>
      </c>
      <c r="AC16" s="3">
        <v>692.03</v>
      </c>
      <c r="AD16" s="3">
        <v>765.95808129679995</v>
      </c>
      <c r="AE16" s="3">
        <v>706.25830724146101</v>
      </c>
      <c r="AF16" s="3">
        <v>805.51874584422637</v>
      </c>
      <c r="AG16" s="3">
        <v>902.65803881371846</v>
      </c>
      <c r="AH16" s="3">
        <v>986.62972816612194</v>
      </c>
      <c r="AI16" s="3">
        <v>1092.0458005520695</v>
      </c>
    </row>
    <row r="17" spans="1:35" ht="15" customHeight="1">
      <c r="A17" s="16" t="s">
        <v>279</v>
      </c>
      <c r="B17" s="17">
        <v>62.5</v>
      </c>
      <c r="C17" s="17">
        <v>63.97</v>
      </c>
      <c r="D17" s="17">
        <v>57.22</v>
      </c>
      <c r="E17" s="17">
        <v>82.66</v>
      </c>
      <c r="F17" s="17">
        <v>86.84</v>
      </c>
      <c r="G17" s="17">
        <v>86.93</v>
      </c>
      <c r="H17" s="17">
        <v>101.38</v>
      </c>
      <c r="I17" s="17">
        <v>102.65</v>
      </c>
      <c r="J17" s="17">
        <v>136.80000000000001</v>
      </c>
      <c r="K17" s="17">
        <v>159.78</v>
      </c>
      <c r="L17" s="17">
        <v>200.18</v>
      </c>
      <c r="M17" s="17">
        <v>211.41</v>
      </c>
      <c r="N17" s="3">
        <v>164.3</v>
      </c>
      <c r="O17" s="3">
        <v>183.57</v>
      </c>
      <c r="P17" s="3">
        <v>190.87</v>
      </c>
      <c r="Q17" s="3">
        <v>234.2</v>
      </c>
      <c r="R17" s="3">
        <v>253.86</v>
      </c>
      <c r="S17" s="3">
        <v>279.48</v>
      </c>
      <c r="T17" s="3" t="s">
        <v>689</v>
      </c>
      <c r="U17" s="3" t="s">
        <v>690</v>
      </c>
      <c r="V17" s="3">
        <v>421.72</v>
      </c>
      <c r="W17" s="3">
        <v>423.26</v>
      </c>
      <c r="X17" s="3">
        <v>455.28</v>
      </c>
      <c r="Y17" s="3">
        <v>464.35</v>
      </c>
      <c r="Z17" s="3">
        <v>477.64</v>
      </c>
      <c r="AA17" s="3">
        <v>396.34</v>
      </c>
      <c r="AB17" s="3">
        <v>544.6</v>
      </c>
      <c r="AC17" s="3">
        <v>549.85</v>
      </c>
      <c r="AD17" s="3">
        <v>766.48747887320008</v>
      </c>
      <c r="AE17" s="3">
        <v>687.14672916759514</v>
      </c>
      <c r="AF17" s="3">
        <v>749.38713271080974</v>
      </c>
      <c r="AG17" s="3">
        <v>782.08041140580917</v>
      </c>
      <c r="AH17" s="3">
        <v>837.79818556840303</v>
      </c>
      <c r="AI17" s="3">
        <v>914.17028654751562</v>
      </c>
    </row>
    <row r="18" spans="1:35" ht="15" customHeight="1">
      <c r="A18" s="16" t="s">
        <v>281</v>
      </c>
      <c r="B18" s="17">
        <v>9.4320000000000004</v>
      </c>
      <c r="C18" s="17">
        <v>12.853999999999999</v>
      </c>
      <c r="D18" s="17">
        <v>17.516999999999999</v>
      </c>
      <c r="E18" s="17">
        <v>23.870999999999999</v>
      </c>
      <c r="F18" s="17">
        <v>32.530999999999999</v>
      </c>
      <c r="G18" s="17">
        <v>44.332000000000001</v>
      </c>
      <c r="H18" s="17">
        <v>60.414000000000001</v>
      </c>
      <c r="I18" s="17">
        <v>82.33</v>
      </c>
      <c r="J18" s="17">
        <v>125.08</v>
      </c>
      <c r="K18" s="17">
        <v>158.65</v>
      </c>
      <c r="L18" s="17">
        <v>204.12</v>
      </c>
      <c r="M18" s="17">
        <v>283.95</v>
      </c>
      <c r="N18" s="3">
        <v>266.18</v>
      </c>
      <c r="O18" s="3">
        <v>328.73</v>
      </c>
      <c r="P18" s="3">
        <v>407.06</v>
      </c>
      <c r="Q18" s="3">
        <v>417.24</v>
      </c>
      <c r="R18" s="3">
        <v>480.43</v>
      </c>
      <c r="S18" s="3">
        <v>521.88</v>
      </c>
      <c r="T18" s="3" t="s">
        <v>691</v>
      </c>
      <c r="U18" s="3" t="s">
        <v>692</v>
      </c>
      <c r="V18" s="3">
        <v>517.28</v>
      </c>
      <c r="W18" s="3">
        <v>557.04999999999995</v>
      </c>
      <c r="X18" s="3">
        <v>591.5</v>
      </c>
      <c r="Y18" s="3">
        <v>570.99</v>
      </c>
      <c r="Z18" s="3">
        <v>628.42999999999995</v>
      </c>
      <c r="AA18" s="3">
        <v>607.29999999999995</v>
      </c>
      <c r="AB18" s="3">
        <v>690.86</v>
      </c>
      <c r="AC18" s="3">
        <v>725.83</v>
      </c>
      <c r="AD18" s="3">
        <v>771.16783471910003</v>
      </c>
      <c r="AE18" s="3">
        <v>756.15104411431082</v>
      </c>
      <c r="AF18" s="3">
        <v>741.97565296061998</v>
      </c>
      <c r="AG18" s="3">
        <v>838.36251143770687</v>
      </c>
      <c r="AH18" s="3">
        <v>910.7843313316929</v>
      </c>
      <c r="AI18" s="3">
        <v>1013.754991617324</v>
      </c>
    </row>
    <row r="19" spans="1:35" ht="15" customHeight="1">
      <c r="A19" s="16" t="s">
        <v>283</v>
      </c>
      <c r="B19" s="17">
        <v>74.8</v>
      </c>
      <c r="C19" s="17">
        <v>67.2</v>
      </c>
      <c r="D19" s="17">
        <v>77.3</v>
      </c>
      <c r="E19" s="17">
        <v>110.9</v>
      </c>
      <c r="F19" s="17">
        <v>108.3</v>
      </c>
      <c r="G19" s="17">
        <v>122.8</v>
      </c>
      <c r="H19" s="17">
        <v>135.4</v>
      </c>
      <c r="I19" s="17">
        <v>176.8</v>
      </c>
      <c r="J19" s="17">
        <v>215.2</v>
      </c>
      <c r="K19" s="17">
        <v>316.60000000000002</v>
      </c>
      <c r="L19" s="17">
        <v>408.4</v>
      </c>
      <c r="M19" s="17">
        <v>460.9</v>
      </c>
      <c r="N19" s="3">
        <v>342.95</v>
      </c>
      <c r="O19" s="3">
        <v>387.84</v>
      </c>
      <c r="P19" s="3">
        <v>433.56</v>
      </c>
      <c r="Q19" s="3">
        <v>473.47</v>
      </c>
      <c r="R19" s="3">
        <v>567.47</v>
      </c>
      <c r="S19" s="3">
        <v>471.24</v>
      </c>
      <c r="T19" s="3" t="s">
        <v>693</v>
      </c>
      <c r="U19" s="3" t="s">
        <v>694</v>
      </c>
      <c r="V19" s="3">
        <v>582.16</v>
      </c>
      <c r="W19" s="3">
        <v>573.25</v>
      </c>
      <c r="X19" s="3">
        <v>622.45000000000005</v>
      </c>
      <c r="Y19" s="3">
        <v>543.5</v>
      </c>
      <c r="Z19" s="3">
        <v>576.9</v>
      </c>
      <c r="AA19" s="3">
        <v>605.47</v>
      </c>
      <c r="AB19" s="3">
        <v>626.86</v>
      </c>
      <c r="AC19" s="3">
        <v>787.2</v>
      </c>
      <c r="AD19" s="3">
        <v>834.38672863420004</v>
      </c>
      <c r="AE19" s="3">
        <v>1012.6174159825313</v>
      </c>
      <c r="AF19" s="3">
        <v>1103.8590220828287</v>
      </c>
      <c r="AG19" s="3">
        <v>1281.4335622904205</v>
      </c>
      <c r="AH19" s="3">
        <v>1494.6734974380117</v>
      </c>
      <c r="AI19" s="3">
        <v>1476.4645827218096</v>
      </c>
    </row>
    <row r="20" spans="1:35" ht="15" customHeight="1">
      <c r="A20" s="16" t="s">
        <v>285</v>
      </c>
      <c r="B20" s="17">
        <v>12.164999999999999</v>
      </c>
      <c r="C20" s="17">
        <v>16.603999999999999</v>
      </c>
      <c r="D20" s="17">
        <v>22.661000000000001</v>
      </c>
      <c r="E20" s="17">
        <v>30.93</v>
      </c>
      <c r="F20" s="17">
        <v>42.213999999999999</v>
      </c>
      <c r="G20" s="17">
        <v>57.616999999999997</v>
      </c>
      <c r="H20" s="17">
        <v>78.638000000000005</v>
      </c>
      <c r="I20" s="17">
        <v>107.33</v>
      </c>
      <c r="J20" s="17">
        <v>171.55</v>
      </c>
      <c r="K20" s="17">
        <v>240.5</v>
      </c>
      <c r="L20" s="17">
        <v>313.02</v>
      </c>
      <c r="M20" s="17">
        <v>372.45</v>
      </c>
      <c r="N20" s="3">
        <v>396.8</v>
      </c>
      <c r="O20" s="3">
        <v>443.8</v>
      </c>
      <c r="P20" s="3">
        <v>518.76</v>
      </c>
      <c r="Q20" s="3">
        <v>525.44000000000005</v>
      </c>
      <c r="R20" s="3">
        <v>565.87</v>
      </c>
      <c r="S20" s="3">
        <v>691.32</v>
      </c>
      <c r="T20" s="3" t="s">
        <v>695</v>
      </c>
      <c r="U20" s="3" t="s">
        <v>696</v>
      </c>
      <c r="V20" s="3">
        <v>755.94</v>
      </c>
      <c r="W20" s="3">
        <v>803.63</v>
      </c>
      <c r="X20" s="3">
        <v>812.03</v>
      </c>
      <c r="Y20" s="3">
        <v>720.58</v>
      </c>
      <c r="Z20" s="3">
        <v>778.59</v>
      </c>
      <c r="AA20" s="3">
        <v>825.4</v>
      </c>
      <c r="AB20" s="3">
        <v>929.03</v>
      </c>
      <c r="AC20" s="3">
        <v>1078.3800000000001</v>
      </c>
      <c r="AD20" s="3">
        <v>1292.3733688580153</v>
      </c>
      <c r="AE20" s="3">
        <v>985.02818431589174</v>
      </c>
      <c r="AF20" s="3">
        <v>1005.0643732300457</v>
      </c>
      <c r="AG20" s="3">
        <v>1167.5526018649164</v>
      </c>
      <c r="AH20" s="3">
        <v>1235.6103017029532</v>
      </c>
      <c r="AI20" s="3">
        <v>1254.9478681577627</v>
      </c>
    </row>
    <row r="21" spans="1:35" ht="15" customHeight="1">
      <c r="A21" s="16" t="s">
        <v>287</v>
      </c>
      <c r="B21" s="17">
        <v>14.118</v>
      </c>
      <c r="C21" s="17">
        <v>18.741</v>
      </c>
      <c r="D21" s="17">
        <v>24.878</v>
      </c>
      <c r="E21" s="17">
        <v>33.024000000000001</v>
      </c>
      <c r="F21" s="17">
        <v>43.837000000000003</v>
      </c>
      <c r="G21" s="17">
        <v>58.192</v>
      </c>
      <c r="H21" s="17">
        <v>77.245999999999995</v>
      </c>
      <c r="I21" s="17">
        <v>102.54</v>
      </c>
      <c r="J21" s="17">
        <v>153.16999999999999</v>
      </c>
      <c r="K21" s="17">
        <v>202.27</v>
      </c>
      <c r="L21" s="17">
        <v>253.9</v>
      </c>
      <c r="M21" s="17">
        <v>318.39</v>
      </c>
      <c r="N21" s="3">
        <v>305.74</v>
      </c>
      <c r="O21" s="3">
        <v>314.82</v>
      </c>
      <c r="P21" s="3">
        <v>380.19</v>
      </c>
      <c r="Q21" s="3">
        <v>348.93</v>
      </c>
      <c r="R21" s="3">
        <v>419.41</v>
      </c>
      <c r="S21" s="3">
        <v>446.76</v>
      </c>
      <c r="T21" s="3" t="s">
        <v>697</v>
      </c>
      <c r="U21" s="3" t="s">
        <v>698</v>
      </c>
      <c r="V21" s="3">
        <v>528.13</v>
      </c>
      <c r="W21" s="3">
        <v>398.29</v>
      </c>
      <c r="X21" s="3">
        <v>449.39</v>
      </c>
      <c r="Y21" s="3">
        <v>483.61</v>
      </c>
      <c r="Z21" s="3">
        <v>403.58</v>
      </c>
      <c r="AA21" s="3">
        <v>454.47</v>
      </c>
      <c r="AB21" s="3">
        <v>561.80999999999995</v>
      </c>
      <c r="AC21" s="3">
        <v>679.88</v>
      </c>
      <c r="AD21" s="3">
        <v>835.80335745219065</v>
      </c>
      <c r="AE21" s="3">
        <v>673.97799292425702</v>
      </c>
      <c r="AF21" s="3">
        <v>694.12081924365873</v>
      </c>
      <c r="AG21" s="3">
        <v>753.56314414365772</v>
      </c>
      <c r="AH21" s="3">
        <v>809.43140520473264</v>
      </c>
      <c r="AI21" s="3">
        <v>928.09032465700909</v>
      </c>
    </row>
    <row r="22" spans="1:35" ht="15" customHeight="1">
      <c r="A22" s="16" t="s">
        <v>289</v>
      </c>
      <c r="B22" s="17"/>
      <c r="C22" s="17"/>
      <c r="D22" s="17"/>
      <c r="E22" s="17"/>
      <c r="F22" s="17"/>
      <c r="G22" s="17">
        <v>124.79</v>
      </c>
      <c r="H22" s="17"/>
      <c r="I22" s="17">
        <v>92.19</v>
      </c>
      <c r="J22" s="17">
        <v>116.36</v>
      </c>
      <c r="K22" s="17">
        <v>160.44999999999999</v>
      </c>
      <c r="L22" s="17">
        <v>181.73</v>
      </c>
      <c r="M22" s="17">
        <v>293.8</v>
      </c>
      <c r="N22" s="3">
        <v>257.43</v>
      </c>
      <c r="O22" s="3">
        <v>252.47</v>
      </c>
      <c r="P22" s="3">
        <v>305.19</v>
      </c>
      <c r="Q22" s="3">
        <v>328.01</v>
      </c>
      <c r="R22" s="3">
        <v>332.03</v>
      </c>
      <c r="S22" s="3">
        <v>471.96</v>
      </c>
      <c r="T22" s="3" t="s">
        <v>699</v>
      </c>
      <c r="U22" s="3" t="s">
        <v>700</v>
      </c>
      <c r="V22" s="3">
        <v>347.11</v>
      </c>
      <c r="W22" s="3">
        <v>439.09</v>
      </c>
      <c r="X22" s="3">
        <v>432.85</v>
      </c>
      <c r="Y22" s="3">
        <v>459.74</v>
      </c>
      <c r="Z22" s="3">
        <v>458.47</v>
      </c>
      <c r="AA22" s="3">
        <v>481.67</v>
      </c>
      <c r="AB22" s="3">
        <v>565.08000000000004</v>
      </c>
      <c r="AC22" s="3">
        <v>572.28</v>
      </c>
      <c r="AD22" s="3">
        <v>771.42843471513822</v>
      </c>
      <c r="AE22" s="3">
        <v>763.31522061060184</v>
      </c>
      <c r="AF22" s="3">
        <v>608.64426090644497</v>
      </c>
      <c r="AG22" s="3">
        <v>726.58836759093663</v>
      </c>
      <c r="AH22" s="3">
        <v>841.25938423346622</v>
      </c>
      <c r="AI22" s="3">
        <v>1074.3635899805508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298.63</v>
      </c>
      <c r="O23" s="3">
        <v>289.77</v>
      </c>
      <c r="P23" s="3">
        <v>428.3</v>
      </c>
      <c r="Q23" s="3">
        <v>496.94</v>
      </c>
      <c r="R23" s="3">
        <v>543.30999999999995</v>
      </c>
      <c r="S23" s="3">
        <v>633</v>
      </c>
      <c r="T23" s="3" t="s">
        <v>701</v>
      </c>
      <c r="U23" s="3" t="s">
        <v>702</v>
      </c>
      <c r="V23" s="3">
        <v>772.52</v>
      </c>
      <c r="W23" s="3">
        <v>816.61</v>
      </c>
      <c r="X23" s="3">
        <v>596.13</v>
      </c>
      <c r="Y23" s="3">
        <v>536.42999999999995</v>
      </c>
      <c r="Z23" s="3">
        <v>538.88</v>
      </c>
      <c r="AA23" s="3">
        <v>472.43</v>
      </c>
      <c r="AB23" s="3">
        <v>460.09</v>
      </c>
      <c r="AC23" s="3">
        <v>480.59</v>
      </c>
      <c r="AD23" s="3">
        <v>690.8872915002047</v>
      </c>
      <c r="AE23" s="3">
        <v>683.81970308799146</v>
      </c>
      <c r="AF23" s="3">
        <v>734.11271251498715</v>
      </c>
      <c r="AG23" s="3">
        <v>839.86738042251693</v>
      </c>
      <c r="AH23" s="3">
        <v>951.26530702308457</v>
      </c>
      <c r="AI23" s="3">
        <v>973.95120696909692</v>
      </c>
    </row>
    <row r="24" spans="1:35" ht="15" customHeight="1">
      <c r="A24" s="16" t="s">
        <v>293</v>
      </c>
      <c r="B24" s="17">
        <v>10.289</v>
      </c>
      <c r="C24" s="17">
        <v>13.484</v>
      </c>
      <c r="D24" s="17">
        <v>17.670999999999999</v>
      </c>
      <c r="E24" s="17">
        <v>23.158999999999999</v>
      </c>
      <c r="F24" s="17">
        <v>30.35</v>
      </c>
      <c r="G24" s="17">
        <v>39.774000000000001</v>
      </c>
      <c r="H24" s="17">
        <v>52.125</v>
      </c>
      <c r="I24" s="17">
        <v>68.31</v>
      </c>
      <c r="J24" s="17">
        <v>100.96</v>
      </c>
      <c r="K24" s="17">
        <v>121.31</v>
      </c>
      <c r="L24" s="17">
        <v>161.26</v>
      </c>
      <c r="M24" s="17">
        <v>201.49</v>
      </c>
      <c r="N24" s="3">
        <v>232.47</v>
      </c>
      <c r="O24" s="3">
        <v>275.72000000000003</v>
      </c>
      <c r="P24" s="3">
        <v>304.83999999999997</v>
      </c>
      <c r="Q24" s="3">
        <v>367.92</v>
      </c>
      <c r="R24" s="3">
        <v>417.21</v>
      </c>
      <c r="S24" s="3">
        <v>467.64</v>
      </c>
      <c r="T24" s="3" t="s">
        <v>703</v>
      </c>
      <c r="U24" s="3" t="s">
        <v>704</v>
      </c>
      <c r="V24" s="3">
        <v>449.68</v>
      </c>
      <c r="W24" s="3">
        <v>480.19</v>
      </c>
      <c r="X24" s="3">
        <v>513.85</v>
      </c>
      <c r="Y24" s="3">
        <v>422.07</v>
      </c>
      <c r="Z24" s="3">
        <v>525.04999999999995</v>
      </c>
      <c r="AA24" s="3">
        <v>435.13</v>
      </c>
      <c r="AB24" s="3">
        <v>534.17999999999995</v>
      </c>
      <c r="AC24" s="3">
        <v>622.15</v>
      </c>
      <c r="AD24" s="3">
        <v>753.00601755757464</v>
      </c>
      <c r="AE24" s="3">
        <v>667.38697642456771</v>
      </c>
      <c r="AF24" s="3">
        <v>700.89272967530417</v>
      </c>
      <c r="AG24" s="3">
        <v>755.59471727315133</v>
      </c>
      <c r="AH24" s="3">
        <v>835.91709933739048</v>
      </c>
      <c r="AI24" s="3">
        <v>896.82667149757935</v>
      </c>
    </row>
    <row r="25" spans="1:35" ht="15" customHeight="1">
      <c r="A25" s="16" t="s">
        <v>295</v>
      </c>
      <c r="B25" s="17">
        <v>77.16</v>
      </c>
      <c r="C25" s="17">
        <v>76.8</v>
      </c>
      <c r="D25" s="17">
        <v>65.88</v>
      </c>
      <c r="E25" s="17">
        <v>97.56</v>
      </c>
      <c r="F25" s="17">
        <v>101.52</v>
      </c>
      <c r="G25" s="17">
        <v>131.79</v>
      </c>
      <c r="H25" s="17">
        <v>142.93</v>
      </c>
      <c r="I25" s="17">
        <v>124.05</v>
      </c>
      <c r="J25" s="17">
        <v>154.62</v>
      </c>
      <c r="K25" s="17">
        <v>206.3</v>
      </c>
      <c r="L25" s="17">
        <v>274.52999999999997</v>
      </c>
      <c r="M25" s="17">
        <v>295.95999999999998</v>
      </c>
      <c r="N25" s="3">
        <v>154.87</v>
      </c>
      <c r="O25" s="3">
        <v>171.32</v>
      </c>
      <c r="P25" s="3">
        <v>230.37</v>
      </c>
      <c r="Q25" s="3">
        <v>252.51</v>
      </c>
      <c r="R25" s="3">
        <v>322.31</v>
      </c>
      <c r="S25" s="3">
        <v>371.28</v>
      </c>
      <c r="T25" s="3" t="s">
        <v>705</v>
      </c>
      <c r="U25" s="3" t="s">
        <v>706</v>
      </c>
      <c r="V25" s="3">
        <v>383.02</v>
      </c>
      <c r="W25" s="3">
        <v>423.95</v>
      </c>
      <c r="X25" s="3">
        <v>490.01</v>
      </c>
      <c r="Y25" s="3">
        <v>436.24</v>
      </c>
      <c r="Z25" s="3">
        <v>435.63</v>
      </c>
      <c r="AA25" s="3">
        <v>494.03</v>
      </c>
      <c r="AB25" s="3">
        <v>487.36</v>
      </c>
      <c r="AC25" s="3">
        <v>499.87</v>
      </c>
      <c r="AD25" s="3">
        <v>782.17769498771224</v>
      </c>
      <c r="AE25" s="3">
        <v>826.57822866687911</v>
      </c>
      <c r="AF25" s="3">
        <v>870.07762529257968</v>
      </c>
      <c r="AG25" s="3">
        <v>938.09770340599619</v>
      </c>
      <c r="AH25" s="3">
        <v>1027.5621645529568</v>
      </c>
      <c r="AI25" s="3">
        <v>908.0003237097942</v>
      </c>
    </row>
    <row r="26" spans="1:35" ht="15" customHeight="1">
      <c r="A26" s="16" t="s">
        <v>297</v>
      </c>
      <c r="B26" s="17">
        <v>64.72</v>
      </c>
      <c r="C26" s="17">
        <v>64.72</v>
      </c>
      <c r="D26" s="17">
        <v>64.72</v>
      </c>
      <c r="E26" s="17">
        <v>64.72</v>
      </c>
      <c r="F26" s="17">
        <v>64.72</v>
      </c>
      <c r="G26" s="17">
        <v>64.72</v>
      </c>
      <c r="H26" s="17">
        <v>64.72</v>
      </c>
      <c r="I26" s="17">
        <v>64.72</v>
      </c>
      <c r="J26" s="17">
        <v>91.01</v>
      </c>
      <c r="K26" s="17">
        <v>130.81</v>
      </c>
      <c r="L26" s="17">
        <v>160.06</v>
      </c>
      <c r="M26" s="17">
        <v>181.91</v>
      </c>
      <c r="N26" s="3">
        <v>225.12</v>
      </c>
      <c r="O26" s="3">
        <v>246.59</v>
      </c>
      <c r="P26" s="3">
        <v>291.27</v>
      </c>
      <c r="Q26" s="3">
        <v>332.13</v>
      </c>
      <c r="R26" s="3">
        <v>333.59</v>
      </c>
      <c r="S26" s="3">
        <v>430.92</v>
      </c>
      <c r="T26" s="3" t="s">
        <v>707</v>
      </c>
      <c r="U26" s="3" t="s">
        <v>708</v>
      </c>
      <c r="V26" s="3">
        <v>337.42</v>
      </c>
      <c r="W26" s="3">
        <v>321.58999999999997</v>
      </c>
      <c r="X26" s="3">
        <v>301.68</v>
      </c>
      <c r="Y26" s="3">
        <v>294.29000000000002</v>
      </c>
      <c r="Z26" s="3">
        <v>278.89999999999998</v>
      </c>
      <c r="AA26" s="3">
        <v>323</v>
      </c>
      <c r="AB26" s="3">
        <v>462.02</v>
      </c>
      <c r="AC26" s="3">
        <v>502.94</v>
      </c>
      <c r="AD26" s="3">
        <v>820.28255671040176</v>
      </c>
      <c r="AE26" s="3">
        <v>724.88397278096272</v>
      </c>
      <c r="AF26" s="3">
        <v>782.15565485504965</v>
      </c>
      <c r="AG26" s="3">
        <v>834.073634830998</v>
      </c>
      <c r="AH26" s="3">
        <v>889.03897450118689</v>
      </c>
      <c r="AI26" s="3">
        <v>1002.280365608147</v>
      </c>
    </row>
    <row r="27" spans="1:35" ht="15" customHeight="1">
      <c r="A27" s="16" t="s">
        <v>309</v>
      </c>
      <c r="B27" s="17">
        <v>30.87</v>
      </c>
      <c r="C27" s="17">
        <v>30.87</v>
      </c>
      <c r="D27" s="17">
        <v>30.87</v>
      </c>
      <c r="E27" s="17">
        <v>30.87</v>
      </c>
      <c r="F27" s="17">
        <v>30.87</v>
      </c>
      <c r="G27" s="17">
        <v>30.87</v>
      </c>
      <c r="H27" s="17">
        <v>30.87</v>
      </c>
      <c r="I27" s="17">
        <v>30.87</v>
      </c>
      <c r="J27" s="17"/>
      <c r="K27" s="17">
        <v>79.41</v>
      </c>
      <c r="L27" s="17"/>
      <c r="M27" s="17">
        <v>149.52000000000001</v>
      </c>
      <c r="P27" s="3">
        <v>181.19</v>
      </c>
      <c r="Q27" s="3">
        <v>256.36</v>
      </c>
      <c r="R27" s="3">
        <v>257.83</v>
      </c>
      <c r="S27" s="3">
        <v>310.44</v>
      </c>
      <c r="T27" s="3" t="s">
        <v>709</v>
      </c>
      <c r="U27" s="3" t="s">
        <v>710</v>
      </c>
      <c r="V27" s="3">
        <v>428.09</v>
      </c>
      <c r="W27" s="3">
        <v>271.89999999999998</v>
      </c>
      <c r="X27" s="3">
        <v>263.58</v>
      </c>
      <c r="Y27" s="3">
        <v>205.45</v>
      </c>
      <c r="Z27" s="3">
        <v>200.71</v>
      </c>
      <c r="AA27" s="3">
        <v>198.22</v>
      </c>
      <c r="AB27" s="3">
        <v>227.79</v>
      </c>
      <c r="AC27" s="3">
        <v>225.41</v>
      </c>
      <c r="AD27" s="3">
        <v>622.17851225179993</v>
      </c>
      <c r="AE27" s="3">
        <v>290.24611253087278</v>
      </c>
      <c r="AF27" s="3">
        <v>285.13505089689374</v>
      </c>
      <c r="AG27" s="3">
        <v>347.06040962182936</v>
      </c>
      <c r="AH27" s="3">
        <v>392.77080503543618</v>
      </c>
      <c r="AI27" s="3">
        <v>442.35623808492892</v>
      </c>
    </row>
    <row r="28" spans="1:35" ht="15" customHeight="1">
      <c r="A28" s="16" t="s">
        <v>307</v>
      </c>
      <c r="B28" s="17">
        <v>70</v>
      </c>
      <c r="C28" s="17">
        <v>77</v>
      </c>
      <c r="D28" s="17">
        <v>79</v>
      </c>
      <c r="E28" s="17">
        <v>111</v>
      </c>
      <c r="F28" s="17">
        <v>119</v>
      </c>
      <c r="G28" s="17">
        <v>116</v>
      </c>
      <c r="H28" s="17">
        <v>122</v>
      </c>
      <c r="I28" s="17">
        <v>133</v>
      </c>
      <c r="J28" s="17">
        <v>158</v>
      </c>
      <c r="K28" s="17">
        <v>203</v>
      </c>
      <c r="L28" s="17">
        <v>246</v>
      </c>
      <c r="M28" s="17">
        <v>294</v>
      </c>
      <c r="N28" s="3">
        <v>198.6</v>
      </c>
      <c r="O28" s="3">
        <v>234.07</v>
      </c>
      <c r="P28" s="3">
        <v>287.12</v>
      </c>
      <c r="Q28" s="3">
        <v>317.97000000000003</v>
      </c>
      <c r="R28" s="3">
        <v>428.37</v>
      </c>
      <c r="S28" s="3">
        <v>542.52</v>
      </c>
      <c r="T28" s="3" t="s">
        <v>711</v>
      </c>
      <c r="U28" s="3" t="s">
        <v>712</v>
      </c>
      <c r="V28" s="3">
        <v>701.82</v>
      </c>
      <c r="W28" s="3">
        <v>773.45</v>
      </c>
      <c r="X28" s="3">
        <v>685.95</v>
      </c>
      <c r="Y28" s="3">
        <v>697.29</v>
      </c>
      <c r="Z28" s="3">
        <v>679.91</v>
      </c>
      <c r="AA28" s="3">
        <v>752.05</v>
      </c>
      <c r="AB28" s="3">
        <v>873.23</v>
      </c>
      <c r="AC28" s="3">
        <v>955.48</v>
      </c>
      <c r="AD28" s="3">
        <v>885.56030689883676</v>
      </c>
      <c r="AE28" s="3">
        <v>856.98887194715337</v>
      </c>
      <c r="AF28" s="3">
        <v>828.09178061637783</v>
      </c>
      <c r="AG28" s="3">
        <v>930.76146710504702</v>
      </c>
      <c r="AH28" s="3">
        <v>984.89912883359034</v>
      </c>
      <c r="AI28" s="3">
        <v>1026.9602169590326</v>
      </c>
    </row>
    <row r="29" spans="1:35" ht="15" customHeight="1">
      <c r="A29" s="16" t="s">
        <v>299</v>
      </c>
      <c r="B29" s="17">
        <v>13.138999999999999</v>
      </c>
      <c r="C29" s="17">
        <v>16.213999999999999</v>
      </c>
      <c r="D29" s="17">
        <v>20.007999999999999</v>
      </c>
      <c r="E29" s="17">
        <v>24.690999999999999</v>
      </c>
      <c r="F29" s="17">
        <v>30.47</v>
      </c>
      <c r="G29" s="17">
        <v>37.600999999999999</v>
      </c>
      <c r="H29" s="17">
        <v>46.401000000000003</v>
      </c>
      <c r="I29" s="17">
        <v>57.26</v>
      </c>
      <c r="J29" s="17">
        <v>72.08</v>
      </c>
      <c r="K29" s="17">
        <v>101.58</v>
      </c>
      <c r="L29" s="17">
        <v>116.76</v>
      </c>
      <c r="M29" s="17">
        <v>132.79</v>
      </c>
      <c r="N29" s="3">
        <v>175.77</v>
      </c>
      <c r="O29" s="3">
        <v>187.28</v>
      </c>
      <c r="P29" s="3">
        <v>228.17</v>
      </c>
      <c r="Q29" s="3">
        <v>264.44</v>
      </c>
      <c r="R29" s="3">
        <v>332.77</v>
      </c>
      <c r="S29" s="3">
        <v>404.16</v>
      </c>
      <c r="T29" s="3" t="s">
        <v>713</v>
      </c>
      <c r="U29" s="3" t="s">
        <v>714</v>
      </c>
      <c r="V29" s="3">
        <v>505.9</v>
      </c>
      <c r="W29" s="3">
        <v>545.11</v>
      </c>
      <c r="X29" s="3">
        <v>523.07000000000005</v>
      </c>
      <c r="Y29" s="3">
        <v>428.4</v>
      </c>
      <c r="Z29" s="3">
        <v>426.73</v>
      </c>
      <c r="AA29" s="3">
        <v>477.39</v>
      </c>
      <c r="AB29" s="3">
        <v>447.01</v>
      </c>
      <c r="AC29" s="3">
        <v>517.32000000000005</v>
      </c>
      <c r="AD29" s="3">
        <v>620.69827273889462</v>
      </c>
      <c r="AE29" s="3">
        <v>656.18814541687675</v>
      </c>
      <c r="AF29" s="3">
        <v>769.32664675954356</v>
      </c>
      <c r="AG29" s="3">
        <v>873.61406740688335</v>
      </c>
      <c r="AH29" s="3">
        <v>881.06316888169351</v>
      </c>
      <c r="AI29" s="3">
        <v>918.082945908022</v>
      </c>
    </row>
    <row r="30" spans="1:35" ht="15" customHeight="1">
      <c r="A30" s="16" t="s">
        <v>301</v>
      </c>
      <c r="B30" s="17">
        <v>17.248000000000001</v>
      </c>
      <c r="C30" s="17">
        <v>21.114999999999998</v>
      </c>
      <c r="D30" s="17">
        <v>25.847999999999999</v>
      </c>
      <c r="E30" s="17">
        <v>31.643999999999998</v>
      </c>
      <c r="F30" s="17">
        <v>38.738</v>
      </c>
      <c r="G30" s="17">
        <v>47.423000000000002</v>
      </c>
      <c r="H30" s="17">
        <v>58.055</v>
      </c>
      <c r="I30" s="17">
        <v>71.069999999999993</v>
      </c>
      <c r="J30" s="17">
        <v>112.49</v>
      </c>
      <c r="K30" s="17">
        <v>132.77000000000001</v>
      </c>
      <c r="L30" s="17">
        <v>138.03</v>
      </c>
      <c r="M30" s="17">
        <v>159.62</v>
      </c>
      <c r="N30" s="3">
        <v>185.05</v>
      </c>
      <c r="O30" s="3">
        <v>268.11</v>
      </c>
      <c r="P30" s="3">
        <v>305.86</v>
      </c>
      <c r="Q30" s="3">
        <v>313.70999999999998</v>
      </c>
      <c r="R30" s="3">
        <v>381.11</v>
      </c>
      <c r="S30" s="3">
        <v>336.96</v>
      </c>
      <c r="T30" s="3" t="s">
        <v>715</v>
      </c>
      <c r="U30" s="3" t="s">
        <v>716</v>
      </c>
      <c r="V30" s="3">
        <v>360.52</v>
      </c>
      <c r="W30" s="3">
        <v>336.66</v>
      </c>
      <c r="X30" s="3">
        <v>419.19</v>
      </c>
      <c r="Y30" s="3">
        <v>388.96</v>
      </c>
      <c r="Z30" s="3">
        <v>367.26</v>
      </c>
      <c r="AA30" s="3">
        <v>349.73</v>
      </c>
      <c r="AB30" s="3">
        <v>328.25</v>
      </c>
      <c r="AC30" s="3">
        <v>422.02</v>
      </c>
      <c r="AD30" s="3">
        <v>590.35048826460002</v>
      </c>
      <c r="AE30" s="3">
        <v>820.63754798787522</v>
      </c>
      <c r="AF30" s="3">
        <v>760.89938044460689</v>
      </c>
      <c r="AG30" s="3">
        <v>885.20155858992121</v>
      </c>
      <c r="AH30" s="3">
        <v>951.19006357384421</v>
      </c>
      <c r="AI30" s="3">
        <v>900.51360051036397</v>
      </c>
    </row>
    <row r="31" spans="1:35" ht="15" customHeight="1">
      <c r="A31" s="16" t="s">
        <v>303</v>
      </c>
      <c r="B31" s="17">
        <v>11.054</v>
      </c>
      <c r="C31" s="17">
        <v>13.896000000000001</v>
      </c>
      <c r="D31" s="17">
        <v>17.468</v>
      </c>
      <c r="E31" s="17">
        <v>21.957999999999998</v>
      </c>
      <c r="F31" s="17">
        <v>27.603000000000002</v>
      </c>
      <c r="G31" s="17">
        <v>34.698</v>
      </c>
      <c r="H31" s="17">
        <v>43.618000000000002</v>
      </c>
      <c r="I31" s="17">
        <v>54.83</v>
      </c>
      <c r="J31" s="17">
        <v>90.74</v>
      </c>
      <c r="K31" s="17">
        <v>105.59</v>
      </c>
      <c r="L31" s="17">
        <v>127.31</v>
      </c>
      <c r="M31" s="17">
        <v>136.91</v>
      </c>
      <c r="N31" s="3">
        <v>134.61000000000001</v>
      </c>
      <c r="O31" s="3">
        <v>151</v>
      </c>
      <c r="P31" s="3">
        <v>207.45</v>
      </c>
      <c r="Q31" s="3">
        <v>255.99</v>
      </c>
      <c r="R31" s="3">
        <v>297.39</v>
      </c>
      <c r="S31" s="3">
        <v>385.56</v>
      </c>
      <c r="T31" s="3" t="s">
        <v>717</v>
      </c>
      <c r="U31" s="3" t="s">
        <v>718</v>
      </c>
      <c r="V31" s="3">
        <v>388.3</v>
      </c>
      <c r="W31" s="3">
        <v>326.47000000000003</v>
      </c>
      <c r="X31" s="3">
        <v>375.92</v>
      </c>
      <c r="Y31" s="3">
        <v>465.08</v>
      </c>
      <c r="Z31" s="3">
        <v>438.34</v>
      </c>
      <c r="AA31" s="3">
        <v>484.4</v>
      </c>
      <c r="AB31" s="3">
        <v>566.71</v>
      </c>
      <c r="AC31" s="3">
        <v>581.15</v>
      </c>
      <c r="AD31" s="3">
        <v>749.34622704340006</v>
      </c>
      <c r="AE31" s="3">
        <v>781.16370586778669</v>
      </c>
      <c r="AF31" s="3">
        <v>899.0839749747945</v>
      </c>
      <c r="AG31" s="3">
        <v>908.82800165143976</v>
      </c>
      <c r="AH31" s="3">
        <v>989.33849233878004</v>
      </c>
      <c r="AI31" s="3">
        <v>1086.778759105234</v>
      </c>
    </row>
    <row r="32" spans="1:35" ht="15" customHeight="1">
      <c r="A32" s="16" t="s">
        <v>305</v>
      </c>
      <c r="B32" s="17">
        <v>99.06</v>
      </c>
      <c r="C32" s="17">
        <v>92.45</v>
      </c>
      <c r="D32" s="17">
        <v>87.49</v>
      </c>
      <c r="E32" s="17">
        <v>90.36</v>
      </c>
      <c r="F32" s="17">
        <v>109.49</v>
      </c>
      <c r="G32" s="17">
        <v>123.95</v>
      </c>
      <c r="H32" s="17">
        <v>159.13999999999999</v>
      </c>
      <c r="I32" s="17">
        <v>157.44999999999999</v>
      </c>
      <c r="J32" s="17">
        <v>190.92</v>
      </c>
      <c r="K32" s="17">
        <v>275.32</v>
      </c>
      <c r="L32" s="17">
        <v>328.93</v>
      </c>
      <c r="M32" s="17">
        <v>377.27</v>
      </c>
      <c r="N32" s="3">
        <v>212.46</v>
      </c>
      <c r="O32" s="3">
        <v>232.82</v>
      </c>
      <c r="P32" s="3">
        <v>298.47000000000003</v>
      </c>
      <c r="Q32" s="3">
        <v>332.21</v>
      </c>
      <c r="R32" s="3">
        <v>381.21</v>
      </c>
      <c r="S32" s="3">
        <v>479.04</v>
      </c>
      <c r="T32" s="3" t="s">
        <v>719</v>
      </c>
      <c r="U32" s="3" t="s">
        <v>720</v>
      </c>
      <c r="V32" s="3">
        <v>456.25</v>
      </c>
      <c r="W32" s="3">
        <v>461.98</v>
      </c>
      <c r="X32" s="3">
        <v>489.01</v>
      </c>
      <c r="Y32" s="3">
        <v>417.06</v>
      </c>
      <c r="Z32" s="3">
        <v>403.95</v>
      </c>
      <c r="AA32" s="3">
        <v>433.34</v>
      </c>
      <c r="AB32" s="3">
        <v>514.57000000000005</v>
      </c>
      <c r="AC32" s="3">
        <v>600.01</v>
      </c>
      <c r="AD32" s="3">
        <v>640.88790387230006</v>
      </c>
      <c r="AE32" s="3">
        <v>694.77866956485877</v>
      </c>
      <c r="AF32" s="3">
        <v>792.08779015479627</v>
      </c>
      <c r="AG32" s="3">
        <v>904.76485539245255</v>
      </c>
      <c r="AH32" s="3">
        <v>989.26324888953968</v>
      </c>
      <c r="AI32" s="3">
        <v>997.502406581375</v>
      </c>
    </row>
    <row r="33" spans="2:13" ht="1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1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1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1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1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1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1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1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1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1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ht="1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1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1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ht="1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ht="1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ht="1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ht="1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ht="1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ht="1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ht="1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ht="1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ht="1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ht="1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ht="1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ht="1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ht="1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ht="1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ht="1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ht="1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ht="1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ht="1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ht="1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ht="1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ht="1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ht="1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ht="1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ht="1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ht="1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ht="1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ht="1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ht="1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ht="1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ht="1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ht="1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ht="1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ht="1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ht="1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ht="1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ht="1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ht="1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ht="1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ht="1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ht="1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ht="1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ht="1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ht="1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ht="1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ht="1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ht="1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ht="1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ht="1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ht="1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ht="1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ht="1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ht="1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ht="1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ht="1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ht="1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ht="1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ht="1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ht="1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ht="1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ht="1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ht="1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ht="1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ht="1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ht="1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ht="1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ht="1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ht="1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ht="1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ht="1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ht="1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ht="1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ht="1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ht="1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ht="1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ht="1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ht="1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ht="1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ht="1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ht="1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ht="1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ht="1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ht="1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ht="1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ht="1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ht="1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ht="1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ht="1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ht="1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ht="1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ht="1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ht="1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ht="1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ht="1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ht="1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ht="1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ht="1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ht="1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ht="1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ht="1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ht="1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ht="1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ht="1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ht="1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ht="1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ht="1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ht="1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ht="1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ht="1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ht="1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ht="1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ht="1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ht="1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ht="1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ht="1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ht="1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ht="1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ht="1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ht="1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ht="1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ht="1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ht="1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ht="1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ht="1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ht="1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ht="1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ht="1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ht="1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ht="1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ht="1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ht="1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ht="1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ht="1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ht="1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ht="1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ht="1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ht="1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ht="1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ht="1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ht="1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ht="1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ht="1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ht="1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ht="1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I38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10.34</v>
      </c>
      <c r="C2" s="17">
        <v>13.37</v>
      </c>
      <c r="D2" s="17">
        <v>15.4</v>
      </c>
      <c r="E2" s="17">
        <v>21.62</v>
      </c>
      <c r="F2" s="17">
        <v>22.63</v>
      </c>
      <c r="G2" s="17">
        <v>22.83</v>
      </c>
      <c r="H2" s="17">
        <v>29.38</v>
      </c>
      <c r="I2" s="17">
        <v>41.65</v>
      </c>
      <c r="J2" s="17">
        <v>66.73</v>
      </c>
      <c r="K2" s="17">
        <v>101.83</v>
      </c>
      <c r="L2" s="17">
        <v>147.76</v>
      </c>
      <c r="M2" s="17">
        <v>217.82</v>
      </c>
      <c r="N2" s="3">
        <v>297.68</v>
      </c>
      <c r="O2" s="3">
        <v>347.88</v>
      </c>
      <c r="P2" s="3">
        <v>513.34</v>
      </c>
      <c r="Q2" s="3">
        <v>588.79999999999995</v>
      </c>
      <c r="R2" s="3">
        <v>677.66</v>
      </c>
      <c r="S2" s="3">
        <v>949.9</v>
      </c>
      <c r="T2" s="3">
        <v>994</v>
      </c>
      <c r="U2" s="3">
        <v>1182.8</v>
      </c>
      <c r="V2" s="3">
        <v>1295.8</v>
      </c>
      <c r="W2" s="3">
        <v>1322.4</v>
      </c>
      <c r="X2" s="3">
        <v>1294.0999999999999</v>
      </c>
      <c r="Y2" s="3">
        <v>1563.1</v>
      </c>
      <c r="Z2" s="3">
        <v>1389.5</v>
      </c>
      <c r="AA2" s="3">
        <v>1327.2</v>
      </c>
      <c r="AB2" s="3">
        <v>1523.3</v>
      </c>
      <c r="AC2" s="3">
        <v>1658.4</v>
      </c>
      <c r="AD2" s="3">
        <v>1717.58</v>
      </c>
      <c r="AE2" s="3">
        <v>2044.4349832551143</v>
      </c>
      <c r="AF2" s="3">
        <v>2369.5</v>
      </c>
      <c r="AG2" s="3">
        <v>2629.8</v>
      </c>
      <c r="AH2" s="3">
        <v>3088</v>
      </c>
      <c r="AI2" s="3">
        <v>3475.8</v>
      </c>
    </row>
    <row r="3" spans="1:35" ht="15" customHeight="1">
      <c r="A3" s="16" t="s">
        <v>251</v>
      </c>
      <c r="B3" s="17">
        <v>1.5119314561925228</v>
      </c>
      <c r="C3" s="17">
        <v>2.2834660457582543</v>
      </c>
      <c r="D3" s="17">
        <v>3.4487126785904261</v>
      </c>
      <c r="E3" s="17">
        <v>5.2085815602836876</v>
      </c>
      <c r="F3" s="17">
        <v>7.8665068384924641</v>
      </c>
      <c r="G3" s="17">
        <v>11.880764297118596</v>
      </c>
      <c r="H3" s="17">
        <v>17.943486630304434</v>
      </c>
      <c r="I3" s="17">
        <v>27.1</v>
      </c>
      <c r="J3" s="17">
        <v>59.83</v>
      </c>
      <c r="K3" s="17">
        <v>68.900000000000006</v>
      </c>
      <c r="L3" s="17">
        <v>97.36</v>
      </c>
      <c r="M3" s="17">
        <v>141</v>
      </c>
      <c r="N3" s="3">
        <v>193.09</v>
      </c>
      <c r="O3" s="3">
        <v>229.77</v>
      </c>
      <c r="P3" s="3">
        <v>302.87</v>
      </c>
      <c r="Q3" s="3">
        <v>407.75</v>
      </c>
      <c r="R3" s="3">
        <v>435.38</v>
      </c>
      <c r="S3" s="3">
        <v>625</v>
      </c>
      <c r="T3" s="3">
        <v>697.8</v>
      </c>
      <c r="U3" s="3">
        <v>824</v>
      </c>
      <c r="V3" s="3">
        <v>996.4</v>
      </c>
      <c r="W3" s="3">
        <v>1049.3</v>
      </c>
      <c r="X3" s="3">
        <v>1164</v>
      </c>
      <c r="Y3" s="3">
        <v>1220.9000000000001</v>
      </c>
      <c r="Z3" s="3">
        <v>1273.4000000000001</v>
      </c>
      <c r="AA3" s="3">
        <v>1275.5999999999999</v>
      </c>
      <c r="AB3" s="3">
        <v>1415.4</v>
      </c>
      <c r="AC3" s="3">
        <v>1556.4</v>
      </c>
      <c r="AD3" s="3">
        <v>1694.2941151525338</v>
      </c>
      <c r="AE3" s="3">
        <v>1721.3018384807831</v>
      </c>
      <c r="AF3" s="3">
        <v>1888.1</v>
      </c>
      <c r="AG3" s="3">
        <v>2172.1999999999998</v>
      </c>
      <c r="AH3" s="3">
        <v>2599.5</v>
      </c>
      <c r="AI3" s="3">
        <v>2825.1</v>
      </c>
    </row>
    <row r="4" spans="1:35" ht="15" customHeight="1">
      <c r="A4" s="16" t="s">
        <v>253</v>
      </c>
      <c r="B4" s="17">
        <v>6.96</v>
      </c>
      <c r="C4" s="17">
        <v>7.2</v>
      </c>
      <c r="D4" s="17">
        <v>9.24</v>
      </c>
      <c r="E4" s="17">
        <v>12.48</v>
      </c>
      <c r="F4" s="17">
        <v>19.440000000000001</v>
      </c>
      <c r="G4" s="17">
        <v>23.99</v>
      </c>
      <c r="H4" s="17">
        <v>27.48</v>
      </c>
      <c r="I4" s="17">
        <v>34.08</v>
      </c>
      <c r="J4" s="17">
        <v>42.84</v>
      </c>
      <c r="K4" s="17">
        <v>79.44</v>
      </c>
      <c r="L4" s="17">
        <v>116.88</v>
      </c>
      <c r="M4" s="17">
        <v>155.08000000000001</v>
      </c>
      <c r="N4" s="3">
        <v>212.35</v>
      </c>
      <c r="O4" s="3">
        <v>225.01</v>
      </c>
      <c r="P4" s="3">
        <v>285.32</v>
      </c>
      <c r="Q4" s="3">
        <v>376.71</v>
      </c>
      <c r="R4" s="3">
        <v>420.15</v>
      </c>
      <c r="S4" s="3">
        <v>527.29999999999995</v>
      </c>
      <c r="T4" s="3">
        <v>550.9</v>
      </c>
      <c r="U4" s="3">
        <v>550.29999999999995</v>
      </c>
      <c r="V4" s="3">
        <v>642.70000000000005</v>
      </c>
      <c r="W4" s="3">
        <v>737.4</v>
      </c>
      <c r="X4" s="3">
        <v>833.5</v>
      </c>
      <c r="Y4" s="3">
        <v>808.9</v>
      </c>
      <c r="Z4" s="3">
        <v>971.3</v>
      </c>
      <c r="AA4" s="3">
        <v>923.8</v>
      </c>
      <c r="AB4" s="3">
        <v>956</v>
      </c>
      <c r="AC4" s="3">
        <v>1047.3</v>
      </c>
      <c r="AD4" s="3">
        <v>1117.2976999824064</v>
      </c>
      <c r="AE4" s="3">
        <v>1304.5038772921839</v>
      </c>
      <c r="AF4" s="3">
        <v>1500.6</v>
      </c>
      <c r="AG4" s="3">
        <v>1549.9</v>
      </c>
      <c r="AH4" s="3">
        <v>1737.3</v>
      </c>
      <c r="AI4" s="3">
        <v>1883.7</v>
      </c>
    </row>
    <row r="5" spans="1:35" ht="15" customHeight="1">
      <c r="A5" s="16" t="s">
        <v>255</v>
      </c>
      <c r="B5" s="17">
        <v>4</v>
      </c>
      <c r="C5" s="17">
        <v>8</v>
      </c>
      <c r="D5" s="17">
        <v>10</v>
      </c>
      <c r="E5" s="17">
        <v>11</v>
      </c>
      <c r="F5" s="17">
        <v>15</v>
      </c>
      <c r="G5" s="17">
        <v>23</v>
      </c>
      <c r="H5" s="17">
        <v>21</v>
      </c>
      <c r="I5" s="17">
        <v>29</v>
      </c>
      <c r="J5" s="17">
        <v>36</v>
      </c>
      <c r="K5" s="17">
        <v>52</v>
      </c>
      <c r="L5" s="17">
        <v>85</v>
      </c>
      <c r="M5" s="17">
        <v>146</v>
      </c>
      <c r="N5" s="3">
        <v>167.41</v>
      </c>
      <c r="O5" s="3">
        <v>195.1</v>
      </c>
      <c r="P5" s="3">
        <v>208.57</v>
      </c>
      <c r="Q5" s="3">
        <v>300.81</v>
      </c>
      <c r="R5" s="3">
        <v>347.49</v>
      </c>
      <c r="S5" s="3">
        <v>364.8</v>
      </c>
      <c r="T5" s="3">
        <v>367.5</v>
      </c>
      <c r="U5" s="3">
        <v>401.8</v>
      </c>
      <c r="V5" s="3">
        <v>538.70000000000005</v>
      </c>
      <c r="W5" s="3">
        <v>590</v>
      </c>
      <c r="X5" s="3">
        <v>640.20000000000005</v>
      </c>
      <c r="Y5" s="3">
        <v>769.8</v>
      </c>
      <c r="Z5" s="3">
        <v>789.9</v>
      </c>
      <c r="AA5" s="3">
        <v>774.9</v>
      </c>
      <c r="AB5" s="3">
        <v>851.3</v>
      </c>
      <c r="AC5" s="3">
        <v>905.9</v>
      </c>
      <c r="AD5" s="3">
        <v>1020.61</v>
      </c>
      <c r="AE5" s="3">
        <v>1240.8625807621365</v>
      </c>
      <c r="AF5" s="3">
        <v>1394.1</v>
      </c>
      <c r="AG5" s="3">
        <v>1651.6</v>
      </c>
      <c r="AH5" s="3">
        <v>1741.4</v>
      </c>
      <c r="AI5" s="3">
        <v>2138.4</v>
      </c>
    </row>
    <row r="6" spans="1:35" ht="15" customHeight="1">
      <c r="A6" s="3" t="s">
        <v>257</v>
      </c>
      <c r="B6" s="17">
        <v>4.190633549108262</v>
      </c>
      <c r="C6" s="17">
        <v>5.744192858168983</v>
      </c>
      <c r="D6" s="17">
        <v>7.873690506501295</v>
      </c>
      <c r="E6" s="17">
        <v>10.792639405204463</v>
      </c>
      <c r="F6" s="17">
        <v>14.793706361025228</v>
      </c>
      <c r="G6" s="17">
        <v>20.278056152853758</v>
      </c>
      <c r="H6" s="17">
        <v>27.79557409775391</v>
      </c>
      <c r="I6" s="17">
        <v>38.1</v>
      </c>
      <c r="J6" s="17">
        <v>53.18</v>
      </c>
      <c r="K6" s="17">
        <v>82.57</v>
      </c>
      <c r="L6" s="17">
        <v>100.08</v>
      </c>
      <c r="M6" s="17">
        <v>134.5</v>
      </c>
      <c r="N6" s="3">
        <v>173.09</v>
      </c>
      <c r="O6" s="3">
        <v>178.31</v>
      </c>
      <c r="P6" s="3">
        <v>192.17</v>
      </c>
      <c r="Q6" s="3">
        <v>287.02999999999997</v>
      </c>
      <c r="R6" s="3">
        <v>268.88</v>
      </c>
      <c r="S6" s="3">
        <v>343.4</v>
      </c>
      <c r="T6" s="3">
        <v>425.9</v>
      </c>
      <c r="U6" s="3">
        <v>473.6</v>
      </c>
      <c r="V6" s="3">
        <v>533.4</v>
      </c>
      <c r="W6" s="3">
        <v>555</v>
      </c>
      <c r="X6" s="3">
        <v>719.1</v>
      </c>
      <c r="Y6" s="3">
        <v>869.7</v>
      </c>
      <c r="Z6" s="3">
        <v>992.7</v>
      </c>
      <c r="AA6" s="3">
        <v>1126</v>
      </c>
      <c r="AB6" s="3">
        <v>1239.4000000000001</v>
      </c>
      <c r="AC6" s="3">
        <v>1354.1</v>
      </c>
      <c r="AD6" s="3">
        <v>1394.7970153030346</v>
      </c>
      <c r="AE6" s="3">
        <v>1470.811680354755</v>
      </c>
      <c r="AF6" s="3">
        <v>1575.7</v>
      </c>
      <c r="AG6" s="3">
        <v>1840.2</v>
      </c>
      <c r="AH6" s="3">
        <v>1907.3</v>
      </c>
      <c r="AI6" s="3">
        <v>2105.6999999999998</v>
      </c>
    </row>
    <row r="7" spans="1:35" ht="15" customHeight="1">
      <c r="A7" s="16" t="s">
        <v>259</v>
      </c>
      <c r="B7" s="17">
        <v>4.3897629009576171</v>
      </c>
      <c r="C7" s="17">
        <v>5.9962415674694434</v>
      </c>
      <c r="D7" s="17">
        <v>8.1906275456482902</v>
      </c>
      <c r="E7" s="17">
        <v>11.188071533923305</v>
      </c>
      <c r="F7" s="17">
        <v>15.282460831061693</v>
      </c>
      <c r="G7" s="17">
        <v>20.875233800997602</v>
      </c>
      <c r="H7" s="17">
        <v>28.514739286005344</v>
      </c>
      <c r="I7" s="17">
        <v>38.950000000000003</v>
      </c>
      <c r="J7" s="17">
        <v>54.98</v>
      </c>
      <c r="K7" s="17">
        <v>76.02</v>
      </c>
      <c r="L7" s="17">
        <v>106.37</v>
      </c>
      <c r="M7" s="17">
        <v>135.6</v>
      </c>
      <c r="N7" s="3">
        <v>179.89</v>
      </c>
      <c r="O7" s="3">
        <v>220.32</v>
      </c>
      <c r="P7" s="3">
        <v>279.81</v>
      </c>
      <c r="Q7" s="3">
        <v>352.2</v>
      </c>
      <c r="R7" s="3">
        <v>378.31</v>
      </c>
      <c r="S7" s="3">
        <v>462.8</v>
      </c>
      <c r="T7" s="3">
        <v>534.29999999999995</v>
      </c>
      <c r="U7" s="3">
        <v>541.29999999999995</v>
      </c>
      <c r="V7" s="3">
        <v>751.2</v>
      </c>
      <c r="W7" s="3">
        <v>767.1</v>
      </c>
      <c r="X7" s="3">
        <v>879.1</v>
      </c>
      <c r="Y7" s="3">
        <v>913.1</v>
      </c>
      <c r="Z7" s="3">
        <v>1018.4</v>
      </c>
      <c r="AA7" s="3">
        <v>1079.8</v>
      </c>
      <c r="AB7" s="3">
        <v>1208.3</v>
      </c>
      <c r="AC7" s="3">
        <v>1309.5999999999999</v>
      </c>
      <c r="AD7" s="3">
        <v>1343.0469160175505</v>
      </c>
      <c r="AE7" s="3">
        <v>1630.7599156282552</v>
      </c>
      <c r="AF7" s="3">
        <v>1761.9</v>
      </c>
      <c r="AG7" s="3">
        <v>2313.6</v>
      </c>
      <c r="AH7" s="3">
        <v>2380.1</v>
      </c>
      <c r="AI7" s="3">
        <v>2626.9</v>
      </c>
    </row>
    <row r="8" spans="1:35" ht="15" customHeight="1">
      <c r="A8" s="16" t="s">
        <v>261</v>
      </c>
      <c r="B8" s="17">
        <v>4.8552331802195576</v>
      </c>
      <c r="C8" s="17">
        <v>6.5818862682411545</v>
      </c>
      <c r="D8" s="17">
        <v>8.9225841973057296</v>
      </c>
      <c r="E8" s="17">
        <v>12.095698028414034</v>
      </c>
      <c r="F8" s="17">
        <v>16.397257516354713</v>
      </c>
      <c r="G8" s="17">
        <v>22.22856865523989</v>
      </c>
      <c r="H8" s="17">
        <v>30.133652775037906</v>
      </c>
      <c r="I8" s="17">
        <v>40.85</v>
      </c>
      <c r="J8" s="17">
        <v>47.61</v>
      </c>
      <c r="K8" s="17">
        <v>62.33</v>
      </c>
      <c r="L8" s="17">
        <v>101.5</v>
      </c>
      <c r="M8" s="17">
        <v>137.96</v>
      </c>
      <c r="N8" s="3">
        <v>160.49</v>
      </c>
      <c r="O8" s="3">
        <v>179.32</v>
      </c>
      <c r="P8" s="3">
        <v>218.36</v>
      </c>
      <c r="Q8" s="3">
        <v>336</v>
      </c>
      <c r="R8" s="3">
        <v>325.37</v>
      </c>
      <c r="S8" s="3">
        <v>430.4</v>
      </c>
      <c r="T8" s="3">
        <v>462.1</v>
      </c>
      <c r="U8" s="3">
        <v>527.29999999999995</v>
      </c>
      <c r="V8" s="3">
        <v>675.8</v>
      </c>
      <c r="W8" s="3">
        <v>671.4</v>
      </c>
      <c r="X8" s="3">
        <v>854.8</v>
      </c>
      <c r="Y8" s="3">
        <v>914.5</v>
      </c>
      <c r="Z8" s="3">
        <v>1120.4000000000001</v>
      </c>
      <c r="AA8" s="3">
        <v>1171.3</v>
      </c>
      <c r="AB8" s="3">
        <v>1108.5</v>
      </c>
      <c r="AC8" s="3">
        <v>1447.5</v>
      </c>
      <c r="AD8" s="3">
        <v>1692.1120495503349</v>
      </c>
      <c r="AE8" s="3">
        <v>1838.3794458296341</v>
      </c>
      <c r="AF8" s="3">
        <v>1924.2</v>
      </c>
      <c r="AG8" s="3">
        <v>2059.1999999999998</v>
      </c>
      <c r="AH8" s="3">
        <v>2164</v>
      </c>
      <c r="AI8" s="3">
        <v>2469.1999999999998</v>
      </c>
    </row>
    <row r="9" spans="1:35" ht="15" customHeight="1">
      <c r="A9" s="16" t="s">
        <v>263</v>
      </c>
      <c r="B9" s="17">
        <v>10.8</v>
      </c>
      <c r="C9" s="17">
        <v>13.4</v>
      </c>
      <c r="D9" s="17">
        <v>24.4</v>
      </c>
      <c r="E9" s="17">
        <v>28.2</v>
      </c>
      <c r="F9" s="17">
        <v>35.6</v>
      </c>
      <c r="G9" s="17">
        <v>41.6</v>
      </c>
      <c r="H9" s="17">
        <v>47.8</v>
      </c>
      <c r="I9" s="17">
        <v>56</v>
      </c>
      <c r="J9" s="17">
        <v>88.1</v>
      </c>
      <c r="K9" s="17">
        <v>118.5</v>
      </c>
      <c r="L9" s="17">
        <v>173.7</v>
      </c>
      <c r="M9" s="17">
        <v>207.3</v>
      </c>
      <c r="N9" s="3">
        <v>207.3</v>
      </c>
      <c r="O9" s="3">
        <v>245.86</v>
      </c>
      <c r="P9" s="3">
        <v>277.11</v>
      </c>
      <c r="Q9" s="3">
        <v>341.85</v>
      </c>
      <c r="R9" s="3">
        <v>353.48</v>
      </c>
      <c r="S9" s="3">
        <v>415.2</v>
      </c>
      <c r="T9" s="3">
        <v>456.3</v>
      </c>
      <c r="U9" s="3">
        <v>537.4</v>
      </c>
      <c r="V9" s="3">
        <v>613.20000000000005</v>
      </c>
      <c r="W9" s="3">
        <v>634.29999999999995</v>
      </c>
      <c r="X9" s="3">
        <v>729.6</v>
      </c>
      <c r="Y9" s="3">
        <v>864.9</v>
      </c>
      <c r="Z9" s="3">
        <v>978.8</v>
      </c>
      <c r="AA9" s="3">
        <v>948.4</v>
      </c>
      <c r="AB9" s="3">
        <v>1083</v>
      </c>
      <c r="AC9" s="3">
        <v>1180.7</v>
      </c>
      <c r="AD9" s="3">
        <v>1334.8039983665808</v>
      </c>
      <c r="AE9" s="3">
        <v>1457.6226548575494</v>
      </c>
      <c r="AF9" s="3">
        <v>1924.3</v>
      </c>
      <c r="AG9" s="3">
        <v>2007.5</v>
      </c>
      <c r="AH9" s="3">
        <v>1966.7</v>
      </c>
      <c r="AI9" s="3">
        <v>2466.5</v>
      </c>
    </row>
    <row r="10" spans="1:35" ht="15" customHeight="1">
      <c r="A10" s="16" t="s">
        <v>265</v>
      </c>
      <c r="B10" s="17">
        <v>5</v>
      </c>
      <c r="C10" s="17">
        <v>4</v>
      </c>
      <c r="D10" s="17">
        <v>6</v>
      </c>
      <c r="E10" s="17">
        <v>7</v>
      </c>
      <c r="F10" s="17">
        <v>9</v>
      </c>
      <c r="G10" s="17">
        <v>11</v>
      </c>
      <c r="H10" s="17">
        <v>14</v>
      </c>
      <c r="I10" s="17">
        <v>37</v>
      </c>
      <c r="J10" s="17">
        <v>68</v>
      </c>
      <c r="K10" s="17">
        <v>84</v>
      </c>
      <c r="L10" s="17">
        <v>113</v>
      </c>
      <c r="M10" s="17">
        <v>148</v>
      </c>
      <c r="N10" s="3">
        <v>197.09</v>
      </c>
      <c r="O10" s="3">
        <v>260.77999999999997</v>
      </c>
      <c r="P10" s="3">
        <v>346.93</v>
      </c>
      <c r="Q10" s="3">
        <v>500.86</v>
      </c>
      <c r="R10" s="3">
        <v>557.96</v>
      </c>
      <c r="S10" s="3">
        <v>733.4</v>
      </c>
      <c r="T10" s="3">
        <v>602.70000000000005</v>
      </c>
      <c r="U10" s="3">
        <v>761.7</v>
      </c>
      <c r="V10" s="3">
        <v>796.8</v>
      </c>
      <c r="W10" s="3">
        <v>762.9</v>
      </c>
      <c r="X10" s="3">
        <v>857.1</v>
      </c>
      <c r="Y10" s="3">
        <v>755.3</v>
      </c>
      <c r="Z10" s="3">
        <v>1002.1</v>
      </c>
      <c r="AA10" s="3">
        <v>1005.5</v>
      </c>
      <c r="AB10" s="3">
        <v>1140.8</v>
      </c>
      <c r="AC10" s="3">
        <v>1016.7</v>
      </c>
      <c r="AD10" s="3">
        <v>1350.28</v>
      </c>
      <c r="AE10" s="3">
        <v>2327.6181513392835</v>
      </c>
      <c r="AF10" s="3">
        <v>2361.6999999999998</v>
      </c>
      <c r="AG10" s="3">
        <v>2839.9</v>
      </c>
      <c r="AH10" s="3">
        <v>2734.7</v>
      </c>
      <c r="AI10" s="3">
        <v>3221.8</v>
      </c>
    </row>
    <row r="11" spans="1:35" ht="15" customHeight="1">
      <c r="A11" s="16" t="s">
        <v>267</v>
      </c>
      <c r="B11" s="17">
        <v>2.2605611647251354</v>
      </c>
      <c r="C11" s="17">
        <v>3.1736402285581415</v>
      </c>
      <c r="D11" s="17">
        <v>4.4555274404827863</v>
      </c>
      <c r="E11" s="17">
        <v>6.2551906779661017</v>
      </c>
      <c r="F11" s="17">
        <v>8.7817684753108143</v>
      </c>
      <c r="G11" s="17">
        <v>12.328873974316402</v>
      </c>
      <c r="H11" s="17">
        <v>17.308715653562761</v>
      </c>
      <c r="I11" s="17">
        <v>24.3</v>
      </c>
      <c r="J11" s="17">
        <v>32.5</v>
      </c>
      <c r="K11" s="17">
        <v>57.48</v>
      </c>
      <c r="L11" s="17">
        <v>73.56</v>
      </c>
      <c r="M11" s="17">
        <v>94.4</v>
      </c>
      <c r="N11" s="3">
        <v>141.66999999999999</v>
      </c>
      <c r="O11" s="3">
        <v>164.15</v>
      </c>
      <c r="P11" s="3">
        <v>211.92</v>
      </c>
      <c r="Q11" s="3">
        <v>294.39</v>
      </c>
      <c r="R11" s="3">
        <v>297.45999999999998</v>
      </c>
      <c r="S11" s="3">
        <v>376.1</v>
      </c>
      <c r="T11" s="3">
        <v>493.8</v>
      </c>
      <c r="U11" s="3">
        <v>496.8</v>
      </c>
      <c r="V11" s="3">
        <v>579.29999999999995</v>
      </c>
      <c r="W11" s="3">
        <v>600.70000000000005</v>
      </c>
      <c r="X11" s="3">
        <v>689.4</v>
      </c>
      <c r="Y11" s="3">
        <v>794.6</v>
      </c>
      <c r="Z11" s="3">
        <v>808.4</v>
      </c>
      <c r="AA11" s="3">
        <v>805.7</v>
      </c>
      <c r="AB11" s="3">
        <v>962.5</v>
      </c>
      <c r="AC11" s="3">
        <v>1058.0999999999999</v>
      </c>
      <c r="AD11" s="3">
        <v>1122</v>
      </c>
      <c r="AE11" s="3">
        <v>1616.704671934204</v>
      </c>
      <c r="AF11" s="3">
        <v>1594.3</v>
      </c>
      <c r="AG11" s="3">
        <v>1624.5</v>
      </c>
      <c r="AH11" s="3">
        <v>1573.7</v>
      </c>
      <c r="AI11" s="3">
        <v>2273.3000000000002</v>
      </c>
    </row>
    <row r="12" spans="1:35" ht="15" customHeight="1">
      <c r="A12" s="16" t="s">
        <v>269</v>
      </c>
      <c r="B12" s="17">
        <v>4.4007978552155116</v>
      </c>
      <c r="C12" s="17">
        <v>6.3450876440627519</v>
      </c>
      <c r="D12" s="17">
        <v>9.1483723032459618</v>
      </c>
      <c r="E12" s="17">
        <v>13.190159142578755</v>
      </c>
      <c r="F12" s="17">
        <v>19.017623292924302</v>
      </c>
      <c r="G12" s="17">
        <v>27.419684008518207</v>
      </c>
      <c r="H12" s="17">
        <v>39.533808170799048</v>
      </c>
      <c r="I12" s="17">
        <v>57</v>
      </c>
      <c r="J12" s="17">
        <v>80.33</v>
      </c>
      <c r="K12" s="17">
        <v>140.59</v>
      </c>
      <c r="L12" s="17">
        <v>196.19</v>
      </c>
      <c r="M12" s="17">
        <v>246.32</v>
      </c>
      <c r="N12" s="3">
        <v>311.36</v>
      </c>
      <c r="O12" s="3">
        <v>345.44</v>
      </c>
      <c r="P12" s="3">
        <v>435.69</v>
      </c>
      <c r="Q12" s="3">
        <v>541.05999999999995</v>
      </c>
      <c r="R12" s="3">
        <v>532.69000000000005</v>
      </c>
      <c r="S12" s="3">
        <v>667.8</v>
      </c>
      <c r="T12" s="3">
        <v>738.5</v>
      </c>
      <c r="U12" s="3">
        <v>828.8</v>
      </c>
      <c r="V12" s="3">
        <v>831.8</v>
      </c>
      <c r="W12" s="3">
        <v>852.3</v>
      </c>
      <c r="X12" s="3">
        <v>859.1</v>
      </c>
      <c r="Y12" s="3">
        <v>933.1</v>
      </c>
      <c r="Z12" s="3">
        <v>984.6</v>
      </c>
      <c r="AA12" s="3">
        <v>1033.7</v>
      </c>
      <c r="AB12" s="3">
        <v>1248.9000000000001</v>
      </c>
      <c r="AC12" s="3">
        <v>1228</v>
      </c>
      <c r="AD12" s="3">
        <v>1244.366410471242</v>
      </c>
      <c r="AE12" s="3">
        <v>1526.9503998583082</v>
      </c>
      <c r="AF12" s="3">
        <v>1539</v>
      </c>
      <c r="AG12" s="3">
        <v>1691.9</v>
      </c>
      <c r="AH12" s="3">
        <v>1871.8</v>
      </c>
      <c r="AI12" s="3">
        <v>2286.6</v>
      </c>
    </row>
    <row r="13" spans="1:35" ht="15" customHeight="1">
      <c r="A13" s="16" t="s">
        <v>271</v>
      </c>
      <c r="B13" s="17">
        <v>1.5863249228149834</v>
      </c>
      <c r="C13" s="17">
        <v>2.2529714336940496</v>
      </c>
      <c r="D13" s="17">
        <v>3.1997733932302541</v>
      </c>
      <c r="E13" s="17">
        <v>4.5444649740794869</v>
      </c>
      <c r="F13" s="17">
        <v>6.4542576497226207</v>
      </c>
      <c r="G13" s="17">
        <v>9.1666328262197627</v>
      </c>
      <c r="H13" s="17">
        <v>13.018872491763771</v>
      </c>
      <c r="I13" s="17">
        <v>18.489999999999998</v>
      </c>
      <c r="J13" s="17">
        <v>23.31</v>
      </c>
      <c r="K13" s="17">
        <v>44.83</v>
      </c>
      <c r="L13" s="17">
        <v>49.21</v>
      </c>
      <c r="M13" s="17">
        <v>75.23</v>
      </c>
      <c r="N13" s="3">
        <v>92.99</v>
      </c>
      <c r="O13" s="3">
        <v>120.16</v>
      </c>
      <c r="P13" s="3">
        <v>126.33</v>
      </c>
      <c r="Q13" s="3">
        <v>181.23</v>
      </c>
      <c r="R13" s="3">
        <v>205.13</v>
      </c>
      <c r="S13" s="3">
        <v>298</v>
      </c>
      <c r="T13" s="3">
        <v>318.2</v>
      </c>
      <c r="U13" s="3">
        <v>395.7</v>
      </c>
      <c r="V13" s="3">
        <v>400.3</v>
      </c>
      <c r="W13" s="3">
        <v>441.4</v>
      </c>
      <c r="X13" s="3">
        <v>554.4</v>
      </c>
      <c r="Y13" s="3">
        <v>633.9</v>
      </c>
      <c r="Z13" s="3">
        <v>716.9</v>
      </c>
      <c r="AA13" s="3">
        <v>737.1</v>
      </c>
      <c r="AB13" s="3">
        <v>907.6</v>
      </c>
      <c r="AC13" s="3">
        <v>1143</v>
      </c>
      <c r="AD13" s="3">
        <v>869.89104504858255</v>
      </c>
      <c r="AE13" s="3">
        <v>976.53807452023239</v>
      </c>
      <c r="AF13" s="3">
        <v>1073.3</v>
      </c>
      <c r="AG13" s="3">
        <v>1269.3</v>
      </c>
      <c r="AH13" s="3">
        <v>1274.5</v>
      </c>
      <c r="AI13" s="3">
        <v>1419.3</v>
      </c>
    </row>
    <row r="14" spans="1:35" ht="15" customHeight="1">
      <c r="A14" s="16" t="s">
        <v>273</v>
      </c>
      <c r="B14" s="17">
        <v>4.6118468544818141</v>
      </c>
      <c r="C14" s="17">
        <v>5.9650923448468394</v>
      </c>
      <c r="D14" s="17">
        <v>7.71541809719273</v>
      </c>
      <c r="E14" s="17">
        <v>9.97933862095433</v>
      </c>
      <c r="F14" s="17">
        <v>12.907557057459487</v>
      </c>
      <c r="G14" s="17">
        <v>16.694997085452108</v>
      </c>
      <c r="H14" s="17">
        <v>21.593778469658279</v>
      </c>
      <c r="I14" s="17">
        <v>27.93</v>
      </c>
      <c r="J14" s="17">
        <v>35.49</v>
      </c>
      <c r="K14" s="17">
        <v>44.41</v>
      </c>
      <c r="L14" s="17">
        <v>57.35</v>
      </c>
      <c r="M14" s="17">
        <v>78.17</v>
      </c>
      <c r="N14" s="3">
        <v>119.37</v>
      </c>
      <c r="O14" s="3">
        <v>160.08000000000001</v>
      </c>
      <c r="P14" s="3">
        <v>160.77000000000001</v>
      </c>
      <c r="Q14" s="3">
        <v>266</v>
      </c>
      <c r="R14" s="3">
        <v>283.24</v>
      </c>
      <c r="S14" s="3">
        <v>323.2</v>
      </c>
      <c r="T14" s="3">
        <v>348.8</v>
      </c>
      <c r="U14" s="3">
        <v>476.8</v>
      </c>
      <c r="V14" s="3">
        <v>478.4</v>
      </c>
      <c r="W14" s="3">
        <v>513.6</v>
      </c>
      <c r="X14" s="3">
        <v>502.4</v>
      </c>
      <c r="Y14" s="3">
        <v>540.6</v>
      </c>
      <c r="Z14" s="3">
        <v>591.5</v>
      </c>
      <c r="AA14" s="3">
        <v>617.4</v>
      </c>
      <c r="AB14" s="3">
        <v>773.3</v>
      </c>
      <c r="AC14" s="3">
        <v>773.2</v>
      </c>
      <c r="AD14" s="3">
        <v>935.50169816604489</v>
      </c>
      <c r="AE14" s="3">
        <v>1058.9691109410464</v>
      </c>
      <c r="AF14" s="3">
        <v>1165.3</v>
      </c>
      <c r="AG14" s="3">
        <v>1178.5</v>
      </c>
      <c r="AH14" s="3">
        <v>1235.0999999999999</v>
      </c>
      <c r="AI14" s="3">
        <v>1374.8</v>
      </c>
    </row>
    <row r="15" spans="1:35" ht="15" customHeight="1">
      <c r="A15" s="16" t="s">
        <v>275</v>
      </c>
      <c r="B15" s="17">
        <v>4.2560934342708849</v>
      </c>
      <c r="C15" s="17">
        <v>5.5035613910682182</v>
      </c>
      <c r="D15" s="17">
        <v>7.1166642492766616</v>
      </c>
      <c r="E15" s="17">
        <v>9.2025701973867129</v>
      </c>
      <c r="F15" s="17">
        <v>11.899858595470167</v>
      </c>
      <c r="G15" s="17">
        <v>15.387726641020112</v>
      </c>
      <c r="H15" s="17">
        <v>19.897894523628562</v>
      </c>
      <c r="I15" s="17">
        <v>25.73</v>
      </c>
      <c r="J15" s="17">
        <v>27.8</v>
      </c>
      <c r="K15" s="17">
        <v>43.39</v>
      </c>
      <c r="L15" s="17">
        <v>52.63</v>
      </c>
      <c r="M15" s="17">
        <v>71.94</v>
      </c>
      <c r="N15" s="3">
        <v>100.68</v>
      </c>
      <c r="O15" s="3">
        <v>91.97</v>
      </c>
      <c r="P15" s="3">
        <v>107.9</v>
      </c>
      <c r="Q15" s="3">
        <v>148.80000000000001</v>
      </c>
      <c r="R15" s="3">
        <v>149.97999999999999</v>
      </c>
      <c r="S15" s="3">
        <v>267.7</v>
      </c>
      <c r="T15" s="3">
        <v>264.89999999999998</v>
      </c>
      <c r="U15" s="3">
        <v>268.10000000000002</v>
      </c>
      <c r="V15" s="3">
        <v>326.5</v>
      </c>
      <c r="W15" s="3">
        <v>357</v>
      </c>
      <c r="X15" s="3">
        <v>385.9</v>
      </c>
      <c r="Y15" s="3">
        <v>484</v>
      </c>
      <c r="Z15" s="3">
        <v>550.29999999999995</v>
      </c>
      <c r="AA15" s="3">
        <v>524.20000000000005</v>
      </c>
      <c r="AB15" s="3">
        <v>641.20000000000005</v>
      </c>
      <c r="AC15" s="3">
        <v>670.7</v>
      </c>
      <c r="AD15" s="3">
        <v>672.50070608189333</v>
      </c>
      <c r="AE15" s="3">
        <v>760.70129870578614</v>
      </c>
      <c r="AF15" s="3">
        <v>841.4</v>
      </c>
      <c r="AG15" s="3">
        <v>887.4</v>
      </c>
      <c r="AH15" s="3">
        <v>1044.3</v>
      </c>
      <c r="AI15" s="3">
        <v>1218.9000000000001</v>
      </c>
    </row>
    <row r="16" spans="1:35" ht="15" customHeight="1">
      <c r="A16" s="16" t="s">
        <v>277</v>
      </c>
      <c r="B16" s="17">
        <v>4.6100000000000003</v>
      </c>
      <c r="C16" s="17">
        <v>4.59</v>
      </c>
      <c r="D16" s="17">
        <v>7.4</v>
      </c>
      <c r="E16" s="17">
        <v>11.49</v>
      </c>
      <c r="F16" s="17">
        <v>16.18</v>
      </c>
      <c r="G16" s="17">
        <v>22.51</v>
      </c>
      <c r="H16" s="17">
        <v>22.96</v>
      </c>
      <c r="I16" s="17">
        <v>32.4</v>
      </c>
      <c r="J16" s="17">
        <v>48.24</v>
      </c>
      <c r="K16" s="17">
        <v>72.36</v>
      </c>
      <c r="L16" s="17">
        <v>107.16</v>
      </c>
      <c r="M16" s="17">
        <v>147.24</v>
      </c>
      <c r="N16" s="3">
        <v>179.88</v>
      </c>
      <c r="O16" s="3">
        <v>188.13</v>
      </c>
      <c r="P16" s="3">
        <v>219.79</v>
      </c>
      <c r="Q16" s="3">
        <v>322.60000000000002</v>
      </c>
      <c r="R16" s="3">
        <v>327.49</v>
      </c>
      <c r="S16" s="3">
        <v>407.6</v>
      </c>
      <c r="T16" s="3">
        <v>444</v>
      </c>
      <c r="U16" s="3">
        <v>484.4</v>
      </c>
      <c r="V16" s="3">
        <v>579</v>
      </c>
      <c r="W16" s="3">
        <v>624.1</v>
      </c>
      <c r="X16" s="3">
        <v>708.6</v>
      </c>
      <c r="Y16" s="3">
        <v>799.8</v>
      </c>
      <c r="Z16" s="3">
        <v>885.2</v>
      </c>
      <c r="AA16" s="3">
        <v>885.8</v>
      </c>
      <c r="AB16" s="3">
        <v>938.9</v>
      </c>
      <c r="AC16" s="3">
        <v>1005.3</v>
      </c>
      <c r="AD16" s="3">
        <v>1109.3699999999999</v>
      </c>
      <c r="AE16" s="3">
        <v>1187.9975710135284</v>
      </c>
      <c r="AF16" s="3">
        <v>1416.1</v>
      </c>
      <c r="AG16" s="3">
        <v>1610</v>
      </c>
      <c r="AH16" s="3">
        <v>1780.6</v>
      </c>
      <c r="AI16" s="3">
        <v>1966.3</v>
      </c>
    </row>
    <row r="17" spans="1:35" ht="15" customHeight="1">
      <c r="A17" s="16" t="s">
        <v>279</v>
      </c>
      <c r="B17" s="17">
        <v>7.69</v>
      </c>
      <c r="C17" s="17">
        <v>8.75</v>
      </c>
      <c r="D17" s="17">
        <v>9.68</v>
      </c>
      <c r="E17" s="17">
        <v>16.23</v>
      </c>
      <c r="F17" s="17">
        <v>18.96</v>
      </c>
      <c r="G17" s="17">
        <v>23.24</v>
      </c>
      <c r="H17" s="17">
        <v>29.61</v>
      </c>
      <c r="I17" s="17">
        <v>38.92</v>
      </c>
      <c r="J17" s="17">
        <v>50.01</v>
      </c>
      <c r="K17" s="17">
        <v>70.069999999999993</v>
      </c>
      <c r="L17" s="17">
        <v>96.67</v>
      </c>
      <c r="M17" s="17">
        <v>125.97</v>
      </c>
      <c r="N17" s="3">
        <v>159.63999999999999</v>
      </c>
      <c r="O17" s="3">
        <v>172.84</v>
      </c>
      <c r="P17" s="3">
        <v>208.14</v>
      </c>
      <c r="Q17" s="3">
        <v>280.77999999999997</v>
      </c>
      <c r="R17" s="3">
        <v>298.74</v>
      </c>
      <c r="S17" s="3">
        <v>389.6</v>
      </c>
      <c r="T17" s="3">
        <v>443.3</v>
      </c>
      <c r="U17" s="3">
        <v>436.5</v>
      </c>
      <c r="V17" s="3">
        <v>472.3</v>
      </c>
      <c r="W17" s="3">
        <v>520.6</v>
      </c>
      <c r="X17" s="3">
        <v>626.6</v>
      </c>
      <c r="Y17" s="3">
        <v>790.9</v>
      </c>
      <c r="Z17" s="3">
        <v>875.5</v>
      </c>
      <c r="AA17" s="3">
        <v>941.3</v>
      </c>
      <c r="AB17" s="3">
        <v>919.8</v>
      </c>
      <c r="AC17" s="3">
        <v>1085.5</v>
      </c>
      <c r="AD17" s="3">
        <v>1054.54</v>
      </c>
      <c r="AE17" s="3">
        <v>1204.1401205854634</v>
      </c>
      <c r="AF17" s="3">
        <v>1365.5</v>
      </c>
      <c r="AG17" s="3">
        <v>1524.5</v>
      </c>
      <c r="AH17" s="3">
        <v>1611.5</v>
      </c>
      <c r="AI17" s="3">
        <v>1925.2</v>
      </c>
    </row>
    <row r="18" spans="1:35" ht="15" customHeight="1">
      <c r="A18" s="16" t="s">
        <v>281</v>
      </c>
      <c r="B18" s="17">
        <v>5.1114434979776062</v>
      </c>
      <c r="C18" s="17">
        <v>6.7737610301785054</v>
      </c>
      <c r="D18" s="17">
        <v>8.9766889748696972</v>
      </c>
      <c r="E18" s="17">
        <v>11.896041887592785</v>
      </c>
      <c r="F18" s="17">
        <v>15.764811835136168</v>
      </c>
      <c r="G18" s="17">
        <v>20.891763373535017</v>
      </c>
      <c r="H18" s="17">
        <v>27.686075889786185</v>
      </c>
      <c r="I18" s="17">
        <v>36.69</v>
      </c>
      <c r="J18" s="17">
        <v>53.69</v>
      </c>
      <c r="K18" s="17">
        <v>69.430000000000007</v>
      </c>
      <c r="L18" s="17">
        <v>88.42</v>
      </c>
      <c r="M18" s="17">
        <v>113.16</v>
      </c>
      <c r="N18" s="3">
        <v>148.57</v>
      </c>
      <c r="O18" s="3">
        <v>176.26</v>
      </c>
      <c r="P18" s="3">
        <v>201.01</v>
      </c>
      <c r="Q18" s="3">
        <v>208.96</v>
      </c>
      <c r="R18" s="3">
        <v>241.87</v>
      </c>
      <c r="S18" s="3">
        <v>370.6</v>
      </c>
      <c r="T18" s="3">
        <v>397.5</v>
      </c>
      <c r="U18" s="3">
        <v>461.4</v>
      </c>
      <c r="V18" s="3">
        <v>499.3</v>
      </c>
      <c r="W18" s="3">
        <v>517.20000000000005</v>
      </c>
      <c r="X18" s="3">
        <v>525.29999999999995</v>
      </c>
      <c r="Y18" s="3">
        <v>675.3</v>
      </c>
      <c r="Z18" s="3">
        <v>694.6</v>
      </c>
      <c r="AA18" s="3">
        <v>709.6</v>
      </c>
      <c r="AB18" s="3">
        <v>915.7</v>
      </c>
      <c r="AC18" s="3">
        <v>1029.5999999999999</v>
      </c>
      <c r="AD18" s="3">
        <v>1033.46</v>
      </c>
      <c r="AE18" s="3">
        <v>1187.813831153104</v>
      </c>
      <c r="AF18" s="3">
        <v>1482</v>
      </c>
      <c r="AG18" s="3">
        <v>1792</v>
      </c>
      <c r="AH18" s="3">
        <v>2165.5</v>
      </c>
      <c r="AI18" s="3">
        <v>2162.8000000000002</v>
      </c>
    </row>
    <row r="19" spans="1:35" ht="15" customHeight="1">
      <c r="A19" s="16" t="s">
        <v>283</v>
      </c>
      <c r="B19" s="17">
        <v>8.3000000000000007</v>
      </c>
      <c r="C19" s="17">
        <v>9.6999999999999993</v>
      </c>
      <c r="D19" s="17">
        <v>10.3</v>
      </c>
      <c r="E19" s="17">
        <v>18.399999999999999</v>
      </c>
      <c r="F19" s="17">
        <v>21.6</v>
      </c>
      <c r="G19" s="17">
        <v>19.2</v>
      </c>
      <c r="H19" s="17">
        <v>25.6</v>
      </c>
      <c r="I19" s="17">
        <v>41.1</v>
      </c>
      <c r="J19" s="17">
        <v>57.7</v>
      </c>
      <c r="K19" s="17">
        <v>82.1</v>
      </c>
      <c r="L19" s="17">
        <v>108.7</v>
      </c>
      <c r="M19" s="17">
        <v>149.80000000000001</v>
      </c>
      <c r="N19" s="3">
        <v>161.16</v>
      </c>
      <c r="O19" s="3">
        <v>183.87</v>
      </c>
      <c r="P19" s="3">
        <v>206.06</v>
      </c>
      <c r="Q19" s="3">
        <v>270.24</v>
      </c>
      <c r="R19" s="3">
        <v>328.63</v>
      </c>
      <c r="S19" s="3">
        <v>343.7</v>
      </c>
      <c r="T19" s="3">
        <v>391.3</v>
      </c>
      <c r="U19" s="3">
        <v>475.6</v>
      </c>
      <c r="V19" s="3">
        <v>601.29999999999995</v>
      </c>
      <c r="W19" s="3">
        <v>632.5</v>
      </c>
      <c r="X19" s="3">
        <v>668.5</v>
      </c>
      <c r="Y19" s="3">
        <v>791</v>
      </c>
      <c r="Z19" s="3">
        <v>784.7</v>
      </c>
      <c r="AA19" s="3">
        <v>776.9</v>
      </c>
      <c r="AB19" s="3">
        <v>790.8</v>
      </c>
      <c r="AC19" s="3">
        <v>918.4</v>
      </c>
      <c r="AD19" s="3">
        <v>1078.82</v>
      </c>
      <c r="AE19" s="3">
        <v>1209.7563213501853</v>
      </c>
      <c r="AF19" s="3">
        <v>1174.5999999999999</v>
      </c>
      <c r="AG19" s="3">
        <v>1362.6</v>
      </c>
      <c r="AH19" s="3">
        <v>1693</v>
      </c>
      <c r="AI19" s="3">
        <v>2034.4</v>
      </c>
    </row>
    <row r="20" spans="1:35" ht="15" customHeight="1">
      <c r="A20" s="16" t="s">
        <v>285</v>
      </c>
      <c r="B20" s="17">
        <v>9.1945387000082714</v>
      </c>
      <c r="C20" s="17">
        <v>12.373096571813326</v>
      </c>
      <c r="D20" s="17">
        <v>16.650483919903557</v>
      </c>
      <c r="E20" s="17">
        <v>22.406566792546784</v>
      </c>
      <c r="F20" s="17">
        <v>30.152531172305306</v>
      </c>
      <c r="G20" s="17">
        <v>40.576280360776515</v>
      </c>
      <c r="H20" s="17">
        <v>54.60352626808875</v>
      </c>
      <c r="I20" s="17">
        <v>73.48</v>
      </c>
      <c r="J20" s="17">
        <v>103.66</v>
      </c>
      <c r="K20" s="17">
        <v>137.16</v>
      </c>
      <c r="L20" s="17">
        <v>205.39</v>
      </c>
      <c r="M20" s="17">
        <v>240.97</v>
      </c>
      <c r="N20" s="3">
        <v>320.13</v>
      </c>
      <c r="O20" s="3">
        <v>290.82</v>
      </c>
      <c r="P20" s="3">
        <v>356.27</v>
      </c>
      <c r="Q20" s="3">
        <v>346.56</v>
      </c>
      <c r="R20" s="3">
        <v>392.41</v>
      </c>
      <c r="S20" s="3">
        <v>500.9</v>
      </c>
      <c r="T20" s="3">
        <v>616.79999999999995</v>
      </c>
      <c r="U20" s="3">
        <v>649.70000000000005</v>
      </c>
      <c r="V20" s="3">
        <v>704.9</v>
      </c>
      <c r="W20" s="3">
        <v>707.9</v>
      </c>
      <c r="X20" s="3">
        <v>752.5</v>
      </c>
      <c r="Y20" s="3">
        <v>836.4</v>
      </c>
      <c r="Z20" s="3">
        <v>925.6</v>
      </c>
      <c r="AA20" s="3">
        <v>929.5</v>
      </c>
      <c r="AB20" s="3">
        <v>948.2</v>
      </c>
      <c r="AC20" s="3">
        <v>1048.3</v>
      </c>
      <c r="AD20" s="3">
        <v>1122.7078799999999</v>
      </c>
      <c r="AE20" s="3">
        <v>988.31916701314765</v>
      </c>
      <c r="AF20" s="3">
        <v>1096.4000000000001</v>
      </c>
      <c r="AG20" s="3">
        <v>1304.5</v>
      </c>
      <c r="AH20" s="3">
        <v>1503.6</v>
      </c>
      <c r="AI20" s="3">
        <v>1591.3</v>
      </c>
    </row>
    <row r="21" spans="1:35" ht="15" customHeight="1">
      <c r="A21" s="16" t="s">
        <v>287</v>
      </c>
      <c r="B21" s="17">
        <v>6.1417345043959255</v>
      </c>
      <c r="C21" s="17">
        <v>7.959204340530273</v>
      </c>
      <c r="D21" s="17">
        <v>10.314502147394055</v>
      </c>
      <c r="E21" s="17">
        <v>13.366782657763569</v>
      </c>
      <c r="F21" s="17">
        <v>17.322297874069459</v>
      </c>
      <c r="G21" s="17">
        <v>22.448334151951823</v>
      </c>
      <c r="H21" s="17">
        <v>29.091273563193891</v>
      </c>
      <c r="I21" s="17">
        <v>37.700000000000003</v>
      </c>
      <c r="J21" s="17">
        <v>48.72</v>
      </c>
      <c r="K21" s="17">
        <v>79.930000000000007</v>
      </c>
      <c r="L21" s="17">
        <v>99.02</v>
      </c>
      <c r="M21" s="17">
        <v>106.33</v>
      </c>
      <c r="N21" s="3">
        <v>135.24</v>
      </c>
      <c r="O21" s="3">
        <v>136.9</v>
      </c>
      <c r="P21" s="3">
        <v>157.78</v>
      </c>
      <c r="Q21" s="3">
        <v>228.01</v>
      </c>
      <c r="R21" s="3">
        <v>253.23</v>
      </c>
      <c r="S21" s="3">
        <v>241.7</v>
      </c>
      <c r="T21" s="3">
        <v>322.7</v>
      </c>
      <c r="U21" s="3">
        <v>461.7</v>
      </c>
      <c r="V21" s="3">
        <v>466</v>
      </c>
      <c r="W21" s="3">
        <v>401.1</v>
      </c>
      <c r="X21" s="3">
        <v>542.1</v>
      </c>
      <c r="Y21" s="3">
        <v>529.4</v>
      </c>
      <c r="Z21" s="3">
        <v>538.20000000000005</v>
      </c>
      <c r="AA21" s="3">
        <v>625.5</v>
      </c>
      <c r="AB21" s="3">
        <v>779.1</v>
      </c>
      <c r="AC21" s="3">
        <v>883.6</v>
      </c>
      <c r="AD21" s="3">
        <v>776.25590682218649</v>
      </c>
      <c r="AE21" s="3">
        <v>845.94796146302292</v>
      </c>
      <c r="AF21" s="3">
        <v>866.2</v>
      </c>
      <c r="AG21" s="3">
        <v>1065.9000000000001</v>
      </c>
      <c r="AH21" s="3">
        <v>1254.2</v>
      </c>
      <c r="AI21" s="3">
        <v>1699.3</v>
      </c>
    </row>
    <row r="22" spans="1:35" ht="15" customHeight="1">
      <c r="A22" s="16" t="s">
        <v>289</v>
      </c>
      <c r="B22" s="17"/>
      <c r="C22" s="17"/>
      <c r="D22" s="17"/>
      <c r="E22" s="17">
        <v>27.666065105200477</v>
      </c>
      <c r="F22" s="17">
        <v>33.437110603749773</v>
      </c>
      <c r="G22" s="17">
        <v>40.411976234279663</v>
      </c>
      <c r="H22" s="17">
        <v>48.841774712939419</v>
      </c>
      <c r="I22" s="17">
        <v>59.03</v>
      </c>
      <c r="J22" s="17">
        <v>83.53</v>
      </c>
      <c r="K22" s="17">
        <v>86.79</v>
      </c>
      <c r="L22" s="17">
        <v>98.48</v>
      </c>
      <c r="M22" s="17">
        <v>125.95</v>
      </c>
      <c r="N22" s="3">
        <v>140.16</v>
      </c>
      <c r="O22" s="3">
        <v>133.86000000000001</v>
      </c>
      <c r="P22" s="3">
        <v>171.79</v>
      </c>
      <c r="Q22" s="3">
        <v>247.31</v>
      </c>
      <c r="R22" s="3">
        <v>243.85</v>
      </c>
      <c r="S22" s="3">
        <v>301.39999999999998</v>
      </c>
      <c r="T22" s="3">
        <v>414</v>
      </c>
      <c r="U22" s="3">
        <v>350.2</v>
      </c>
      <c r="V22" s="3">
        <v>351.1</v>
      </c>
      <c r="W22" s="3">
        <v>369.3</v>
      </c>
      <c r="X22" s="3">
        <v>503.8</v>
      </c>
      <c r="Y22" s="3">
        <v>536.4</v>
      </c>
      <c r="Z22" s="3">
        <v>604.20000000000005</v>
      </c>
      <c r="AA22" s="3">
        <v>579.9</v>
      </c>
      <c r="AB22" s="3">
        <v>783.3</v>
      </c>
      <c r="AC22" s="3">
        <v>993.2</v>
      </c>
      <c r="AD22" s="3">
        <v>734.28308765836653</v>
      </c>
      <c r="AE22" s="3">
        <v>960.29640954901799</v>
      </c>
      <c r="AF22" s="3">
        <v>1307.0999999999999</v>
      </c>
      <c r="AG22" s="3">
        <v>1399.8</v>
      </c>
      <c r="AH22" s="3">
        <v>1505.1</v>
      </c>
      <c r="AI22" s="3">
        <v>1669.8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164.19</v>
      </c>
      <c r="O23" s="3">
        <v>185.9</v>
      </c>
      <c r="P23" s="3">
        <v>236.55</v>
      </c>
      <c r="Q23" s="3">
        <v>293.23</v>
      </c>
      <c r="R23" s="3">
        <v>334.05</v>
      </c>
      <c r="S23" s="3">
        <v>429.6</v>
      </c>
      <c r="T23" s="3">
        <v>459.7</v>
      </c>
      <c r="U23" s="3">
        <v>538</v>
      </c>
      <c r="V23" s="3">
        <v>629.29999999999995</v>
      </c>
      <c r="W23" s="3">
        <v>705.7</v>
      </c>
      <c r="X23" s="3">
        <v>749.5</v>
      </c>
      <c r="Y23" s="3">
        <v>878.3</v>
      </c>
      <c r="Z23" s="3">
        <v>982.7</v>
      </c>
      <c r="AA23" s="3">
        <v>1021.5</v>
      </c>
      <c r="AB23" s="3">
        <v>1050.5999999999999</v>
      </c>
      <c r="AC23" s="3">
        <v>1101.5999999999999</v>
      </c>
      <c r="AD23" s="3">
        <v>1245.3307121285895</v>
      </c>
      <c r="AE23" s="3">
        <v>1187.7071751276608</v>
      </c>
      <c r="AF23" s="3">
        <v>1394.1</v>
      </c>
      <c r="AG23" s="3">
        <v>1700</v>
      </c>
      <c r="AH23" s="3">
        <v>1882.5</v>
      </c>
      <c r="AI23" s="3">
        <v>2054.5</v>
      </c>
    </row>
    <row r="24" spans="1:35" ht="15" customHeight="1">
      <c r="A24" s="16" t="s">
        <v>293</v>
      </c>
      <c r="B24" s="17">
        <v>1.51193146</v>
      </c>
      <c r="C24" s="17">
        <v>2.2834660499999999</v>
      </c>
      <c r="D24" s="17">
        <v>3.4487126799999999</v>
      </c>
      <c r="E24" s="17">
        <v>5.2085815599999998</v>
      </c>
      <c r="F24" s="17">
        <v>7.8665068399999996</v>
      </c>
      <c r="G24" s="17">
        <v>11.880764299999999</v>
      </c>
      <c r="H24" s="17">
        <v>17.9434866</v>
      </c>
      <c r="I24" s="17">
        <v>45.54</v>
      </c>
      <c r="J24" s="17">
        <v>54.29</v>
      </c>
      <c r="K24" s="17">
        <v>81.430000000000007</v>
      </c>
      <c r="L24" s="17">
        <v>104.99</v>
      </c>
      <c r="M24" s="17">
        <v>135.29</v>
      </c>
      <c r="N24" s="3">
        <v>141.86000000000001</v>
      </c>
      <c r="O24" s="3">
        <v>170.34</v>
      </c>
      <c r="P24" s="3">
        <v>203.21</v>
      </c>
      <c r="Q24" s="3">
        <v>266.07</v>
      </c>
      <c r="R24" s="3">
        <v>300.26</v>
      </c>
      <c r="S24" s="3">
        <v>361.4</v>
      </c>
      <c r="T24" s="3">
        <v>425.1</v>
      </c>
      <c r="U24" s="3">
        <v>433.4</v>
      </c>
      <c r="V24" s="3">
        <v>442.8</v>
      </c>
      <c r="W24" s="3">
        <v>449.9</v>
      </c>
      <c r="X24" s="3">
        <v>511.8</v>
      </c>
      <c r="Y24" s="3">
        <v>564.9</v>
      </c>
      <c r="Z24" s="3">
        <v>648.29999999999995</v>
      </c>
      <c r="AA24" s="3">
        <v>661</v>
      </c>
      <c r="AB24" s="3">
        <v>735.3</v>
      </c>
      <c r="AC24" s="3">
        <v>772.8</v>
      </c>
      <c r="AD24" s="3">
        <v>1019.0360028726033</v>
      </c>
      <c r="AE24" s="3">
        <v>1283.6036904913663</v>
      </c>
      <c r="AF24" s="3">
        <v>1369.3</v>
      </c>
      <c r="AG24" s="3">
        <v>1423.4</v>
      </c>
      <c r="AH24" s="3">
        <v>1595.6</v>
      </c>
      <c r="AI24" s="3">
        <v>1832.2</v>
      </c>
    </row>
    <row r="25" spans="1:35" ht="15" customHeight="1">
      <c r="A25" s="16" t="s">
        <v>295</v>
      </c>
      <c r="B25" s="17">
        <v>7.8</v>
      </c>
      <c r="C25" s="17">
        <v>7.92</v>
      </c>
      <c r="D25" s="17">
        <v>9.24</v>
      </c>
      <c r="E25" s="17">
        <v>12.72</v>
      </c>
      <c r="F25" s="17">
        <v>16.079999999999998</v>
      </c>
      <c r="G25" s="17">
        <v>19.510000000000002</v>
      </c>
      <c r="H25" s="17">
        <v>27.73</v>
      </c>
      <c r="I25" s="17">
        <v>36.68</v>
      </c>
      <c r="J25" s="17">
        <v>45.99</v>
      </c>
      <c r="K25" s="17">
        <v>59.97</v>
      </c>
      <c r="L25" s="17">
        <v>77.91</v>
      </c>
      <c r="M25" s="17">
        <v>93.04</v>
      </c>
      <c r="N25" s="3">
        <v>125.43</v>
      </c>
      <c r="O25" s="3">
        <v>145.43</v>
      </c>
      <c r="P25" s="3">
        <v>153.32</v>
      </c>
      <c r="Q25" s="3">
        <v>233.28</v>
      </c>
      <c r="R25" s="3">
        <v>249.39</v>
      </c>
      <c r="S25" s="3">
        <v>265.3</v>
      </c>
      <c r="T25" s="3">
        <v>291.8</v>
      </c>
      <c r="U25" s="3">
        <v>301.3</v>
      </c>
      <c r="V25" s="3">
        <v>403.4</v>
      </c>
      <c r="W25" s="3">
        <v>329.8</v>
      </c>
      <c r="X25" s="3">
        <v>354.5</v>
      </c>
      <c r="Y25" s="3">
        <v>471.4</v>
      </c>
      <c r="Z25" s="3">
        <v>535.4</v>
      </c>
      <c r="AA25" s="3">
        <v>546.79999999999995</v>
      </c>
      <c r="AB25" s="3">
        <v>578.29999999999995</v>
      </c>
      <c r="AC25" s="3">
        <v>654.5</v>
      </c>
      <c r="AD25" s="3">
        <v>633.71520911505991</v>
      </c>
      <c r="AE25" s="3">
        <v>927.39355508803612</v>
      </c>
      <c r="AF25" s="3">
        <v>872.2</v>
      </c>
      <c r="AG25" s="3">
        <v>1050.0999999999999</v>
      </c>
      <c r="AH25" s="3">
        <v>1244</v>
      </c>
      <c r="AI25" s="3">
        <v>1657.8</v>
      </c>
    </row>
    <row r="26" spans="1:35" ht="15" customHeight="1">
      <c r="A26" s="16" t="s">
        <v>297</v>
      </c>
      <c r="B26" s="17">
        <v>1.51193146</v>
      </c>
      <c r="C26" s="17">
        <v>2.2834660499999999</v>
      </c>
      <c r="D26" s="17">
        <v>3.4487126799999999</v>
      </c>
      <c r="E26" s="17">
        <v>5.2085815599999998</v>
      </c>
      <c r="F26" s="17">
        <v>7.8665068399999996</v>
      </c>
      <c r="G26" s="17">
        <v>11.880764299999999</v>
      </c>
      <c r="H26" s="17">
        <v>17.9434866</v>
      </c>
      <c r="I26" s="17">
        <v>63.16</v>
      </c>
      <c r="J26" s="17">
        <v>86.87</v>
      </c>
      <c r="K26" s="17">
        <v>122.84</v>
      </c>
      <c r="L26" s="17">
        <v>141.26</v>
      </c>
      <c r="M26" s="17">
        <v>180.51</v>
      </c>
      <c r="N26" s="3">
        <v>209.63</v>
      </c>
      <c r="O26" s="3">
        <v>215.35</v>
      </c>
      <c r="P26" s="3">
        <v>249.54</v>
      </c>
      <c r="Q26" s="3">
        <v>291.76</v>
      </c>
      <c r="R26" s="3">
        <v>369.63</v>
      </c>
      <c r="S26" s="3">
        <v>466.2</v>
      </c>
      <c r="T26" s="3">
        <v>545.79999999999995</v>
      </c>
      <c r="U26" s="3">
        <v>623.20000000000005</v>
      </c>
      <c r="V26" s="3">
        <v>663</v>
      </c>
      <c r="W26" s="3">
        <v>600.1</v>
      </c>
      <c r="X26" s="3">
        <v>631.70000000000005</v>
      </c>
      <c r="Y26" s="3">
        <v>606.9</v>
      </c>
      <c r="Z26" s="3">
        <v>708.8</v>
      </c>
      <c r="AA26" s="3">
        <v>637.9</v>
      </c>
      <c r="AB26" s="3">
        <v>822.4</v>
      </c>
      <c r="AC26" s="3">
        <v>939.1</v>
      </c>
      <c r="AD26" s="3">
        <v>1085.4562713569449</v>
      </c>
      <c r="AE26" s="3">
        <v>1115.1594302678111</v>
      </c>
      <c r="AF26" s="3">
        <v>1351.9</v>
      </c>
      <c r="AG26" s="3">
        <v>1526.7</v>
      </c>
      <c r="AH26" s="3">
        <v>1786.6</v>
      </c>
      <c r="AI26" s="3">
        <v>1875</v>
      </c>
    </row>
    <row r="27" spans="1:35" ht="15" customHeight="1">
      <c r="A27" s="16" t="s">
        <v>309</v>
      </c>
      <c r="B27" s="17">
        <v>1.51193146</v>
      </c>
      <c r="C27" s="17">
        <v>2.2834660499999999</v>
      </c>
      <c r="D27" s="17">
        <v>3.4487126799999999</v>
      </c>
      <c r="E27" s="17">
        <v>5.2085815599999998</v>
      </c>
      <c r="F27" s="17">
        <v>7.8665068399999996</v>
      </c>
      <c r="G27" s="17">
        <v>11.880764299999999</v>
      </c>
      <c r="H27" s="17">
        <v>17.9434866</v>
      </c>
      <c r="I27" s="17">
        <v>47.8</v>
      </c>
      <c r="J27" s="17"/>
      <c r="K27" s="17">
        <v>69.28</v>
      </c>
      <c r="L27" s="17"/>
      <c r="M27" s="17">
        <v>151.91</v>
      </c>
      <c r="P27" s="3">
        <v>209.11</v>
      </c>
      <c r="Q27" s="3">
        <v>264.8</v>
      </c>
      <c r="R27" s="3">
        <v>220.06</v>
      </c>
      <c r="S27" s="3">
        <v>249.5</v>
      </c>
      <c r="T27" s="3">
        <v>310.39999999999998</v>
      </c>
      <c r="U27" s="3">
        <v>320.7</v>
      </c>
      <c r="V27" s="3">
        <v>338.6</v>
      </c>
      <c r="W27" s="3">
        <v>221.7</v>
      </c>
      <c r="X27" s="3">
        <v>272.8</v>
      </c>
      <c r="Y27" s="3">
        <v>317.10000000000002</v>
      </c>
      <c r="Z27" s="3">
        <v>352.3</v>
      </c>
      <c r="AA27" s="3">
        <v>385.6</v>
      </c>
      <c r="AB27" s="3">
        <v>424.1</v>
      </c>
      <c r="AC27" s="3">
        <v>467.2</v>
      </c>
      <c r="AD27" s="3">
        <v>617.97</v>
      </c>
      <c r="AE27" s="3">
        <v>552.51926187545632</v>
      </c>
      <c r="AF27" s="3">
        <v>534.4</v>
      </c>
      <c r="AG27" s="3">
        <v>585.29999999999995</v>
      </c>
      <c r="AH27" s="3">
        <v>639.70000000000005</v>
      </c>
      <c r="AI27" s="3">
        <v>871.1</v>
      </c>
    </row>
    <row r="28" spans="1:35" ht="15" customHeight="1">
      <c r="A28" s="16" t="s">
        <v>307</v>
      </c>
      <c r="B28" s="17">
        <v>9</v>
      </c>
      <c r="C28" s="17">
        <v>11</v>
      </c>
      <c r="D28" s="17">
        <v>13</v>
      </c>
      <c r="E28" s="17">
        <v>17</v>
      </c>
      <c r="F28" s="17">
        <v>25</v>
      </c>
      <c r="G28" s="17">
        <v>30</v>
      </c>
      <c r="H28" s="17">
        <v>42</v>
      </c>
      <c r="I28" s="17">
        <v>47</v>
      </c>
      <c r="J28" s="17">
        <v>65</v>
      </c>
      <c r="K28" s="17">
        <v>96</v>
      </c>
      <c r="L28" s="17">
        <v>120</v>
      </c>
      <c r="M28" s="17">
        <v>145</v>
      </c>
      <c r="N28" s="3">
        <v>178.56</v>
      </c>
      <c r="O28" s="3">
        <v>222.91</v>
      </c>
      <c r="P28" s="3">
        <v>259.51</v>
      </c>
      <c r="Q28" s="3">
        <v>336.24</v>
      </c>
      <c r="R28" s="3">
        <v>361.18</v>
      </c>
      <c r="S28" s="3">
        <v>444.2</v>
      </c>
      <c r="T28" s="3">
        <v>491.2</v>
      </c>
      <c r="U28" s="3">
        <v>513.29999999999995</v>
      </c>
      <c r="V28" s="3">
        <v>605.29999999999995</v>
      </c>
      <c r="W28" s="3">
        <v>612.29999999999995</v>
      </c>
      <c r="X28" s="3">
        <v>678.4</v>
      </c>
      <c r="Y28" s="3">
        <v>862.7</v>
      </c>
      <c r="Z28" s="3">
        <v>863.4</v>
      </c>
      <c r="AA28" s="3">
        <v>935.4</v>
      </c>
      <c r="AB28" s="3">
        <v>1100.5</v>
      </c>
      <c r="AC28" s="3">
        <v>1212.4000000000001</v>
      </c>
      <c r="AD28" s="3">
        <v>1310.1894282329524</v>
      </c>
      <c r="AE28" s="3">
        <v>1495.8760403375527</v>
      </c>
      <c r="AF28" s="3">
        <v>1783.6</v>
      </c>
      <c r="AG28" s="3">
        <v>2016.7</v>
      </c>
      <c r="AH28" s="3">
        <v>2140.8000000000002</v>
      </c>
      <c r="AI28" s="3">
        <v>2233.4</v>
      </c>
    </row>
    <row r="29" spans="1:35" ht="15" customHeight="1">
      <c r="A29" s="16" t="s">
        <v>299</v>
      </c>
      <c r="B29" s="17">
        <v>1.51193146</v>
      </c>
      <c r="C29" s="17">
        <v>2.2834660499999999</v>
      </c>
      <c r="D29" s="17">
        <v>3.4487126799999999</v>
      </c>
      <c r="E29" s="17">
        <v>5.2085815599999998</v>
      </c>
      <c r="F29" s="17">
        <v>7.8665068399999996</v>
      </c>
      <c r="G29" s="17">
        <v>11.880764299999999</v>
      </c>
      <c r="H29" s="17">
        <v>17.9434866</v>
      </c>
      <c r="I29" s="17">
        <v>40.119999999999997</v>
      </c>
      <c r="J29" s="17">
        <v>61.34</v>
      </c>
      <c r="K29" s="17">
        <v>87.39</v>
      </c>
      <c r="L29" s="17">
        <v>102.96</v>
      </c>
      <c r="M29" s="17">
        <v>130.41999999999999</v>
      </c>
      <c r="N29" s="3">
        <v>155.79</v>
      </c>
      <c r="O29" s="3">
        <v>199.1</v>
      </c>
      <c r="P29" s="3">
        <v>219.86</v>
      </c>
      <c r="Q29" s="3">
        <v>272.44</v>
      </c>
      <c r="R29" s="3">
        <v>361.4</v>
      </c>
      <c r="S29" s="3">
        <v>415.1</v>
      </c>
      <c r="T29" s="3">
        <v>434.8</v>
      </c>
      <c r="U29" s="3">
        <v>412</v>
      </c>
      <c r="V29" s="3">
        <v>492.2</v>
      </c>
      <c r="W29" s="3">
        <v>562.70000000000005</v>
      </c>
      <c r="X29" s="3">
        <v>564.29999999999995</v>
      </c>
      <c r="Y29" s="3">
        <v>654.79999999999995</v>
      </c>
      <c r="Z29" s="3">
        <v>746.8</v>
      </c>
      <c r="AA29" s="3">
        <v>828.6</v>
      </c>
      <c r="AB29" s="3">
        <v>874.1</v>
      </c>
      <c r="AC29" s="3">
        <v>1049.7</v>
      </c>
      <c r="AD29" s="3">
        <v>1117.4225687579342</v>
      </c>
      <c r="AE29" s="3">
        <v>1048.2261660229774</v>
      </c>
      <c r="AF29" s="3">
        <v>1390.8</v>
      </c>
      <c r="AG29" s="3">
        <v>1583.4</v>
      </c>
      <c r="AH29" s="3">
        <v>1741.2</v>
      </c>
      <c r="AI29" s="3">
        <v>2207.4</v>
      </c>
    </row>
    <row r="30" spans="1:35" ht="15" customHeight="1">
      <c r="A30" s="16" t="s">
        <v>301</v>
      </c>
      <c r="B30" s="17">
        <v>1.51193146</v>
      </c>
      <c r="C30" s="17">
        <v>2.2834660499999999</v>
      </c>
      <c r="D30" s="17">
        <v>3.4487126799999999</v>
      </c>
      <c r="E30" s="17">
        <v>5.2085815599999998</v>
      </c>
      <c r="F30" s="17">
        <v>7.8665068399999996</v>
      </c>
      <c r="G30" s="17">
        <v>11.880764299999999</v>
      </c>
      <c r="H30" s="17">
        <v>17.9434866</v>
      </c>
      <c r="I30" s="17">
        <v>63.08</v>
      </c>
      <c r="J30" s="17">
        <v>87.15</v>
      </c>
      <c r="K30" s="17">
        <v>131.08000000000001</v>
      </c>
      <c r="L30" s="17">
        <v>132.02000000000001</v>
      </c>
      <c r="M30" s="17">
        <v>190.13</v>
      </c>
      <c r="N30" s="3">
        <v>211.9</v>
      </c>
      <c r="O30" s="3">
        <v>293.7</v>
      </c>
      <c r="P30" s="3">
        <v>303</v>
      </c>
      <c r="Q30" s="3">
        <v>307.24</v>
      </c>
      <c r="R30" s="3">
        <v>374.4</v>
      </c>
      <c r="S30" s="3">
        <v>429.1</v>
      </c>
      <c r="T30" s="3">
        <v>451.3</v>
      </c>
      <c r="U30" s="3">
        <v>452</v>
      </c>
      <c r="V30" s="3">
        <v>554.1</v>
      </c>
      <c r="W30" s="3">
        <v>542.9</v>
      </c>
      <c r="X30" s="3">
        <v>613.20000000000005</v>
      </c>
      <c r="Y30" s="3">
        <v>610</v>
      </c>
      <c r="Z30" s="3">
        <v>701.4</v>
      </c>
      <c r="AA30" s="3">
        <v>718.8</v>
      </c>
      <c r="AB30" s="3">
        <v>854.3</v>
      </c>
      <c r="AC30" s="3">
        <v>906.1</v>
      </c>
      <c r="AD30" s="3">
        <v>813.13</v>
      </c>
      <c r="AE30" s="3">
        <v>1212.9725829063848</v>
      </c>
      <c r="AF30" s="3">
        <v>1459.3</v>
      </c>
      <c r="AG30" s="3">
        <v>1750.4</v>
      </c>
      <c r="AH30" s="3">
        <v>1948.6</v>
      </c>
      <c r="AI30" s="3">
        <v>2371.1</v>
      </c>
    </row>
    <row r="31" spans="1:35" ht="15" customHeight="1">
      <c r="A31" s="16" t="s">
        <v>303</v>
      </c>
      <c r="B31" s="17">
        <v>1.51193146</v>
      </c>
      <c r="C31" s="17">
        <v>2.2834660499999999</v>
      </c>
      <c r="D31" s="17">
        <v>3.4487126799999999</v>
      </c>
      <c r="E31" s="17">
        <v>5.2085815599999998</v>
      </c>
      <c r="F31" s="17">
        <v>7.8665068399999996</v>
      </c>
      <c r="G31" s="17">
        <v>11.880764299999999</v>
      </c>
      <c r="H31" s="17">
        <v>17.9434866</v>
      </c>
      <c r="I31" s="17">
        <v>56.4</v>
      </c>
      <c r="J31" s="17">
        <v>77.41</v>
      </c>
      <c r="K31" s="17">
        <v>125.29</v>
      </c>
      <c r="L31" s="17">
        <v>130.5</v>
      </c>
      <c r="M31" s="17">
        <v>171.77</v>
      </c>
      <c r="N31" s="3">
        <v>232.69</v>
      </c>
      <c r="O31" s="3">
        <v>245.14</v>
      </c>
      <c r="P31" s="3">
        <v>317.32</v>
      </c>
      <c r="Q31" s="3">
        <v>327.05</v>
      </c>
      <c r="R31" s="3">
        <v>409.96</v>
      </c>
      <c r="S31" s="3">
        <v>453</v>
      </c>
      <c r="T31" s="3">
        <v>450.7</v>
      </c>
      <c r="U31" s="3">
        <v>440.8</v>
      </c>
      <c r="V31" s="3">
        <v>535.9</v>
      </c>
      <c r="W31" s="3">
        <v>578.79999999999995</v>
      </c>
      <c r="X31" s="3">
        <v>646</v>
      </c>
      <c r="Y31" s="3">
        <v>816.9</v>
      </c>
      <c r="Z31" s="3">
        <v>921.9</v>
      </c>
      <c r="AA31" s="3">
        <v>890.1</v>
      </c>
      <c r="AB31" s="3">
        <v>978.1</v>
      </c>
      <c r="AC31" s="3">
        <v>1063.0999999999999</v>
      </c>
      <c r="AD31" s="3">
        <v>1158.83</v>
      </c>
      <c r="AE31" s="3">
        <v>1616.884352996969</v>
      </c>
      <c r="AF31" s="3">
        <v>2016</v>
      </c>
      <c r="AG31" s="3">
        <v>1874</v>
      </c>
      <c r="AH31" s="3">
        <v>1936.6</v>
      </c>
      <c r="AI31" s="3">
        <v>2152</v>
      </c>
    </row>
    <row r="32" spans="1:35" ht="15" customHeight="1">
      <c r="A32" s="16" t="s">
        <v>305</v>
      </c>
      <c r="B32" s="17">
        <v>7.11</v>
      </c>
      <c r="C32" s="17">
        <v>11.79</v>
      </c>
      <c r="D32" s="17">
        <v>12.4</v>
      </c>
      <c r="E32" s="17">
        <v>14.52</v>
      </c>
      <c r="F32" s="17">
        <v>24.74</v>
      </c>
      <c r="G32" s="17">
        <v>27.39</v>
      </c>
      <c r="H32" s="17">
        <v>23.08</v>
      </c>
      <c r="I32" s="17">
        <v>37.89</v>
      </c>
      <c r="J32" s="17">
        <v>50.17</v>
      </c>
      <c r="K32" s="17">
        <v>98.16</v>
      </c>
      <c r="L32" s="17">
        <v>133.84</v>
      </c>
      <c r="M32" s="17">
        <v>155.85</v>
      </c>
      <c r="N32" s="3">
        <v>188.8</v>
      </c>
      <c r="O32" s="3">
        <v>197.04</v>
      </c>
      <c r="P32" s="3">
        <v>235.82</v>
      </c>
      <c r="Q32" s="3">
        <v>330.54</v>
      </c>
      <c r="R32" s="3">
        <v>302.82</v>
      </c>
      <c r="S32" s="3">
        <v>341</v>
      </c>
      <c r="T32" s="3">
        <v>357.6</v>
      </c>
      <c r="U32" s="3">
        <v>375.2</v>
      </c>
      <c r="V32" s="3">
        <v>499.2</v>
      </c>
      <c r="W32" s="3">
        <v>472.4</v>
      </c>
      <c r="X32" s="3">
        <v>598.79999999999995</v>
      </c>
      <c r="Y32" s="3">
        <v>643.5</v>
      </c>
      <c r="Z32" s="3">
        <v>684</v>
      </c>
      <c r="AA32" s="3">
        <v>708.2</v>
      </c>
      <c r="AB32" s="3">
        <v>913</v>
      </c>
      <c r="AC32" s="3">
        <v>1027.5999999999999</v>
      </c>
      <c r="AD32" s="3">
        <v>1179.77</v>
      </c>
      <c r="AE32" s="3">
        <v>1310.9264301406224</v>
      </c>
      <c r="AF32" s="3">
        <v>1517.1</v>
      </c>
      <c r="AG32" s="3">
        <v>1934.8</v>
      </c>
      <c r="AH32" s="3">
        <v>2065.6</v>
      </c>
      <c r="AI32" s="3">
        <v>2272.6</v>
      </c>
    </row>
    <row r="33" spans="1:11" ht="15" customHeight="1">
      <c r="B33" s="2"/>
      <c r="C33" s="2"/>
      <c r="D33" s="2"/>
      <c r="E33" s="2"/>
      <c r="F33" s="2"/>
      <c r="K33" s="2"/>
    </row>
    <row r="34" spans="1:11" ht="15" customHeight="1">
      <c r="B34" s="2"/>
      <c r="C34" s="2"/>
      <c r="D34" s="2"/>
      <c r="E34" s="2"/>
      <c r="F34" s="2"/>
      <c r="K34" s="2"/>
    </row>
    <row r="35" spans="1:11" ht="15" customHeight="1">
      <c r="A35" s="16"/>
      <c r="B35" s="2"/>
      <c r="C35" s="2"/>
      <c r="D35" s="2"/>
      <c r="E35" s="2"/>
      <c r="F35" s="2"/>
      <c r="K35" s="2"/>
    </row>
    <row r="36" spans="1:11" ht="15" customHeight="1">
      <c r="B36" s="2"/>
      <c r="C36" s="2"/>
      <c r="D36" s="2"/>
      <c r="E36" s="2"/>
      <c r="F36" s="2"/>
    </row>
    <row r="37" spans="1:11" ht="15" customHeight="1">
      <c r="B37" s="2"/>
      <c r="C37" s="2"/>
      <c r="D37" s="2"/>
      <c r="E37" s="2"/>
      <c r="F37" s="2"/>
    </row>
    <row r="38" spans="1:11" ht="15" customHeight="1">
      <c r="B38" s="2"/>
      <c r="C38" s="2"/>
      <c r="D38" s="2"/>
      <c r="E38" s="2"/>
      <c r="F38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I3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249</v>
      </c>
      <c r="B2" s="17">
        <v>15.66</v>
      </c>
      <c r="C2" s="17">
        <v>16.829999999999998</v>
      </c>
      <c r="D2" s="17">
        <v>17.579999999999998</v>
      </c>
      <c r="E2" s="17">
        <v>18.559999999999999</v>
      </c>
      <c r="F2" s="17">
        <v>18.32</v>
      </c>
      <c r="G2" s="17">
        <v>24.16</v>
      </c>
      <c r="H2" s="17">
        <v>36.04</v>
      </c>
      <c r="I2" s="17">
        <v>64.22</v>
      </c>
      <c r="J2" s="17">
        <v>143.55000000000001</v>
      </c>
      <c r="K2" s="17">
        <v>196.06</v>
      </c>
      <c r="L2" s="17">
        <v>235.99</v>
      </c>
      <c r="M2" s="17">
        <v>257.02</v>
      </c>
      <c r="N2" s="3">
        <v>145.97999999999999</v>
      </c>
      <c r="O2" s="3">
        <v>161.12</v>
      </c>
      <c r="P2" s="3">
        <v>204.72</v>
      </c>
      <c r="Q2" s="3">
        <v>230.39</v>
      </c>
      <c r="R2" s="3">
        <v>267.29000000000002</v>
      </c>
      <c r="S2" s="3">
        <v>684.36</v>
      </c>
      <c r="T2" s="3" t="s">
        <v>721</v>
      </c>
      <c r="U2" s="3" t="s">
        <v>722</v>
      </c>
      <c r="V2" s="3">
        <v>1100.6600000000001</v>
      </c>
      <c r="W2" s="3">
        <v>1232.07</v>
      </c>
      <c r="X2" s="3">
        <v>1401.13</v>
      </c>
      <c r="Y2" s="3">
        <v>1466.34</v>
      </c>
      <c r="Z2" s="3">
        <v>1885.02</v>
      </c>
      <c r="AA2" s="3">
        <v>2373.0700000000002</v>
      </c>
      <c r="AB2" s="3">
        <v>2482.73</v>
      </c>
      <c r="AC2" s="3">
        <v>2725.74</v>
      </c>
      <c r="AD2" s="3">
        <v>2784.5194844424</v>
      </c>
      <c r="AE2" s="3">
        <v>2673.6266803897893</v>
      </c>
      <c r="AF2" s="3">
        <v>3179.3194885759999</v>
      </c>
      <c r="AG2" s="3">
        <v>3400.0440405019999</v>
      </c>
      <c r="AH2" s="3">
        <v>3635.2291755351189</v>
      </c>
      <c r="AI2" s="3">
        <v>3390.7245572788511</v>
      </c>
    </row>
    <row r="3" spans="1:35" ht="15" customHeight="1">
      <c r="A3" s="16" t="s">
        <v>251</v>
      </c>
      <c r="B3" s="17">
        <v>3.76422484544026</v>
      </c>
      <c r="C3" s="17">
        <v>5.1129379356226217</v>
      </c>
      <c r="D3" s="17">
        <v>6.9448918188816018</v>
      </c>
      <c r="E3" s="17">
        <v>9.4332305580969784</v>
      </c>
      <c r="F3" s="17">
        <v>12.813135334992854</v>
      </c>
      <c r="G3" s="17">
        <v>17.404052206899806</v>
      </c>
      <c r="H3" s="17">
        <v>23.639884017557122</v>
      </c>
      <c r="I3" s="17">
        <v>32.11</v>
      </c>
      <c r="J3" s="17">
        <v>57.61</v>
      </c>
      <c r="K3" s="17">
        <v>77.010000000000005</v>
      </c>
      <c r="L3" s="17">
        <v>100.18</v>
      </c>
      <c r="M3" s="17">
        <v>109.3</v>
      </c>
      <c r="N3" s="3">
        <v>135.77000000000001</v>
      </c>
      <c r="O3" s="3">
        <v>111.92</v>
      </c>
      <c r="P3" s="3">
        <v>108.33</v>
      </c>
      <c r="Q3" s="3">
        <v>133.75</v>
      </c>
      <c r="R3" s="3">
        <v>311.37</v>
      </c>
      <c r="S3" s="3">
        <v>241.68</v>
      </c>
      <c r="T3" s="3" t="s">
        <v>723</v>
      </c>
      <c r="U3" s="3" t="s">
        <v>724</v>
      </c>
      <c r="V3" s="3">
        <v>505.26</v>
      </c>
      <c r="W3" s="3">
        <v>520.62</v>
      </c>
      <c r="X3" s="3">
        <v>689.06</v>
      </c>
      <c r="Y3" s="3">
        <v>889.99</v>
      </c>
      <c r="Z3" s="3">
        <v>1214.72</v>
      </c>
      <c r="AA3" s="3">
        <v>1607.17</v>
      </c>
      <c r="AB3" s="3">
        <v>1749.35</v>
      </c>
      <c r="AC3" s="3">
        <v>2004.89</v>
      </c>
      <c r="AD3" s="3">
        <v>2352.4125537983368</v>
      </c>
      <c r="AE3" s="3">
        <v>2158.4744344442611</v>
      </c>
      <c r="AF3" s="3">
        <v>2256.1016479539999</v>
      </c>
      <c r="AG3" s="3">
        <v>2713.4111595319996</v>
      </c>
      <c r="AH3" s="3">
        <v>2643.9377871624342</v>
      </c>
      <c r="AI3" s="3">
        <v>3123.9861214352118</v>
      </c>
    </row>
    <row r="4" spans="1:35" ht="15" customHeight="1">
      <c r="A4" s="16" t="s">
        <v>253</v>
      </c>
      <c r="B4" s="17">
        <v>6</v>
      </c>
      <c r="C4" s="17">
        <v>6.24</v>
      </c>
      <c r="D4" s="17">
        <v>6.36</v>
      </c>
      <c r="E4" s="17">
        <v>7.2</v>
      </c>
      <c r="F4" s="17">
        <v>9.36</v>
      </c>
      <c r="G4" s="17">
        <v>13.02</v>
      </c>
      <c r="H4" s="17">
        <v>36.72</v>
      </c>
      <c r="I4" s="17">
        <v>46.7</v>
      </c>
      <c r="J4" s="17">
        <v>74.13</v>
      </c>
      <c r="K4" s="17">
        <v>136.08000000000001</v>
      </c>
      <c r="L4" s="17">
        <v>208.44</v>
      </c>
      <c r="M4" s="17">
        <v>185.82</v>
      </c>
      <c r="N4" s="3">
        <v>124.01</v>
      </c>
      <c r="O4" s="3">
        <v>120.66</v>
      </c>
      <c r="P4" s="3">
        <v>122.2</v>
      </c>
      <c r="Q4" s="3">
        <v>134.05000000000001</v>
      </c>
      <c r="R4" s="3">
        <v>143.94999999999999</v>
      </c>
      <c r="S4" s="3">
        <v>198.6</v>
      </c>
      <c r="T4" s="3" t="s">
        <v>725</v>
      </c>
      <c r="U4" s="3" t="s">
        <v>314</v>
      </c>
      <c r="V4" s="3">
        <v>385.26</v>
      </c>
      <c r="W4" s="3">
        <v>453.56</v>
      </c>
      <c r="X4" s="3">
        <v>522.17999999999995</v>
      </c>
      <c r="Y4" s="3">
        <v>556.27</v>
      </c>
      <c r="Z4" s="3">
        <v>636.57000000000005</v>
      </c>
      <c r="AA4" s="3">
        <v>875.94</v>
      </c>
      <c r="AB4" s="3">
        <v>966.11</v>
      </c>
      <c r="AC4" s="3">
        <v>1115.0899999999999</v>
      </c>
      <c r="AD4" s="3">
        <v>1457.7348306244926</v>
      </c>
      <c r="AE4" s="3">
        <v>1697.0942880651542</v>
      </c>
      <c r="AF4" s="3">
        <v>1280.055663656</v>
      </c>
      <c r="AG4" s="3">
        <v>1491.2841781319999</v>
      </c>
      <c r="AH4" s="3">
        <v>1969.5793622169981</v>
      </c>
      <c r="AI4" s="3">
        <v>2009.1286074405939</v>
      </c>
    </row>
    <row r="5" spans="1:35" ht="15" customHeight="1">
      <c r="A5" s="16" t="s">
        <v>255</v>
      </c>
      <c r="B5" s="17">
        <v>5</v>
      </c>
      <c r="C5" s="17">
        <v>5</v>
      </c>
      <c r="D5" s="17">
        <v>5</v>
      </c>
      <c r="E5" s="17">
        <v>5</v>
      </c>
      <c r="F5" s="17">
        <v>7</v>
      </c>
      <c r="G5" s="17">
        <v>11</v>
      </c>
      <c r="H5" s="17">
        <v>13</v>
      </c>
      <c r="I5" s="17">
        <v>11</v>
      </c>
      <c r="J5" s="17">
        <v>20</v>
      </c>
      <c r="K5" s="17">
        <v>28</v>
      </c>
      <c r="L5" s="17">
        <v>95</v>
      </c>
      <c r="M5" s="17">
        <v>145</v>
      </c>
      <c r="N5" s="3">
        <v>90.59</v>
      </c>
      <c r="O5" s="3">
        <v>66.41</v>
      </c>
      <c r="P5" s="3">
        <v>85.67</v>
      </c>
      <c r="Q5" s="3">
        <v>108.8</v>
      </c>
      <c r="R5" s="3">
        <v>108.7</v>
      </c>
      <c r="S5" s="3">
        <v>139.91999999999999</v>
      </c>
      <c r="T5" s="3" t="s">
        <v>726</v>
      </c>
      <c r="U5" s="3" t="s">
        <v>727</v>
      </c>
      <c r="V5" s="3">
        <v>188.51</v>
      </c>
      <c r="W5" s="3">
        <v>354.47</v>
      </c>
      <c r="X5" s="3">
        <v>544.38</v>
      </c>
      <c r="Y5" s="3">
        <v>452.47</v>
      </c>
      <c r="Z5" s="3">
        <v>526.25</v>
      </c>
      <c r="AA5" s="3">
        <v>739.11</v>
      </c>
      <c r="AB5" s="3">
        <v>880.31</v>
      </c>
      <c r="AC5" s="3">
        <v>1012.22</v>
      </c>
      <c r="AD5" s="3">
        <v>1204.2963357509998</v>
      </c>
      <c r="AE5" s="3">
        <v>1185.1649232283839</v>
      </c>
      <c r="AF5" s="3">
        <v>1063.2195028840001</v>
      </c>
      <c r="AG5" s="3">
        <v>1235.86687054</v>
      </c>
      <c r="AH5" s="3">
        <v>1790.9676942651195</v>
      </c>
      <c r="AI5" s="3">
        <v>1682.628364930295</v>
      </c>
    </row>
    <row r="6" spans="1:35" ht="15" customHeight="1">
      <c r="A6" s="3" t="s">
        <v>257</v>
      </c>
      <c r="B6" s="17">
        <v>10.376917897124226</v>
      </c>
      <c r="C6" s="17">
        <v>12.351705236839422</v>
      </c>
      <c r="D6" s="17">
        <v>14.702305999746503</v>
      </c>
      <c r="E6" s="17">
        <v>17.500239648326723</v>
      </c>
      <c r="F6" s="17">
        <v>20.830636211363512</v>
      </c>
      <c r="G6" s="17">
        <v>24.79482645322846</v>
      </c>
      <c r="H6" s="17">
        <v>29.513424967324884</v>
      </c>
      <c r="I6" s="17">
        <v>35.130000000000003</v>
      </c>
      <c r="J6" s="17">
        <v>43.37</v>
      </c>
      <c r="K6" s="17">
        <v>64.760000000000005</v>
      </c>
      <c r="L6" s="17">
        <v>68.12</v>
      </c>
      <c r="M6" s="17">
        <v>70.52</v>
      </c>
      <c r="N6" s="3">
        <v>98.12</v>
      </c>
      <c r="O6" s="3">
        <v>111.64</v>
      </c>
      <c r="P6" s="3">
        <v>116.58</v>
      </c>
      <c r="Q6" s="3">
        <v>172.41</v>
      </c>
      <c r="R6" s="3">
        <v>159.56</v>
      </c>
      <c r="S6" s="3">
        <v>199.68</v>
      </c>
      <c r="T6" s="3" t="s">
        <v>728</v>
      </c>
      <c r="U6" s="3" t="s">
        <v>729</v>
      </c>
      <c r="V6" s="3">
        <v>320.08</v>
      </c>
      <c r="W6" s="3">
        <v>458.34</v>
      </c>
      <c r="X6" s="3">
        <v>613.08000000000004</v>
      </c>
      <c r="Y6" s="3">
        <v>719.84</v>
      </c>
      <c r="Z6" s="3">
        <v>1021.5</v>
      </c>
      <c r="AA6" s="3">
        <v>1195.58</v>
      </c>
      <c r="AB6" s="3">
        <v>1374.19</v>
      </c>
      <c r="AC6" s="3">
        <v>1863.06</v>
      </c>
      <c r="AD6" s="3">
        <v>1844.5223856187565</v>
      </c>
      <c r="AE6" s="3">
        <v>2145.5126047104368</v>
      </c>
      <c r="AF6" s="3">
        <v>1819.2426421399998</v>
      </c>
      <c r="AG6" s="3">
        <v>1826.3205275299999</v>
      </c>
      <c r="AH6" s="3">
        <v>2365.7455665010589</v>
      </c>
      <c r="AI6" s="3">
        <v>2517.4071525288514</v>
      </c>
    </row>
    <row r="7" spans="1:35" ht="15" customHeight="1">
      <c r="A7" s="16" t="s">
        <v>259</v>
      </c>
      <c r="B7" s="17">
        <v>3.996825124052541</v>
      </c>
      <c r="C7" s="17">
        <v>5.1459323154893584</v>
      </c>
      <c r="D7" s="17">
        <v>6.625413565442142</v>
      </c>
      <c r="E7" s="17">
        <v>8.5302530662940512</v>
      </c>
      <c r="F7" s="17">
        <v>10.982743440282603</v>
      </c>
      <c r="G7" s="17">
        <v>14.140337049516626</v>
      </c>
      <c r="H7" s="17">
        <v>18.205754596848486</v>
      </c>
      <c r="I7" s="17">
        <v>23.44</v>
      </c>
      <c r="J7" s="17">
        <v>33.07</v>
      </c>
      <c r="K7" s="17">
        <v>43.28</v>
      </c>
      <c r="L7" s="17">
        <v>53.21</v>
      </c>
      <c r="M7" s="17">
        <v>64.41</v>
      </c>
      <c r="N7" s="3">
        <v>67.349999999999994</v>
      </c>
      <c r="O7" s="3">
        <v>86.12</v>
      </c>
      <c r="P7" s="3">
        <v>90.22</v>
      </c>
      <c r="Q7" s="3">
        <v>97.29</v>
      </c>
      <c r="R7" s="3">
        <v>102.34</v>
      </c>
      <c r="S7" s="3">
        <v>158.63999999999999</v>
      </c>
      <c r="T7" s="3" t="s">
        <v>730</v>
      </c>
      <c r="U7" s="3" t="s">
        <v>731</v>
      </c>
      <c r="V7" s="3">
        <v>282.18</v>
      </c>
      <c r="W7" s="3">
        <v>330.32</v>
      </c>
      <c r="X7" s="3">
        <v>486.68</v>
      </c>
      <c r="Y7" s="3">
        <v>679.96</v>
      </c>
      <c r="Z7" s="3">
        <v>911.78</v>
      </c>
      <c r="AA7" s="3">
        <v>1079.8599999999999</v>
      </c>
      <c r="AB7" s="3">
        <v>1181</v>
      </c>
      <c r="AC7" s="3">
        <v>1507.46</v>
      </c>
      <c r="AD7" s="3">
        <v>1755.8588017916798</v>
      </c>
      <c r="AE7" s="3">
        <v>1687.3350093886702</v>
      </c>
      <c r="AF7" s="3">
        <v>1616.00300092</v>
      </c>
      <c r="AG7" s="3">
        <v>2051.7993398379999</v>
      </c>
      <c r="AH7" s="3">
        <v>2540.5168477787547</v>
      </c>
      <c r="AI7" s="3">
        <v>2392.6282732203344</v>
      </c>
    </row>
    <row r="8" spans="1:35" ht="15" customHeight="1">
      <c r="A8" s="16" t="s">
        <v>261</v>
      </c>
      <c r="B8" s="17">
        <v>5.6569436253998866</v>
      </c>
      <c r="C8" s="17">
        <v>7.0228486922540831</v>
      </c>
      <c r="D8" s="17">
        <v>8.7185602368113475</v>
      </c>
      <c r="E8" s="17">
        <v>10.823712133617164</v>
      </c>
      <c r="F8" s="17">
        <v>13.437166363406105</v>
      </c>
      <c r="G8" s="17">
        <v>16.681655761803061</v>
      </c>
      <c r="H8" s="17">
        <v>20.709547789267557</v>
      </c>
      <c r="I8" s="17">
        <v>25.71</v>
      </c>
      <c r="J8" s="17">
        <v>29.91</v>
      </c>
      <c r="K8" s="17">
        <v>36.01</v>
      </c>
      <c r="L8" s="17">
        <v>46.72</v>
      </c>
      <c r="M8" s="17">
        <v>61.07</v>
      </c>
      <c r="N8" s="3">
        <v>72.680000000000007</v>
      </c>
      <c r="O8" s="3">
        <v>73.81</v>
      </c>
      <c r="P8" s="3">
        <v>97.08</v>
      </c>
      <c r="Q8" s="3">
        <v>118.22</v>
      </c>
      <c r="R8" s="3">
        <v>125.27</v>
      </c>
      <c r="S8" s="3">
        <v>183</v>
      </c>
      <c r="T8" s="3" t="s">
        <v>732</v>
      </c>
      <c r="U8" s="3" t="s">
        <v>733</v>
      </c>
      <c r="V8" s="3">
        <v>319.08</v>
      </c>
      <c r="W8" s="3">
        <v>398.1</v>
      </c>
      <c r="X8" s="3">
        <v>414.3</v>
      </c>
      <c r="Y8" s="3">
        <v>516.16999999999996</v>
      </c>
      <c r="Z8" s="3">
        <v>827.92</v>
      </c>
      <c r="AA8" s="3">
        <v>826.17</v>
      </c>
      <c r="AB8" s="3">
        <v>888.51</v>
      </c>
      <c r="AC8" s="3">
        <v>1083.9100000000001</v>
      </c>
      <c r="AD8" s="3">
        <v>1504.052304507388</v>
      </c>
      <c r="AE8" s="3">
        <v>1547.28527570705</v>
      </c>
      <c r="AF8" s="3">
        <v>1281.7552286</v>
      </c>
      <c r="AG8" s="3">
        <v>1499.09422038</v>
      </c>
      <c r="AH8" s="3">
        <v>1876.5342043740918</v>
      </c>
      <c r="AI8" s="3">
        <v>2060.0642622771161</v>
      </c>
    </row>
    <row r="9" spans="1:35" ht="15" customHeight="1">
      <c r="A9" s="16" t="s">
        <v>263</v>
      </c>
      <c r="B9" s="17">
        <v>6.1</v>
      </c>
      <c r="C9" s="17">
        <v>8.6</v>
      </c>
      <c r="D9" s="17">
        <v>8.9</v>
      </c>
      <c r="E9" s="17">
        <v>9.6999999999999993</v>
      </c>
      <c r="F9" s="17">
        <v>12.9</v>
      </c>
      <c r="G9" s="17">
        <v>15.6</v>
      </c>
      <c r="H9" s="17">
        <v>34.799999999999997</v>
      </c>
      <c r="I9" s="17">
        <v>45.6</v>
      </c>
      <c r="J9" s="17">
        <v>81</v>
      </c>
      <c r="K9" s="17">
        <v>116.2</v>
      </c>
      <c r="L9" s="17">
        <v>141.6</v>
      </c>
      <c r="M9" s="17">
        <v>172.7</v>
      </c>
      <c r="N9" s="3">
        <v>69.19</v>
      </c>
      <c r="O9" s="3">
        <v>73.98</v>
      </c>
      <c r="P9" s="3">
        <v>85.92</v>
      </c>
      <c r="Q9" s="3">
        <v>94.94</v>
      </c>
      <c r="R9" s="3">
        <v>100.18</v>
      </c>
      <c r="S9" s="3">
        <v>148.08000000000001</v>
      </c>
      <c r="T9" s="3" t="s">
        <v>734</v>
      </c>
      <c r="U9" s="3" t="s">
        <v>735</v>
      </c>
      <c r="V9" s="3">
        <v>232.85</v>
      </c>
      <c r="W9" s="3">
        <v>261.85000000000002</v>
      </c>
      <c r="X9" s="3">
        <v>321.52999999999997</v>
      </c>
      <c r="Y9" s="3">
        <v>349.26</v>
      </c>
      <c r="Z9" s="3">
        <v>476.52</v>
      </c>
      <c r="AA9" s="3">
        <v>619.70000000000005</v>
      </c>
      <c r="AB9" s="3">
        <v>858.12</v>
      </c>
      <c r="AC9" s="3">
        <v>922.41</v>
      </c>
      <c r="AD9" s="3">
        <v>1126.647742354146</v>
      </c>
      <c r="AE9" s="3">
        <v>1423.8921465043979</v>
      </c>
      <c r="AF9" s="3">
        <v>1186.2255157059999</v>
      </c>
      <c r="AG9" s="3">
        <v>1475.8810392540001</v>
      </c>
      <c r="AH9" s="3">
        <v>1727.4328761290876</v>
      </c>
      <c r="AI9" s="3">
        <v>1755.3935861253265</v>
      </c>
    </row>
    <row r="10" spans="1:35" ht="15" customHeight="1">
      <c r="A10" s="16" t="s">
        <v>265</v>
      </c>
      <c r="B10" s="17">
        <v>30</v>
      </c>
      <c r="C10" s="17">
        <v>32</v>
      </c>
      <c r="D10" s="17">
        <v>38</v>
      </c>
      <c r="E10" s="17">
        <v>41</v>
      </c>
      <c r="F10" s="17">
        <v>48</v>
      </c>
      <c r="G10" s="17">
        <v>58</v>
      </c>
      <c r="H10" s="17">
        <v>62</v>
      </c>
      <c r="I10" s="17">
        <v>114</v>
      </c>
      <c r="J10" s="17">
        <v>211</v>
      </c>
      <c r="K10" s="17">
        <v>292</v>
      </c>
      <c r="L10" s="17">
        <v>321</v>
      </c>
      <c r="M10" s="17">
        <v>496</v>
      </c>
      <c r="N10" s="3">
        <v>163.65</v>
      </c>
      <c r="O10" s="3">
        <v>171.1</v>
      </c>
      <c r="P10" s="3">
        <v>245.24</v>
      </c>
      <c r="Q10" s="3">
        <v>307.47000000000003</v>
      </c>
      <c r="R10" s="3">
        <v>411.61</v>
      </c>
      <c r="S10" s="3">
        <v>555.24</v>
      </c>
      <c r="T10" s="3" t="s">
        <v>736</v>
      </c>
      <c r="U10" s="3" t="s">
        <v>737</v>
      </c>
      <c r="V10" s="3">
        <v>1161.33</v>
      </c>
      <c r="W10" s="3">
        <v>1395.54</v>
      </c>
      <c r="X10" s="3">
        <v>2079.06</v>
      </c>
      <c r="Y10" s="3">
        <v>2321.7800000000002</v>
      </c>
      <c r="Z10" s="3">
        <v>2425.79</v>
      </c>
      <c r="AA10" s="3">
        <v>2890.85</v>
      </c>
      <c r="AB10" s="3">
        <v>2502.23</v>
      </c>
      <c r="AC10" s="3">
        <v>3221.58</v>
      </c>
      <c r="AD10" s="3">
        <v>3211.9722909015995</v>
      </c>
      <c r="AE10" s="3">
        <v>2635.0453120125853</v>
      </c>
      <c r="AF10" s="3">
        <v>2978.8416403900001</v>
      </c>
      <c r="AG10" s="3">
        <v>3057.8484857099997</v>
      </c>
      <c r="AH10" s="3">
        <v>2865.8043366024704</v>
      </c>
      <c r="AI10" s="3">
        <v>3441.3907112961319</v>
      </c>
    </row>
    <row r="11" spans="1:35" ht="15" customHeight="1">
      <c r="A11" s="16" t="s">
        <v>267</v>
      </c>
      <c r="B11" s="17">
        <v>4.169891966332683</v>
      </c>
      <c r="C11" s="17">
        <v>5.6001845607583745</v>
      </c>
      <c r="D11" s="17">
        <v>7.5210742551056144</v>
      </c>
      <c r="E11" s="17">
        <v>10.100838166510757</v>
      </c>
      <c r="F11" s="17">
        <v>13.56547325626792</v>
      </c>
      <c r="G11" s="17">
        <v>18.218494508370977</v>
      </c>
      <c r="H11" s="17">
        <v>24.467523976591306</v>
      </c>
      <c r="I11" s="17">
        <v>32.86</v>
      </c>
      <c r="J11" s="17">
        <v>57.28</v>
      </c>
      <c r="K11" s="17">
        <v>67.3</v>
      </c>
      <c r="L11" s="17">
        <v>75.02</v>
      </c>
      <c r="M11" s="17">
        <v>106.9</v>
      </c>
      <c r="N11" s="3">
        <v>138.94999999999999</v>
      </c>
      <c r="O11" s="3">
        <v>107.82</v>
      </c>
      <c r="P11" s="3">
        <v>128.88999999999999</v>
      </c>
      <c r="Q11" s="3">
        <v>154.66999999999999</v>
      </c>
      <c r="R11" s="3">
        <v>215</v>
      </c>
      <c r="S11" s="3">
        <v>198.48</v>
      </c>
      <c r="T11" s="3" t="s">
        <v>738</v>
      </c>
      <c r="U11" s="3" t="s">
        <v>739</v>
      </c>
      <c r="V11" s="3">
        <v>632.27</v>
      </c>
      <c r="W11" s="3">
        <v>747.28</v>
      </c>
      <c r="X11" s="3">
        <v>811.86</v>
      </c>
      <c r="Y11" s="3">
        <v>854.38</v>
      </c>
      <c r="Z11" s="3">
        <v>1172.7</v>
      </c>
      <c r="AA11" s="3">
        <v>1199.3</v>
      </c>
      <c r="AB11" s="3">
        <v>1603.9</v>
      </c>
      <c r="AC11" s="3">
        <v>1855.02</v>
      </c>
      <c r="AD11" s="3">
        <v>2126.0067080999997</v>
      </c>
      <c r="AE11" s="3">
        <v>2428.8298246209488</v>
      </c>
      <c r="AF11" s="3">
        <v>2113.6214534819997</v>
      </c>
      <c r="AG11" s="3">
        <v>2438.6133767319998</v>
      </c>
      <c r="AH11" s="3">
        <v>2675.8736342424759</v>
      </c>
      <c r="AI11" s="3">
        <v>2573.5980733405704</v>
      </c>
    </row>
    <row r="12" spans="1:35" ht="15" customHeight="1">
      <c r="A12" s="16" t="s">
        <v>269</v>
      </c>
      <c r="B12" s="17">
        <v>4.1490421237963391</v>
      </c>
      <c r="C12" s="17">
        <v>5.7594928022815051</v>
      </c>
      <c r="D12" s="17">
        <v>7.9950399031332511</v>
      </c>
      <c r="E12" s="17">
        <v>11.098314599398767</v>
      </c>
      <c r="F12" s="17">
        <v>15.406125352664791</v>
      </c>
      <c r="G12" s="17">
        <v>21.386012827107891</v>
      </c>
      <c r="H12" s="17">
        <v>29.686993593240732</v>
      </c>
      <c r="I12" s="17">
        <v>41.21</v>
      </c>
      <c r="J12" s="17">
        <v>66.7</v>
      </c>
      <c r="K12" s="17">
        <v>88.55</v>
      </c>
      <c r="L12" s="17">
        <v>123.97</v>
      </c>
      <c r="M12" s="17">
        <v>153.02000000000001</v>
      </c>
      <c r="N12" s="3">
        <v>193.9</v>
      </c>
      <c r="O12" s="3">
        <v>175.34</v>
      </c>
      <c r="P12" s="3">
        <v>250.32</v>
      </c>
      <c r="Q12" s="3">
        <v>274.38</v>
      </c>
      <c r="R12" s="3">
        <v>261.72000000000003</v>
      </c>
      <c r="S12" s="3">
        <v>410.4</v>
      </c>
      <c r="T12" s="3" t="s">
        <v>740</v>
      </c>
      <c r="U12" s="3" t="s">
        <v>741</v>
      </c>
      <c r="V12" s="3">
        <v>1298.95</v>
      </c>
      <c r="W12" s="3">
        <v>1628.22</v>
      </c>
      <c r="X12" s="3">
        <v>1531.1</v>
      </c>
      <c r="Y12" s="3">
        <v>1454.63</v>
      </c>
      <c r="Z12" s="3">
        <v>2359.8000000000002</v>
      </c>
      <c r="AA12" s="3">
        <v>2488.84</v>
      </c>
      <c r="AB12" s="3">
        <v>2725.79</v>
      </c>
      <c r="AC12" s="3">
        <v>3048.46</v>
      </c>
      <c r="AD12" s="3">
        <v>3098.0144434565841</v>
      </c>
      <c r="AE12" s="3">
        <v>3114.9596737678717</v>
      </c>
      <c r="AF12" s="3">
        <v>2805.202755278</v>
      </c>
      <c r="AG12" s="3">
        <v>3165.4535122380003</v>
      </c>
      <c r="AH12" s="3">
        <v>3338.9803999846063</v>
      </c>
      <c r="AI12" s="3">
        <v>3375.8346370157933</v>
      </c>
    </row>
    <row r="13" spans="1:35" ht="15" customHeight="1">
      <c r="A13" s="16" t="s">
        <v>271</v>
      </c>
      <c r="B13" s="17">
        <v>2.2444505707807281</v>
      </c>
      <c r="C13" s="17">
        <v>3.1024336635150598</v>
      </c>
      <c r="D13" s="17">
        <v>4.2883967959977856</v>
      </c>
      <c r="E13" s="17">
        <v>5.9277164556962019</v>
      </c>
      <c r="F13" s="17">
        <v>8.193696630853859</v>
      </c>
      <c r="G13" s="17">
        <v>11.325889991575313</v>
      </c>
      <c r="H13" s="17">
        <v>15.655422684095431</v>
      </c>
      <c r="I13" s="17">
        <v>21.64</v>
      </c>
      <c r="J13" s="17">
        <v>27</v>
      </c>
      <c r="K13" s="17">
        <v>57.32</v>
      </c>
      <c r="L13" s="17">
        <v>68.92</v>
      </c>
      <c r="M13" s="17">
        <v>79</v>
      </c>
      <c r="N13" s="3">
        <v>99.26</v>
      </c>
      <c r="O13" s="3">
        <v>87.6</v>
      </c>
      <c r="P13" s="3">
        <v>96.99</v>
      </c>
      <c r="Q13" s="3">
        <v>113.52</v>
      </c>
      <c r="R13" s="3">
        <v>114.13</v>
      </c>
      <c r="S13" s="3">
        <v>185.28</v>
      </c>
      <c r="T13" s="3" t="s">
        <v>742</v>
      </c>
      <c r="U13" s="3" t="s">
        <v>743</v>
      </c>
      <c r="V13" s="3">
        <v>258.97000000000003</v>
      </c>
      <c r="W13" s="3">
        <v>289.64</v>
      </c>
      <c r="X13" s="3">
        <v>396.59</v>
      </c>
      <c r="Y13" s="3">
        <v>437.85</v>
      </c>
      <c r="Z13" s="3">
        <v>492.08</v>
      </c>
      <c r="AA13" s="3">
        <v>732.47</v>
      </c>
      <c r="AB13" s="3">
        <v>677.96</v>
      </c>
      <c r="AC13" s="3">
        <v>1012.05</v>
      </c>
      <c r="AD13" s="3">
        <v>1635.1339485994201</v>
      </c>
      <c r="AE13" s="3">
        <v>1334.225729997316</v>
      </c>
      <c r="AF13" s="3">
        <v>1148.8350869379999</v>
      </c>
      <c r="AG13" s="3">
        <v>1428.3699489119999</v>
      </c>
      <c r="AH13" s="3">
        <v>1963.5155937840789</v>
      </c>
      <c r="AI13" s="3">
        <v>1772.1700121230699</v>
      </c>
    </row>
    <row r="14" spans="1:35" ht="15" customHeight="1">
      <c r="A14" s="16" t="s">
        <v>273</v>
      </c>
      <c r="B14" s="17">
        <v>4.8225851305904346</v>
      </c>
      <c r="C14" s="17">
        <v>6.2224145904805823</v>
      </c>
      <c r="D14" s="17">
        <v>8.0285660672381507</v>
      </c>
      <c r="E14" s="17">
        <v>10.358980771647607</v>
      </c>
      <c r="F14" s="17">
        <v>13.365834163743672</v>
      </c>
      <c r="G14" s="17">
        <v>17.245472969855097</v>
      </c>
      <c r="H14" s="17">
        <v>22.251236571582709</v>
      </c>
      <c r="I14" s="17">
        <v>28.71</v>
      </c>
      <c r="J14" s="17">
        <v>48.87</v>
      </c>
      <c r="K14" s="17">
        <v>82.51</v>
      </c>
      <c r="L14" s="17">
        <v>66.790000000000006</v>
      </c>
      <c r="M14" s="17">
        <v>79.569999999999993</v>
      </c>
      <c r="N14" s="3">
        <v>112.74</v>
      </c>
      <c r="O14" s="3">
        <v>121.47</v>
      </c>
      <c r="P14" s="3">
        <v>148.21</v>
      </c>
      <c r="Q14" s="3">
        <v>155.87</v>
      </c>
      <c r="R14" s="3">
        <v>181.37</v>
      </c>
      <c r="S14" s="3">
        <v>245.76</v>
      </c>
      <c r="T14" s="3" t="s">
        <v>744</v>
      </c>
      <c r="U14" s="3" t="s">
        <v>745</v>
      </c>
      <c r="V14" s="3">
        <v>384.29</v>
      </c>
      <c r="W14" s="3">
        <v>523.85</v>
      </c>
      <c r="X14" s="3">
        <v>837.87</v>
      </c>
      <c r="Y14" s="3">
        <v>929.07</v>
      </c>
      <c r="Z14" s="3">
        <v>1103.1600000000001</v>
      </c>
      <c r="AA14" s="3">
        <v>1291.81</v>
      </c>
      <c r="AB14" s="3">
        <v>1531.17</v>
      </c>
      <c r="AC14" s="3">
        <v>1924.89</v>
      </c>
      <c r="AD14" s="3">
        <v>2183.2807776667401</v>
      </c>
      <c r="AE14" s="3">
        <v>1897.7102010129242</v>
      </c>
      <c r="AF14" s="3">
        <v>1632.502943918</v>
      </c>
      <c r="AG14" s="3">
        <v>1810.9173886519998</v>
      </c>
      <c r="AH14" s="3">
        <v>2259.0906172864893</v>
      </c>
      <c r="AI14" s="3">
        <v>2446.1915610444548</v>
      </c>
    </row>
    <row r="15" spans="1:35" ht="15" customHeight="1">
      <c r="A15" s="16" t="s">
        <v>275</v>
      </c>
      <c r="B15" s="17">
        <v>3.4554088139610548</v>
      </c>
      <c r="C15" s="17">
        <v>4.3706894545312318</v>
      </c>
      <c r="D15" s="17">
        <v>5.5284127975734885</v>
      </c>
      <c r="E15" s="17">
        <v>6.9927979048450419</v>
      </c>
      <c r="F15" s="17">
        <v>8.8450744053461232</v>
      </c>
      <c r="G15" s="17">
        <v>11.187988313219059</v>
      </c>
      <c r="H15" s="17">
        <v>14.1515013622803</v>
      </c>
      <c r="I15" s="17">
        <v>17.899999999999999</v>
      </c>
      <c r="J15" s="17">
        <v>25.42</v>
      </c>
      <c r="K15" s="17">
        <v>33.659999999999997</v>
      </c>
      <c r="L15" s="17">
        <v>47.07</v>
      </c>
      <c r="M15" s="17">
        <v>45.82</v>
      </c>
      <c r="N15" s="3">
        <v>71.069999999999993</v>
      </c>
      <c r="O15" s="3">
        <v>63.98</v>
      </c>
      <c r="P15" s="3">
        <v>82.41</v>
      </c>
      <c r="Q15" s="3">
        <v>77.510000000000005</v>
      </c>
      <c r="R15" s="3">
        <v>82.14</v>
      </c>
      <c r="S15" s="3">
        <v>132.24</v>
      </c>
      <c r="T15" s="3" t="s">
        <v>746</v>
      </c>
      <c r="U15" s="3" t="s">
        <v>747</v>
      </c>
      <c r="V15" s="3">
        <v>191.38</v>
      </c>
      <c r="W15" s="3">
        <v>189.01</v>
      </c>
      <c r="X15" s="3">
        <v>242.4</v>
      </c>
      <c r="Y15" s="3">
        <v>401.45</v>
      </c>
      <c r="Z15" s="3">
        <v>676.56</v>
      </c>
      <c r="AA15" s="3">
        <v>733.03</v>
      </c>
      <c r="AB15" s="3">
        <v>763.55</v>
      </c>
      <c r="AC15" s="3">
        <v>915.3</v>
      </c>
      <c r="AD15" s="3">
        <v>1229.3390008287033</v>
      </c>
      <c r="AE15" s="3">
        <v>1128.2468303567966</v>
      </c>
      <c r="AF15" s="3">
        <v>1022.8548354640001</v>
      </c>
      <c r="AG15" s="3">
        <v>1140.3384834139999</v>
      </c>
      <c r="AH15" s="3">
        <v>1453.2157925515148</v>
      </c>
      <c r="AI15" s="3">
        <v>1709.7131972640009</v>
      </c>
    </row>
    <row r="16" spans="1:35" ht="15" customHeight="1">
      <c r="A16" s="16" t="s">
        <v>277</v>
      </c>
      <c r="B16" s="17">
        <v>10.904269662921347</v>
      </c>
      <c r="C16" s="17">
        <v>12.785168539325841</v>
      </c>
      <c r="D16" s="17">
        <v>13.92247191011236</v>
      </c>
      <c r="E16" s="17">
        <v>19.042471910112358</v>
      </c>
      <c r="F16" s="17">
        <v>18.712284644194757</v>
      </c>
      <c r="G16" s="17">
        <v>23.014756554307116</v>
      </c>
      <c r="H16" s="17">
        <v>28.085280898876402</v>
      </c>
      <c r="I16" s="17">
        <v>38.28</v>
      </c>
      <c r="J16" s="17">
        <v>58.845644171779142</v>
      </c>
      <c r="K16" s="17">
        <v>94.903803680981611</v>
      </c>
      <c r="L16" s="17">
        <v>169.24527607361961</v>
      </c>
      <c r="M16" s="17">
        <v>194.16</v>
      </c>
      <c r="N16" s="3">
        <v>120.11</v>
      </c>
      <c r="O16" s="3">
        <v>136.41999999999999</v>
      </c>
      <c r="P16" s="3">
        <v>139.37</v>
      </c>
      <c r="Q16" s="3">
        <v>157.53</v>
      </c>
      <c r="R16" s="3">
        <v>174.85</v>
      </c>
      <c r="S16" s="3">
        <v>237.72</v>
      </c>
      <c r="T16" s="3" t="s">
        <v>748</v>
      </c>
      <c r="U16" s="3" t="s">
        <v>749</v>
      </c>
      <c r="V16" s="3">
        <v>476.71</v>
      </c>
      <c r="W16" s="3">
        <v>703.84</v>
      </c>
      <c r="X16" s="3">
        <v>827.4</v>
      </c>
      <c r="Y16" s="3">
        <v>898.17</v>
      </c>
      <c r="Z16" s="3">
        <v>1192.1300000000001</v>
      </c>
      <c r="AA16" s="3">
        <v>1524.57</v>
      </c>
      <c r="AB16" s="3">
        <v>1539.95</v>
      </c>
      <c r="AC16" s="3">
        <v>1634.99</v>
      </c>
      <c r="AD16" s="3">
        <v>1678.3110626497999</v>
      </c>
      <c r="AE16" s="3">
        <v>1647.3443968626086</v>
      </c>
      <c r="AF16" s="3">
        <v>1490.0935646519997</v>
      </c>
      <c r="AG16" s="3">
        <v>1681.1839090880001</v>
      </c>
      <c r="AH16" s="3">
        <v>2212.8712267866799</v>
      </c>
      <c r="AI16" s="3">
        <v>2428.6740077937998</v>
      </c>
    </row>
    <row r="17" spans="1:35" ht="15" customHeight="1">
      <c r="A17" s="16" t="s">
        <v>279</v>
      </c>
      <c r="B17" s="17">
        <v>12.19</v>
      </c>
      <c r="C17" s="17">
        <v>15.64</v>
      </c>
      <c r="D17" s="17">
        <v>16.52</v>
      </c>
      <c r="E17" s="17">
        <v>17.18</v>
      </c>
      <c r="F17" s="17">
        <v>16.88</v>
      </c>
      <c r="G17" s="17">
        <v>19.329999999999998</v>
      </c>
      <c r="H17" s="17">
        <v>23.95</v>
      </c>
      <c r="I17" s="17">
        <v>27.53</v>
      </c>
      <c r="J17" s="17">
        <v>49.29</v>
      </c>
      <c r="K17" s="17">
        <v>92.86</v>
      </c>
      <c r="L17" s="17">
        <v>114.35</v>
      </c>
      <c r="M17" s="17">
        <v>131.74</v>
      </c>
      <c r="N17" s="3">
        <v>80.86</v>
      </c>
      <c r="O17" s="3">
        <v>85.68</v>
      </c>
      <c r="P17" s="3">
        <v>90.32</v>
      </c>
      <c r="Q17" s="3">
        <v>94.36</v>
      </c>
      <c r="R17" s="3">
        <v>91.91</v>
      </c>
      <c r="S17" s="3">
        <v>143.63999999999999</v>
      </c>
      <c r="T17" s="3" t="s">
        <v>750</v>
      </c>
      <c r="U17" s="3" t="s">
        <v>751</v>
      </c>
      <c r="V17" s="3">
        <v>177.07</v>
      </c>
      <c r="W17" s="3">
        <v>259.45</v>
      </c>
      <c r="X17" s="3">
        <v>320.64</v>
      </c>
      <c r="Y17" s="3">
        <v>390.37</v>
      </c>
      <c r="Z17" s="3">
        <v>499.95</v>
      </c>
      <c r="AA17" s="3">
        <v>813.55</v>
      </c>
      <c r="AB17" s="3">
        <v>1024.94</v>
      </c>
      <c r="AC17" s="3">
        <v>1125.25</v>
      </c>
      <c r="AD17" s="3">
        <v>1199.1627246567998</v>
      </c>
      <c r="AE17" s="3">
        <v>1202.6351925580243</v>
      </c>
      <c r="AF17" s="3">
        <v>959.82930212400004</v>
      </c>
      <c r="AG17" s="3">
        <v>1121.4642146480001</v>
      </c>
      <c r="AH17" s="3">
        <v>1529.1476483726265</v>
      </c>
      <c r="AI17" s="3">
        <v>1691.5218919652432</v>
      </c>
    </row>
    <row r="18" spans="1:35" ht="15" customHeight="1">
      <c r="A18" s="16" t="s">
        <v>281</v>
      </c>
      <c r="B18" s="17">
        <v>2.5708923853876637</v>
      </c>
      <c r="C18" s="17">
        <v>3.5044046028732647</v>
      </c>
      <c r="D18" s="17">
        <v>4.7768828016453524</v>
      </c>
      <c r="E18" s="17">
        <v>6.5114083236696327</v>
      </c>
      <c r="F18" s="17">
        <v>8.8757543607623006</v>
      </c>
      <c r="G18" s="17">
        <v>12.098613933674111</v>
      </c>
      <c r="H18" s="17">
        <v>16.491720384150163</v>
      </c>
      <c r="I18" s="17">
        <v>22.48</v>
      </c>
      <c r="J18" s="17">
        <v>34.36</v>
      </c>
      <c r="K18" s="17">
        <v>46.06</v>
      </c>
      <c r="L18" s="17">
        <v>62.86</v>
      </c>
      <c r="M18" s="17">
        <v>77.61</v>
      </c>
      <c r="N18" s="3">
        <v>80.47</v>
      </c>
      <c r="O18" s="3">
        <v>99.2</v>
      </c>
      <c r="P18" s="3">
        <v>108.04</v>
      </c>
      <c r="Q18" s="3">
        <v>129.35</v>
      </c>
      <c r="R18" s="3">
        <v>145.93</v>
      </c>
      <c r="S18" s="3">
        <v>216.36</v>
      </c>
      <c r="T18" s="3" t="s">
        <v>752</v>
      </c>
      <c r="U18" s="3" t="s">
        <v>753</v>
      </c>
      <c r="V18" s="3">
        <v>242.81</v>
      </c>
      <c r="W18" s="3">
        <v>321.12</v>
      </c>
      <c r="X18" s="3">
        <v>413.65</v>
      </c>
      <c r="Y18" s="3">
        <v>436.56</v>
      </c>
      <c r="Z18" s="3">
        <v>469.21</v>
      </c>
      <c r="AA18" s="3">
        <v>706.04</v>
      </c>
      <c r="AB18" s="3">
        <v>827.81</v>
      </c>
      <c r="AC18" s="3">
        <v>867.08</v>
      </c>
      <c r="AD18" s="3">
        <v>1183.4092523029999</v>
      </c>
      <c r="AE18" s="3">
        <v>1249.3014540415579</v>
      </c>
      <c r="AF18" s="3">
        <v>1219.7919233499999</v>
      </c>
      <c r="AG18" s="3">
        <v>1396.4066278600001</v>
      </c>
      <c r="AH18" s="3">
        <v>1436.2372409393406</v>
      </c>
      <c r="AI18" s="3">
        <v>2090.7873556705736</v>
      </c>
    </row>
    <row r="19" spans="1:35" ht="15" customHeight="1">
      <c r="A19" s="16" t="s">
        <v>283</v>
      </c>
      <c r="B19" s="17">
        <v>7.6</v>
      </c>
      <c r="C19" s="17">
        <v>8.4</v>
      </c>
      <c r="D19" s="17">
        <v>9.4</v>
      </c>
      <c r="E19" s="17">
        <v>11.9</v>
      </c>
      <c r="F19" s="17">
        <v>14.9</v>
      </c>
      <c r="G19" s="17">
        <v>26.8</v>
      </c>
      <c r="H19" s="17">
        <v>33.200000000000003</v>
      </c>
      <c r="I19" s="17">
        <v>39.299999999999997</v>
      </c>
      <c r="J19" s="17">
        <v>72.400000000000006</v>
      </c>
      <c r="K19" s="17">
        <v>184.6</v>
      </c>
      <c r="L19" s="17">
        <v>206.9</v>
      </c>
      <c r="M19" s="17">
        <v>210.6</v>
      </c>
      <c r="N19" s="3">
        <v>135.88999999999999</v>
      </c>
      <c r="O19" s="3">
        <v>118.07</v>
      </c>
      <c r="P19" s="3">
        <v>134.97999999999999</v>
      </c>
      <c r="Q19" s="3">
        <v>151.72999999999999</v>
      </c>
      <c r="R19" s="3">
        <v>168.95</v>
      </c>
      <c r="S19" s="3">
        <v>193.68</v>
      </c>
      <c r="T19" s="3" t="s">
        <v>754</v>
      </c>
      <c r="U19" s="3" t="s">
        <v>755</v>
      </c>
      <c r="V19" s="3">
        <v>296.19</v>
      </c>
      <c r="W19" s="3">
        <v>451.08</v>
      </c>
      <c r="X19" s="3">
        <v>451.17</v>
      </c>
      <c r="Y19" s="3">
        <v>454.13</v>
      </c>
      <c r="Z19" s="3">
        <v>701.19</v>
      </c>
      <c r="AA19" s="3">
        <v>896.91</v>
      </c>
      <c r="AB19" s="3">
        <v>1331.53</v>
      </c>
      <c r="AC19" s="3">
        <v>1421.93</v>
      </c>
      <c r="AD19" s="3">
        <v>1634.2311787497997</v>
      </c>
      <c r="AE19" s="3">
        <v>1706.6370904290611</v>
      </c>
      <c r="AF19" s="3">
        <v>1150.4638366759998</v>
      </c>
      <c r="AG19" s="3">
        <v>1385.1977709299999</v>
      </c>
      <c r="AH19" s="3">
        <v>1956.980198917488</v>
      </c>
      <c r="AI19" s="3">
        <v>2169.6837205033348</v>
      </c>
    </row>
    <row r="20" spans="1:35" ht="15" customHeight="1">
      <c r="A20" s="16" t="s">
        <v>285</v>
      </c>
      <c r="B20" s="17">
        <v>24.945518601058868</v>
      </c>
      <c r="C20" s="17">
        <v>30.762002274175643</v>
      </c>
      <c r="D20" s="17">
        <v>37.934700779330342</v>
      </c>
      <c r="E20" s="17">
        <v>46.779839309269711</v>
      </c>
      <c r="F20" s="17">
        <v>57.68737648758453</v>
      </c>
      <c r="G20" s="17">
        <v>71.13819660686373</v>
      </c>
      <c r="H20" s="17">
        <v>87.72531053766933</v>
      </c>
      <c r="I20" s="17">
        <v>108.18</v>
      </c>
      <c r="J20" s="17">
        <v>191.69</v>
      </c>
      <c r="K20" s="17">
        <v>242.59</v>
      </c>
      <c r="L20" s="17">
        <v>230.45</v>
      </c>
      <c r="M20" s="17">
        <v>250.17</v>
      </c>
      <c r="N20" s="3">
        <v>244.23</v>
      </c>
      <c r="O20" s="3">
        <v>313.02999999999997</v>
      </c>
      <c r="P20" s="3">
        <v>387.16</v>
      </c>
      <c r="Q20" s="3">
        <v>524.22</v>
      </c>
      <c r="R20" s="3">
        <v>489.36</v>
      </c>
      <c r="S20" s="3">
        <v>649.55999999999995</v>
      </c>
      <c r="T20" s="3" t="s">
        <v>756</v>
      </c>
      <c r="U20" s="3" t="s">
        <v>757</v>
      </c>
      <c r="V20" s="3">
        <v>1557.6</v>
      </c>
      <c r="W20" s="3">
        <v>1593.77</v>
      </c>
      <c r="X20" s="3">
        <v>2012.62</v>
      </c>
      <c r="Y20" s="3">
        <v>1618.43</v>
      </c>
      <c r="Z20" s="3">
        <v>1941.39</v>
      </c>
      <c r="AA20" s="3">
        <v>2248.69</v>
      </c>
      <c r="AB20" s="3">
        <v>2416.5700000000002</v>
      </c>
      <c r="AC20" s="3">
        <v>2882.35</v>
      </c>
      <c r="AD20" s="3">
        <v>3081.6627142165244</v>
      </c>
      <c r="AE20" s="3">
        <v>2512.9639611524194</v>
      </c>
      <c r="AF20" s="3">
        <v>2138.7608516119999</v>
      </c>
      <c r="AG20" s="3">
        <v>2383.87076579</v>
      </c>
      <c r="AH20" s="3">
        <v>2887.364402141739</v>
      </c>
      <c r="AI20" s="3">
        <v>2767.3017871699367</v>
      </c>
    </row>
    <row r="21" spans="1:35" ht="15" customHeight="1">
      <c r="A21" s="16" t="s">
        <v>287</v>
      </c>
      <c r="B21" s="17">
        <v>1.2297390197001516</v>
      </c>
      <c r="C21" s="17">
        <v>1.9273904764071998</v>
      </c>
      <c r="D21" s="17">
        <v>3.0208312406407689</v>
      </c>
      <c r="E21" s="17">
        <v>4.7345991879350349</v>
      </c>
      <c r="F21" s="17">
        <v>7.4206162756845</v>
      </c>
      <c r="G21" s="17">
        <v>11.630455657423914</v>
      </c>
      <c r="H21" s="17">
        <v>18.228607136383218</v>
      </c>
      <c r="I21" s="17">
        <v>28.57</v>
      </c>
      <c r="J21" s="17">
        <v>73.209999999999994</v>
      </c>
      <c r="K21" s="17">
        <v>113.32</v>
      </c>
      <c r="L21" s="17">
        <v>141.19999999999999</v>
      </c>
      <c r="M21" s="17">
        <v>172.4</v>
      </c>
      <c r="N21" s="3">
        <v>167.38</v>
      </c>
      <c r="O21" s="3">
        <v>133.24</v>
      </c>
      <c r="P21" s="3">
        <v>188.73</v>
      </c>
      <c r="Q21" s="3">
        <v>195.56</v>
      </c>
      <c r="R21" s="3">
        <v>227.08</v>
      </c>
      <c r="S21" s="3">
        <v>314.64</v>
      </c>
      <c r="T21" s="3" t="s">
        <v>758</v>
      </c>
      <c r="U21" s="3" t="s">
        <v>759</v>
      </c>
      <c r="V21" s="3">
        <v>317.77</v>
      </c>
      <c r="W21" s="3">
        <v>415.37</v>
      </c>
      <c r="X21" s="3">
        <v>512.25</v>
      </c>
      <c r="Y21" s="3">
        <v>781.38</v>
      </c>
      <c r="Z21" s="3">
        <v>994.41</v>
      </c>
      <c r="AA21" s="3">
        <v>1330.24</v>
      </c>
      <c r="AB21" s="3">
        <v>1404.87</v>
      </c>
      <c r="AC21" s="3">
        <v>1448.53</v>
      </c>
      <c r="AD21" s="3">
        <v>1739.4037993371242</v>
      </c>
      <c r="AE21" s="3">
        <v>1279.5034072088602</v>
      </c>
      <c r="AF21" s="3">
        <v>1023.775433142</v>
      </c>
      <c r="AG21" s="3">
        <v>1114.8112156959999</v>
      </c>
      <c r="AH21" s="3">
        <v>1756.6737150167207</v>
      </c>
      <c r="AI21" s="3">
        <v>1955.7674452309043</v>
      </c>
    </row>
    <row r="22" spans="1:35" ht="15" customHeight="1">
      <c r="A22" s="16" t="s">
        <v>289</v>
      </c>
      <c r="B22" s="17"/>
      <c r="C22" s="17"/>
      <c r="D22" s="17"/>
      <c r="E22" s="17">
        <v>11.145891817346003</v>
      </c>
      <c r="F22" s="17">
        <v>13.901330036546218</v>
      </c>
      <c r="G22" s="17">
        <v>17.337955540196244</v>
      </c>
      <c r="H22" s="17">
        <v>21.624168444568976</v>
      </c>
      <c r="I22" s="17">
        <v>26.97</v>
      </c>
      <c r="J22" s="17">
        <v>66.459999999999994</v>
      </c>
      <c r="K22" s="17">
        <v>63.71</v>
      </c>
      <c r="L22" s="17">
        <v>57.23</v>
      </c>
      <c r="M22" s="17">
        <v>65.260000000000005</v>
      </c>
      <c r="N22" s="3">
        <v>117.35</v>
      </c>
      <c r="O22" s="3">
        <v>135.28</v>
      </c>
      <c r="P22" s="3">
        <v>172.99</v>
      </c>
      <c r="Q22" s="3">
        <v>176.71</v>
      </c>
      <c r="R22" s="3">
        <v>133.47999999999999</v>
      </c>
      <c r="S22" s="3">
        <v>340.32</v>
      </c>
      <c r="T22" s="3" t="s">
        <v>760</v>
      </c>
      <c r="U22" s="3" t="s">
        <v>761</v>
      </c>
      <c r="V22" s="3">
        <v>350.96</v>
      </c>
      <c r="W22" s="3">
        <v>720.9</v>
      </c>
      <c r="X22" s="3">
        <v>937.64</v>
      </c>
      <c r="Y22" s="3">
        <v>836.14</v>
      </c>
      <c r="Z22" s="3">
        <v>1038.01</v>
      </c>
      <c r="AA22" s="3">
        <v>1177.7</v>
      </c>
      <c r="AB22" s="3">
        <v>1184.67</v>
      </c>
      <c r="AC22" s="3">
        <v>1261.77</v>
      </c>
      <c r="AD22" s="3">
        <v>1360.1905814443671</v>
      </c>
      <c r="AE22" s="3">
        <v>1494.553062142719</v>
      </c>
      <c r="AF22" s="3">
        <v>1262.7059381859999</v>
      </c>
      <c r="AG22" s="3">
        <v>1274.3385601320001</v>
      </c>
      <c r="AH22" s="3">
        <v>1894.2538832391783</v>
      </c>
      <c r="AI22" s="3">
        <v>1746.9716855240497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124.87</v>
      </c>
      <c r="O23" s="3">
        <v>148.88</v>
      </c>
      <c r="P23" s="3">
        <v>170.74</v>
      </c>
      <c r="Q23" s="3">
        <v>157.91</v>
      </c>
      <c r="R23" s="3">
        <v>168.47</v>
      </c>
      <c r="S23" s="3">
        <v>250.2</v>
      </c>
      <c r="T23" s="3" t="s">
        <v>762</v>
      </c>
      <c r="U23" s="3" t="s">
        <v>763</v>
      </c>
      <c r="V23" s="3">
        <v>324.43</v>
      </c>
      <c r="W23" s="3">
        <v>336.57</v>
      </c>
      <c r="X23" s="3">
        <v>520.37</v>
      </c>
      <c r="Y23" s="3">
        <v>470.32</v>
      </c>
      <c r="Z23" s="3">
        <v>592.51</v>
      </c>
      <c r="AA23" s="3">
        <v>622.97</v>
      </c>
      <c r="AB23" s="3">
        <v>957.61</v>
      </c>
      <c r="AC23" s="3">
        <v>1090.3599999999999</v>
      </c>
      <c r="AD23" s="3">
        <v>1340.1572123191679</v>
      </c>
      <c r="AE23" s="3">
        <v>1393.0011582889151</v>
      </c>
      <c r="AF23" s="3">
        <v>1236.7167575840001</v>
      </c>
      <c r="AG23" s="3">
        <v>1404.0720396959998</v>
      </c>
      <c r="AH23" s="3">
        <v>2015.8661279216153</v>
      </c>
      <c r="AI23" s="3">
        <v>2188.5487778501952</v>
      </c>
    </row>
    <row r="24" spans="1:35" ht="15" customHeight="1">
      <c r="A24" s="16" t="s">
        <v>293</v>
      </c>
      <c r="B24" s="17">
        <v>4.123994344417329</v>
      </c>
      <c r="C24" s="17">
        <v>5.3393985167228495</v>
      </c>
      <c r="D24" s="17">
        <v>6.9130008771654046</v>
      </c>
      <c r="E24" s="17">
        <v>8.9503679071741882</v>
      </c>
      <c r="F24" s="17">
        <v>11.588178143935297</v>
      </c>
      <c r="G24" s="17">
        <v>15.003391378799357</v>
      </c>
      <c r="H24" s="17">
        <v>19.42512015861945</v>
      </c>
      <c r="I24" s="17">
        <v>25.15</v>
      </c>
      <c r="J24" s="17">
        <v>36.54</v>
      </c>
      <c r="K24" s="17">
        <v>52.86</v>
      </c>
      <c r="L24" s="17">
        <v>69.91</v>
      </c>
      <c r="M24" s="17">
        <v>70.67</v>
      </c>
      <c r="N24" s="3">
        <v>86.58</v>
      </c>
      <c r="O24" s="3">
        <v>95.57</v>
      </c>
      <c r="P24" s="3">
        <v>100.37</v>
      </c>
      <c r="Q24" s="3">
        <v>115.48</v>
      </c>
      <c r="R24" s="3">
        <v>129.1</v>
      </c>
      <c r="S24" s="3">
        <v>194.88</v>
      </c>
      <c r="T24" s="3" t="s">
        <v>764</v>
      </c>
      <c r="U24" s="3" t="s">
        <v>765</v>
      </c>
      <c r="V24" s="3">
        <v>402.68</v>
      </c>
      <c r="W24" s="3">
        <v>511.17</v>
      </c>
      <c r="X24" s="3">
        <v>532.73</v>
      </c>
      <c r="Y24" s="3">
        <v>548.48</v>
      </c>
      <c r="Z24" s="3">
        <v>752.21</v>
      </c>
      <c r="AA24" s="3">
        <v>933.2</v>
      </c>
      <c r="AB24" s="3">
        <v>992.78</v>
      </c>
      <c r="AC24" s="3">
        <v>1088.1099999999999</v>
      </c>
      <c r="AD24" s="3">
        <v>1482.3983891951527</v>
      </c>
      <c r="AE24" s="3">
        <v>1503.2972990592882</v>
      </c>
      <c r="AF24" s="3">
        <v>1153.721336152</v>
      </c>
      <c r="AG24" s="3">
        <v>1338.0482566179999</v>
      </c>
      <c r="AH24" s="3">
        <v>2154.8611754450876</v>
      </c>
      <c r="AI24" s="3">
        <v>2267.5125178877661</v>
      </c>
    </row>
    <row r="25" spans="1:35" ht="15" customHeight="1">
      <c r="A25" s="16" t="s">
        <v>295</v>
      </c>
      <c r="B25" s="17">
        <v>7.56</v>
      </c>
      <c r="C25" s="17">
        <v>10.199999999999999</v>
      </c>
      <c r="D25" s="17">
        <v>11.88</v>
      </c>
      <c r="E25" s="17">
        <v>13.2</v>
      </c>
      <c r="F25" s="17">
        <v>16.68</v>
      </c>
      <c r="G25" s="17">
        <v>21.76</v>
      </c>
      <c r="H25" s="17">
        <v>28.78</v>
      </c>
      <c r="I25" s="17">
        <v>34.619999999999997</v>
      </c>
      <c r="J25" s="17">
        <v>54.83</v>
      </c>
      <c r="K25" s="17">
        <v>95.07</v>
      </c>
      <c r="L25" s="17">
        <v>148.13</v>
      </c>
      <c r="M25" s="17">
        <v>174.85</v>
      </c>
      <c r="N25" s="3">
        <v>93.71</v>
      </c>
      <c r="O25" s="3">
        <v>98.35</v>
      </c>
      <c r="P25" s="3">
        <v>118.93</v>
      </c>
      <c r="Q25" s="3">
        <v>135.62</v>
      </c>
      <c r="R25" s="3">
        <v>130.13999999999999</v>
      </c>
      <c r="S25" s="3">
        <v>174.12</v>
      </c>
      <c r="T25" s="3" t="s">
        <v>766</v>
      </c>
      <c r="U25" s="3" t="s">
        <v>767</v>
      </c>
      <c r="V25" s="3">
        <v>219.51</v>
      </c>
      <c r="W25" s="3">
        <v>279.39</v>
      </c>
      <c r="X25" s="3">
        <v>386.34</v>
      </c>
      <c r="Y25" s="3">
        <v>400.19</v>
      </c>
      <c r="Z25" s="3">
        <v>436.24</v>
      </c>
      <c r="AA25" s="3">
        <v>606.34</v>
      </c>
      <c r="AB25" s="3">
        <v>698.37</v>
      </c>
      <c r="AC25" s="3">
        <v>1146.18</v>
      </c>
      <c r="AD25" s="3">
        <v>1268.2007796811986</v>
      </c>
      <c r="AE25" s="3">
        <v>1298.3401286018814</v>
      </c>
      <c r="AF25" s="3">
        <v>935.89376249599991</v>
      </c>
      <c r="AG25" s="3">
        <v>1164.7087078359998</v>
      </c>
      <c r="AH25" s="3">
        <v>1946.4696669670946</v>
      </c>
      <c r="AI25" s="3">
        <v>2675.4693830136143</v>
      </c>
    </row>
    <row r="26" spans="1:35" ht="15" customHeight="1">
      <c r="A26" s="16" t="s">
        <v>297</v>
      </c>
      <c r="B26" s="17">
        <v>43.94</v>
      </c>
      <c r="C26" s="17">
        <v>43.94</v>
      </c>
      <c r="D26" s="17">
        <v>43.94</v>
      </c>
      <c r="E26" s="17">
        <v>43.94</v>
      </c>
      <c r="F26" s="17">
        <v>43.94</v>
      </c>
      <c r="G26" s="17">
        <v>43.94</v>
      </c>
      <c r="H26" s="17">
        <v>43.94</v>
      </c>
      <c r="I26" s="17">
        <v>43.94</v>
      </c>
      <c r="J26" s="17">
        <v>62.31</v>
      </c>
      <c r="K26" s="17">
        <v>65.09</v>
      </c>
      <c r="L26" s="17">
        <v>79.55</v>
      </c>
      <c r="M26" s="17">
        <v>95.6</v>
      </c>
      <c r="N26" s="3">
        <v>112.31</v>
      </c>
      <c r="O26" s="3">
        <v>118.54</v>
      </c>
      <c r="P26" s="3">
        <v>106.69</v>
      </c>
      <c r="Q26" s="3">
        <v>170.04</v>
      </c>
      <c r="R26" s="3">
        <v>163.59</v>
      </c>
      <c r="S26" s="3">
        <v>256.56</v>
      </c>
      <c r="T26" s="3" t="s">
        <v>768</v>
      </c>
      <c r="U26" s="3" t="s">
        <v>769</v>
      </c>
      <c r="V26" s="3">
        <v>390.74</v>
      </c>
      <c r="W26" s="3">
        <v>530.64</v>
      </c>
      <c r="X26" s="3">
        <v>478.32</v>
      </c>
      <c r="Y26" s="3">
        <v>685.69</v>
      </c>
      <c r="Z26" s="3">
        <v>1028.76</v>
      </c>
      <c r="AA26" s="3">
        <v>1360.27</v>
      </c>
      <c r="AB26" s="3">
        <v>1213.3800000000001</v>
      </c>
      <c r="AC26" s="3">
        <v>1476.18</v>
      </c>
      <c r="AD26" s="3">
        <v>1490.3920466370037</v>
      </c>
      <c r="AE26" s="3">
        <v>1807.9745725684224</v>
      </c>
      <c r="AF26" s="3">
        <v>1156.1290531559998</v>
      </c>
      <c r="AG26" s="3">
        <v>1246.3525754099999</v>
      </c>
      <c r="AH26" s="3">
        <v>2097.7943769708359</v>
      </c>
      <c r="AI26" s="3">
        <v>2174.8042360689115</v>
      </c>
    </row>
    <row r="27" spans="1:35" ht="15" customHeight="1">
      <c r="A27" s="16" t="s">
        <v>309</v>
      </c>
      <c r="B27" s="17">
        <v>53.36</v>
      </c>
      <c r="C27" s="17">
        <v>53.36</v>
      </c>
      <c r="D27" s="17">
        <v>53.36</v>
      </c>
      <c r="E27" s="17">
        <v>53.36</v>
      </c>
      <c r="F27" s="17">
        <v>53.36</v>
      </c>
      <c r="G27" s="17">
        <v>53.36</v>
      </c>
      <c r="H27" s="17">
        <v>53.36</v>
      </c>
      <c r="I27" s="17">
        <v>53.36</v>
      </c>
      <c r="J27" s="17"/>
      <c r="K27" s="17">
        <v>123.95</v>
      </c>
      <c r="L27" s="17"/>
      <c r="M27" s="17">
        <v>76.05</v>
      </c>
      <c r="P27" s="3">
        <v>127.18</v>
      </c>
      <c r="Q27" s="3">
        <v>134.08000000000001</v>
      </c>
      <c r="R27" s="3">
        <v>152.38999999999999</v>
      </c>
      <c r="S27" s="3">
        <v>237.72</v>
      </c>
      <c r="T27" s="3" t="s">
        <v>770</v>
      </c>
      <c r="U27" s="3" t="s">
        <v>771</v>
      </c>
      <c r="V27" s="3">
        <v>520.42999999999995</v>
      </c>
      <c r="W27" s="3">
        <v>193.93</v>
      </c>
      <c r="X27" s="3">
        <v>285.67</v>
      </c>
      <c r="Y27" s="3">
        <v>357.2</v>
      </c>
      <c r="Z27" s="3">
        <v>438.9</v>
      </c>
      <c r="AA27" s="3">
        <v>569.12</v>
      </c>
      <c r="AB27" s="3">
        <v>544.29</v>
      </c>
      <c r="AC27" s="3">
        <v>582.29</v>
      </c>
      <c r="AD27" s="3">
        <v>339.48292123599998</v>
      </c>
      <c r="AE27" s="3">
        <v>1199.2054773371658</v>
      </c>
      <c r="AF27" s="3">
        <v>726.49319835400001</v>
      </c>
      <c r="AG27" s="3">
        <v>715.92053939999994</v>
      </c>
      <c r="AH27" s="3">
        <v>1558.0516112362084</v>
      </c>
      <c r="AI27" s="3">
        <v>2104.734023066288</v>
      </c>
    </row>
    <row r="28" spans="1:35" ht="15" customHeight="1">
      <c r="A28" s="16" t="s">
        <v>307</v>
      </c>
      <c r="B28" s="17">
        <v>17</v>
      </c>
      <c r="C28" s="17">
        <v>22</v>
      </c>
      <c r="D28" s="17">
        <v>25</v>
      </c>
      <c r="E28" s="17">
        <v>28</v>
      </c>
      <c r="F28" s="17">
        <v>29</v>
      </c>
      <c r="G28" s="17">
        <v>33</v>
      </c>
      <c r="H28" s="17">
        <v>40</v>
      </c>
      <c r="I28" s="17">
        <v>32</v>
      </c>
      <c r="J28" s="17">
        <v>67</v>
      </c>
      <c r="K28" s="17">
        <v>79</v>
      </c>
      <c r="L28" s="17">
        <v>141</v>
      </c>
      <c r="M28" s="17">
        <v>168</v>
      </c>
      <c r="N28" s="3">
        <v>84.61</v>
      </c>
      <c r="O28" s="3">
        <v>80.97</v>
      </c>
      <c r="P28" s="3">
        <v>96.83</v>
      </c>
      <c r="Q28" s="3">
        <v>117.87</v>
      </c>
      <c r="R28" s="3">
        <v>130.38999999999999</v>
      </c>
      <c r="S28" s="3">
        <v>176.64</v>
      </c>
      <c r="T28" s="3" t="s">
        <v>772</v>
      </c>
      <c r="U28" s="3" t="s">
        <v>773</v>
      </c>
      <c r="V28" s="3">
        <v>217.62</v>
      </c>
      <c r="W28" s="3">
        <v>373.69</v>
      </c>
      <c r="X28" s="3">
        <v>410.75</v>
      </c>
      <c r="Y28" s="3">
        <v>461.65</v>
      </c>
      <c r="Z28" s="3">
        <v>517.58000000000004</v>
      </c>
      <c r="AA28" s="3">
        <v>571.79</v>
      </c>
      <c r="AB28" s="3">
        <v>818.74</v>
      </c>
      <c r="AC28" s="3">
        <v>1046.19</v>
      </c>
      <c r="AD28" s="3">
        <v>1369.2406392399946</v>
      </c>
      <c r="AE28" s="3">
        <v>1696.2200984765238</v>
      </c>
      <c r="AF28" s="3">
        <v>1088.500531426</v>
      </c>
      <c r="AG28" s="3">
        <v>1203.3973430459998</v>
      </c>
      <c r="AH28" s="3">
        <v>1613.4340295902045</v>
      </c>
      <c r="AI28" s="3">
        <v>1854.6372628107722</v>
      </c>
    </row>
    <row r="29" spans="1:35" ht="15" customHeight="1">
      <c r="A29" s="16" t="s">
        <v>299</v>
      </c>
      <c r="B29" s="17">
        <v>7.3966959196253725</v>
      </c>
      <c r="C29" s="17">
        <v>9.0155068097387563</v>
      </c>
      <c r="D29" s="17">
        <v>10.988604090211473</v>
      </c>
      <c r="E29" s="17">
        <v>13.393525444512566</v>
      </c>
      <c r="F29" s="17">
        <v>16.324778139254377</v>
      </c>
      <c r="G29" s="17">
        <v>19.897552918381482</v>
      </c>
      <c r="H29" s="17">
        <v>24.252250705189336</v>
      </c>
      <c r="I29" s="17">
        <v>29.56</v>
      </c>
      <c r="J29" s="17">
        <v>31.51</v>
      </c>
      <c r="K29" s="17">
        <v>50.6</v>
      </c>
      <c r="L29" s="17">
        <v>56.23</v>
      </c>
      <c r="M29" s="17">
        <v>65.239999999999995</v>
      </c>
      <c r="N29" s="3">
        <v>57.46</v>
      </c>
      <c r="O29" s="3">
        <v>68.58</v>
      </c>
      <c r="P29" s="3">
        <v>91.96</v>
      </c>
      <c r="Q29" s="3">
        <v>102.05</v>
      </c>
      <c r="R29" s="3">
        <v>109.8</v>
      </c>
      <c r="S29" s="3">
        <v>172.2</v>
      </c>
      <c r="T29" s="3" t="s">
        <v>774</v>
      </c>
      <c r="U29" s="3" t="s">
        <v>775</v>
      </c>
      <c r="V29" s="3">
        <v>243.33</v>
      </c>
      <c r="W29" s="3">
        <v>276.42</v>
      </c>
      <c r="X29" s="3">
        <v>399.12</v>
      </c>
      <c r="Y29" s="3">
        <v>380.32</v>
      </c>
      <c r="Z29" s="3">
        <v>440.26</v>
      </c>
      <c r="AA29" s="3">
        <v>477.29</v>
      </c>
      <c r="AB29" s="3">
        <v>605.41</v>
      </c>
      <c r="AC29" s="3">
        <v>799.76</v>
      </c>
      <c r="AD29" s="3">
        <v>1019.6784069542083</v>
      </c>
      <c r="AE29" s="3">
        <v>1128.9534180431831</v>
      </c>
      <c r="AF29" s="3">
        <v>860.192307282</v>
      </c>
      <c r="AG29" s="3">
        <v>1137.5181903800001</v>
      </c>
      <c r="AH29" s="3">
        <v>1989.3202972263907</v>
      </c>
      <c r="AI29" s="3">
        <v>1649.9513905973408</v>
      </c>
    </row>
    <row r="30" spans="1:35" ht="15" customHeight="1">
      <c r="A30" s="16" t="s">
        <v>301</v>
      </c>
      <c r="B30" s="17">
        <v>5.7042231784857433</v>
      </c>
      <c r="C30" s="17">
        <v>7.323553230544654</v>
      </c>
      <c r="D30" s="17">
        <v>9.4025830060279922</v>
      </c>
      <c r="E30" s="17">
        <v>12.071813285457809</v>
      </c>
      <c r="F30" s="17">
        <v>15.498791758129554</v>
      </c>
      <c r="G30" s="17">
        <v>19.8986299971384</v>
      </c>
      <c r="H30" s="17">
        <v>25.547506021256545</v>
      </c>
      <c r="I30" s="17">
        <v>32.799999999999997</v>
      </c>
      <c r="J30" s="17">
        <v>45.78</v>
      </c>
      <c r="K30" s="17">
        <v>69.510000000000005</v>
      </c>
      <c r="L30" s="17">
        <v>77.69</v>
      </c>
      <c r="M30" s="17">
        <v>89.12</v>
      </c>
      <c r="N30" s="3">
        <v>106.22</v>
      </c>
      <c r="O30" s="3">
        <v>92.67</v>
      </c>
      <c r="P30" s="3">
        <v>111.89</v>
      </c>
      <c r="Q30" s="3">
        <v>124.05</v>
      </c>
      <c r="R30" s="3">
        <v>115.29</v>
      </c>
      <c r="S30" s="3">
        <v>213.72</v>
      </c>
      <c r="T30" s="3" t="s">
        <v>776</v>
      </c>
      <c r="U30" s="3" t="s">
        <v>777</v>
      </c>
      <c r="V30" s="3">
        <v>347.14</v>
      </c>
      <c r="W30" s="3">
        <v>338.29</v>
      </c>
      <c r="X30" s="3">
        <v>350.05</v>
      </c>
      <c r="Y30" s="3">
        <v>389.43</v>
      </c>
      <c r="Z30" s="3">
        <v>555.79</v>
      </c>
      <c r="AA30" s="3">
        <v>614.16999999999996</v>
      </c>
      <c r="AB30" s="3">
        <v>823.54</v>
      </c>
      <c r="AC30" s="3">
        <v>983.65</v>
      </c>
      <c r="AD30" s="3">
        <v>1181.9919144976</v>
      </c>
      <c r="AE30" s="3">
        <v>1549.3301519390675</v>
      </c>
      <c r="AF30" s="3">
        <v>1602.7605573980002</v>
      </c>
      <c r="AG30" s="3">
        <v>1653.8487612199999</v>
      </c>
      <c r="AH30" s="3">
        <v>2183.8325135134801</v>
      </c>
      <c r="AI30" s="3">
        <v>2433.5250225401346</v>
      </c>
    </row>
    <row r="31" spans="1:35" ht="15" customHeight="1">
      <c r="A31" s="16" t="s">
        <v>303</v>
      </c>
      <c r="B31" s="17">
        <v>4.924262375317535</v>
      </c>
      <c r="C31" s="17">
        <v>6.3350108592460357</v>
      </c>
      <c r="D31" s="17">
        <v>8.1499236896728728</v>
      </c>
      <c r="E31" s="17">
        <v>10.484789627558154</v>
      </c>
      <c r="F31" s="17">
        <v>13.488569675008025</v>
      </c>
      <c r="G31" s="17">
        <v>17.352900567440308</v>
      </c>
      <c r="H31" s="17">
        <v>22.324320914573988</v>
      </c>
      <c r="I31" s="17">
        <v>28.72</v>
      </c>
      <c r="J31" s="17">
        <v>38.74</v>
      </c>
      <c r="K31" s="17">
        <v>66.739999999999995</v>
      </c>
      <c r="L31" s="17">
        <v>56.13</v>
      </c>
      <c r="M31" s="17">
        <v>78.67</v>
      </c>
      <c r="N31" s="3">
        <v>70.67</v>
      </c>
      <c r="O31" s="3">
        <v>93.04</v>
      </c>
      <c r="P31" s="3">
        <v>88.17</v>
      </c>
      <c r="Q31" s="3">
        <v>143.47</v>
      </c>
      <c r="R31" s="3">
        <v>148.62</v>
      </c>
      <c r="S31" s="3">
        <v>232.68</v>
      </c>
      <c r="T31" s="3" t="s">
        <v>778</v>
      </c>
      <c r="U31" s="3" t="s">
        <v>779</v>
      </c>
      <c r="V31" s="3">
        <v>291.37</v>
      </c>
      <c r="W31" s="3">
        <v>324.11</v>
      </c>
      <c r="X31" s="3">
        <v>418.98</v>
      </c>
      <c r="Y31" s="3">
        <v>592.15</v>
      </c>
      <c r="Z31" s="3">
        <v>885.16</v>
      </c>
      <c r="AA31" s="3">
        <v>1030.01</v>
      </c>
      <c r="AB31" s="3">
        <v>1041.4100000000001</v>
      </c>
      <c r="AC31" s="3">
        <v>1468.29</v>
      </c>
      <c r="AD31" s="3">
        <v>1697.8554050189998</v>
      </c>
      <c r="AE31" s="3">
        <v>1769.4948242832861</v>
      </c>
      <c r="AF31" s="3">
        <v>1278.9934355659998</v>
      </c>
      <c r="AG31" s="3">
        <v>1987.6557521159998</v>
      </c>
      <c r="AH31" s="3">
        <v>2338.5259837577323</v>
      </c>
      <c r="AI31" s="3">
        <v>2377.4014769332257</v>
      </c>
    </row>
    <row r="32" spans="1:35" ht="15" customHeight="1">
      <c r="A32" s="16" t="s">
        <v>305</v>
      </c>
      <c r="B32" s="17">
        <v>8.39</v>
      </c>
      <c r="C32" s="17">
        <v>11.27</v>
      </c>
      <c r="D32" s="17">
        <v>12.03</v>
      </c>
      <c r="E32" s="17">
        <v>14.16</v>
      </c>
      <c r="F32" s="17">
        <v>13.27</v>
      </c>
      <c r="G32" s="17">
        <v>17.88</v>
      </c>
      <c r="H32" s="17">
        <v>23.27</v>
      </c>
      <c r="I32" s="17">
        <v>41.52</v>
      </c>
      <c r="J32" s="17">
        <v>70.099999999999994</v>
      </c>
      <c r="K32" s="17">
        <v>98.39</v>
      </c>
      <c r="L32" s="17">
        <v>175.95</v>
      </c>
      <c r="M32" s="17">
        <v>191.48</v>
      </c>
      <c r="N32" s="3">
        <v>102.14</v>
      </c>
      <c r="O32" s="3">
        <v>94.95</v>
      </c>
      <c r="P32" s="3">
        <v>115.32</v>
      </c>
      <c r="Q32" s="3">
        <v>133.69999999999999</v>
      </c>
      <c r="R32" s="3">
        <v>146.41999999999999</v>
      </c>
      <c r="S32" s="3">
        <v>295.56</v>
      </c>
      <c r="T32" s="3" t="s">
        <v>780</v>
      </c>
      <c r="U32" s="3" t="s">
        <v>781</v>
      </c>
      <c r="V32" s="3">
        <v>375.77</v>
      </c>
      <c r="W32" s="3">
        <v>344.7</v>
      </c>
      <c r="X32" s="3">
        <v>449.7</v>
      </c>
      <c r="Y32" s="3">
        <v>552.94000000000005</v>
      </c>
      <c r="Z32" s="3">
        <v>743.58</v>
      </c>
      <c r="AA32" s="3">
        <v>742.61</v>
      </c>
      <c r="AB32" s="3">
        <v>813.19</v>
      </c>
      <c r="AC32" s="3">
        <v>1030.83</v>
      </c>
      <c r="AD32" s="3">
        <v>1498.885590615</v>
      </c>
      <c r="AE32" s="3">
        <v>1668.1746628820417</v>
      </c>
      <c r="AF32" s="3">
        <v>1304.699355344</v>
      </c>
      <c r="AG32" s="3">
        <v>1484.197287944</v>
      </c>
      <c r="AH32" s="3">
        <v>2388.5857609317213</v>
      </c>
      <c r="AI32" s="3">
        <v>2307.7355151594643</v>
      </c>
    </row>
    <row r="33" spans="2:13" ht="1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40</v>
      </c>
      <c r="C2" s="2">
        <v>42</v>
      </c>
      <c r="D2" s="2">
        <v>40</v>
      </c>
      <c r="E2" s="2">
        <v>64</v>
      </c>
      <c r="F2" s="2">
        <v>74</v>
      </c>
      <c r="G2" s="2">
        <v>65</v>
      </c>
      <c r="H2" s="2">
        <v>97</v>
      </c>
      <c r="I2" s="2">
        <v>99</v>
      </c>
      <c r="J2" s="2">
        <v>150</v>
      </c>
      <c r="K2" s="2">
        <v>174</v>
      </c>
      <c r="L2" s="2">
        <v>257</v>
      </c>
      <c r="M2" s="2">
        <v>272</v>
      </c>
      <c r="N2" s="3">
        <v>157.81844439983942</v>
      </c>
      <c r="O2" s="3">
        <v>206.40481006828333</v>
      </c>
      <c r="P2" s="3">
        <v>266.7893020015872</v>
      </c>
      <c r="Q2" s="3">
        <v>280.92349842951495</v>
      </c>
      <c r="R2" s="3">
        <v>335.96343111695569</v>
      </c>
      <c r="S2" s="3">
        <v>343.04761271445676</v>
      </c>
      <c r="T2" s="3">
        <v>380.33733598749967</v>
      </c>
      <c r="U2" s="3">
        <v>402.48946068938812</v>
      </c>
      <c r="V2" s="3">
        <v>414.91262551710315</v>
      </c>
      <c r="W2" s="3">
        <v>429.39973151126742</v>
      </c>
      <c r="X2" s="3">
        <v>417.91194438592794</v>
      </c>
      <c r="Y2" s="3">
        <v>404.6472280712087</v>
      </c>
      <c r="Z2" s="3">
        <v>421.19065971373476</v>
      </c>
      <c r="AA2" s="3">
        <v>386.24622398073285</v>
      </c>
      <c r="AB2" s="3">
        <v>406.5176336850746</v>
      </c>
      <c r="AC2" s="3">
        <v>464.60583919350876</v>
      </c>
      <c r="AD2" s="3">
        <v>533.76840031832683</v>
      </c>
      <c r="AE2" s="3">
        <v>437.88002158987257</v>
      </c>
      <c r="AF2" s="3">
        <v>460.32278016621575</v>
      </c>
      <c r="AG2" s="3">
        <v>539.448924927078</v>
      </c>
      <c r="AH2" s="3">
        <v>528.19114010337807</v>
      </c>
      <c r="AI2" s="3">
        <v>577.44394870706526</v>
      </c>
    </row>
    <row r="3" spans="1:35" ht="15" customHeight="1">
      <c r="A3" s="16" t="s">
        <v>251</v>
      </c>
      <c r="B3" s="2">
        <v>34.370099805706936</v>
      </c>
      <c r="C3" s="2">
        <v>37.247691067586103</v>
      </c>
      <c r="D3" s="2">
        <v>40.366204861469924</v>
      </c>
      <c r="E3" s="2">
        <v>43.745812108502221</v>
      </c>
      <c r="F3" s="2">
        <v>47.408372513588162</v>
      </c>
      <c r="G3" s="2">
        <v>51.377575956586661</v>
      </c>
      <c r="H3" s="2">
        <v>55.679095721293862</v>
      </c>
      <c r="I3" s="2">
        <v>60.340754553321027</v>
      </c>
      <c r="J3" s="2">
        <v>65.392704620949331</v>
      </c>
      <c r="K3" s="2">
        <v>70.867622542969585</v>
      </c>
      <c r="L3" s="2">
        <v>76.800920744970739</v>
      </c>
      <c r="M3" s="2">
        <v>83.230976511154651</v>
      </c>
      <c r="N3" s="3">
        <v>90.199380213212024</v>
      </c>
      <c r="O3" s="3">
        <v>111.509591501632</v>
      </c>
      <c r="P3" s="3">
        <v>116.2060735384887</v>
      </c>
      <c r="Q3" s="3">
        <v>136.28348258575403</v>
      </c>
      <c r="R3" s="3">
        <v>143.00176805098121</v>
      </c>
      <c r="S3" s="3">
        <v>147.7574677483708</v>
      </c>
      <c r="T3" s="3">
        <v>208.70695006314344</v>
      </c>
      <c r="U3" s="3">
        <v>203.97778369481023</v>
      </c>
      <c r="V3" s="3">
        <v>171.22303956408433</v>
      </c>
      <c r="W3" s="3">
        <v>160.5479863345054</v>
      </c>
      <c r="X3" s="3">
        <v>149.90267537392037</v>
      </c>
      <c r="Y3" s="3">
        <v>148.63937684979311</v>
      </c>
      <c r="Z3" s="3">
        <v>163.09954846682419</v>
      </c>
      <c r="AA3" s="3">
        <v>187.84097343392887</v>
      </c>
      <c r="AB3" s="3">
        <v>219.56083413438174</v>
      </c>
      <c r="AC3" s="3">
        <v>308.78332038357513</v>
      </c>
      <c r="AD3" s="3">
        <v>300.95489269454623</v>
      </c>
      <c r="AE3" s="3">
        <v>415.58154843719649</v>
      </c>
      <c r="AF3" s="3">
        <v>500.68998003405397</v>
      </c>
      <c r="AG3" s="3">
        <v>522.24059669656526</v>
      </c>
      <c r="AH3" s="3">
        <v>540.05202054263339</v>
      </c>
      <c r="AI3" s="3">
        <v>497.27243821257366</v>
      </c>
    </row>
    <row r="4" spans="1:35" ht="15" customHeight="1">
      <c r="A4" s="16" t="s">
        <v>253</v>
      </c>
      <c r="B4" s="2">
        <v>14.31</v>
      </c>
      <c r="C4" s="2">
        <v>16.420000000000002</v>
      </c>
      <c r="D4" s="2">
        <v>19.25</v>
      </c>
      <c r="E4" s="2">
        <v>23.74</v>
      </c>
      <c r="F4" s="2">
        <v>24.23</v>
      </c>
      <c r="G4" s="2">
        <v>24.24</v>
      </c>
      <c r="H4" s="2">
        <v>34.119999999999997</v>
      </c>
      <c r="I4" s="2">
        <v>36.42</v>
      </c>
      <c r="J4" s="2">
        <v>41.12</v>
      </c>
      <c r="K4" s="2">
        <v>57.12</v>
      </c>
      <c r="L4" s="2">
        <v>73.040000000000006</v>
      </c>
      <c r="M4" s="2">
        <v>106.74</v>
      </c>
      <c r="N4" s="3">
        <v>66.723482537133677</v>
      </c>
      <c r="O4" s="3">
        <v>71.837751056288667</v>
      </c>
      <c r="P4" s="3">
        <v>77.603761573053532</v>
      </c>
      <c r="Q4" s="3">
        <v>75.729050778865357</v>
      </c>
      <c r="R4" s="3">
        <v>86.412642623051312</v>
      </c>
      <c r="S4" s="3">
        <v>86.118672695837219</v>
      </c>
      <c r="T4" s="3">
        <v>102.59316338106551</v>
      </c>
      <c r="U4" s="3">
        <v>98.822879550735863</v>
      </c>
      <c r="V4" s="3">
        <v>117.54990067975143</v>
      </c>
      <c r="W4" s="3">
        <v>135.01088584657074</v>
      </c>
      <c r="X4" s="3">
        <v>116.85780492942911</v>
      </c>
      <c r="Y4" s="3">
        <v>114.55996348269107</v>
      </c>
      <c r="Z4" s="3">
        <v>115.55991132295826</v>
      </c>
      <c r="AA4" s="3">
        <v>120.31086358162739</v>
      </c>
      <c r="AB4" s="3">
        <v>127.74301251795607</v>
      </c>
      <c r="AC4" s="3">
        <v>144.49656749446768</v>
      </c>
      <c r="AD4" s="3">
        <v>160.02834528649217</v>
      </c>
      <c r="AE4" s="3">
        <v>302.77993535144827</v>
      </c>
      <c r="AF4" s="3">
        <v>349.95628251958613</v>
      </c>
      <c r="AG4" s="3">
        <v>383.08633500076019</v>
      </c>
      <c r="AH4" s="3">
        <v>407.73284248978894</v>
      </c>
      <c r="AI4" s="3">
        <v>470.77643750250854</v>
      </c>
    </row>
    <row r="5" spans="1:35" ht="15" customHeight="1">
      <c r="A5" s="16" t="s">
        <v>255</v>
      </c>
      <c r="B5" s="2">
        <v>14</v>
      </c>
      <c r="C5" s="2">
        <v>16</v>
      </c>
      <c r="D5" s="2">
        <v>18</v>
      </c>
      <c r="E5" s="2">
        <v>21</v>
      </c>
      <c r="F5" s="2">
        <v>29</v>
      </c>
      <c r="G5" s="2">
        <v>33</v>
      </c>
      <c r="H5" s="2">
        <v>36</v>
      </c>
      <c r="I5" s="2">
        <v>33</v>
      </c>
      <c r="J5" s="2">
        <v>40</v>
      </c>
      <c r="K5" s="2">
        <v>51</v>
      </c>
      <c r="L5" s="2">
        <v>63</v>
      </c>
      <c r="M5" s="2">
        <v>94</v>
      </c>
      <c r="N5" s="3">
        <v>49.627941701235564</v>
      </c>
      <c r="O5" s="3">
        <v>55.471189451130385</v>
      </c>
      <c r="P5" s="3">
        <v>68.765713781853449</v>
      </c>
      <c r="Q5" s="3">
        <v>78.441065793888797</v>
      </c>
      <c r="R5" s="3">
        <v>88.381731664470792</v>
      </c>
      <c r="S5" s="3">
        <v>96.931533448596895</v>
      </c>
      <c r="T5" s="3">
        <v>117.28076371497676</v>
      </c>
      <c r="U5" s="3">
        <v>127.18169054996127</v>
      </c>
      <c r="V5" s="3">
        <v>145.5057450841033</v>
      </c>
      <c r="W5" s="3">
        <v>172.85870011554161</v>
      </c>
      <c r="X5" s="3">
        <v>178.19254265852115</v>
      </c>
      <c r="Y5" s="3">
        <v>174.38215952763093</v>
      </c>
      <c r="Z5" s="3">
        <v>182.83463768706375</v>
      </c>
      <c r="AA5" s="3">
        <v>170.73497087808113</v>
      </c>
      <c r="AB5" s="3">
        <v>181.61054791709418</v>
      </c>
      <c r="AC5" s="3">
        <v>200.72326530612247</v>
      </c>
      <c r="AD5" s="3">
        <v>201.53943814434012</v>
      </c>
      <c r="AE5" s="3">
        <v>370.51773724712052</v>
      </c>
      <c r="AF5" s="3">
        <v>408.93903372089966</v>
      </c>
      <c r="AG5" s="3">
        <v>455.25677699555075</v>
      </c>
      <c r="AH5" s="3">
        <v>453.20625190266259</v>
      </c>
      <c r="AI5" s="3">
        <v>462.21247976162243</v>
      </c>
    </row>
    <row r="6" spans="1:35" ht="15" customHeight="1">
      <c r="A6" s="3" t="s">
        <v>257</v>
      </c>
      <c r="B6" s="2">
        <v>11.8</v>
      </c>
      <c r="C6" s="2">
        <v>14.4</v>
      </c>
      <c r="D6" s="2">
        <v>19.7</v>
      </c>
      <c r="E6" s="2">
        <v>25</v>
      </c>
      <c r="F6" s="2">
        <v>31.4</v>
      </c>
      <c r="G6" s="2">
        <v>36.700000000000003</v>
      </c>
      <c r="H6" s="2">
        <v>20.2</v>
      </c>
      <c r="I6" s="2">
        <v>46.3</v>
      </c>
      <c r="J6" s="2">
        <v>56.7</v>
      </c>
      <c r="K6" s="2">
        <v>68.599999999999994</v>
      </c>
      <c r="L6" s="2">
        <v>97.5</v>
      </c>
      <c r="M6" s="2">
        <v>104.1</v>
      </c>
      <c r="N6" s="3">
        <v>79.309319327356263</v>
      </c>
      <c r="O6" s="3">
        <v>90.302448587276473</v>
      </c>
      <c r="P6" s="3">
        <v>97.132996208447238</v>
      </c>
      <c r="Q6" s="3">
        <v>134.75094470265546</v>
      </c>
      <c r="R6" s="3">
        <v>132.61333883977812</v>
      </c>
      <c r="S6" s="3">
        <v>126.02197100678282</v>
      </c>
      <c r="T6" s="3">
        <v>140.93495151865406</v>
      </c>
      <c r="U6" s="3">
        <v>158.03001549186678</v>
      </c>
      <c r="V6" s="3">
        <v>161.07147595356551</v>
      </c>
      <c r="W6" s="3">
        <v>202.71981164226995</v>
      </c>
      <c r="X6" s="3">
        <v>203.55255951127026</v>
      </c>
      <c r="Y6" s="3">
        <v>182.94781853253426</v>
      </c>
      <c r="Z6" s="3">
        <v>171.43214169314754</v>
      </c>
      <c r="AA6" s="3">
        <v>152.04432675530214</v>
      </c>
      <c r="AB6" s="3">
        <v>212.9995253113288</v>
      </c>
      <c r="AC6" s="3">
        <v>207.17220555692157</v>
      </c>
      <c r="AD6" s="3">
        <v>222.68453343135235</v>
      </c>
      <c r="AE6" s="3">
        <v>525.97371675329009</v>
      </c>
      <c r="AF6" s="3">
        <v>586.08831919669194</v>
      </c>
      <c r="AG6" s="3">
        <v>624.40499397164206</v>
      </c>
      <c r="AH6" s="3">
        <v>658.82165043266752</v>
      </c>
      <c r="AI6" s="3">
        <v>698.18369094124694</v>
      </c>
    </row>
    <row r="7" spans="1:35" ht="15" customHeight="1">
      <c r="A7" s="16" t="s">
        <v>259</v>
      </c>
      <c r="B7" s="2">
        <v>30.016640724614597</v>
      </c>
      <c r="C7" s="2">
        <v>32.644556207494553</v>
      </c>
      <c r="D7" s="2">
        <v>35.502542065288146</v>
      </c>
      <c r="E7" s="2">
        <v>38.610740641901707</v>
      </c>
      <c r="F7" s="2">
        <v>41.991057715661086</v>
      </c>
      <c r="G7" s="2">
        <v>45.667316885562208</v>
      </c>
      <c r="H7" s="2">
        <v>49.665427473824742</v>
      </c>
      <c r="I7" s="2">
        <v>54.013567128082848</v>
      </c>
      <c r="J7" s="2">
        <v>58.74238041014565</v>
      </c>
      <c r="K7" s="2">
        <v>63.885194770929793</v>
      </c>
      <c r="L7" s="2">
        <v>69.478255433699331</v>
      </c>
      <c r="M7" s="2">
        <v>75.560980841009254</v>
      </c>
      <c r="N7" s="3">
        <v>82.176240465676443</v>
      </c>
      <c r="O7" s="3">
        <v>87.444357916658319</v>
      </c>
      <c r="P7" s="3">
        <v>98.444448461335</v>
      </c>
      <c r="Q7" s="3">
        <v>113.19922571033503</v>
      </c>
      <c r="R7" s="3">
        <v>117.47324203611203</v>
      </c>
      <c r="S7" s="3">
        <v>114.38579598350846</v>
      </c>
      <c r="T7" s="3">
        <v>120.47132858151929</v>
      </c>
      <c r="U7" s="3">
        <v>117.92719306738962</v>
      </c>
      <c r="V7" s="3">
        <v>196.2115038361307</v>
      </c>
      <c r="W7" s="3">
        <v>180.38756639485302</v>
      </c>
      <c r="X7" s="3">
        <v>174.25405519275333</v>
      </c>
      <c r="Y7" s="3">
        <v>177.72597293596218</v>
      </c>
      <c r="Z7" s="3">
        <v>192.00049023601946</v>
      </c>
      <c r="AA7" s="3">
        <v>203.2810707527463</v>
      </c>
      <c r="AB7" s="3">
        <v>222.76048473327788</v>
      </c>
      <c r="AC7" s="3">
        <v>224.34250897467422</v>
      </c>
      <c r="AD7" s="3">
        <v>253.81519248996173</v>
      </c>
      <c r="AE7" s="3">
        <v>404.82863350911214</v>
      </c>
      <c r="AF7" s="3">
        <v>451.11552043540399</v>
      </c>
      <c r="AG7" s="3">
        <v>512.30962222708717</v>
      </c>
      <c r="AH7" s="3">
        <v>520.67254809612132</v>
      </c>
      <c r="AI7" s="3">
        <v>532.81487315596917</v>
      </c>
    </row>
    <row r="8" spans="1:35" ht="15" customHeight="1">
      <c r="A8" s="16" t="s">
        <v>261</v>
      </c>
      <c r="B8" s="2">
        <v>29.394915026365272</v>
      </c>
      <c r="C8" s="2">
        <v>32.017832228171102</v>
      </c>
      <c r="D8" s="2">
        <v>34.874793129077894</v>
      </c>
      <c r="E8" s="2">
        <v>37.98668151948938</v>
      </c>
      <c r="F8" s="2">
        <v>41.376244656774233</v>
      </c>
      <c r="G8" s="2">
        <v>45.068259542989715</v>
      </c>
      <c r="H8" s="2">
        <v>49.089714039617135</v>
      </c>
      <c r="I8" s="2">
        <v>53.470004143220208</v>
      </c>
      <c r="J8" s="2">
        <v>58.241148864070354</v>
      </c>
      <c r="K8" s="2">
        <v>63.438024278457064</v>
      </c>
      <c r="L8" s="2">
        <v>69.098618465557038</v>
      </c>
      <c r="M8" s="2">
        <v>75.264309192397633</v>
      </c>
      <c r="N8" s="3">
        <v>81.980166376734019</v>
      </c>
      <c r="O8" s="3">
        <v>72.603212719517813</v>
      </c>
      <c r="P8" s="3">
        <v>79.069166916497664</v>
      </c>
      <c r="Q8" s="3">
        <v>99.523356644326881</v>
      </c>
      <c r="R8" s="3">
        <v>109.00531169546848</v>
      </c>
      <c r="S8" s="3">
        <v>99.95035244048411</v>
      </c>
      <c r="T8" s="3">
        <v>121.95659153663389</v>
      </c>
      <c r="U8" s="3">
        <v>128.42644752130133</v>
      </c>
      <c r="V8" s="3">
        <v>135.92683377981888</v>
      </c>
      <c r="W8" s="3">
        <v>176.41965038278349</v>
      </c>
      <c r="X8" s="3">
        <v>163.20707815462396</v>
      </c>
      <c r="Y8" s="3">
        <v>156.51795090777907</v>
      </c>
      <c r="Z8" s="3">
        <v>165.24848040413917</v>
      </c>
      <c r="AA8" s="3">
        <v>184.50916295986829</v>
      </c>
      <c r="AB8" s="3">
        <v>185.01270804756606</v>
      </c>
      <c r="AC8" s="3">
        <v>244.37452962871896</v>
      </c>
      <c r="AD8" s="3">
        <v>277.28747482730296</v>
      </c>
      <c r="AE8" s="3">
        <v>415.89470421619427</v>
      </c>
      <c r="AF8" s="3">
        <v>449.38664633747868</v>
      </c>
      <c r="AG8" s="3">
        <v>495.2219131196855</v>
      </c>
      <c r="AH8" s="3">
        <v>523.68802617389815</v>
      </c>
      <c r="AI8" s="3">
        <v>567.31194236573538</v>
      </c>
    </row>
    <row r="9" spans="1:35" ht="15" customHeight="1">
      <c r="A9" s="16" t="s">
        <v>263</v>
      </c>
      <c r="B9" s="2">
        <v>12.2</v>
      </c>
      <c r="C9" s="2">
        <v>16.3</v>
      </c>
      <c r="D9" s="2">
        <v>19.5</v>
      </c>
      <c r="E9" s="2">
        <v>21.9</v>
      </c>
      <c r="F9" s="2">
        <v>24.7</v>
      </c>
      <c r="G9" s="2">
        <v>28.3</v>
      </c>
      <c r="H9" s="2">
        <v>34.6</v>
      </c>
      <c r="I9" s="2">
        <v>36.799999999999997</v>
      </c>
      <c r="J9" s="2">
        <v>37.9</v>
      </c>
      <c r="K9" s="2">
        <v>50.3</v>
      </c>
      <c r="L9" s="2">
        <v>113.7</v>
      </c>
      <c r="M9" s="2">
        <v>112</v>
      </c>
      <c r="N9" s="3">
        <v>58.128018421874309</v>
      </c>
      <c r="O9" s="3">
        <v>60.487992150423523</v>
      </c>
      <c r="P9" s="3">
        <v>65.281812362225551</v>
      </c>
      <c r="Q9" s="3">
        <v>87.296801721402773</v>
      </c>
      <c r="R9" s="3">
        <v>100.27902299705892</v>
      </c>
      <c r="S9" s="3">
        <v>94.79091634525868</v>
      </c>
      <c r="T9" s="3">
        <v>103.52832894539694</v>
      </c>
      <c r="U9" s="3">
        <v>102.01595178156468</v>
      </c>
      <c r="V9" s="3">
        <v>144.20426256993423</v>
      </c>
      <c r="W9" s="3">
        <v>142.28539853536489</v>
      </c>
      <c r="X9" s="3">
        <v>149.99873604381713</v>
      </c>
      <c r="Y9" s="3">
        <v>200.44558184736354</v>
      </c>
      <c r="Z9" s="3">
        <v>217.69996197615362</v>
      </c>
      <c r="AA9" s="3">
        <v>227.82269912265613</v>
      </c>
      <c r="AB9" s="3">
        <v>188.21235864646223</v>
      </c>
      <c r="AC9" s="3">
        <v>208.78444061962136</v>
      </c>
      <c r="AD9" s="3">
        <v>241.19617579333868</v>
      </c>
      <c r="AE9" s="3">
        <v>392.76003110892856</v>
      </c>
      <c r="AF9" s="3">
        <v>441.42578421214802</v>
      </c>
      <c r="AG9" s="3">
        <v>502.33844138323866</v>
      </c>
      <c r="AH9" s="3">
        <v>547.65102529863077</v>
      </c>
      <c r="AI9" s="3">
        <v>570.68927781284538</v>
      </c>
    </row>
    <row r="10" spans="1:35" ht="15" customHeight="1">
      <c r="A10" s="16" t="s">
        <v>265</v>
      </c>
      <c r="B10" s="2">
        <v>34</v>
      </c>
      <c r="C10" s="2">
        <v>40</v>
      </c>
      <c r="D10" s="2">
        <v>39</v>
      </c>
      <c r="E10" s="2">
        <v>50</v>
      </c>
      <c r="F10" s="2">
        <v>68</v>
      </c>
      <c r="G10" s="2">
        <v>59</v>
      </c>
      <c r="H10" s="2">
        <v>85</v>
      </c>
      <c r="I10" s="2">
        <v>121</v>
      </c>
      <c r="J10" s="2">
        <v>220</v>
      </c>
      <c r="K10" s="2">
        <v>222</v>
      </c>
      <c r="L10" s="2">
        <v>256</v>
      </c>
      <c r="M10" s="2">
        <v>347</v>
      </c>
      <c r="N10" s="3">
        <v>219.42280342566573</v>
      </c>
      <c r="O10" s="3">
        <v>254.74454013896954</v>
      </c>
      <c r="P10" s="3">
        <v>270.53549387179265</v>
      </c>
      <c r="Q10" s="3">
        <v>323.94340858793612</v>
      </c>
      <c r="R10" s="3">
        <v>417.57323570720962</v>
      </c>
      <c r="S10" s="3">
        <v>363.081593296981</v>
      </c>
      <c r="T10" s="3">
        <v>371.64579721312526</v>
      </c>
      <c r="U10" s="3">
        <v>435.98965917893111</v>
      </c>
      <c r="V10" s="3">
        <v>487.53534980773787</v>
      </c>
      <c r="W10" s="3">
        <v>467.95973583368664</v>
      </c>
      <c r="X10" s="3">
        <v>411.86012218243098</v>
      </c>
      <c r="Y10" s="3">
        <v>391.7758367322898</v>
      </c>
      <c r="Z10" s="3">
        <v>413.47204704092991</v>
      </c>
      <c r="AA10" s="3">
        <v>405.38381828905653</v>
      </c>
      <c r="AB10" s="3">
        <v>371.03796375301067</v>
      </c>
      <c r="AC10" s="3">
        <v>383.75225079911485</v>
      </c>
      <c r="AD10" s="3">
        <v>386.50840386335767</v>
      </c>
      <c r="AE10" s="3">
        <v>312.36136732189249</v>
      </c>
      <c r="AF10" s="3">
        <v>359.16354225039782</v>
      </c>
      <c r="AG10" s="3">
        <v>451.5577905534779</v>
      </c>
      <c r="AH10" s="3">
        <v>490.43735456961298</v>
      </c>
      <c r="AI10" s="3">
        <v>471.74139048739704</v>
      </c>
    </row>
    <row r="11" spans="1:35" ht="15" customHeight="1">
      <c r="A11" s="16" t="s">
        <v>267</v>
      </c>
      <c r="B11" s="2">
        <v>15.1</v>
      </c>
      <c r="C11" s="2">
        <v>16.8</v>
      </c>
      <c r="D11" s="2">
        <v>21.8</v>
      </c>
      <c r="E11" s="2">
        <v>29.9</v>
      </c>
      <c r="F11" s="2">
        <v>35.4</v>
      </c>
      <c r="G11" s="2">
        <v>34.700000000000003</v>
      </c>
      <c r="H11" s="2">
        <v>41.7</v>
      </c>
      <c r="I11" s="2">
        <v>48.9</v>
      </c>
      <c r="J11" s="2">
        <v>82.2</v>
      </c>
      <c r="K11" s="2">
        <v>96.5</v>
      </c>
      <c r="L11" s="2">
        <v>139.19999999999999</v>
      </c>
      <c r="M11" s="2">
        <v>191.8</v>
      </c>
      <c r="N11" s="3">
        <v>119.42501806503414</v>
      </c>
      <c r="O11" s="3">
        <v>132.18256332725926</v>
      </c>
      <c r="P11" s="3">
        <v>144.08298686182877</v>
      </c>
      <c r="Q11" s="3">
        <v>155.84630506841589</v>
      </c>
      <c r="R11" s="3">
        <v>172.81738164327447</v>
      </c>
      <c r="S11" s="3">
        <v>179.5373985902381</v>
      </c>
      <c r="T11" s="3">
        <v>208.59693058498681</v>
      </c>
      <c r="U11" s="3">
        <v>202.0835883036406</v>
      </c>
      <c r="V11" s="3">
        <v>249.31199041422923</v>
      </c>
      <c r="W11" s="3">
        <v>276.78757720090113</v>
      </c>
      <c r="X11" s="3">
        <v>308.59490204339579</v>
      </c>
      <c r="Y11" s="3">
        <v>326.6859894276501</v>
      </c>
      <c r="Z11" s="3">
        <v>358.95934503924605</v>
      </c>
      <c r="AA11" s="3">
        <v>368.97769408468702</v>
      </c>
      <c r="AB11" s="3">
        <v>423.08291336796736</v>
      </c>
      <c r="AC11" s="3">
        <v>477.30219031226954</v>
      </c>
      <c r="AD11" s="3">
        <v>410.02078516452167</v>
      </c>
      <c r="AE11" s="3">
        <v>485.04620617515712</v>
      </c>
      <c r="AF11" s="3">
        <v>530.68393531434026</v>
      </c>
      <c r="AG11" s="3">
        <v>543.6705942359655</v>
      </c>
      <c r="AH11" s="3">
        <v>583.19346024202628</v>
      </c>
      <c r="AI11" s="3">
        <v>622.11323063253167</v>
      </c>
    </row>
    <row r="12" spans="1:35" ht="15" customHeight="1">
      <c r="A12" s="16" t="s">
        <v>269</v>
      </c>
      <c r="B12" s="2">
        <v>48.769522376316914</v>
      </c>
      <c r="C12" s="2">
        <v>52.70547791200287</v>
      </c>
      <c r="D12" s="2">
        <v>56.959085645702146</v>
      </c>
      <c r="E12" s="2">
        <v>61.555981771215166</v>
      </c>
      <c r="F12" s="2">
        <v>66.52387145726739</v>
      </c>
      <c r="G12" s="2">
        <v>71.892695824607145</v>
      </c>
      <c r="H12" s="2">
        <v>77.694812399028663</v>
      </c>
      <c r="I12" s="2">
        <v>83.965190127897714</v>
      </c>
      <c r="J12" s="2">
        <v>90.741620135531122</v>
      </c>
      <c r="K12" s="2">
        <v>98.064943487637478</v>
      </c>
      <c r="L12" s="2">
        <v>105.97929733753972</v>
      </c>
      <c r="M12" s="2">
        <v>114.53238093768505</v>
      </c>
      <c r="N12" s="3">
        <v>123.77574311967528</v>
      </c>
      <c r="O12" s="3">
        <v>138.32828430685436</v>
      </c>
      <c r="P12" s="3">
        <v>164.49602627634249</v>
      </c>
      <c r="Q12" s="3">
        <v>190.03121059680876</v>
      </c>
      <c r="R12" s="3">
        <v>227.61801692715829</v>
      </c>
      <c r="S12" s="3">
        <v>241.28596887884032</v>
      </c>
      <c r="T12" s="3">
        <v>292.15672424495386</v>
      </c>
      <c r="U12" s="3">
        <v>323.63681254841208</v>
      </c>
      <c r="V12" s="3">
        <v>376.38874309769835</v>
      </c>
      <c r="W12" s="3">
        <v>372.22104436298355</v>
      </c>
      <c r="X12" s="3">
        <v>360.56372445755215</v>
      </c>
      <c r="Y12" s="3">
        <v>342.16830356485502</v>
      </c>
      <c r="Z12" s="3">
        <v>369.83557198728914</v>
      </c>
      <c r="AA12" s="3">
        <v>340.98235973556808</v>
      </c>
      <c r="AB12" s="3">
        <v>342.68662933241166</v>
      </c>
      <c r="AC12" s="3">
        <v>363.63961839193513</v>
      </c>
      <c r="AD12" s="3">
        <v>420.32219994348907</v>
      </c>
      <c r="AE12" s="3">
        <v>540.84566841525304</v>
      </c>
      <c r="AF12" s="3">
        <v>597.6275486409844</v>
      </c>
      <c r="AG12" s="3">
        <v>647.64427835770834</v>
      </c>
      <c r="AH12" s="3">
        <v>639.64320985800737</v>
      </c>
      <c r="AI12" s="3">
        <v>718.84976736761041</v>
      </c>
    </row>
    <row r="13" spans="1:35" ht="15" customHeight="1">
      <c r="A13" s="16" t="s">
        <v>271</v>
      </c>
      <c r="B13" s="2">
        <v>27.082731606330924</v>
      </c>
      <c r="C13" s="2">
        <v>29.246237971595818</v>
      </c>
      <c r="D13" s="2">
        <v>31.58257623065121</v>
      </c>
      <c r="E13" s="2">
        <v>34.105553074335056</v>
      </c>
      <c r="F13" s="2">
        <v>36.830078142181421</v>
      </c>
      <c r="G13" s="2">
        <v>39.772252131572735</v>
      </c>
      <c r="H13" s="2">
        <v>42.949461945499458</v>
      </c>
      <c r="I13" s="2">
        <v>46.380483441206664</v>
      </c>
      <c r="J13" s="2">
        <v>50.085592386925306</v>
      </c>
      <c r="K13" s="2">
        <v>54.086684282391467</v>
      </c>
      <c r="L13" s="2">
        <v>58.40740375123827</v>
      </c>
      <c r="M13" s="2">
        <v>63.073284269910225</v>
      </c>
      <c r="N13" s="3">
        <v>68.111899058834027</v>
      </c>
      <c r="O13" s="3">
        <v>77.052802819439705</v>
      </c>
      <c r="P13" s="3">
        <v>83.436873115245589</v>
      </c>
      <c r="Q13" s="3">
        <v>84.278131203284886</v>
      </c>
      <c r="R13" s="3">
        <v>93.379677731510341</v>
      </c>
      <c r="S13" s="3">
        <v>87.38108791062642</v>
      </c>
      <c r="T13" s="3">
        <v>101.54797833857744</v>
      </c>
      <c r="U13" s="3">
        <v>108.23973663826492</v>
      </c>
      <c r="V13" s="3">
        <v>133.68828385544805</v>
      </c>
      <c r="W13" s="3">
        <v>147.88117752674498</v>
      </c>
      <c r="X13" s="3">
        <v>136.0219085738361</v>
      </c>
      <c r="Y13" s="3">
        <v>135.03509490082899</v>
      </c>
      <c r="Z13" s="3">
        <v>136.87380768081698</v>
      </c>
      <c r="AA13" s="3">
        <v>147.85924774520163</v>
      </c>
      <c r="AB13" s="3">
        <v>152.36817155756208</v>
      </c>
      <c r="AC13" s="3">
        <v>155.54037767396116</v>
      </c>
      <c r="AD13" s="3">
        <v>151.06205635080823</v>
      </c>
      <c r="AE13" s="3">
        <v>293.35690692315183</v>
      </c>
      <c r="AF13" s="3">
        <v>335.48198774625763</v>
      </c>
      <c r="AG13" s="3">
        <v>381.59869914905698</v>
      </c>
      <c r="AH13" s="3">
        <v>432.21852448133626</v>
      </c>
      <c r="AI13" s="3">
        <v>511.06322462160603</v>
      </c>
    </row>
    <row r="14" spans="1:35" ht="15" customHeight="1">
      <c r="A14" s="16" t="s">
        <v>273</v>
      </c>
      <c r="B14" s="2">
        <v>46.101251329588742</v>
      </c>
      <c r="C14" s="2">
        <v>49.327932302393734</v>
      </c>
      <c r="D14" s="2">
        <v>52.780452483462895</v>
      </c>
      <c r="E14" s="2">
        <v>56.474618625437486</v>
      </c>
      <c r="F14" s="2">
        <v>60.427343814225615</v>
      </c>
      <c r="G14" s="2">
        <v>64.65672490257289</v>
      </c>
      <c r="H14" s="2">
        <v>69.182125363300031</v>
      </c>
      <c r="I14" s="2">
        <v>74.024263941536361</v>
      </c>
      <c r="J14" s="2">
        <v>79.205309511827622</v>
      </c>
      <c r="K14" s="2">
        <v>84.748982574404863</v>
      </c>
      <c r="L14" s="2">
        <v>90.680663855296757</v>
      </c>
      <c r="M14" s="2">
        <v>97.027510507492011</v>
      </c>
      <c r="N14" s="3">
        <v>103.81858044515813</v>
      </c>
      <c r="O14" s="3">
        <v>117.94167224013296</v>
      </c>
      <c r="P14" s="3">
        <v>124.02346935896307</v>
      </c>
      <c r="Q14" s="3">
        <v>147.33831456289965</v>
      </c>
      <c r="R14" s="3">
        <v>162.10453701357153</v>
      </c>
      <c r="S14" s="3">
        <v>149.62364676153746</v>
      </c>
      <c r="T14" s="3">
        <v>163.21389584537337</v>
      </c>
      <c r="U14" s="3">
        <v>169.44930770720373</v>
      </c>
      <c r="V14" s="3">
        <v>185.59140652051101</v>
      </c>
      <c r="W14" s="3">
        <v>169.70471559312739</v>
      </c>
      <c r="X14" s="3">
        <v>171.13208342110806</v>
      </c>
      <c r="Y14" s="3">
        <v>178.73369752477433</v>
      </c>
      <c r="Z14" s="3">
        <v>184.93971387055595</v>
      </c>
      <c r="AA14" s="3">
        <v>187.80034159887936</v>
      </c>
      <c r="AB14" s="3">
        <v>205.22315929882163</v>
      </c>
      <c r="AC14" s="3">
        <v>228.05064961888368</v>
      </c>
      <c r="AD14" s="3">
        <v>237.74001162832471</v>
      </c>
      <c r="AE14" s="3">
        <v>375.40395436133969</v>
      </c>
      <c r="AF14" s="3">
        <v>403.63179230401255</v>
      </c>
      <c r="AG14" s="3">
        <v>430.73088862963306</v>
      </c>
      <c r="AH14" s="3">
        <v>472.26407335421169</v>
      </c>
      <c r="AI14" s="3">
        <v>546.56545319063127</v>
      </c>
    </row>
    <row r="15" spans="1:35" ht="15" customHeight="1">
      <c r="A15" s="16" t="s">
        <v>275</v>
      </c>
      <c r="B15" s="2">
        <v>31.887655870706407</v>
      </c>
      <c r="C15" s="2">
        <v>34.218657785084005</v>
      </c>
      <c r="D15" s="2">
        <v>36.720056982562731</v>
      </c>
      <c r="E15" s="2">
        <v>39.404309580792741</v>
      </c>
      <c r="F15" s="2">
        <v>42.284782245198748</v>
      </c>
      <c r="G15" s="2">
        <v>45.375818750429787</v>
      </c>
      <c r="H15" s="2">
        <v>48.692811407480797</v>
      </c>
      <c r="I15" s="2">
        <v>52.25227771216877</v>
      </c>
      <c r="J15" s="2">
        <v>56.07194259664675</v>
      </c>
      <c r="K15" s="2">
        <v>60.170826693540349</v>
      </c>
      <c r="L15" s="2">
        <v>64.569341052232161</v>
      </c>
      <c r="M15" s="2">
        <v>69.28938877894889</v>
      </c>
      <c r="N15" s="3">
        <v>74.354474106784423</v>
      </c>
      <c r="O15" s="3">
        <v>88.595303870722276</v>
      </c>
      <c r="P15" s="3">
        <v>97.902761661229178</v>
      </c>
      <c r="Q15" s="3">
        <v>106.74602693749553</v>
      </c>
      <c r="R15" s="3">
        <v>121.6773728629058</v>
      </c>
      <c r="S15" s="3">
        <v>118.33770448197899</v>
      </c>
      <c r="T15" s="3">
        <v>123.11179605727862</v>
      </c>
      <c r="U15" s="3">
        <v>128.42644752130133</v>
      </c>
      <c r="V15" s="3">
        <v>143.83984746596687</v>
      </c>
      <c r="W15" s="3">
        <v>146.2533145474344</v>
      </c>
      <c r="X15" s="3">
        <v>121.42068674952601</v>
      </c>
      <c r="Y15" s="3">
        <v>108.10136498166771</v>
      </c>
      <c r="Z15" s="3">
        <v>111.74446074037861</v>
      </c>
      <c r="AA15" s="3">
        <v>115.88199356122975</v>
      </c>
      <c r="AB15" s="3">
        <v>129.36308877056172</v>
      </c>
      <c r="AC15" s="3">
        <v>138.12823899680353</v>
      </c>
      <c r="AD15" s="3">
        <v>142.94431893903356</v>
      </c>
      <c r="AE15" s="3">
        <v>284.10197313030324</v>
      </c>
      <c r="AF15" s="3">
        <v>354.98207931588075</v>
      </c>
      <c r="AG15" s="3">
        <v>370.78318444343103</v>
      </c>
      <c r="AH15" s="3">
        <v>403.71220505275323</v>
      </c>
      <c r="AI15" s="3">
        <v>459.84030367377147</v>
      </c>
    </row>
    <row r="16" spans="1:35" ht="15" customHeight="1">
      <c r="A16" s="16" t="s">
        <v>277</v>
      </c>
      <c r="B16" s="2">
        <v>14.2</v>
      </c>
      <c r="C16" s="2">
        <v>15.9</v>
      </c>
      <c r="D16" s="2">
        <v>20.6</v>
      </c>
      <c r="E16" s="2">
        <v>23.8</v>
      </c>
      <c r="F16" s="2">
        <v>30.5</v>
      </c>
      <c r="G16" s="2">
        <v>32.700000000000003</v>
      </c>
      <c r="H16" s="2">
        <v>41.3</v>
      </c>
      <c r="I16" s="2">
        <v>48.1</v>
      </c>
      <c r="J16" s="2">
        <v>60.3</v>
      </c>
      <c r="K16" s="2">
        <v>76.3</v>
      </c>
      <c r="L16" s="2">
        <v>106.1</v>
      </c>
      <c r="M16" s="2">
        <v>143.5</v>
      </c>
      <c r="N16" s="3">
        <v>79.171537535126461</v>
      </c>
      <c r="O16" s="3">
        <v>86.095162898736461</v>
      </c>
      <c r="P16" s="3">
        <v>103.82710466449169</v>
      </c>
      <c r="Q16" s="3">
        <v>120.43876086131414</v>
      </c>
      <c r="R16" s="3">
        <v>139.07642420089169</v>
      </c>
      <c r="S16" s="3">
        <v>140.67696502194443</v>
      </c>
      <c r="T16" s="3">
        <v>160.24336993514416</v>
      </c>
      <c r="U16" s="3">
        <v>161.385447327653</v>
      </c>
      <c r="V16" s="3">
        <v>196.36768173783099</v>
      </c>
      <c r="W16" s="3">
        <v>207.95949560692588</v>
      </c>
      <c r="X16" s="3">
        <v>204.08089319570252</v>
      </c>
      <c r="Y16" s="3">
        <v>191.147032232415</v>
      </c>
      <c r="Z16" s="3">
        <v>175.42301529101823</v>
      </c>
      <c r="AA16" s="3">
        <v>171.42571207392297</v>
      </c>
      <c r="AB16" s="3">
        <v>195.50270178318769</v>
      </c>
      <c r="AC16" s="3">
        <v>201.93244160314728</v>
      </c>
      <c r="AD16" s="3">
        <v>229.30476366497385</v>
      </c>
      <c r="AE16" s="3">
        <v>319.80736531286124</v>
      </c>
      <c r="AF16" s="3">
        <v>366.72234063202495</v>
      </c>
      <c r="AG16" s="3">
        <v>407.25036599734466</v>
      </c>
      <c r="AH16" s="3">
        <v>458.71452519140149</v>
      </c>
      <c r="AI16" s="3">
        <v>508.85187403123643</v>
      </c>
    </row>
    <row r="17" spans="1:35" ht="15" customHeight="1">
      <c r="A17" s="16" t="s">
        <v>279</v>
      </c>
      <c r="B17" s="2">
        <v>18.590779446717104</v>
      </c>
      <c r="C17" s="2">
        <v>20.340994714200708</v>
      </c>
      <c r="D17" s="2">
        <v>22.255982711698795</v>
      </c>
      <c r="E17" s="2">
        <v>24.351255846776784</v>
      </c>
      <c r="F17" s="2">
        <v>26.643786931209302</v>
      </c>
      <c r="G17" s="2">
        <v>29.152146669661114</v>
      </c>
      <c r="H17" s="2">
        <v>31.896654092138878</v>
      </c>
      <c r="I17" s="2">
        <v>34.899541148795507</v>
      </c>
      <c r="J17" s="2">
        <v>38.185132800391393</v>
      </c>
      <c r="K17" s="2">
        <v>41.780044063239806</v>
      </c>
      <c r="L17" s="2">
        <v>45.71339560480375</v>
      </c>
      <c r="M17" s="2">
        <v>50.017049636381955</v>
      </c>
      <c r="N17" s="3">
        <v>54.725868013738349</v>
      </c>
      <c r="O17" s="3">
        <v>62.663224934420001</v>
      </c>
      <c r="P17" s="3">
        <v>60.218466272815455</v>
      </c>
      <c r="Q17" s="3">
        <v>77.102160287589015</v>
      </c>
      <c r="R17" s="3">
        <v>82.364879541453718</v>
      </c>
      <c r="S17" s="3">
        <v>73.274970075807957</v>
      </c>
      <c r="T17" s="3">
        <v>88.510670177015768</v>
      </c>
      <c r="U17" s="3">
        <v>90.921378776142532</v>
      </c>
      <c r="V17" s="3">
        <v>92.509377107138306</v>
      </c>
      <c r="W17" s="3">
        <v>101.02924615346252</v>
      </c>
      <c r="X17" s="3">
        <v>102.01643143037708</v>
      </c>
      <c r="Y17" s="3">
        <v>98.207341746057452</v>
      </c>
      <c r="Z17" s="3">
        <v>102.62246394524566</v>
      </c>
      <c r="AA17" s="3">
        <v>101.78274679904646</v>
      </c>
      <c r="AB17" s="3">
        <v>112.67630336872347</v>
      </c>
      <c r="AC17" s="3">
        <v>138.571603639046</v>
      </c>
      <c r="AD17" s="3">
        <v>163.68642411458626</v>
      </c>
      <c r="AE17" s="3">
        <v>302.41953212229896</v>
      </c>
      <c r="AF17" s="3">
        <v>342.31707138921831</v>
      </c>
      <c r="AG17" s="3">
        <v>381.47808002594587</v>
      </c>
      <c r="AH17" s="3">
        <v>414.24627513778671</v>
      </c>
      <c r="AI17" s="3">
        <v>493.25180077553796</v>
      </c>
    </row>
    <row r="18" spans="1:35" ht="15" customHeight="1">
      <c r="A18" s="16" t="s">
        <v>281</v>
      </c>
      <c r="B18" s="2">
        <v>14.31</v>
      </c>
      <c r="C18" s="2">
        <v>16.899999999999999</v>
      </c>
      <c r="D18" s="2">
        <v>22.6</v>
      </c>
      <c r="E18" s="2">
        <v>29.47</v>
      </c>
      <c r="F18" s="2">
        <v>35.840000000000003</v>
      </c>
      <c r="G18" s="2">
        <v>35.94</v>
      </c>
      <c r="H18" s="2">
        <v>42.05</v>
      </c>
      <c r="I18" s="2">
        <v>53.73</v>
      </c>
      <c r="J18" s="2">
        <v>71.31</v>
      </c>
      <c r="K18" s="2">
        <v>88.44</v>
      </c>
      <c r="L18" s="2">
        <v>128.28</v>
      </c>
      <c r="M18" s="2">
        <v>168.54</v>
      </c>
      <c r="N18" s="3">
        <v>103.44762946607788</v>
      </c>
      <c r="O18" s="3">
        <v>113.3929576082821</v>
      </c>
      <c r="P18" s="3">
        <v>121.38345895423684</v>
      </c>
      <c r="Q18" s="3">
        <v>121.60623103035755</v>
      </c>
      <c r="R18" s="3">
        <v>132.58850528894186</v>
      </c>
      <c r="S18" s="3">
        <v>127.77837478388085</v>
      </c>
      <c r="T18" s="3">
        <v>123.16680579635694</v>
      </c>
      <c r="U18" s="3">
        <v>132.97251646010844</v>
      </c>
      <c r="V18" s="3">
        <v>141.54923824102929</v>
      </c>
      <c r="W18" s="3">
        <v>148.69510901640027</v>
      </c>
      <c r="X18" s="3">
        <v>136.4541815883716</v>
      </c>
      <c r="Y18" s="3">
        <v>122.34692621442139</v>
      </c>
      <c r="Z18" s="3">
        <v>123.54165851869958</v>
      </c>
      <c r="AA18" s="3">
        <v>117.06031677766583</v>
      </c>
      <c r="AB18" s="3">
        <v>138.47601769146854</v>
      </c>
      <c r="AC18" s="3">
        <v>159.04698893533319</v>
      </c>
      <c r="AD18" s="3">
        <v>163.39844053152899</v>
      </c>
      <c r="AE18" s="3">
        <v>403.12491407591511</v>
      </c>
      <c r="AF18" s="3">
        <v>449.54747183496005</v>
      </c>
      <c r="AG18" s="3">
        <v>465.02692596754741</v>
      </c>
      <c r="AH18" s="3">
        <v>535.02622374633881</v>
      </c>
      <c r="AI18" s="3">
        <v>623.76169198171635</v>
      </c>
    </row>
    <row r="19" spans="1:35" ht="15" customHeight="1">
      <c r="A19" s="16" t="s">
        <v>283</v>
      </c>
      <c r="B19" s="2">
        <v>11.92</v>
      </c>
      <c r="C19" s="2">
        <v>16.079999999999998</v>
      </c>
      <c r="D19" s="2">
        <v>22.97</v>
      </c>
      <c r="E19" s="2">
        <v>31.52</v>
      </c>
      <c r="F19" s="2">
        <v>37.049999999999997</v>
      </c>
      <c r="G19" s="2">
        <v>39.18</v>
      </c>
      <c r="H19" s="2">
        <v>41.14</v>
      </c>
      <c r="I19" s="2">
        <v>52.59</v>
      </c>
      <c r="J19" s="2">
        <v>74.16</v>
      </c>
      <c r="K19" s="2">
        <v>98.91</v>
      </c>
      <c r="L19" s="2">
        <v>128.84</v>
      </c>
      <c r="M19" s="2">
        <v>176.96</v>
      </c>
      <c r="N19" s="3">
        <v>99.420161693206666</v>
      </c>
      <c r="O19" s="3">
        <v>113.77293498067642</v>
      </c>
      <c r="P19" s="3">
        <v>116.69644264174237</v>
      </c>
      <c r="Q19" s="3">
        <v>128.91373729734701</v>
      </c>
      <c r="R19" s="3">
        <v>145.48996833596402</v>
      </c>
      <c r="S19" s="3">
        <v>136.45061843330231</v>
      </c>
      <c r="T19" s="3">
        <v>148.80134420685374</v>
      </c>
      <c r="U19" s="3">
        <v>151.53563129357087</v>
      </c>
      <c r="V19" s="3">
        <v>171.4312767663514</v>
      </c>
      <c r="W19" s="3">
        <v>173.82524375950726</v>
      </c>
      <c r="X19" s="3">
        <v>141.16115441331365</v>
      </c>
      <c r="Y19" s="3">
        <v>127.66038313724911</v>
      </c>
      <c r="Z19" s="3">
        <v>127.62024362421576</v>
      </c>
      <c r="AA19" s="3">
        <v>128.35596692143224</v>
      </c>
      <c r="AB19" s="3">
        <v>140.37960728828023</v>
      </c>
      <c r="AC19" s="3">
        <v>161.30411802311286</v>
      </c>
      <c r="AD19" s="3">
        <v>170.98089318381122</v>
      </c>
      <c r="AE19" s="3">
        <v>443.7995013930078</v>
      </c>
      <c r="AF19" s="3">
        <v>513.19416246323499</v>
      </c>
      <c r="AG19" s="3">
        <v>593.96876857328186</v>
      </c>
      <c r="AH19" s="3">
        <v>687.60941448184303</v>
      </c>
      <c r="AI19" s="3">
        <v>674.90420018081022</v>
      </c>
    </row>
    <row r="20" spans="1:35" ht="15" customHeight="1">
      <c r="A20" s="16" t="s">
        <v>285</v>
      </c>
      <c r="B20" s="2">
        <v>101.4535493357439</v>
      </c>
      <c r="C20" s="2">
        <v>105.74455814969707</v>
      </c>
      <c r="D20" s="2">
        <v>110.21705649025606</v>
      </c>
      <c r="E20" s="2">
        <v>114.87872051230558</v>
      </c>
      <c r="F20" s="2">
        <v>119.73755103604255</v>
      </c>
      <c r="G20" s="2">
        <v>124.80188727879447</v>
      </c>
      <c r="H20" s="2">
        <v>130.08042116762925</v>
      </c>
      <c r="I20" s="2">
        <v>135.5822122573214</v>
      </c>
      <c r="J20" s="2">
        <v>141.31670327927782</v>
      </c>
      <c r="K20" s="2">
        <v>147.29373634811049</v>
      </c>
      <c r="L20" s="2">
        <v>153.52356985367084</v>
      </c>
      <c r="M20" s="2">
        <v>160.01689606753806</v>
      </c>
      <c r="N20" s="3">
        <v>166.78485949417907</v>
      </c>
      <c r="O20" s="3">
        <v>175.213624021306</v>
      </c>
      <c r="P20" s="3">
        <v>180.91768926902392</v>
      </c>
      <c r="Q20" s="3">
        <v>181.61526911575726</v>
      </c>
      <c r="R20" s="3">
        <v>180.06246865451058</v>
      </c>
      <c r="S20" s="3">
        <v>165.98015693576275</v>
      </c>
      <c r="T20" s="3">
        <v>168.27479184057876</v>
      </c>
      <c r="U20" s="3">
        <v>170.09874612703331</v>
      </c>
      <c r="V20" s="3">
        <v>187.77789714431506</v>
      </c>
      <c r="W20" s="3">
        <v>154.34175872588381</v>
      </c>
      <c r="X20" s="3">
        <v>122.42932378344217</v>
      </c>
      <c r="Y20" s="3">
        <v>125.00365467583524</v>
      </c>
      <c r="Z20" s="3">
        <v>130.12002159211275</v>
      </c>
      <c r="AA20" s="3">
        <v>132.66294143668134</v>
      </c>
      <c r="AB20" s="3">
        <v>163.70870532580167</v>
      </c>
      <c r="AC20" s="3">
        <v>188.0672200639292</v>
      </c>
      <c r="AD20" s="3">
        <v>274.82957153699817</v>
      </c>
      <c r="AE20" s="3">
        <v>366.42194193177107</v>
      </c>
      <c r="AF20" s="3">
        <v>382.92550950327876</v>
      </c>
      <c r="AG20" s="3">
        <v>425.30302808963489</v>
      </c>
      <c r="AH20" s="3">
        <v>476.84760003243241</v>
      </c>
      <c r="AI20" s="3">
        <v>592.23989447535655</v>
      </c>
    </row>
    <row r="21" spans="1:35" ht="15" customHeight="1">
      <c r="A21" s="16" t="s">
        <v>287</v>
      </c>
      <c r="B21" s="2">
        <v>43.238919794127931</v>
      </c>
      <c r="C21" s="2">
        <v>45.883606744799664</v>
      </c>
      <c r="D21" s="2">
        <v>48.690054652968847</v>
      </c>
      <c r="E21" s="2">
        <v>51.668157546873417</v>
      </c>
      <c r="F21" s="2">
        <v>54.828414618050871</v>
      </c>
      <c r="G21" s="2">
        <v>58.181967235849406</v>
      </c>
      <c r="H21" s="2">
        <v>61.740638225913273</v>
      </c>
      <c r="I21" s="2">
        <v>65.516973551117019</v>
      </c>
      <c r="J21" s="2">
        <v>69.524286541893346</v>
      </c>
      <c r="K21" s="2">
        <v>73.776704831886761</v>
      </c>
      <c r="L21" s="2">
        <v>78.289220164403218</v>
      </c>
      <c r="M21" s="2">
        <v>83.077741245246258</v>
      </c>
      <c r="N21" s="3">
        <v>88.159149828270671</v>
      </c>
      <c r="O21" s="3">
        <v>95.880956967500367</v>
      </c>
      <c r="P21" s="3">
        <v>98.47866025923642</v>
      </c>
      <c r="Q21" s="3">
        <v>108.20359073218913</v>
      </c>
      <c r="R21" s="3">
        <v>108.09388448707583</v>
      </c>
      <c r="S21" s="3">
        <v>95.065354435430251</v>
      </c>
      <c r="T21" s="3">
        <v>96.597101821528696</v>
      </c>
      <c r="U21" s="3">
        <v>96.766324554608843</v>
      </c>
      <c r="V21" s="3">
        <v>117.86225648315201</v>
      </c>
      <c r="W21" s="3">
        <v>100.82576328104869</v>
      </c>
      <c r="X21" s="3">
        <v>82.852327785970076</v>
      </c>
      <c r="Y21" s="3">
        <v>79.106380221754293</v>
      </c>
      <c r="Z21" s="3">
        <v>84.422326108802523</v>
      </c>
      <c r="AA21" s="3">
        <v>74.193730800422699</v>
      </c>
      <c r="AB21" s="3">
        <v>88.577669111214306</v>
      </c>
      <c r="AC21" s="3">
        <v>108.90647848537006</v>
      </c>
      <c r="AD21" s="3">
        <v>110.7854935811098</v>
      </c>
      <c r="AE21" s="3">
        <v>272.35725154483839</v>
      </c>
      <c r="AF21" s="3">
        <v>338.41705307529372</v>
      </c>
      <c r="AG21" s="3">
        <v>402.38539469853146</v>
      </c>
      <c r="AH21" s="3">
        <v>453.48769652325507</v>
      </c>
      <c r="AI21" s="3">
        <v>501.33328202397973</v>
      </c>
    </row>
    <row r="22" spans="1:35" ht="15" customHeight="1">
      <c r="A22" s="16" t="s">
        <v>289</v>
      </c>
      <c r="B22" s="2"/>
      <c r="C22" s="2"/>
      <c r="D22" s="2"/>
      <c r="E22" s="2">
        <v>38.240104265338928</v>
      </c>
      <c r="F22" s="2">
        <v>41.176027339399745</v>
      </c>
      <c r="G22" s="2">
        <v>44.337358907040844</v>
      </c>
      <c r="H22" s="2">
        <v>47.741404935651836</v>
      </c>
      <c r="I22" s="2">
        <v>51.406800075949818</v>
      </c>
      <c r="J22" s="2">
        <v>55.353609672999291</v>
      </c>
      <c r="K22" s="2">
        <v>59.603439609232453</v>
      </c>
      <c r="L22" s="2">
        <v>64.179554580779467</v>
      </c>
      <c r="M22" s="2">
        <v>69.107005454584922</v>
      </c>
      <c r="N22" s="3">
        <v>74.412766403497031</v>
      </c>
      <c r="O22" s="3">
        <v>86.348481146999347</v>
      </c>
      <c r="P22" s="3">
        <v>74.878221673573762</v>
      </c>
      <c r="Q22" s="3">
        <v>101.04164091618615</v>
      </c>
      <c r="R22" s="3">
        <v>101.26692540344001</v>
      </c>
      <c r="S22" s="3">
        <v>85.954009841734276</v>
      </c>
      <c r="T22" s="3">
        <v>87.080416960979477</v>
      </c>
      <c r="U22" s="3">
        <v>88.973063516653767</v>
      </c>
      <c r="V22" s="3">
        <v>103.44183022615859</v>
      </c>
      <c r="W22" s="3">
        <v>121.32666267674124</v>
      </c>
      <c r="X22" s="3">
        <v>107.58795028439013</v>
      </c>
      <c r="Y22" s="3">
        <v>132.149338123776</v>
      </c>
      <c r="Z22" s="3">
        <v>126.26071525571035</v>
      </c>
      <c r="AA22" s="3">
        <v>129.20923545747218</v>
      </c>
      <c r="AB22" s="3">
        <v>91.08878730275309</v>
      </c>
      <c r="AC22" s="3">
        <v>102.37692648143596</v>
      </c>
      <c r="AD22" s="3">
        <v>142.15876743821823</v>
      </c>
      <c r="AE22" s="3">
        <v>303.40979110078615</v>
      </c>
      <c r="AF22" s="3">
        <v>363.50583068239638</v>
      </c>
      <c r="AG22" s="3">
        <v>445.68765989540583</v>
      </c>
      <c r="AH22" s="3">
        <v>481.27030121317165</v>
      </c>
      <c r="AI22" s="3">
        <v>553.23971133611042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54.646378518221155</v>
      </c>
      <c r="O23" s="3">
        <v>60.664213540519434</v>
      </c>
      <c r="P23" s="3">
        <v>63.320335949210836</v>
      </c>
      <c r="Q23" s="3">
        <v>89.528679032637157</v>
      </c>
      <c r="R23" s="3">
        <v>97.511494231936851</v>
      </c>
      <c r="S23" s="3">
        <v>89.247266923793063</v>
      </c>
      <c r="T23" s="3">
        <v>99.182559558209718</v>
      </c>
      <c r="U23" s="3">
        <v>107.48205848179705</v>
      </c>
      <c r="V23" s="3">
        <v>129.99207351520784</v>
      </c>
      <c r="W23" s="3">
        <v>96.50175224225498</v>
      </c>
      <c r="X23" s="3">
        <v>94.139456498841369</v>
      </c>
      <c r="Y23" s="3">
        <v>97.016394504733995</v>
      </c>
      <c r="Z23" s="3">
        <v>104.11355957521931</v>
      </c>
      <c r="AA23" s="3">
        <v>97.110085768351723</v>
      </c>
      <c r="AB23" s="3">
        <v>135.60038234309351</v>
      </c>
      <c r="AC23" s="3">
        <v>158.88576542906318</v>
      </c>
      <c r="AD23" s="3">
        <v>177.7896492892605</v>
      </c>
      <c r="AE23" s="3">
        <v>321.27514227576529</v>
      </c>
      <c r="AF23" s="3">
        <v>371.30586731024562</v>
      </c>
      <c r="AG23" s="3">
        <v>431.21336512207733</v>
      </c>
      <c r="AH23" s="3">
        <v>493.01056252931585</v>
      </c>
      <c r="AI23" s="3">
        <v>540.85614803004057</v>
      </c>
    </row>
    <row r="24" spans="1:35" ht="15" customHeight="1">
      <c r="A24" s="16" t="s">
        <v>293</v>
      </c>
      <c r="B24" s="2">
        <v>25.087109038424209</v>
      </c>
      <c r="C24" s="2">
        <v>26.980483813006799</v>
      </c>
      <c r="D24" s="2">
        <v>29.01675540489644</v>
      </c>
      <c r="E24" s="2">
        <v>31.206708525430045</v>
      </c>
      <c r="F24" s="2">
        <v>33.561941829885448</v>
      </c>
      <c r="G24" s="2">
        <v>36.094929347474078</v>
      </c>
      <c r="H24" s="2">
        <v>38.819086547579303</v>
      </c>
      <c r="I24" s="2">
        <v>41.748841392147149</v>
      </c>
      <c r="J24" s="2">
        <v>44.899710750544372</v>
      </c>
      <c r="K24" s="2">
        <v>48.28838258160026</v>
      </c>
      <c r="L24" s="2">
        <v>51.932804318092941</v>
      </c>
      <c r="M24" s="2">
        <v>55.85227792179149</v>
      </c>
      <c r="N24" s="3">
        <v>60.067562112493867</v>
      </c>
      <c r="O24" s="3">
        <v>75.604483269588897</v>
      </c>
      <c r="P24" s="3">
        <v>80.352109337800897</v>
      </c>
      <c r="Q24" s="3">
        <v>92.4384424289875</v>
      </c>
      <c r="R24" s="3">
        <v>102.70023305410837</v>
      </c>
      <c r="S24" s="3">
        <v>95.888668705944937</v>
      </c>
      <c r="T24" s="3">
        <v>111.28470215543997</v>
      </c>
      <c r="U24" s="3">
        <v>113.48936386522075</v>
      </c>
      <c r="V24" s="3">
        <v>117.23754487635085</v>
      </c>
      <c r="W24" s="3">
        <v>100.0118317913934</v>
      </c>
      <c r="X24" s="3">
        <v>85.109753528544331</v>
      </c>
      <c r="Y24" s="3">
        <v>79.381214200521256</v>
      </c>
      <c r="Z24" s="3">
        <v>90.649843151633661</v>
      </c>
      <c r="AA24" s="3">
        <v>88.821191418249725</v>
      </c>
      <c r="AB24" s="3">
        <v>112.02827286768121</v>
      </c>
      <c r="AC24" s="3">
        <v>132.7272515367593</v>
      </c>
      <c r="AD24" s="3">
        <v>154.72082112087679</v>
      </c>
      <c r="AE24" s="3">
        <v>239.34436377596302</v>
      </c>
      <c r="AF24" s="3">
        <v>281.20338234627587</v>
      </c>
      <c r="AG24" s="3">
        <v>284.33947954716376</v>
      </c>
      <c r="AH24" s="3">
        <v>340.82943553751517</v>
      </c>
      <c r="AI24" s="3">
        <v>375.6079493678738</v>
      </c>
    </row>
    <row r="25" spans="1:35" ht="15" customHeight="1">
      <c r="A25" s="16" t="s">
        <v>295</v>
      </c>
      <c r="B25" s="2">
        <v>5.94</v>
      </c>
      <c r="C25" s="2">
        <v>7.07</v>
      </c>
      <c r="D25" s="2">
        <v>8.99</v>
      </c>
      <c r="E25" s="2">
        <v>12.24</v>
      </c>
      <c r="F25" s="2">
        <v>15.23</v>
      </c>
      <c r="G25" s="2">
        <v>16.920000000000002</v>
      </c>
      <c r="H25" s="2">
        <v>18.87</v>
      </c>
      <c r="I25" s="2">
        <v>22.1</v>
      </c>
      <c r="J25" s="2">
        <v>27.08</v>
      </c>
      <c r="K25" s="2">
        <v>34.53</v>
      </c>
      <c r="L25" s="2">
        <v>49.27</v>
      </c>
      <c r="M25" s="2">
        <v>61.16</v>
      </c>
      <c r="N25" s="3">
        <v>36.496277041794919</v>
      </c>
      <c r="O25" s="3">
        <v>40.883362502252773</v>
      </c>
      <c r="P25" s="3">
        <v>47.788179701966307</v>
      </c>
      <c r="Q25" s="3">
        <v>56.352887621078324</v>
      </c>
      <c r="R25" s="3">
        <v>61.132289356970027</v>
      </c>
      <c r="S25" s="3">
        <v>59.607953185264023</v>
      </c>
      <c r="T25" s="3">
        <v>70.467475759327016</v>
      </c>
      <c r="U25" s="3">
        <v>75.876055383423761</v>
      </c>
      <c r="V25" s="3">
        <v>83.763414611922158</v>
      </c>
      <c r="W25" s="3">
        <v>70.252461700871905</v>
      </c>
      <c r="X25" s="3">
        <v>70.748683378976267</v>
      </c>
      <c r="Y25" s="3">
        <v>55.928714679074695</v>
      </c>
      <c r="Z25" s="3">
        <v>66.485322795295971</v>
      </c>
      <c r="AA25" s="3">
        <v>75.656476862205309</v>
      </c>
      <c r="AB25" s="3">
        <v>74.118488556708769</v>
      </c>
      <c r="AC25" s="3">
        <v>91.252504548807551</v>
      </c>
      <c r="AD25" s="3">
        <v>120.87136825687102</v>
      </c>
      <c r="AE25" s="3">
        <v>297.83997732630763</v>
      </c>
      <c r="AF25" s="3">
        <v>350.88102913010437</v>
      </c>
      <c r="AG25" s="3">
        <v>427.55458505437491</v>
      </c>
      <c r="AH25" s="3">
        <v>475.76202792443274</v>
      </c>
      <c r="AI25" s="3">
        <v>466.8764191885839</v>
      </c>
    </row>
    <row r="26" spans="1:35" ht="15" customHeight="1">
      <c r="A26" s="16" t="s">
        <v>297</v>
      </c>
      <c r="B26" s="2">
        <v>13.662547411220137</v>
      </c>
      <c r="C26" s="2">
        <v>15.034450397940239</v>
      </c>
      <c r="D26" s="2">
        <v>16.544110842938281</v>
      </c>
      <c r="E26" s="2">
        <v>18.205361442472594</v>
      </c>
      <c r="F26" s="2">
        <v>20.033423881014325</v>
      </c>
      <c r="G26" s="2">
        <v>22.045048304291544</v>
      </c>
      <c r="H26" s="2">
        <v>24.258666797297419</v>
      </c>
      <c r="I26" s="2">
        <v>26.694562273548723</v>
      </c>
      <c r="J26" s="2">
        <v>29.375054323090797</v>
      </c>
      <c r="K26" s="2">
        <v>32.324703722134643</v>
      </c>
      <c r="L26" s="2">
        <v>35.570537478204187</v>
      </c>
      <c r="M26" s="2">
        <v>39.142296472834424</v>
      </c>
      <c r="N26" s="3">
        <v>43.072707970917534</v>
      </c>
      <c r="O26" s="3">
        <v>52.679181801798222</v>
      </c>
      <c r="P26" s="3">
        <v>58.650425535667033</v>
      </c>
      <c r="Q26" s="3">
        <v>61.494230536390141</v>
      </c>
      <c r="R26" s="3">
        <v>62.752180814098786</v>
      </c>
      <c r="S26" s="3">
        <v>62.571884559116938</v>
      </c>
      <c r="T26" s="3">
        <v>72.337806887989871</v>
      </c>
      <c r="U26" s="3">
        <v>77.499651432997737</v>
      </c>
      <c r="V26" s="3">
        <v>95.060282834909785</v>
      </c>
      <c r="W26" s="3">
        <v>90.499007506047164</v>
      </c>
      <c r="X26" s="3">
        <v>87.2711186012219</v>
      </c>
      <c r="Y26" s="3">
        <v>77.228348033513456</v>
      </c>
      <c r="Z26" s="3">
        <v>77.931674543034916</v>
      </c>
      <c r="AA26" s="3">
        <v>83.904739377257769</v>
      </c>
      <c r="AB26" s="3">
        <v>97.650096125805916</v>
      </c>
      <c r="AC26" s="3">
        <v>116.56459503319408</v>
      </c>
      <c r="AD26" s="3">
        <v>96.709164158297781</v>
      </c>
      <c r="AE26" s="3">
        <v>265.31621500204443</v>
      </c>
      <c r="AF26" s="3">
        <v>314.53446669930173</v>
      </c>
      <c r="AG26" s="3">
        <v>369.89864420728316</v>
      </c>
      <c r="AH26" s="3">
        <v>419.75454842652562</v>
      </c>
      <c r="AI26" s="3">
        <v>463.61970286458495</v>
      </c>
    </row>
    <row r="27" spans="1:35" ht="15" customHeight="1">
      <c r="A27" s="16" t="s">
        <v>309</v>
      </c>
      <c r="B27" s="2">
        <v>0.94441740844082056</v>
      </c>
      <c r="C27" s="2">
        <v>1.074456556120529</v>
      </c>
      <c r="D27" s="2">
        <v>1.2224011127625545</v>
      </c>
      <c r="E27" s="2">
        <v>1.3907165180120229</v>
      </c>
      <c r="F27" s="2">
        <v>1.5822076839414441</v>
      </c>
      <c r="G27" s="2">
        <v>1.8000657378412661</v>
      </c>
      <c r="H27" s="2">
        <v>2.0479212011398245</v>
      </c>
      <c r="I27" s="2">
        <v>2.329904490659116</v>
      </c>
      <c r="J27" s="2">
        <v>2.6507147504367672</v>
      </c>
      <c r="K27" s="2">
        <v>3.0156981611702718</v>
      </c>
      <c r="L27" s="2">
        <v>3.4309370322805335</v>
      </c>
      <c r="M27" s="2">
        <v>3.9033511612800047</v>
      </c>
      <c r="N27" s="3">
        <v>4.4408131495606424</v>
      </c>
      <c r="O27" s="3">
        <v>4.526686958088872</v>
      </c>
      <c r="P27" s="3">
        <v>4.4361297945507436</v>
      </c>
      <c r="Q27" s="3">
        <v>6.4366114652898059</v>
      </c>
      <c r="R27" s="3">
        <v>6.9805052249527408</v>
      </c>
      <c r="S27" s="3">
        <v>15.642971139779235</v>
      </c>
      <c r="T27" s="3">
        <v>17.713135983218816</v>
      </c>
      <c r="U27" s="3">
        <v>20.457310224632085</v>
      </c>
      <c r="V27" s="3">
        <v>14.680722759827251</v>
      </c>
      <c r="W27" s="3">
        <v>32.70987174052182</v>
      </c>
      <c r="X27" s="3">
        <v>31.41183905624608</v>
      </c>
      <c r="Y27" s="3">
        <v>28.536928128635161</v>
      </c>
      <c r="Z27" s="3">
        <v>26.795865585703062</v>
      </c>
      <c r="AA27" s="3">
        <v>20.762867710304466</v>
      </c>
      <c r="AB27" s="3">
        <v>16.565279682892832</v>
      </c>
      <c r="AC27" s="3">
        <v>16.485103516105248</v>
      </c>
      <c r="AD27" s="3">
        <v>25.508510915070904</v>
      </c>
      <c r="AE27" s="3">
        <v>51.515171666669595</v>
      </c>
      <c r="AF27" s="3">
        <v>72.090029246049852</v>
      </c>
      <c r="AG27" s="3">
        <v>77.558096160418387</v>
      </c>
      <c r="AH27" s="3">
        <v>95.932409247671472</v>
      </c>
      <c r="AI27" s="3">
        <v>164.44407117475956</v>
      </c>
    </row>
    <row r="28" spans="1:35" ht="15" customHeight="1">
      <c r="A28" s="16" t="s">
        <v>307</v>
      </c>
      <c r="B28" s="2">
        <v>7</v>
      </c>
      <c r="C28" s="2">
        <v>10</v>
      </c>
      <c r="D28" s="2">
        <v>12</v>
      </c>
      <c r="E28" s="2">
        <v>18</v>
      </c>
      <c r="F28" s="2">
        <v>13</v>
      </c>
      <c r="G28" s="2">
        <v>24</v>
      </c>
      <c r="H28" s="2">
        <v>29</v>
      </c>
      <c r="I28" s="2">
        <v>34</v>
      </c>
      <c r="J28" s="2">
        <v>40</v>
      </c>
      <c r="K28" s="2">
        <v>52</v>
      </c>
      <c r="L28" s="2">
        <v>65</v>
      </c>
      <c r="M28" s="2">
        <v>98</v>
      </c>
      <c r="N28" s="3">
        <v>68.440455640305117</v>
      </c>
      <c r="O28" s="3">
        <v>84.156727607681418</v>
      </c>
      <c r="P28" s="3">
        <v>97.526431884313524</v>
      </c>
      <c r="Q28" s="3">
        <v>105.33893511500493</v>
      </c>
      <c r="R28" s="3">
        <v>127.23822282775662</v>
      </c>
      <c r="S28" s="3">
        <v>124.97910626413092</v>
      </c>
      <c r="T28" s="3">
        <v>147.37109099081738</v>
      </c>
      <c r="U28" s="3">
        <v>140.06221920991493</v>
      </c>
      <c r="V28" s="3">
        <v>154.77230058498731</v>
      </c>
      <c r="W28" s="3">
        <v>150.62819630433145</v>
      </c>
      <c r="X28" s="3">
        <v>146.25236991784297</v>
      </c>
      <c r="Y28" s="3">
        <v>161.23593420994507</v>
      </c>
      <c r="Z28" s="3">
        <v>166.82728754175849</v>
      </c>
      <c r="AA28" s="3">
        <v>161.55217615688954</v>
      </c>
      <c r="AB28" s="3">
        <v>164.27573201421353</v>
      </c>
      <c r="AC28" s="3">
        <v>179.56268010818798</v>
      </c>
      <c r="AD28" s="3">
        <v>186.00409817036532</v>
      </c>
      <c r="AE28" s="3">
        <v>359.40263990494191</v>
      </c>
      <c r="AF28" s="3">
        <v>416.77927672311921</v>
      </c>
      <c r="AG28" s="3">
        <v>443.43610293066587</v>
      </c>
      <c r="AH28" s="3">
        <v>435.35462168222409</v>
      </c>
      <c r="AI28" s="3">
        <v>503.74566448620118</v>
      </c>
    </row>
    <row r="29" spans="1:35" ht="15" customHeight="1">
      <c r="A29" s="16" t="s">
        <v>299</v>
      </c>
      <c r="B29" s="2">
        <v>11.716188009666835</v>
      </c>
      <c r="C29" s="2">
        <v>13.009066644060329</v>
      </c>
      <c r="D29" s="2">
        <v>14.444614136438354</v>
      </c>
      <c r="E29" s="2">
        <v>16.038573962249519</v>
      </c>
      <c r="F29" s="2">
        <v>17.808426885813336</v>
      </c>
      <c r="G29" s="2">
        <v>19.773582669744929</v>
      </c>
      <c r="H29" s="2">
        <v>21.955592939470336</v>
      </c>
      <c r="I29" s="2">
        <v>24.378387537291839</v>
      </c>
      <c r="J29" s="2">
        <v>27.068536958069657</v>
      </c>
      <c r="K29" s="2">
        <v>30.055543744620373</v>
      </c>
      <c r="L29" s="2">
        <v>33.372166038530089</v>
      </c>
      <c r="M29" s="2">
        <v>37.054776834724947</v>
      </c>
      <c r="N29" s="3">
        <v>41.143762879700269</v>
      </c>
      <c r="O29" s="3">
        <v>49.66689741484614</v>
      </c>
      <c r="P29" s="3">
        <v>55.782336478264689</v>
      </c>
      <c r="Q29" s="3">
        <v>83.355194677718856</v>
      </c>
      <c r="R29" s="3">
        <v>97.907669913002309</v>
      </c>
      <c r="S29" s="3">
        <v>90.345019284479363</v>
      </c>
      <c r="T29" s="3">
        <v>105.50867955221642</v>
      </c>
      <c r="U29" s="3">
        <v>109.64685321456244</v>
      </c>
      <c r="V29" s="3">
        <v>134.26093616168254</v>
      </c>
      <c r="W29" s="3">
        <v>116.18872014829215</v>
      </c>
      <c r="X29" s="3">
        <v>100.33536970718357</v>
      </c>
      <c r="Y29" s="3">
        <v>100.72665321808785</v>
      </c>
      <c r="Z29" s="3">
        <v>95.342408810668502</v>
      </c>
      <c r="AA29" s="3">
        <v>96.703767417856412</v>
      </c>
      <c r="AB29" s="3">
        <v>118.54907978441888</v>
      </c>
      <c r="AC29" s="3">
        <v>131.9211340054095</v>
      </c>
      <c r="AD29" s="3">
        <v>146.9944719859042</v>
      </c>
      <c r="AE29" s="3">
        <v>300.63554629618187</v>
      </c>
      <c r="AF29" s="3">
        <v>343.24181799973655</v>
      </c>
      <c r="AG29" s="3">
        <v>388.1925445457955</v>
      </c>
      <c r="AH29" s="3">
        <v>399.53074211823616</v>
      </c>
      <c r="AI29" s="3">
        <v>483.24041355731919</v>
      </c>
    </row>
    <row r="30" spans="1:35" ht="15" customHeight="1">
      <c r="A30" s="16" t="s">
        <v>301</v>
      </c>
      <c r="B30" s="2">
        <v>3.9345724952960661</v>
      </c>
      <c r="C30" s="2">
        <v>4.4946947743896883</v>
      </c>
      <c r="D30" s="2">
        <v>5.1345555683822282</v>
      </c>
      <c r="E30" s="2">
        <v>5.8655063821068314</v>
      </c>
      <c r="F30" s="2">
        <v>6.7005147106385055</v>
      </c>
      <c r="G30" s="2">
        <v>7.6543940902433221</v>
      </c>
      <c r="H30" s="2">
        <v>8.7440668991783692</v>
      </c>
      <c r="I30" s="2">
        <v>9.9888645705824004</v>
      </c>
      <c r="J30" s="2">
        <v>11.41087054340948</v>
      </c>
      <c r="K30" s="2">
        <v>13.035312035555849</v>
      </c>
      <c r="L30" s="2">
        <v>14.891007589464474</v>
      </c>
      <c r="M30" s="2">
        <v>17.010878329928143</v>
      </c>
      <c r="N30" s="3">
        <v>19.432532004103667</v>
      </c>
      <c r="O30" s="3">
        <v>23.922053705520749</v>
      </c>
      <c r="P30" s="3">
        <v>28.606765011903704</v>
      </c>
      <c r="Q30" s="3">
        <v>45.990701241265832</v>
      </c>
      <c r="R30" s="3">
        <v>56.994372686591902</v>
      </c>
      <c r="S30" s="3">
        <v>59.223739859023837</v>
      </c>
      <c r="T30" s="3">
        <v>72.447826366146515</v>
      </c>
      <c r="U30" s="3">
        <v>58.50357765298223</v>
      </c>
      <c r="V30" s="3">
        <v>57.00493412060581</v>
      </c>
      <c r="W30" s="3">
        <v>60.383542388801565</v>
      </c>
      <c r="X30" s="3">
        <v>64.888982515272858</v>
      </c>
      <c r="Y30" s="3">
        <v>68.204632397331878</v>
      </c>
      <c r="Z30" s="3">
        <v>76.221300143947502</v>
      </c>
      <c r="AA30" s="3">
        <v>80.6541925732962</v>
      </c>
      <c r="AB30" s="3">
        <v>107.49205936038527</v>
      </c>
      <c r="AC30" s="3">
        <v>114.18654831571192</v>
      </c>
      <c r="AD30" s="3">
        <v>108.33110777113441</v>
      </c>
      <c r="AE30" s="3">
        <v>243.65751177174562</v>
      </c>
      <c r="AF30" s="3">
        <v>324.30461567129845</v>
      </c>
      <c r="AG30" s="3">
        <v>342.31707138921831</v>
      </c>
      <c r="AH30" s="3">
        <v>360.6913844764714</v>
      </c>
      <c r="AI30" s="3">
        <v>379.78941230239093</v>
      </c>
    </row>
    <row r="31" spans="1:35" ht="15" customHeight="1">
      <c r="A31" s="16" t="s">
        <v>303</v>
      </c>
      <c r="B31" s="2">
        <v>15</v>
      </c>
      <c r="C31" s="2">
        <v>17</v>
      </c>
      <c r="D31" s="2">
        <v>17</v>
      </c>
      <c r="E31" s="2">
        <v>35</v>
      </c>
      <c r="F31" s="2">
        <v>37</v>
      </c>
      <c r="G31" s="2">
        <v>34</v>
      </c>
      <c r="H31" s="2">
        <v>33</v>
      </c>
      <c r="I31" s="2">
        <v>40</v>
      </c>
      <c r="J31" s="2">
        <v>42</v>
      </c>
      <c r="K31" s="2">
        <v>51</v>
      </c>
      <c r="L31" s="2">
        <v>71</v>
      </c>
      <c r="M31" s="2">
        <v>79</v>
      </c>
      <c r="N31" s="3">
        <v>49.474262009902326</v>
      </c>
      <c r="O31" s="3">
        <v>52.761785578405693</v>
      </c>
      <c r="P31" s="3">
        <v>67.340222202627615</v>
      </c>
      <c r="Q31" s="3">
        <v>83.997525271239269</v>
      </c>
      <c r="R31" s="3">
        <v>82.151243976737746</v>
      </c>
      <c r="S31" s="3">
        <v>81.343449926852017</v>
      </c>
      <c r="T31" s="3">
        <v>98.082364776643317</v>
      </c>
      <c r="U31" s="3">
        <v>117.49423412083667</v>
      </c>
      <c r="V31" s="3">
        <v>92.613495708271913</v>
      </c>
      <c r="W31" s="3">
        <v>85.920642876736181</v>
      </c>
      <c r="X31" s="3">
        <v>92.218243100905909</v>
      </c>
      <c r="Y31" s="3">
        <v>88.22170718419153</v>
      </c>
      <c r="Z31" s="3">
        <v>95.254697303022994</v>
      </c>
      <c r="AA31" s="3">
        <v>97.963354304391515</v>
      </c>
      <c r="AB31" s="3">
        <v>131.38818408631869</v>
      </c>
      <c r="AC31" s="3">
        <v>150.50214310302445</v>
      </c>
      <c r="AD31" s="3">
        <v>176.34578110340104</v>
      </c>
      <c r="AE31" s="3">
        <v>345.83859692529609</v>
      </c>
      <c r="AF31" s="3">
        <v>400.21425048253218</v>
      </c>
      <c r="AG31" s="3">
        <v>433.22368384059519</v>
      </c>
      <c r="AH31" s="3">
        <v>487.46208286620663</v>
      </c>
      <c r="AI31" s="3">
        <v>520.99419909108417</v>
      </c>
    </row>
    <row r="32" spans="1:35" ht="15" customHeight="1">
      <c r="A32" s="16" t="s">
        <v>305</v>
      </c>
      <c r="B32" s="2">
        <v>11.42</v>
      </c>
      <c r="C32" s="2">
        <v>11.28</v>
      </c>
      <c r="D32" s="2">
        <v>12.62</v>
      </c>
      <c r="E32" s="2">
        <v>17.829999999999998</v>
      </c>
      <c r="F32" s="2">
        <v>23.55</v>
      </c>
      <c r="G32" s="2">
        <v>26.95</v>
      </c>
      <c r="H32" s="2">
        <v>28.35</v>
      </c>
      <c r="I32" s="2">
        <v>31.14</v>
      </c>
      <c r="J32" s="2">
        <v>43.88</v>
      </c>
      <c r="K32" s="2">
        <v>54.41</v>
      </c>
      <c r="L32" s="2">
        <v>64.900000000000006</v>
      </c>
      <c r="M32" s="2">
        <v>99.17</v>
      </c>
      <c r="N32" s="3">
        <v>49.426568312592011</v>
      </c>
      <c r="O32" s="3">
        <v>56.258678788121543</v>
      </c>
      <c r="P32" s="3">
        <v>61.438687064632731</v>
      </c>
      <c r="Q32" s="3">
        <v>61.404393308632812</v>
      </c>
      <c r="R32" s="3">
        <v>63.442847551321321</v>
      </c>
      <c r="S32" s="3">
        <v>58.125987498337579</v>
      </c>
      <c r="T32" s="3">
        <v>62.105995419422491</v>
      </c>
      <c r="U32" s="3">
        <v>68.678112896979144</v>
      </c>
      <c r="V32" s="3">
        <v>82.930465802853945</v>
      </c>
      <c r="W32" s="3">
        <v>79.867027422424982</v>
      </c>
      <c r="X32" s="3">
        <v>79.874447019170077</v>
      </c>
      <c r="Y32" s="3">
        <v>77.41157068602476</v>
      </c>
      <c r="Z32" s="3">
        <v>69.335946793775022</v>
      </c>
      <c r="AA32" s="3">
        <v>69.155383254282185</v>
      </c>
      <c r="AB32" s="3">
        <v>93.03287880587979</v>
      </c>
      <c r="AC32" s="3">
        <v>105.48047897713309</v>
      </c>
      <c r="AD32" s="3">
        <v>115.07542294543552</v>
      </c>
      <c r="AE32" s="3">
        <v>239.71714816644644</v>
      </c>
      <c r="AF32" s="3">
        <v>254.10428602065537</v>
      </c>
      <c r="AG32" s="3">
        <v>288.03846598923656</v>
      </c>
      <c r="AH32" s="3">
        <v>300.54264841841757</v>
      </c>
      <c r="AI32" s="3">
        <v>406.36582576119685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I36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10</v>
      </c>
      <c r="C2" s="17">
        <v>14</v>
      </c>
      <c r="D2" s="17">
        <v>16</v>
      </c>
      <c r="E2" s="17">
        <v>22</v>
      </c>
      <c r="F2" s="17">
        <v>28</v>
      </c>
      <c r="G2" s="17">
        <v>37</v>
      </c>
      <c r="H2" s="17">
        <v>43</v>
      </c>
      <c r="I2" s="17">
        <v>58</v>
      </c>
      <c r="J2" s="17">
        <v>59</v>
      </c>
      <c r="K2" s="17">
        <v>69</v>
      </c>
      <c r="L2" s="17">
        <v>118</v>
      </c>
      <c r="M2" s="17">
        <v>140</v>
      </c>
      <c r="N2" s="3">
        <v>163.13</v>
      </c>
      <c r="O2" s="3">
        <v>170.96</v>
      </c>
      <c r="P2" s="3">
        <v>228.91</v>
      </c>
      <c r="Q2" s="3">
        <v>249.0022615906521</v>
      </c>
      <c r="R2" s="3">
        <v>274.52136105860114</v>
      </c>
      <c r="S2" s="3">
        <v>337.9</v>
      </c>
      <c r="T2" s="3">
        <v>356.3</v>
      </c>
      <c r="U2" s="3">
        <v>507.6</v>
      </c>
      <c r="V2" s="3">
        <v>504.2</v>
      </c>
      <c r="W2" s="3">
        <v>575.79999999999995</v>
      </c>
      <c r="X2" s="3">
        <v>629.6</v>
      </c>
      <c r="Y2" s="3">
        <v>709.4</v>
      </c>
      <c r="Z2" s="3">
        <v>867.9</v>
      </c>
      <c r="AA2" s="3">
        <v>840.6</v>
      </c>
      <c r="AB2" s="3">
        <v>1035.2</v>
      </c>
      <c r="AC2" s="3">
        <v>1125.2</v>
      </c>
      <c r="AD2" s="3">
        <v>1167.0594163367614</v>
      </c>
      <c r="AE2" s="3">
        <v>1088.6443338921158</v>
      </c>
      <c r="AF2" s="3">
        <v>1336</v>
      </c>
      <c r="AG2" s="3">
        <v>1347</v>
      </c>
      <c r="AH2" s="3">
        <v>1699.3</v>
      </c>
      <c r="AI2" s="3">
        <v>1991.9</v>
      </c>
    </row>
    <row r="3" spans="1:35" ht="15" customHeight="1">
      <c r="A3" s="16" t="s">
        <v>251</v>
      </c>
      <c r="B3" s="17">
        <v>14.67910879898727</v>
      </c>
      <c r="C3" s="17">
        <v>16.809346724545634</v>
      </c>
      <c r="D3" s="17">
        <v>19.248725598756153</v>
      </c>
      <c r="E3" s="17">
        <v>22.04210807521585</v>
      </c>
      <c r="F3" s="17">
        <v>25.24086729309974</v>
      </c>
      <c r="G3" s="17">
        <v>28.90383168133674</v>
      </c>
      <c r="H3" s="17">
        <v>33.098366873131667</v>
      </c>
      <c r="I3" s="17">
        <v>37.901614628339672</v>
      </c>
      <c r="J3" s="17">
        <v>43.40191154873289</v>
      </c>
      <c r="K3" s="17">
        <v>49.700413677773518</v>
      </c>
      <c r="L3" s="17">
        <v>56.9129568629318</v>
      </c>
      <c r="M3" s="17">
        <v>65.172187094500671</v>
      </c>
      <c r="N3" s="3">
        <v>74.63</v>
      </c>
      <c r="O3" s="3">
        <v>107.19</v>
      </c>
      <c r="P3" s="3">
        <v>118.69</v>
      </c>
      <c r="Q3" s="3">
        <v>270.89828269484809</v>
      </c>
      <c r="R3" s="3">
        <v>137.11205737337517</v>
      </c>
      <c r="S3" s="3">
        <v>188.7</v>
      </c>
      <c r="T3" s="3">
        <v>167.7</v>
      </c>
      <c r="U3" s="3">
        <v>177.1</v>
      </c>
      <c r="V3" s="3">
        <v>179.2</v>
      </c>
      <c r="W3" s="3">
        <v>263.2</v>
      </c>
      <c r="X3" s="3">
        <v>306.2</v>
      </c>
      <c r="Y3" s="3">
        <v>301.10000000000002</v>
      </c>
      <c r="Z3" s="3">
        <v>299.8</v>
      </c>
      <c r="AA3" s="3">
        <v>360.5</v>
      </c>
      <c r="AB3" s="3">
        <v>571.70000000000005</v>
      </c>
      <c r="AC3" s="3">
        <v>760.4</v>
      </c>
      <c r="AD3" s="3">
        <v>732.58278336185401</v>
      </c>
      <c r="AE3" s="3">
        <v>979.68219684999929</v>
      </c>
      <c r="AF3" s="3">
        <v>1159.9000000000001</v>
      </c>
      <c r="AG3" s="3">
        <v>1334.5</v>
      </c>
      <c r="AH3" s="3">
        <v>1407.2</v>
      </c>
      <c r="AI3" s="3">
        <v>1974.9</v>
      </c>
    </row>
    <row r="4" spans="1:35" ht="15" customHeight="1">
      <c r="A4" s="16" t="s">
        <v>253</v>
      </c>
      <c r="B4" s="17">
        <v>8.14</v>
      </c>
      <c r="C4" s="17">
        <v>9.31</v>
      </c>
      <c r="D4" s="17">
        <v>10.95</v>
      </c>
      <c r="E4" s="17">
        <v>14.31</v>
      </c>
      <c r="F4" s="17">
        <v>17.21</v>
      </c>
      <c r="G4" s="17">
        <v>18.96</v>
      </c>
      <c r="H4" s="17">
        <v>25.87</v>
      </c>
      <c r="I4" s="17">
        <v>28.67</v>
      </c>
      <c r="J4" s="17">
        <v>44.05</v>
      </c>
      <c r="K4" s="17">
        <v>33.19</v>
      </c>
      <c r="L4" s="17">
        <v>40.93</v>
      </c>
      <c r="M4" s="17">
        <v>60.08</v>
      </c>
      <c r="N4" s="3">
        <v>61.35</v>
      </c>
      <c r="O4" s="3">
        <v>64.459999999999994</v>
      </c>
      <c r="P4" s="3">
        <v>68.72</v>
      </c>
      <c r="Q4" s="3">
        <v>78.284704928476287</v>
      </c>
      <c r="R4" s="3">
        <v>81.331061629751488</v>
      </c>
      <c r="S4" s="3">
        <v>99.1</v>
      </c>
      <c r="T4" s="3">
        <v>101.6</v>
      </c>
      <c r="U4" s="3">
        <v>116</v>
      </c>
      <c r="V4" s="3">
        <v>134.80000000000001</v>
      </c>
      <c r="W4" s="3">
        <v>166.3</v>
      </c>
      <c r="X4" s="3">
        <v>188.1</v>
      </c>
      <c r="Y4" s="3">
        <v>219.3</v>
      </c>
      <c r="Z4" s="3">
        <v>289.3</v>
      </c>
      <c r="AA4" s="3">
        <v>344.3</v>
      </c>
      <c r="AB4" s="3">
        <v>434.7</v>
      </c>
      <c r="AC4" s="3">
        <v>543.70000000000005</v>
      </c>
      <c r="AD4" s="3">
        <v>696.02496925960179</v>
      </c>
      <c r="AE4" s="3">
        <v>788.70566667675814</v>
      </c>
      <c r="AF4" s="3">
        <v>920.5</v>
      </c>
      <c r="AG4" s="3">
        <v>928.2</v>
      </c>
      <c r="AH4" s="3">
        <v>1072.5999999999999</v>
      </c>
      <c r="AI4" s="3">
        <v>1201.5999999999999</v>
      </c>
    </row>
    <row r="5" spans="1:35" ht="15" customHeight="1">
      <c r="A5" s="16" t="s">
        <v>255</v>
      </c>
      <c r="B5" s="17">
        <v>7</v>
      </c>
      <c r="C5" s="17">
        <v>8</v>
      </c>
      <c r="D5" s="17">
        <v>9</v>
      </c>
      <c r="E5" s="17">
        <v>11</v>
      </c>
      <c r="F5" s="17">
        <v>12</v>
      </c>
      <c r="G5" s="17">
        <v>20</v>
      </c>
      <c r="H5" s="17">
        <v>19</v>
      </c>
      <c r="I5" s="17">
        <v>19</v>
      </c>
      <c r="J5" s="17">
        <v>21</v>
      </c>
      <c r="K5" s="17">
        <v>25</v>
      </c>
      <c r="L5" s="17">
        <v>31</v>
      </c>
      <c r="M5" s="17">
        <v>45</v>
      </c>
      <c r="N5" s="3">
        <v>46.44</v>
      </c>
      <c r="O5" s="3">
        <v>47.43</v>
      </c>
      <c r="P5" s="3">
        <v>58.3</v>
      </c>
      <c r="Q5" s="3">
        <v>60.346786922209695</v>
      </c>
      <c r="R5" s="3">
        <v>59.146579430670343</v>
      </c>
      <c r="S5" s="3">
        <v>64.400000000000006</v>
      </c>
      <c r="T5" s="3">
        <v>81.2</v>
      </c>
      <c r="U5" s="3">
        <v>84.2</v>
      </c>
      <c r="V5" s="3">
        <v>102.9</v>
      </c>
      <c r="W5" s="3">
        <v>142.69999999999999</v>
      </c>
      <c r="X5" s="3">
        <v>170.9</v>
      </c>
      <c r="Y5" s="3">
        <v>210.3</v>
      </c>
      <c r="Z5" s="3">
        <v>240.9</v>
      </c>
      <c r="AA5" s="3">
        <v>328.9</v>
      </c>
      <c r="AB5" s="3">
        <v>349.3</v>
      </c>
      <c r="AC5" s="3">
        <v>490.2</v>
      </c>
      <c r="AD5" s="3">
        <v>559.0316495637959</v>
      </c>
      <c r="AE5" s="3">
        <v>770.21016719534339</v>
      </c>
      <c r="AF5" s="3">
        <v>794.3</v>
      </c>
      <c r="AG5" s="3">
        <v>769.6</v>
      </c>
      <c r="AH5" s="3">
        <v>937.5</v>
      </c>
      <c r="AI5" s="3">
        <v>1065.2</v>
      </c>
    </row>
    <row r="6" spans="1:35" ht="15" customHeight="1">
      <c r="A6" s="3" t="s">
        <v>257</v>
      </c>
      <c r="B6" s="17">
        <v>8.5</v>
      </c>
      <c r="C6" s="17">
        <v>10.8</v>
      </c>
      <c r="D6" s="17">
        <v>10.3</v>
      </c>
      <c r="E6" s="17">
        <v>13.2</v>
      </c>
      <c r="F6" s="17">
        <v>14.8</v>
      </c>
      <c r="G6" s="17">
        <v>16.3</v>
      </c>
      <c r="H6" s="17">
        <v>20.399999999999999</v>
      </c>
      <c r="I6" s="17">
        <v>24.7</v>
      </c>
      <c r="J6" s="17">
        <v>26.2</v>
      </c>
      <c r="K6" s="17">
        <v>34.799999999999997</v>
      </c>
      <c r="L6" s="17">
        <v>48.5</v>
      </c>
      <c r="M6" s="17">
        <v>48</v>
      </c>
      <c r="N6" s="3">
        <v>67.98</v>
      </c>
      <c r="O6" s="3">
        <v>73.91</v>
      </c>
      <c r="P6" s="3">
        <v>95.19</v>
      </c>
      <c r="Q6" s="3">
        <v>104.46269907795474</v>
      </c>
      <c r="R6" s="3">
        <v>113.2018756763256</v>
      </c>
      <c r="S6" s="3">
        <v>116.8</v>
      </c>
      <c r="T6" s="3">
        <v>124.4</v>
      </c>
      <c r="U6" s="3">
        <v>154.5</v>
      </c>
      <c r="V6" s="3">
        <v>176.4</v>
      </c>
      <c r="W6" s="3">
        <v>232.8</v>
      </c>
      <c r="X6" s="3">
        <v>281.5</v>
      </c>
      <c r="Y6" s="3">
        <v>320.60000000000002</v>
      </c>
      <c r="Z6" s="3">
        <v>416.9</v>
      </c>
      <c r="AA6" s="3">
        <v>468</v>
      </c>
      <c r="AB6" s="3">
        <v>534.20000000000005</v>
      </c>
      <c r="AC6" s="3">
        <v>588.9</v>
      </c>
      <c r="AD6" s="3">
        <v>831.19351350780425</v>
      </c>
      <c r="AE6" s="3">
        <v>1114.392857065686</v>
      </c>
      <c r="AF6" s="3">
        <v>1117.7</v>
      </c>
      <c r="AG6" s="3">
        <v>1187.7</v>
      </c>
      <c r="AH6" s="3">
        <v>1288.4000000000001</v>
      </c>
      <c r="AI6" s="3">
        <v>1468.5</v>
      </c>
    </row>
    <row r="7" spans="1:35" ht="15" customHeight="1">
      <c r="A7" s="16" t="s">
        <v>259</v>
      </c>
      <c r="B7" s="17">
        <v>11.8</v>
      </c>
      <c r="C7" s="17">
        <v>14.4</v>
      </c>
      <c r="D7" s="17">
        <v>19.7</v>
      </c>
      <c r="E7" s="17">
        <v>25</v>
      </c>
      <c r="F7" s="17">
        <v>31.4</v>
      </c>
      <c r="G7" s="17">
        <v>36.700000000000003</v>
      </c>
      <c r="H7" s="17">
        <v>20.2</v>
      </c>
      <c r="I7" s="17">
        <v>46.3</v>
      </c>
      <c r="J7" s="17">
        <v>56.7</v>
      </c>
      <c r="K7" s="17">
        <v>68.599999999999994</v>
      </c>
      <c r="L7" s="17">
        <v>97.5</v>
      </c>
      <c r="M7" s="17">
        <v>104.1</v>
      </c>
      <c r="N7" s="3">
        <v>73.48</v>
      </c>
      <c r="O7" s="3">
        <v>72.739999999999995</v>
      </c>
      <c r="P7" s="3">
        <v>81.12</v>
      </c>
      <c r="Q7" s="3">
        <v>109.50602055800293</v>
      </c>
      <c r="R7" s="3">
        <v>100.5493965131873</v>
      </c>
      <c r="S7" s="3">
        <v>115.8</v>
      </c>
      <c r="T7" s="3">
        <v>132.6</v>
      </c>
      <c r="U7" s="3">
        <v>145.19999999999999</v>
      </c>
      <c r="V7" s="3">
        <v>233.5</v>
      </c>
      <c r="W7" s="3">
        <v>267.89999999999998</v>
      </c>
      <c r="X7" s="3">
        <v>265</v>
      </c>
      <c r="Y7" s="3">
        <v>283.39999999999998</v>
      </c>
      <c r="Z7" s="3">
        <v>409.6</v>
      </c>
      <c r="AA7" s="3">
        <v>413.8</v>
      </c>
      <c r="AB7" s="3">
        <v>482.9</v>
      </c>
      <c r="AC7" s="3">
        <v>548.79999999999995</v>
      </c>
      <c r="AD7" s="3">
        <v>789.50389090160365</v>
      </c>
      <c r="AE7" s="3">
        <v>1026.3794768757102</v>
      </c>
      <c r="AF7" s="3">
        <v>1064.5</v>
      </c>
      <c r="AG7" s="3">
        <v>1139.2</v>
      </c>
      <c r="AH7" s="3">
        <v>1251.4000000000001</v>
      </c>
      <c r="AI7" s="3">
        <v>1529.1</v>
      </c>
    </row>
    <row r="8" spans="1:35" ht="15" customHeight="1">
      <c r="A8" s="16" t="s">
        <v>261</v>
      </c>
      <c r="B8" s="17">
        <v>14.819314680620383</v>
      </c>
      <c r="C8" s="17">
        <v>16.980322126368733</v>
      </c>
      <c r="D8" s="17">
        <v>19.456455695100821</v>
      </c>
      <c r="E8" s="17">
        <v>22.293668247174494</v>
      </c>
      <c r="F8" s="17">
        <v>25.544613659528132</v>
      </c>
      <c r="G8" s="17">
        <v>29.269623992778872</v>
      </c>
      <c r="H8" s="17">
        <v>33.537829152452417</v>
      </c>
      <c r="I8" s="17">
        <v>38.428439823367178</v>
      </c>
      <c r="J8" s="17">
        <v>44.032217486270042</v>
      </c>
      <c r="K8" s="17">
        <v>50.453158797751584</v>
      </c>
      <c r="L8" s="17">
        <v>57.810425592689562</v>
      </c>
      <c r="M8" s="17">
        <v>66.240556326808871</v>
      </c>
      <c r="N8" s="3">
        <v>75.900000000000006</v>
      </c>
      <c r="O8" s="3">
        <v>66.69</v>
      </c>
      <c r="P8" s="3">
        <v>66.489999999999995</v>
      </c>
      <c r="Q8" s="3">
        <v>102.65266196279667</v>
      </c>
      <c r="R8" s="3">
        <v>120.50552486187846</v>
      </c>
      <c r="S8" s="3">
        <v>132.1</v>
      </c>
      <c r="T8" s="3">
        <v>153.80000000000001</v>
      </c>
      <c r="U8" s="3">
        <v>161.19999999999999</v>
      </c>
      <c r="V8" s="3">
        <v>193.6</v>
      </c>
      <c r="W8" s="3">
        <v>256.3</v>
      </c>
      <c r="X8" s="3">
        <v>311.39999999999998</v>
      </c>
      <c r="Y8" s="3">
        <v>380.7</v>
      </c>
      <c r="Z8" s="3">
        <v>511.5</v>
      </c>
      <c r="AA8" s="3">
        <v>462.4</v>
      </c>
      <c r="AB8" s="3">
        <v>673.6</v>
      </c>
      <c r="AC8" s="3">
        <v>840.5</v>
      </c>
      <c r="AD8" s="3">
        <v>968.58114955844064</v>
      </c>
      <c r="AE8" s="3">
        <v>1008.0453350035681</v>
      </c>
      <c r="AF8" s="3">
        <v>1058.0999999999999</v>
      </c>
      <c r="AG8" s="3">
        <v>1230.5</v>
      </c>
      <c r="AH8" s="3">
        <v>1399.6</v>
      </c>
      <c r="AI8" s="3">
        <v>1450.9</v>
      </c>
    </row>
    <row r="9" spans="1:35" ht="15" customHeight="1">
      <c r="A9" s="16" t="s">
        <v>263</v>
      </c>
      <c r="B9" s="17">
        <v>10</v>
      </c>
      <c r="C9" s="17">
        <v>11.8</v>
      </c>
      <c r="D9" s="17">
        <v>12</v>
      </c>
      <c r="E9" s="17">
        <v>16.2</v>
      </c>
      <c r="F9" s="17">
        <v>17.8</v>
      </c>
      <c r="G9" s="17">
        <v>28.7</v>
      </c>
      <c r="H9" s="17">
        <v>21.4</v>
      </c>
      <c r="I9" s="17">
        <v>17.2</v>
      </c>
      <c r="J9" s="17">
        <v>25.4</v>
      </c>
      <c r="K9" s="17">
        <v>30.2</v>
      </c>
      <c r="L9" s="17">
        <v>74.8</v>
      </c>
      <c r="M9" s="17">
        <v>80.099999999999994</v>
      </c>
      <c r="N9" s="3">
        <v>82.56</v>
      </c>
      <c r="O9" s="3">
        <v>75.959999999999994</v>
      </c>
      <c r="P9" s="3">
        <v>71.5</v>
      </c>
      <c r="Q9" s="3">
        <v>117.20301955850394</v>
      </c>
      <c r="R9" s="3">
        <v>126.54686226568867</v>
      </c>
      <c r="S9" s="3">
        <v>120.2</v>
      </c>
      <c r="T9" s="3">
        <v>135.19999999999999</v>
      </c>
      <c r="U9" s="3">
        <v>131</v>
      </c>
      <c r="V9" s="3">
        <v>253.5</v>
      </c>
      <c r="W9" s="3">
        <v>253.8</v>
      </c>
      <c r="X9" s="3">
        <v>272.5</v>
      </c>
      <c r="Y9" s="3">
        <v>351.1</v>
      </c>
      <c r="Z9" s="3">
        <v>434.3</v>
      </c>
      <c r="AA9" s="3">
        <v>443.2</v>
      </c>
      <c r="AB9" s="3">
        <v>573.6</v>
      </c>
      <c r="AC9" s="3">
        <v>727</v>
      </c>
      <c r="AD9" s="3">
        <v>839.1605005265028</v>
      </c>
      <c r="AE9" s="3">
        <v>992.06423427904349</v>
      </c>
      <c r="AF9" s="3">
        <v>1112.8</v>
      </c>
      <c r="AG9" s="3">
        <v>1269.9000000000001</v>
      </c>
      <c r="AH9" s="3">
        <v>1551.2</v>
      </c>
      <c r="AI9" s="3">
        <v>1916.2</v>
      </c>
    </row>
    <row r="10" spans="1:35" ht="15" customHeight="1">
      <c r="A10" s="16" t="s">
        <v>265</v>
      </c>
      <c r="B10" s="17">
        <v>8</v>
      </c>
      <c r="C10" s="17">
        <v>10</v>
      </c>
      <c r="D10" s="17">
        <v>9</v>
      </c>
      <c r="E10" s="17">
        <v>18</v>
      </c>
      <c r="F10" s="17">
        <v>23</v>
      </c>
      <c r="G10" s="17">
        <v>33</v>
      </c>
      <c r="H10" s="17">
        <v>35</v>
      </c>
      <c r="I10" s="17">
        <v>45</v>
      </c>
      <c r="J10" s="17">
        <v>50</v>
      </c>
      <c r="K10" s="17">
        <v>75</v>
      </c>
      <c r="L10" s="17">
        <v>73</v>
      </c>
      <c r="M10" s="17">
        <v>108</v>
      </c>
      <c r="N10" s="3">
        <v>174.2</v>
      </c>
      <c r="O10" s="3">
        <v>169.85</v>
      </c>
      <c r="P10" s="3">
        <v>160</v>
      </c>
      <c r="Q10" s="3">
        <v>208.91700201207243</v>
      </c>
      <c r="R10" s="3">
        <v>264.9473417721519</v>
      </c>
      <c r="S10" s="3">
        <v>280.2</v>
      </c>
      <c r="T10" s="3">
        <v>332.8</v>
      </c>
      <c r="U10" s="3">
        <v>424.5</v>
      </c>
      <c r="V10" s="3">
        <v>561.70000000000005</v>
      </c>
      <c r="W10" s="3">
        <v>549.4</v>
      </c>
      <c r="X10" s="3">
        <v>571.1</v>
      </c>
      <c r="Y10" s="3">
        <v>697.1</v>
      </c>
      <c r="Z10" s="3">
        <v>738.9</v>
      </c>
      <c r="AA10" s="3">
        <v>584.5</v>
      </c>
      <c r="AB10" s="3">
        <v>908.6</v>
      </c>
      <c r="AC10" s="3">
        <v>1029</v>
      </c>
      <c r="AD10" s="3">
        <v>1990.9162642063084</v>
      </c>
      <c r="AE10" s="3">
        <v>1330.332496826675</v>
      </c>
      <c r="AF10" s="3">
        <v>1464.3</v>
      </c>
      <c r="AG10" s="3">
        <v>1707.1</v>
      </c>
      <c r="AH10" s="3">
        <v>1456.4</v>
      </c>
      <c r="AI10" s="3">
        <v>1739.5</v>
      </c>
    </row>
    <row r="11" spans="1:35" ht="15" customHeight="1">
      <c r="A11" s="16" t="s">
        <v>267</v>
      </c>
      <c r="B11" s="17">
        <v>7.6</v>
      </c>
      <c r="C11" s="17">
        <v>9</v>
      </c>
      <c r="D11" s="17">
        <v>10.9</v>
      </c>
      <c r="E11" s="17">
        <v>15.8</v>
      </c>
      <c r="F11" s="17">
        <v>19</v>
      </c>
      <c r="G11" s="17">
        <v>22.7</v>
      </c>
      <c r="H11" s="17">
        <v>23.9</v>
      </c>
      <c r="I11" s="17">
        <v>28.8</v>
      </c>
      <c r="J11" s="17">
        <v>35.1</v>
      </c>
      <c r="K11" s="17">
        <v>43.7</v>
      </c>
      <c r="L11" s="17">
        <v>49.1</v>
      </c>
      <c r="M11" s="17">
        <v>76.8</v>
      </c>
      <c r="N11" s="3">
        <v>80.86</v>
      </c>
      <c r="O11" s="3">
        <v>99.54</v>
      </c>
      <c r="P11" s="3">
        <v>107.78</v>
      </c>
      <c r="Q11" s="3">
        <v>129.51750452364095</v>
      </c>
      <c r="R11" s="3">
        <v>146.98295589047581</v>
      </c>
      <c r="S11" s="3">
        <v>142.5</v>
      </c>
      <c r="T11" s="3">
        <v>142.1</v>
      </c>
      <c r="U11" s="3">
        <v>163.19999999999999</v>
      </c>
      <c r="V11" s="3">
        <v>198.6</v>
      </c>
      <c r="W11" s="3">
        <v>232.3</v>
      </c>
      <c r="X11" s="3">
        <v>263.89999999999998</v>
      </c>
      <c r="Y11" s="3">
        <v>290.89999999999998</v>
      </c>
      <c r="Z11" s="3">
        <v>323</v>
      </c>
      <c r="AA11" s="3">
        <v>362.3</v>
      </c>
      <c r="AB11" s="3">
        <v>645.6</v>
      </c>
      <c r="AC11" s="3">
        <v>724.2</v>
      </c>
      <c r="AD11" s="3">
        <v>809.89590170391705</v>
      </c>
      <c r="AE11" s="3">
        <v>845.32619660176135</v>
      </c>
      <c r="AF11" s="3">
        <v>1088.2</v>
      </c>
      <c r="AG11" s="3">
        <v>1148</v>
      </c>
      <c r="AH11" s="3">
        <v>1395</v>
      </c>
      <c r="AI11" s="3">
        <v>1529.6</v>
      </c>
    </row>
    <row r="12" spans="1:35" ht="15" customHeight="1">
      <c r="A12" s="16" t="s">
        <v>269</v>
      </c>
      <c r="B12" s="17">
        <v>37.768359250207325</v>
      </c>
      <c r="C12" s="17">
        <v>42.068124852788607</v>
      </c>
      <c r="D12" s="17">
        <v>46.857400315055948</v>
      </c>
      <c r="E12" s="17">
        <v>52.191914233606788</v>
      </c>
      <c r="F12" s="17">
        <v>58.133739666579579</v>
      </c>
      <c r="G12" s="17">
        <v>64.752016423370449</v>
      </c>
      <c r="H12" s="17">
        <v>72.123755583934027</v>
      </c>
      <c r="I12" s="17">
        <v>80.334735609153867</v>
      </c>
      <c r="J12" s="17">
        <v>89.480500469532501</v>
      </c>
      <c r="K12" s="17">
        <v>99.667471406548856</v>
      </c>
      <c r="L12" s="17">
        <v>111.01418526327485</v>
      </c>
      <c r="M12" s="17">
        <v>123.65267379361775</v>
      </c>
      <c r="N12" s="3">
        <v>137.72999999999999</v>
      </c>
      <c r="O12" s="3">
        <v>157.91999999999999</v>
      </c>
      <c r="P12" s="3">
        <v>160.84</v>
      </c>
      <c r="Q12" s="3">
        <v>200.05803707079914</v>
      </c>
      <c r="R12" s="3">
        <v>252.02760517469696</v>
      </c>
      <c r="S12" s="3">
        <v>266.5</v>
      </c>
      <c r="T12" s="3">
        <v>306.3</v>
      </c>
      <c r="U12" s="3">
        <v>326.10000000000002</v>
      </c>
      <c r="V12" s="3">
        <v>415.6</v>
      </c>
      <c r="W12" s="3">
        <v>459.4</v>
      </c>
      <c r="X12" s="3">
        <v>452.4</v>
      </c>
      <c r="Y12" s="3">
        <v>532.1</v>
      </c>
      <c r="Z12" s="3">
        <v>609.1</v>
      </c>
      <c r="AA12" s="3">
        <v>709.3</v>
      </c>
      <c r="AB12" s="3">
        <v>921.3</v>
      </c>
      <c r="AC12" s="3">
        <v>746.1</v>
      </c>
      <c r="AD12" s="3">
        <v>943.9382580075287</v>
      </c>
      <c r="AE12" s="3">
        <v>1068.327054871773</v>
      </c>
      <c r="AF12" s="3">
        <v>1246.3</v>
      </c>
      <c r="AG12" s="3">
        <v>1173.2</v>
      </c>
      <c r="AH12" s="3">
        <v>1370.2</v>
      </c>
      <c r="AI12" s="3">
        <v>1626.9</v>
      </c>
    </row>
    <row r="13" spans="1:35" ht="15" customHeight="1">
      <c r="A13" s="16" t="s">
        <v>271</v>
      </c>
      <c r="B13" s="17">
        <v>7.0331273718685141</v>
      </c>
      <c r="C13" s="17">
        <v>8.186411047567729</v>
      </c>
      <c r="D13" s="17">
        <v>9.5288087782681892</v>
      </c>
      <c r="E13" s="17">
        <v>11.091331256787798</v>
      </c>
      <c r="F13" s="17">
        <v>12.910074271650544</v>
      </c>
      <c r="G13" s="17">
        <v>15.027052554898017</v>
      </c>
      <c r="H13" s="17">
        <v>17.491170363251292</v>
      </c>
      <c r="I13" s="17">
        <v>20.359351213991722</v>
      </c>
      <c r="J13" s="17">
        <v>23.697852873557945</v>
      </c>
      <c r="K13" s="17">
        <v>27.583797976374303</v>
      </c>
      <c r="L13" s="17">
        <v>32.10695563269384</v>
      </c>
      <c r="M13" s="17">
        <v>37.371815182329343</v>
      </c>
      <c r="N13" s="3">
        <v>43.5</v>
      </c>
      <c r="O13" s="3">
        <v>52.11</v>
      </c>
      <c r="P13" s="3">
        <v>51.65</v>
      </c>
      <c r="Q13" s="3">
        <v>58.047104247104244</v>
      </c>
      <c r="R13" s="3">
        <v>68.883908491663433</v>
      </c>
      <c r="S13" s="3">
        <v>73</v>
      </c>
      <c r="T13" s="3">
        <v>87.1</v>
      </c>
      <c r="U13" s="3">
        <v>91.9</v>
      </c>
      <c r="V13" s="3">
        <v>133.69999999999999</v>
      </c>
      <c r="W13" s="3">
        <v>165</v>
      </c>
      <c r="X13" s="3">
        <v>177</v>
      </c>
      <c r="Y13" s="3">
        <v>199.4</v>
      </c>
      <c r="Z13" s="3">
        <v>227.1</v>
      </c>
      <c r="AA13" s="3">
        <v>264.39999999999998</v>
      </c>
      <c r="AB13" s="3">
        <v>440.5</v>
      </c>
      <c r="AC13" s="3">
        <v>510.1</v>
      </c>
      <c r="AD13" s="3">
        <v>551.72223205343846</v>
      </c>
      <c r="AE13" s="3">
        <v>778.83504104015174</v>
      </c>
      <c r="AF13" s="3">
        <v>808.2</v>
      </c>
      <c r="AG13" s="3">
        <v>931.9</v>
      </c>
      <c r="AH13" s="3">
        <v>1006.8</v>
      </c>
      <c r="AI13" s="3">
        <v>1036.7</v>
      </c>
    </row>
    <row r="14" spans="1:35" ht="15" customHeight="1">
      <c r="A14" s="16" t="s">
        <v>273</v>
      </c>
      <c r="B14" s="17">
        <v>9.7412315999779953</v>
      </c>
      <c r="C14" s="17">
        <v>11.199581858098279</v>
      </c>
      <c r="D14" s="17">
        <v>12.876260307426371</v>
      </c>
      <c r="E14" s="17">
        <v>14.803952647992594</v>
      </c>
      <c r="F14" s="17">
        <v>17.020237924019625</v>
      </c>
      <c r="G14" s="17">
        <v>19.568321101696952</v>
      </c>
      <c r="H14" s="17">
        <v>22.497875320457631</v>
      </c>
      <c r="I14" s="17">
        <v>25.866010236870206</v>
      </c>
      <c r="J14" s="17">
        <v>29.738385338347808</v>
      </c>
      <c r="K14" s="17">
        <v>34.19048992996413</v>
      </c>
      <c r="L14" s="17">
        <v>39.309114746844045</v>
      </c>
      <c r="M14" s="17">
        <v>45.194043880206344</v>
      </c>
      <c r="N14" s="3">
        <v>51.96</v>
      </c>
      <c r="O14" s="3">
        <v>65.459999999999994</v>
      </c>
      <c r="P14" s="3">
        <v>61.3</v>
      </c>
      <c r="Q14" s="3">
        <v>87.379484522730223</v>
      </c>
      <c r="R14" s="3">
        <v>101.6352367137017</v>
      </c>
      <c r="S14" s="3">
        <v>118.7</v>
      </c>
      <c r="T14" s="3">
        <v>129</v>
      </c>
      <c r="U14" s="3">
        <v>136.4</v>
      </c>
      <c r="V14" s="3">
        <v>154</v>
      </c>
      <c r="W14" s="3">
        <v>162.30000000000001</v>
      </c>
      <c r="X14" s="3">
        <v>174.1</v>
      </c>
      <c r="Y14" s="3">
        <v>197.9</v>
      </c>
      <c r="Z14" s="3">
        <v>219</v>
      </c>
      <c r="AA14" s="3">
        <v>251.4</v>
      </c>
      <c r="AB14" s="3">
        <v>321.2</v>
      </c>
      <c r="AC14" s="3">
        <v>380.6</v>
      </c>
      <c r="AD14" s="3">
        <v>481.68231706845364</v>
      </c>
      <c r="AE14" s="3">
        <v>735.93590531679479</v>
      </c>
      <c r="AF14" s="3">
        <v>826.9</v>
      </c>
      <c r="AG14" s="3">
        <v>866.9</v>
      </c>
      <c r="AH14" s="3">
        <v>906.5</v>
      </c>
      <c r="AI14" s="3">
        <v>1015.8</v>
      </c>
    </row>
    <row r="15" spans="1:35" ht="15" customHeight="1">
      <c r="A15" s="16" t="s">
        <v>275</v>
      </c>
      <c r="B15" s="17">
        <v>14.917594867259114</v>
      </c>
      <c r="C15" s="17">
        <v>16.733630029944994</v>
      </c>
      <c r="D15" s="17">
        <v>18.770745315898601</v>
      </c>
      <c r="E15" s="17">
        <v>21.05585453268727</v>
      </c>
      <c r="F15" s="17">
        <v>23.619147915569219</v>
      </c>
      <c r="G15" s="17">
        <v>26.494490992588556</v>
      </c>
      <c r="H15" s="17">
        <v>29.719872006629036</v>
      </c>
      <c r="I15" s="17">
        <v>33.337903805643748</v>
      </c>
      <c r="J15" s="17">
        <v>37.396386831896656</v>
      </c>
      <c r="K15" s="17">
        <v>41.948940648275077</v>
      </c>
      <c r="L15" s="17">
        <v>47.05571234522543</v>
      </c>
      <c r="M15" s="17">
        <v>52.784171187589919</v>
      </c>
      <c r="N15" s="3">
        <v>59.21</v>
      </c>
      <c r="O15" s="3">
        <v>55.17</v>
      </c>
      <c r="P15" s="3">
        <v>61.14</v>
      </c>
      <c r="Q15" s="3">
        <v>63.479764532744667</v>
      </c>
      <c r="R15" s="3">
        <v>72.423692930780561</v>
      </c>
      <c r="S15" s="3">
        <v>80.900000000000006</v>
      </c>
      <c r="T15" s="3">
        <v>92</v>
      </c>
      <c r="U15" s="3">
        <v>110.3</v>
      </c>
      <c r="V15" s="3">
        <v>154.69999999999999</v>
      </c>
      <c r="W15" s="3">
        <v>159.1</v>
      </c>
      <c r="X15" s="3">
        <v>167.7</v>
      </c>
      <c r="Y15" s="3">
        <v>205.7</v>
      </c>
      <c r="Z15" s="3">
        <v>232.8</v>
      </c>
      <c r="AA15" s="3">
        <v>243.8</v>
      </c>
      <c r="AB15" s="3">
        <v>346.7</v>
      </c>
      <c r="AC15" s="3">
        <v>380.4</v>
      </c>
      <c r="AD15" s="3">
        <v>401.25930899293058</v>
      </c>
      <c r="AE15" s="3">
        <v>525.2073491955141</v>
      </c>
      <c r="AF15" s="3">
        <v>569.70000000000005</v>
      </c>
      <c r="AG15" s="3">
        <v>650</v>
      </c>
      <c r="AH15" s="3">
        <v>718.2</v>
      </c>
      <c r="AI15" s="3">
        <v>783.8</v>
      </c>
    </row>
    <row r="16" spans="1:35" ht="15" customHeight="1">
      <c r="A16" s="16" t="s">
        <v>277</v>
      </c>
      <c r="B16" s="17">
        <v>6.7</v>
      </c>
      <c r="C16" s="17">
        <v>8.3000000000000007</v>
      </c>
      <c r="D16" s="17">
        <v>9.5</v>
      </c>
      <c r="E16" s="17">
        <v>11.3</v>
      </c>
      <c r="F16" s="17">
        <v>12.7</v>
      </c>
      <c r="G16" s="17">
        <v>17.100000000000001</v>
      </c>
      <c r="H16" s="17">
        <v>20.8</v>
      </c>
      <c r="I16" s="17">
        <v>25.9</v>
      </c>
      <c r="J16" s="17">
        <v>24.7</v>
      </c>
      <c r="K16" s="17">
        <v>30.7</v>
      </c>
      <c r="L16" s="17">
        <v>40.299999999999997</v>
      </c>
      <c r="M16" s="17">
        <v>64.099999999999994</v>
      </c>
      <c r="N16" s="3">
        <v>71.260000000000005</v>
      </c>
      <c r="O16" s="3">
        <v>84.64</v>
      </c>
      <c r="P16" s="3">
        <v>89.64</v>
      </c>
      <c r="Q16" s="3">
        <v>118.6862671189848</v>
      </c>
      <c r="R16" s="3">
        <v>114.93956990619616</v>
      </c>
      <c r="S16" s="3">
        <v>127.6</v>
      </c>
      <c r="T16" s="3">
        <v>138.80000000000001</v>
      </c>
      <c r="U16" s="3">
        <v>155.9</v>
      </c>
      <c r="V16" s="3">
        <v>188.5</v>
      </c>
      <c r="W16" s="3">
        <v>221.8</v>
      </c>
      <c r="X16" s="3">
        <v>230.8</v>
      </c>
      <c r="Y16" s="3">
        <v>280.5</v>
      </c>
      <c r="Z16" s="3">
        <v>301.60000000000002</v>
      </c>
      <c r="AA16" s="3">
        <v>383.9</v>
      </c>
      <c r="AB16" s="3">
        <v>508.4</v>
      </c>
      <c r="AC16" s="3">
        <v>635.29999999999995</v>
      </c>
      <c r="AD16" s="3">
        <v>738.82033360798187</v>
      </c>
      <c r="AE16" s="3">
        <v>776.42399006775338</v>
      </c>
      <c r="AF16" s="3">
        <v>919.2</v>
      </c>
      <c r="AG16" s="3">
        <v>1027.3</v>
      </c>
      <c r="AH16" s="3">
        <v>1129.3</v>
      </c>
      <c r="AI16" s="3">
        <v>1205</v>
      </c>
    </row>
    <row r="17" spans="1:35" ht="15" customHeight="1">
      <c r="A17" s="16" t="s">
        <v>279</v>
      </c>
      <c r="B17" s="17">
        <v>8.8840935632112839</v>
      </c>
      <c r="C17" s="17">
        <v>10.242460945693589</v>
      </c>
      <c r="D17" s="17">
        <v>11.808521091952333</v>
      </c>
      <c r="E17" s="17">
        <v>13.61402997955396</v>
      </c>
      <c r="F17" s="17">
        <v>15.695599037419425</v>
      </c>
      <c r="G17" s="17">
        <v>18.095437538584946</v>
      </c>
      <c r="H17" s="17">
        <v>20.862208503936507</v>
      </c>
      <c r="I17" s="17">
        <v>24.052015472611536</v>
      </c>
      <c r="J17" s="17">
        <v>27.72954014842615</v>
      </c>
      <c r="K17" s="17">
        <v>31.969353991093556</v>
      </c>
      <c r="L17" s="17">
        <v>36.857430348186199</v>
      </c>
      <c r="M17" s="17">
        <v>42.492887790283703</v>
      </c>
      <c r="N17" s="3">
        <v>48.99</v>
      </c>
      <c r="O17" s="3">
        <v>50.06</v>
      </c>
      <c r="P17" s="3">
        <v>50.24</v>
      </c>
      <c r="Q17" s="3">
        <v>63.549953959484348</v>
      </c>
      <c r="R17" s="3">
        <v>68.095778379312335</v>
      </c>
      <c r="S17" s="3">
        <v>73.8</v>
      </c>
      <c r="T17" s="3">
        <v>91.4</v>
      </c>
      <c r="U17" s="3">
        <v>95.2</v>
      </c>
      <c r="V17" s="3">
        <v>123.4</v>
      </c>
      <c r="W17" s="3">
        <v>140.6</v>
      </c>
      <c r="X17" s="3">
        <v>173.2</v>
      </c>
      <c r="Y17" s="3">
        <v>215</v>
      </c>
      <c r="Z17" s="3">
        <v>242.9</v>
      </c>
      <c r="AA17" s="3">
        <v>287.8</v>
      </c>
      <c r="AB17" s="3">
        <v>399.7</v>
      </c>
      <c r="AC17" s="3">
        <v>468.8</v>
      </c>
      <c r="AD17" s="3">
        <v>603.72862895397998</v>
      </c>
      <c r="AE17" s="3">
        <v>731.37499152132534</v>
      </c>
      <c r="AF17" s="3">
        <v>769</v>
      </c>
      <c r="AG17" s="3">
        <v>797.8</v>
      </c>
      <c r="AH17" s="3">
        <v>909</v>
      </c>
      <c r="AI17" s="3">
        <v>1226.5999999999999</v>
      </c>
    </row>
    <row r="18" spans="1:35" ht="15" customHeight="1">
      <c r="A18" s="16" t="s">
        <v>281</v>
      </c>
      <c r="B18" s="17">
        <v>7.75</v>
      </c>
      <c r="C18" s="17">
        <v>9.11</v>
      </c>
      <c r="D18" s="17">
        <v>10.66</v>
      </c>
      <c r="E18" s="17">
        <v>12.88</v>
      </c>
      <c r="F18" s="17">
        <v>15.6</v>
      </c>
      <c r="G18" s="17">
        <v>17.04</v>
      </c>
      <c r="H18" s="17">
        <v>20.97</v>
      </c>
      <c r="I18" s="17">
        <v>21.75</v>
      </c>
      <c r="J18" s="17">
        <v>22.14</v>
      </c>
      <c r="K18" s="17">
        <v>26.29</v>
      </c>
      <c r="L18" s="17">
        <v>34.9</v>
      </c>
      <c r="M18" s="17">
        <v>52.16</v>
      </c>
      <c r="N18" s="3">
        <v>57.14</v>
      </c>
      <c r="O18" s="3">
        <v>57.91</v>
      </c>
      <c r="P18" s="3">
        <v>55.38</v>
      </c>
      <c r="Q18" s="3">
        <v>69.670723611418452</v>
      </c>
      <c r="R18" s="3">
        <v>87.595922905856185</v>
      </c>
      <c r="S18" s="3">
        <v>90.5</v>
      </c>
      <c r="T18" s="3">
        <v>95.6</v>
      </c>
      <c r="U18" s="3">
        <v>110.7</v>
      </c>
      <c r="V18" s="3">
        <v>135.4</v>
      </c>
      <c r="W18" s="3">
        <v>172.4</v>
      </c>
      <c r="X18" s="3">
        <v>178.8</v>
      </c>
      <c r="Y18" s="3">
        <v>210.4</v>
      </c>
      <c r="Z18" s="3">
        <v>236.3</v>
      </c>
      <c r="AA18" s="3">
        <v>295.2</v>
      </c>
      <c r="AB18" s="3">
        <v>438.2</v>
      </c>
      <c r="AC18" s="3">
        <v>591.9</v>
      </c>
      <c r="AD18" s="3">
        <v>624.40271517283281</v>
      </c>
      <c r="AE18" s="3">
        <v>907.32526337457705</v>
      </c>
      <c r="AF18" s="3">
        <v>985.1</v>
      </c>
      <c r="AG18" s="3">
        <v>1213.5</v>
      </c>
      <c r="AH18" s="3">
        <v>1438.3</v>
      </c>
      <c r="AI18" s="3">
        <v>1588</v>
      </c>
    </row>
    <row r="19" spans="1:35" ht="15" customHeight="1">
      <c r="A19" s="16" t="s">
        <v>283</v>
      </c>
      <c r="B19" s="17">
        <v>7.49</v>
      </c>
      <c r="C19" s="17">
        <v>8.33</v>
      </c>
      <c r="D19" s="17">
        <v>10.68</v>
      </c>
      <c r="E19" s="17">
        <v>11.61</v>
      </c>
      <c r="F19" s="17">
        <v>16.14</v>
      </c>
      <c r="G19" s="17">
        <v>18.29</v>
      </c>
      <c r="H19" s="17">
        <v>20.56</v>
      </c>
      <c r="I19" s="17">
        <v>22.69</v>
      </c>
      <c r="J19" s="17">
        <v>24.37</v>
      </c>
      <c r="K19" s="17">
        <v>29.28</v>
      </c>
      <c r="L19" s="17">
        <v>35.78</v>
      </c>
      <c r="M19" s="17">
        <v>58.66</v>
      </c>
      <c r="N19" s="3">
        <v>58.16</v>
      </c>
      <c r="O19" s="3">
        <v>61.69</v>
      </c>
      <c r="P19" s="3">
        <v>61.9</v>
      </c>
      <c r="Q19" s="3">
        <v>82.230434190826188</v>
      </c>
      <c r="R19" s="3">
        <v>95.714383938393837</v>
      </c>
      <c r="S19" s="3">
        <v>102.8</v>
      </c>
      <c r="T19" s="3">
        <v>105.2</v>
      </c>
      <c r="U19" s="3">
        <v>124.1</v>
      </c>
      <c r="V19" s="3">
        <v>168.2</v>
      </c>
      <c r="W19" s="3">
        <v>196.5</v>
      </c>
      <c r="X19" s="3">
        <v>220</v>
      </c>
      <c r="Y19" s="3">
        <v>244.2</v>
      </c>
      <c r="Z19" s="3">
        <v>258.10000000000002</v>
      </c>
      <c r="AA19" s="3">
        <v>293.60000000000002</v>
      </c>
      <c r="AB19" s="3">
        <v>396.5</v>
      </c>
      <c r="AC19" s="3">
        <v>497.2</v>
      </c>
      <c r="AD19" s="3">
        <v>638.33926058512998</v>
      </c>
      <c r="AE19" s="3">
        <v>771.40896572895247</v>
      </c>
      <c r="AF19" s="3">
        <v>844.1</v>
      </c>
      <c r="AG19" s="3">
        <v>986.5</v>
      </c>
      <c r="AH19" s="3">
        <v>1171.8</v>
      </c>
      <c r="AI19" s="3">
        <v>1385.5</v>
      </c>
    </row>
    <row r="20" spans="1:35" ht="15" customHeight="1">
      <c r="A20" s="16" t="s">
        <v>285</v>
      </c>
      <c r="B20" s="17">
        <v>29.826222286012936</v>
      </c>
      <c r="C20" s="17">
        <v>33.002301262255379</v>
      </c>
      <c r="D20" s="17">
        <v>36.516588596452017</v>
      </c>
      <c r="E20" s="17">
        <v>40.405098787689845</v>
      </c>
      <c r="F20" s="17">
        <v>44.707681379678412</v>
      </c>
      <c r="G20" s="17">
        <v>49.468429339809163</v>
      </c>
      <c r="H20" s="17">
        <v>54.73613092492014</v>
      </c>
      <c r="I20" s="17">
        <v>60.564769664497241</v>
      </c>
      <c r="J20" s="17">
        <v>67.014077585151441</v>
      </c>
      <c r="K20" s="17">
        <v>74.15014734582951</v>
      </c>
      <c r="L20" s="17">
        <v>82.046109556934269</v>
      </c>
      <c r="M20" s="17">
        <v>90.782882224536408</v>
      </c>
      <c r="N20" s="3">
        <v>100.45</v>
      </c>
      <c r="O20" s="3">
        <v>101.06</v>
      </c>
      <c r="P20" s="3">
        <v>98.68</v>
      </c>
      <c r="Q20" s="3">
        <v>100.31341925701288</v>
      </c>
      <c r="R20" s="3">
        <v>118.68037054049915</v>
      </c>
      <c r="S20" s="3">
        <v>116.9</v>
      </c>
      <c r="T20" s="3">
        <v>137.4</v>
      </c>
      <c r="U20" s="3">
        <v>153.19999999999999</v>
      </c>
      <c r="V20" s="3">
        <v>203.9</v>
      </c>
      <c r="W20" s="3">
        <v>197</v>
      </c>
      <c r="X20" s="3">
        <v>199.3</v>
      </c>
      <c r="Y20" s="3">
        <v>259</v>
      </c>
      <c r="Z20" s="3">
        <v>232</v>
      </c>
      <c r="AA20" s="3">
        <v>307.39999999999998</v>
      </c>
      <c r="AB20" s="3">
        <v>398.5</v>
      </c>
      <c r="AC20" s="3">
        <v>446.5</v>
      </c>
      <c r="AD20" s="3">
        <v>502.00663534495459</v>
      </c>
      <c r="AE20" s="3">
        <v>686.94734862258815</v>
      </c>
      <c r="AF20" s="3">
        <v>723.1</v>
      </c>
      <c r="AG20" s="3">
        <v>803.9</v>
      </c>
      <c r="AH20" s="3">
        <v>921.7</v>
      </c>
      <c r="AI20" s="3">
        <v>1366.7</v>
      </c>
    </row>
    <row r="21" spans="1:35" ht="15" customHeight="1">
      <c r="A21" s="16" t="s">
        <v>287</v>
      </c>
      <c r="B21" s="17">
        <v>8.9168087022512754</v>
      </c>
      <c r="C21" s="17">
        <v>10.186980173600917</v>
      </c>
      <c r="D21" s="17">
        <v>11.63808359274744</v>
      </c>
      <c r="E21" s="17">
        <v>13.295892148958581</v>
      </c>
      <c r="F21" s="17">
        <v>15.189850341589208</v>
      </c>
      <c r="G21" s="17">
        <v>17.353596946704336</v>
      </c>
      <c r="H21" s="17">
        <v>19.82556247865962</v>
      </c>
      <c r="I21" s="17">
        <v>22.649651758212688</v>
      </c>
      <c r="J21" s="17">
        <v>25.876023710324048</v>
      </c>
      <c r="K21" s="17">
        <v>29.561982241712347</v>
      </c>
      <c r="L21" s="17">
        <v>33.772994021127055</v>
      </c>
      <c r="M21" s="17">
        <v>38.58385123923324</v>
      </c>
      <c r="N21" s="3">
        <v>44.08</v>
      </c>
      <c r="O21" s="3">
        <v>48.1</v>
      </c>
      <c r="P21" s="3">
        <v>41.53</v>
      </c>
      <c r="Q21" s="3">
        <v>52.382239382239383</v>
      </c>
      <c r="R21" s="3">
        <v>60.951796353132337</v>
      </c>
      <c r="S21" s="3">
        <v>66.2</v>
      </c>
      <c r="T21" s="3">
        <v>74.8</v>
      </c>
      <c r="U21" s="3">
        <v>83.6</v>
      </c>
      <c r="V21" s="3">
        <v>123.4</v>
      </c>
      <c r="W21" s="3">
        <v>123.9</v>
      </c>
      <c r="X21" s="3">
        <v>149</v>
      </c>
      <c r="Y21" s="3">
        <v>154.30000000000001</v>
      </c>
      <c r="Z21" s="3">
        <v>205.2</v>
      </c>
      <c r="AA21" s="3">
        <v>229</v>
      </c>
      <c r="AB21" s="3">
        <v>301.3</v>
      </c>
      <c r="AC21" s="3">
        <v>383.9</v>
      </c>
      <c r="AD21" s="3">
        <v>413.39771065859281</v>
      </c>
      <c r="AE21" s="3">
        <v>553.51042078457124</v>
      </c>
      <c r="AF21" s="3">
        <v>709.7</v>
      </c>
      <c r="AG21" s="3">
        <v>781.8</v>
      </c>
      <c r="AH21" s="3">
        <v>931</v>
      </c>
      <c r="AI21" s="3">
        <v>1088</v>
      </c>
    </row>
    <row r="22" spans="1:35" ht="15" customHeight="1">
      <c r="A22" s="16" t="s">
        <v>289</v>
      </c>
      <c r="B22" s="17"/>
      <c r="C22" s="17"/>
      <c r="D22" s="17"/>
      <c r="E22" s="17">
        <v>8.8041655966730428</v>
      </c>
      <c r="F22" s="17">
        <v>10.135569754211973</v>
      </c>
      <c r="G22" s="17">
        <v>11.668314630669435</v>
      </c>
      <c r="H22" s="17">
        <v>13.432847843972025</v>
      </c>
      <c r="I22" s="17">
        <v>15.464221433061548</v>
      </c>
      <c r="J22" s="17">
        <v>17.802788158437668</v>
      </c>
      <c r="K22" s="17">
        <v>20.495003100292646</v>
      </c>
      <c r="L22" s="17">
        <v>23.594346477797298</v>
      </c>
      <c r="M22" s="17">
        <v>27.162386021127112</v>
      </c>
      <c r="N22" s="3">
        <v>31.27</v>
      </c>
      <c r="O22" s="3">
        <v>35.71</v>
      </c>
      <c r="P22" s="3">
        <v>29.34</v>
      </c>
      <c r="Q22" s="3">
        <v>44.149333333333331</v>
      </c>
      <c r="R22" s="3">
        <v>39.097746402389355</v>
      </c>
      <c r="S22" s="3">
        <v>62.3</v>
      </c>
      <c r="T22" s="3">
        <v>96.1</v>
      </c>
      <c r="U22" s="3">
        <v>86.6</v>
      </c>
      <c r="V22" s="3">
        <v>93</v>
      </c>
      <c r="W22" s="3">
        <v>110.9</v>
      </c>
      <c r="X22" s="3">
        <v>95.6</v>
      </c>
      <c r="Y22" s="3">
        <v>123.8</v>
      </c>
      <c r="Z22" s="3">
        <v>129.30000000000001</v>
      </c>
      <c r="AA22" s="3">
        <v>138.4</v>
      </c>
      <c r="AB22" s="3">
        <v>290.10000000000002</v>
      </c>
      <c r="AC22" s="3">
        <v>306.5</v>
      </c>
      <c r="AD22" s="3">
        <v>362.23978583409763</v>
      </c>
      <c r="AE22" s="3">
        <v>454.11641733021543</v>
      </c>
      <c r="AF22" s="3">
        <v>634.5</v>
      </c>
      <c r="AG22" s="3">
        <v>593</v>
      </c>
      <c r="AH22" s="3">
        <v>629.5</v>
      </c>
      <c r="AI22" s="3">
        <v>712.4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40.64</v>
      </c>
      <c r="O23" s="3">
        <v>47.41</v>
      </c>
      <c r="P23" s="3">
        <v>47.82</v>
      </c>
      <c r="Q23" s="3">
        <v>68.874024024024024</v>
      </c>
      <c r="R23" s="3">
        <v>86.045840922890108</v>
      </c>
      <c r="S23" s="3">
        <v>75.900000000000006</v>
      </c>
      <c r="T23" s="3">
        <v>89.4</v>
      </c>
      <c r="U23" s="3">
        <v>115.3</v>
      </c>
      <c r="V23" s="3">
        <v>142.6</v>
      </c>
      <c r="W23" s="3">
        <v>159.69999999999999</v>
      </c>
      <c r="X23" s="3">
        <v>168.6</v>
      </c>
      <c r="Y23" s="3">
        <v>197.2</v>
      </c>
      <c r="Z23" s="3">
        <v>242.6</v>
      </c>
      <c r="AA23" s="3">
        <v>270.3</v>
      </c>
      <c r="AB23" s="3">
        <v>375.3</v>
      </c>
      <c r="AC23" s="3">
        <v>482.2</v>
      </c>
      <c r="AD23" s="3">
        <v>535.87671392977393</v>
      </c>
      <c r="AE23" s="3">
        <v>677.01539704967763</v>
      </c>
      <c r="AF23" s="3">
        <v>745.9</v>
      </c>
      <c r="AG23" s="3">
        <v>852.3</v>
      </c>
      <c r="AH23" s="3">
        <v>883.9</v>
      </c>
      <c r="AI23" s="3">
        <v>1075.0999999999999</v>
      </c>
    </row>
    <row r="24" spans="1:35" ht="15" customHeight="1">
      <c r="A24" s="16" t="s">
        <v>293</v>
      </c>
      <c r="B24" s="17">
        <v>8.8866596673456737</v>
      </c>
      <c r="C24" s="17">
        <v>10.241855741978807</v>
      </c>
      <c r="D24" s="17">
        <v>11.803716240529237</v>
      </c>
      <c r="E24" s="17">
        <v>13.603757033587593</v>
      </c>
      <c r="F24" s="17">
        <v>15.678300092766916</v>
      </c>
      <c r="G24" s="17">
        <v>18.069206410549228</v>
      </c>
      <c r="H24" s="17">
        <v>20.824720688798415</v>
      </c>
      <c r="I24" s="17">
        <v>24.000444840415494</v>
      </c>
      <c r="J24" s="17">
        <v>27.660459947857436</v>
      </c>
      <c r="K24" s="17">
        <v>31.878619317865112</v>
      </c>
      <c r="L24" s="17">
        <v>36.740038724196289</v>
      </c>
      <c r="M24" s="17">
        <v>42.342813909101253</v>
      </c>
      <c r="N24" s="3">
        <v>48.8</v>
      </c>
      <c r="O24" s="3">
        <v>53.21</v>
      </c>
      <c r="P24" s="3">
        <v>57.13</v>
      </c>
      <c r="Q24" s="3">
        <v>72.839035475318767</v>
      </c>
      <c r="R24" s="3">
        <v>82.453902967018976</v>
      </c>
      <c r="S24" s="3">
        <v>78.3</v>
      </c>
      <c r="T24" s="3">
        <v>91.4</v>
      </c>
      <c r="U24" s="3">
        <v>117.4</v>
      </c>
      <c r="V24" s="3">
        <v>144.5</v>
      </c>
      <c r="W24" s="3">
        <v>160.30000000000001</v>
      </c>
      <c r="X24" s="3">
        <v>174.8</v>
      </c>
      <c r="Y24" s="3">
        <v>209.2</v>
      </c>
      <c r="Z24" s="3">
        <v>258.10000000000002</v>
      </c>
      <c r="AA24" s="3">
        <v>276.10000000000002</v>
      </c>
      <c r="AB24" s="3">
        <v>413.1</v>
      </c>
      <c r="AC24" s="3">
        <v>498.3</v>
      </c>
      <c r="AD24" s="3">
        <v>557.42825561798361</v>
      </c>
      <c r="AE24" s="3">
        <v>723.73877117912502</v>
      </c>
      <c r="AF24" s="3">
        <v>839.8</v>
      </c>
      <c r="AG24" s="3">
        <v>972.5</v>
      </c>
      <c r="AH24" s="3">
        <v>1093.5999999999999</v>
      </c>
      <c r="AI24" s="3">
        <v>1344.8</v>
      </c>
    </row>
    <row r="25" spans="1:35" ht="15" customHeight="1">
      <c r="A25" s="16" t="s">
        <v>295</v>
      </c>
      <c r="B25" s="17">
        <v>3.48</v>
      </c>
      <c r="C25" s="17">
        <v>4.34</v>
      </c>
      <c r="D25" s="17">
        <v>5.0599999999999996</v>
      </c>
      <c r="E25" s="17">
        <v>6.08</v>
      </c>
      <c r="F25" s="17">
        <v>7.6</v>
      </c>
      <c r="G25" s="17">
        <v>8.0399999999999991</v>
      </c>
      <c r="H25" s="17">
        <v>8.43</v>
      </c>
      <c r="I25" s="17">
        <v>9.69</v>
      </c>
      <c r="J25" s="17">
        <v>10.26</v>
      </c>
      <c r="K25" s="17">
        <v>10.61</v>
      </c>
      <c r="L25" s="17">
        <v>16.28</v>
      </c>
      <c r="M25" s="17">
        <v>17.48</v>
      </c>
      <c r="N25" s="3">
        <v>24.77</v>
      </c>
      <c r="O25" s="3">
        <v>26.67</v>
      </c>
      <c r="P25" s="3">
        <v>23.62</v>
      </c>
      <c r="Q25" s="3">
        <v>27.676270350271338</v>
      </c>
      <c r="R25" s="3">
        <v>30.855430112898393</v>
      </c>
      <c r="S25" s="3">
        <v>32.4</v>
      </c>
      <c r="T25" s="3">
        <v>46.6</v>
      </c>
      <c r="U25" s="3">
        <v>47.2</v>
      </c>
      <c r="V25" s="3">
        <v>71.8</v>
      </c>
      <c r="W25" s="3">
        <v>76.8</v>
      </c>
      <c r="X25" s="3">
        <v>79.3</v>
      </c>
      <c r="Y25" s="3">
        <v>96.4</v>
      </c>
      <c r="Z25" s="3">
        <v>133.19999999999999</v>
      </c>
      <c r="AA25" s="3">
        <v>178.1</v>
      </c>
      <c r="AB25" s="3">
        <v>246.3</v>
      </c>
      <c r="AC25" s="3">
        <v>282.5</v>
      </c>
      <c r="AD25" s="3">
        <v>302.3007112290237</v>
      </c>
      <c r="AE25" s="3">
        <v>372.97856472686379</v>
      </c>
      <c r="AF25" s="3">
        <v>449.5</v>
      </c>
      <c r="AG25" s="3">
        <v>527.79999999999995</v>
      </c>
      <c r="AH25" s="3">
        <v>602.5</v>
      </c>
      <c r="AI25" s="3">
        <v>703.2</v>
      </c>
    </row>
    <row r="26" spans="1:35" ht="15" customHeight="1">
      <c r="A26" s="16" t="s">
        <v>297</v>
      </c>
      <c r="B26" s="17">
        <v>9.0760689330857023</v>
      </c>
      <c r="C26" s="17">
        <v>10.338248369597888</v>
      </c>
      <c r="D26" s="17">
        <v>11.775955002046938</v>
      </c>
      <c r="E26" s="17">
        <v>13.413598827634676</v>
      </c>
      <c r="F26" s="17">
        <v>15.278984462614469</v>
      </c>
      <c r="G26" s="17">
        <v>17.403783220940415</v>
      </c>
      <c r="H26" s="17">
        <v>19.824070843361383</v>
      </c>
      <c r="I26" s="17">
        <v>22.580940006754201</v>
      </c>
      <c r="J26" s="17">
        <v>25.72119801314096</v>
      </c>
      <c r="K26" s="17">
        <v>29.298161504052569</v>
      </c>
      <c r="L26" s="17">
        <v>33.37256169323841</v>
      </c>
      <c r="M26" s="17">
        <v>38.013575487149623</v>
      </c>
      <c r="N26" s="3">
        <v>43.3</v>
      </c>
      <c r="O26" s="3">
        <v>53.07</v>
      </c>
      <c r="P26" s="3">
        <v>58.4</v>
      </c>
      <c r="Q26" s="3">
        <v>64.309506398537479</v>
      </c>
      <c r="R26" s="3">
        <v>69.041720749119236</v>
      </c>
      <c r="S26" s="3">
        <v>69</v>
      </c>
      <c r="T26" s="3">
        <v>79.900000000000006</v>
      </c>
      <c r="U26" s="3">
        <v>87.7</v>
      </c>
      <c r="V26" s="3">
        <v>122.3</v>
      </c>
      <c r="W26" s="3">
        <v>138.19999999999999</v>
      </c>
      <c r="X26" s="3">
        <v>167.9</v>
      </c>
      <c r="Y26" s="3">
        <v>182</v>
      </c>
      <c r="Z26" s="3">
        <v>197.6</v>
      </c>
      <c r="AA26" s="3">
        <v>239.9</v>
      </c>
      <c r="AB26" s="3">
        <v>309.3</v>
      </c>
      <c r="AC26" s="3">
        <v>362.6</v>
      </c>
      <c r="AD26" s="3">
        <v>352.92320986054449</v>
      </c>
      <c r="AE26" s="3">
        <v>513.95161869047206</v>
      </c>
      <c r="AF26" s="3">
        <v>577.6</v>
      </c>
      <c r="AG26" s="3">
        <v>620.1</v>
      </c>
      <c r="AH26" s="3">
        <v>681.5</v>
      </c>
      <c r="AI26" s="3">
        <v>845.6</v>
      </c>
    </row>
    <row r="27" spans="1:35" ht="15" customHeight="1">
      <c r="A27" s="16" t="s">
        <v>309</v>
      </c>
      <c r="B27" s="17">
        <v>5.3406952613791896</v>
      </c>
      <c r="C27" s="17">
        <v>5.8535711449217427</v>
      </c>
      <c r="D27" s="17">
        <v>6.4156993559321664</v>
      </c>
      <c r="E27" s="17">
        <v>7.0318096776559651</v>
      </c>
      <c r="F27" s="17">
        <v>7.7070861023212327</v>
      </c>
      <c r="G27" s="17">
        <v>8.4472104495856666</v>
      </c>
      <c r="H27" s="17">
        <v>9.2584101737358768</v>
      </c>
      <c r="I27" s="17">
        <v>10.147510761891867</v>
      </c>
      <c r="J27" s="17">
        <v>11.121993164098591</v>
      </c>
      <c r="K27" s="17">
        <v>12.190056738525085</v>
      </c>
      <c r="L27" s="17">
        <v>13.360688241396188</v>
      </c>
      <c r="M27" s="17">
        <v>14.643737442142591</v>
      </c>
      <c r="N27" s="3">
        <v>16.05</v>
      </c>
      <c r="O27" s="3">
        <v>13.42</v>
      </c>
      <c r="P27" s="3">
        <v>17.02</v>
      </c>
      <c r="Q27" s="3">
        <v>16.066359447004608</v>
      </c>
      <c r="R27" s="3">
        <v>41.370086956521739</v>
      </c>
      <c r="S27" s="3">
        <v>33</v>
      </c>
      <c r="T27" s="3">
        <v>21.3</v>
      </c>
      <c r="U27" s="3">
        <v>28.9</v>
      </c>
      <c r="V27" s="3">
        <v>44.4</v>
      </c>
      <c r="W27" s="3">
        <v>54.4</v>
      </c>
      <c r="X27" s="3">
        <v>50</v>
      </c>
      <c r="Y27" s="3">
        <v>53.8</v>
      </c>
      <c r="Z27" s="3">
        <v>71.5</v>
      </c>
      <c r="AA27" s="3">
        <v>71.2</v>
      </c>
      <c r="AB27" s="3">
        <v>65.8</v>
      </c>
      <c r="AC27" s="3">
        <v>82.7</v>
      </c>
      <c r="AD27" s="3">
        <v>71.469113489962609</v>
      </c>
      <c r="AE27" s="3">
        <v>91.646102082700153</v>
      </c>
      <c r="AF27" s="3">
        <v>136.4</v>
      </c>
      <c r="AG27" s="3">
        <v>152.6</v>
      </c>
      <c r="AH27" s="3">
        <v>147.5</v>
      </c>
      <c r="AI27" s="3">
        <v>314.89999999999998</v>
      </c>
    </row>
    <row r="28" spans="1:35" ht="15" customHeight="1">
      <c r="A28" s="16" t="s">
        <v>307</v>
      </c>
      <c r="B28" s="17">
        <v>7</v>
      </c>
      <c r="C28" s="17">
        <v>8</v>
      </c>
      <c r="D28" s="17">
        <v>10</v>
      </c>
      <c r="E28" s="17">
        <v>13</v>
      </c>
      <c r="F28" s="17">
        <v>15</v>
      </c>
      <c r="G28" s="17">
        <v>18</v>
      </c>
      <c r="H28" s="17">
        <v>22</v>
      </c>
      <c r="I28" s="17">
        <v>23</v>
      </c>
      <c r="J28" s="17">
        <v>26</v>
      </c>
      <c r="K28" s="17">
        <v>30</v>
      </c>
      <c r="L28" s="17">
        <v>41</v>
      </c>
      <c r="M28" s="17">
        <v>54</v>
      </c>
      <c r="N28" s="3">
        <v>63.27</v>
      </c>
      <c r="O28" s="3">
        <v>64.88</v>
      </c>
      <c r="P28" s="3">
        <v>64.930000000000007</v>
      </c>
      <c r="Q28" s="3">
        <v>91.39725609756097</v>
      </c>
      <c r="R28" s="3">
        <v>86.022324628776246</v>
      </c>
      <c r="S28" s="3">
        <v>103.1</v>
      </c>
      <c r="T28" s="3">
        <v>106.7</v>
      </c>
      <c r="U28" s="3">
        <v>118.1</v>
      </c>
      <c r="V28" s="3">
        <v>165.8</v>
      </c>
      <c r="W28" s="3">
        <v>195.6</v>
      </c>
      <c r="X28" s="3">
        <v>222.5</v>
      </c>
      <c r="Y28" s="3">
        <v>251.2</v>
      </c>
      <c r="Z28" s="3">
        <v>329.3</v>
      </c>
      <c r="AA28" s="3">
        <v>376.2</v>
      </c>
      <c r="AB28" s="3">
        <v>533.4</v>
      </c>
      <c r="AC28" s="3">
        <v>619.9</v>
      </c>
      <c r="AD28" s="3">
        <v>776.37973552292806</v>
      </c>
      <c r="AE28" s="3">
        <v>883.70027844113315</v>
      </c>
      <c r="AF28" s="3">
        <v>958.2</v>
      </c>
      <c r="AG28" s="3">
        <v>1044.0999999999999</v>
      </c>
      <c r="AH28" s="3">
        <v>1260.4000000000001</v>
      </c>
      <c r="AI28" s="3">
        <v>1241.8</v>
      </c>
    </row>
    <row r="29" spans="1:35" ht="15" customHeight="1">
      <c r="A29" s="16" t="s">
        <v>299</v>
      </c>
      <c r="B29" s="17">
        <v>7.2194100314545295</v>
      </c>
      <c r="C29" s="17">
        <v>8.3006063248263739</v>
      </c>
      <c r="D29" s="17">
        <v>9.5437251880076381</v>
      </c>
      <c r="E29" s="17">
        <v>10.973016536369302</v>
      </c>
      <c r="F29" s="17">
        <v>12.616362011212784</v>
      </c>
      <c r="G29" s="17">
        <v>14.50581887582203</v>
      </c>
      <c r="H29" s="17">
        <v>16.678245366702789</v>
      </c>
      <c r="I29" s="17">
        <v>19.17601969893477</v>
      </c>
      <c r="J29" s="17">
        <v>22.047866751502934</v>
      </c>
      <c r="K29" s="17">
        <v>25.34980855902187</v>
      </c>
      <c r="L29" s="17">
        <v>29.146257151397812</v>
      </c>
      <c r="M29" s="17">
        <v>33.511271059799533</v>
      </c>
      <c r="N29" s="3">
        <v>38.53</v>
      </c>
      <c r="O29" s="3">
        <v>43.36</v>
      </c>
      <c r="P29" s="3">
        <v>41.22</v>
      </c>
      <c r="Q29" s="3">
        <v>70.596264536591093</v>
      </c>
      <c r="R29" s="3">
        <v>75.722518045201753</v>
      </c>
      <c r="S29" s="3">
        <v>82.7</v>
      </c>
      <c r="T29" s="3">
        <v>96.2</v>
      </c>
      <c r="U29" s="3">
        <v>85.3</v>
      </c>
      <c r="V29" s="3">
        <v>114</v>
      </c>
      <c r="W29" s="3">
        <v>127.4</v>
      </c>
      <c r="X29" s="3">
        <v>149.80000000000001</v>
      </c>
      <c r="Y29" s="3">
        <v>164.7</v>
      </c>
      <c r="Z29" s="3">
        <v>180.1</v>
      </c>
      <c r="AA29" s="3">
        <v>203.1</v>
      </c>
      <c r="AB29" s="3">
        <v>339.3</v>
      </c>
      <c r="AC29" s="3">
        <v>398</v>
      </c>
      <c r="AD29" s="3">
        <v>513.26086461365526</v>
      </c>
      <c r="AE29" s="3">
        <v>546.2017258287691</v>
      </c>
      <c r="AF29" s="3">
        <v>669.8</v>
      </c>
      <c r="AG29" s="3">
        <v>821.3</v>
      </c>
      <c r="AH29" s="3">
        <v>890.6</v>
      </c>
      <c r="AI29" s="3">
        <v>1132.5999999999999</v>
      </c>
    </row>
    <row r="30" spans="1:35" ht="15" customHeight="1">
      <c r="A30" s="16" t="s">
        <v>301</v>
      </c>
      <c r="B30" s="17">
        <v>7.6957235033013669</v>
      </c>
      <c r="C30" s="17">
        <v>8.9874060132229445</v>
      </c>
      <c r="D30" s="17">
        <v>10.495889933138209</v>
      </c>
      <c r="E30" s="17">
        <v>12.257564121001201</v>
      </c>
      <c r="F30" s="17">
        <v>14.314925093305805</v>
      </c>
      <c r="G30" s="17">
        <v>16.717602160111607</v>
      </c>
      <c r="H30" s="17">
        <v>19.523554623032069</v>
      </c>
      <c r="I30" s="17">
        <v>22.800469915954267</v>
      </c>
      <c r="J30" s="17">
        <v>26.627396415561108</v>
      </c>
      <c r="K30" s="17">
        <v>31.096650309619815</v>
      </c>
      <c r="L30" s="17">
        <v>36.316042522041712</v>
      </c>
      <c r="M30" s="17">
        <v>42.411479414384097</v>
      </c>
      <c r="N30" s="3">
        <v>49.53</v>
      </c>
      <c r="O30" s="3">
        <v>57.01</v>
      </c>
      <c r="P30" s="3">
        <v>56.94</v>
      </c>
      <c r="Q30" s="3">
        <v>78.202507836990591</v>
      </c>
      <c r="R30" s="3">
        <v>85.621664548919952</v>
      </c>
      <c r="S30" s="3">
        <v>118</v>
      </c>
      <c r="T30" s="3">
        <v>115.7</v>
      </c>
      <c r="U30" s="3">
        <v>126.6</v>
      </c>
      <c r="V30" s="3">
        <v>152.30000000000001</v>
      </c>
      <c r="W30" s="3">
        <v>192.8</v>
      </c>
      <c r="X30" s="3">
        <v>229.3</v>
      </c>
      <c r="Y30" s="3">
        <v>270.10000000000002</v>
      </c>
      <c r="Z30" s="3">
        <v>291.3</v>
      </c>
      <c r="AA30" s="3">
        <v>307.89999999999998</v>
      </c>
      <c r="AB30" s="3">
        <v>308.10000000000002</v>
      </c>
      <c r="AC30" s="3">
        <v>520.1</v>
      </c>
      <c r="AD30" s="3">
        <v>676.74971691935161</v>
      </c>
      <c r="AE30" s="3">
        <v>944.45559213782224</v>
      </c>
      <c r="AF30" s="3">
        <v>1190.9000000000001</v>
      </c>
      <c r="AG30" s="3">
        <v>1278.8</v>
      </c>
      <c r="AH30" s="3">
        <v>1270.4000000000001</v>
      </c>
      <c r="AI30" s="3">
        <v>1332.3</v>
      </c>
    </row>
    <row r="31" spans="1:35" ht="15" customHeight="1">
      <c r="A31" s="16" t="s">
        <v>303</v>
      </c>
      <c r="B31" s="17">
        <v>8</v>
      </c>
      <c r="C31" s="17">
        <v>9</v>
      </c>
      <c r="D31" s="17">
        <v>11</v>
      </c>
      <c r="E31" s="17">
        <v>13</v>
      </c>
      <c r="F31" s="17">
        <v>16</v>
      </c>
      <c r="G31" s="17">
        <v>17</v>
      </c>
      <c r="H31" s="17">
        <v>21</v>
      </c>
      <c r="I31" s="17">
        <v>23</v>
      </c>
      <c r="J31" s="17">
        <v>27</v>
      </c>
      <c r="K31" s="17">
        <v>29</v>
      </c>
      <c r="L31" s="17">
        <v>44</v>
      </c>
      <c r="M31" s="17">
        <v>55</v>
      </c>
      <c r="N31" s="3">
        <v>61.5</v>
      </c>
      <c r="O31" s="3">
        <v>79.349999999999994</v>
      </c>
      <c r="P31" s="3">
        <v>69.75</v>
      </c>
      <c r="Q31" s="3">
        <v>88.531578947368416</v>
      </c>
      <c r="R31" s="3">
        <v>98.212668082094837</v>
      </c>
      <c r="S31" s="3">
        <v>123.3</v>
      </c>
      <c r="T31" s="3">
        <v>116.3</v>
      </c>
      <c r="U31" s="3">
        <v>186.9</v>
      </c>
      <c r="V31" s="3">
        <v>198.8</v>
      </c>
      <c r="W31" s="3">
        <v>187.6</v>
      </c>
      <c r="X31" s="3">
        <v>239.4</v>
      </c>
      <c r="Y31" s="3">
        <v>318.8</v>
      </c>
      <c r="Z31" s="3">
        <v>356.4</v>
      </c>
      <c r="AA31" s="3">
        <v>417.9</v>
      </c>
      <c r="AB31" s="3">
        <v>444.7</v>
      </c>
      <c r="AC31" s="3">
        <v>492.1</v>
      </c>
      <c r="AD31" s="3">
        <v>701.96957240667609</v>
      </c>
      <c r="AE31" s="3">
        <v>856.92922570738767</v>
      </c>
      <c r="AF31" s="3">
        <v>926</v>
      </c>
      <c r="AG31" s="3">
        <v>1040.5999999999999</v>
      </c>
      <c r="AH31" s="3">
        <v>1131.2</v>
      </c>
      <c r="AI31" s="3">
        <v>1248.5999999999999</v>
      </c>
    </row>
    <row r="32" spans="1:35" ht="15" customHeight="1">
      <c r="A32" s="16" t="s">
        <v>305</v>
      </c>
      <c r="B32" s="17">
        <v>7.78</v>
      </c>
      <c r="C32" s="17">
        <v>7.49</v>
      </c>
      <c r="D32" s="17">
        <v>9.93</v>
      </c>
      <c r="E32" s="17">
        <v>11.9</v>
      </c>
      <c r="F32" s="17">
        <v>14.15</v>
      </c>
      <c r="G32" s="17">
        <v>16.149999999999999</v>
      </c>
      <c r="H32" s="17">
        <v>17.77</v>
      </c>
      <c r="I32" s="17">
        <v>22.16</v>
      </c>
      <c r="J32" s="17">
        <v>29.71</v>
      </c>
      <c r="K32" s="17">
        <v>42.41</v>
      </c>
      <c r="L32" s="17">
        <v>47.96</v>
      </c>
      <c r="M32" s="17">
        <v>66.25</v>
      </c>
      <c r="N32" s="3">
        <v>67.3</v>
      </c>
      <c r="O32" s="3">
        <v>99.69</v>
      </c>
      <c r="P32" s="3">
        <v>72.84</v>
      </c>
      <c r="Q32" s="3">
        <v>73.66620827603451</v>
      </c>
      <c r="R32" s="3">
        <v>86.596921536728814</v>
      </c>
      <c r="S32" s="3">
        <v>99.8</v>
      </c>
      <c r="T32" s="3">
        <v>116.5</v>
      </c>
      <c r="U32" s="3">
        <v>142</v>
      </c>
      <c r="V32" s="3">
        <v>169.3</v>
      </c>
      <c r="W32" s="3">
        <v>189.7</v>
      </c>
      <c r="X32" s="3">
        <v>210.7</v>
      </c>
      <c r="Y32" s="3">
        <v>244.6</v>
      </c>
      <c r="Z32" s="3">
        <v>316.60000000000002</v>
      </c>
      <c r="AA32" s="3">
        <v>314.7</v>
      </c>
      <c r="AB32" s="3">
        <v>376.9</v>
      </c>
      <c r="AC32" s="3">
        <v>444.2</v>
      </c>
      <c r="AD32" s="3">
        <v>593.36549748194011</v>
      </c>
      <c r="AE32" s="3">
        <v>717.18117180069055</v>
      </c>
      <c r="AF32" s="3">
        <v>731.8</v>
      </c>
      <c r="AG32" s="3">
        <v>846.8</v>
      </c>
      <c r="AH32" s="3">
        <v>970.7</v>
      </c>
      <c r="AI32" s="3">
        <v>1017.5</v>
      </c>
    </row>
    <row r="33" spans="1:5" ht="15" customHeight="1">
      <c r="B33" s="2"/>
      <c r="C33" s="2"/>
      <c r="D33" s="2"/>
      <c r="E33" s="2"/>
    </row>
    <row r="34" spans="1:5" ht="15" customHeight="1">
      <c r="B34" s="2"/>
      <c r="C34" s="2"/>
      <c r="D34" s="2"/>
      <c r="E34" s="2"/>
    </row>
    <row r="35" spans="1:5" ht="15" customHeight="1">
      <c r="A35" s="16"/>
      <c r="B35" s="2"/>
      <c r="C35" s="2"/>
      <c r="D35" s="2"/>
      <c r="E35" s="2"/>
    </row>
    <row r="36" spans="1:5" ht="15" customHeight="1">
      <c r="B36" s="2"/>
      <c r="C36" s="2"/>
      <c r="D36" s="2"/>
      <c r="E36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2</v>
      </c>
      <c r="C2" s="2">
        <v>2</v>
      </c>
      <c r="D2" s="2">
        <v>3</v>
      </c>
      <c r="E2" s="2">
        <v>6</v>
      </c>
      <c r="F2" s="2">
        <v>7</v>
      </c>
      <c r="G2" s="2">
        <v>17</v>
      </c>
      <c r="H2" s="2">
        <v>17</v>
      </c>
      <c r="I2" s="2">
        <v>23</v>
      </c>
      <c r="J2" s="2">
        <v>37</v>
      </c>
      <c r="K2" s="2">
        <v>55</v>
      </c>
      <c r="L2" s="2">
        <v>100</v>
      </c>
      <c r="M2" s="2">
        <v>117</v>
      </c>
      <c r="N2" s="3">
        <v>68.757269214255047</v>
      </c>
      <c r="O2" s="3">
        <v>67.889032471320249</v>
      </c>
      <c r="P2" s="3">
        <v>95.006532925454849</v>
      </c>
      <c r="Q2" s="3">
        <v>96.919481996633991</v>
      </c>
      <c r="R2" s="3">
        <v>105.8045583209845</v>
      </c>
      <c r="S2" s="3">
        <v>123.36649415372821</v>
      </c>
      <c r="T2" s="3">
        <v>162.08322216521293</v>
      </c>
      <c r="U2" s="3">
        <v>236.20991678717908</v>
      </c>
      <c r="V2" s="3">
        <v>308.53425736415443</v>
      </c>
      <c r="W2" s="3">
        <v>369.35181323662738</v>
      </c>
      <c r="X2" s="3">
        <v>435.36950516056311</v>
      </c>
      <c r="Y2" s="3">
        <v>539.5391392401491</v>
      </c>
      <c r="Z2" s="3">
        <v>700.34545249231837</v>
      </c>
      <c r="AA2" s="3">
        <v>703.65454453798452</v>
      </c>
      <c r="AB2" s="3">
        <v>798.21087598677013</v>
      </c>
      <c r="AC2" s="3">
        <v>927.61710792638485</v>
      </c>
      <c r="AD2" s="3">
        <v>984.81984454744963</v>
      </c>
      <c r="AE2" s="3">
        <v>1256.6667638641163</v>
      </c>
      <c r="AF2" s="3">
        <v>1435.2008826694967</v>
      </c>
      <c r="AG2" s="3">
        <v>1546.4624838072862</v>
      </c>
      <c r="AH2" s="3">
        <v>1830.8200418689062</v>
      </c>
      <c r="AI2" s="3">
        <v>2064.0737180336027</v>
      </c>
    </row>
    <row r="3" spans="1:35" ht="15" customHeight="1">
      <c r="A3" s="16" t="s">
        <v>251</v>
      </c>
      <c r="B3" s="2">
        <v>3.9690869828788338</v>
      </c>
      <c r="C3" s="2">
        <v>4.7927305019304693</v>
      </c>
      <c r="D3" s="2">
        <v>5.7872920808286343</v>
      </c>
      <c r="E3" s="2">
        <v>6.9882397133181673</v>
      </c>
      <c r="F3" s="2">
        <v>8.4384015198702116</v>
      </c>
      <c r="G3" s="2">
        <v>10.189493081475511</v>
      </c>
      <c r="H3" s="2">
        <v>12.303961717507164</v>
      </c>
      <c r="I3" s="2">
        <v>14.857213478176268</v>
      </c>
      <c r="J3" s="2">
        <v>17.940302270448289</v>
      </c>
      <c r="K3" s="2">
        <v>21.663177016862772</v>
      </c>
      <c r="L3" s="2">
        <v>26.158602647234265</v>
      </c>
      <c r="M3" s="2">
        <v>31.586894753398774</v>
      </c>
      <c r="N3" s="3">
        <v>38.14163675397166</v>
      </c>
      <c r="O3" s="3">
        <v>36.789776783978226</v>
      </c>
      <c r="P3" s="3">
        <v>35.309042666237325</v>
      </c>
      <c r="Q3" s="3">
        <v>35.905419112677684</v>
      </c>
      <c r="R3" s="3">
        <v>53.126241538910662</v>
      </c>
      <c r="S3" s="3">
        <v>68.214414414414421</v>
      </c>
      <c r="T3" s="3">
        <v>81.783222165212933</v>
      </c>
      <c r="U3" s="3">
        <v>106.25295749270998</v>
      </c>
      <c r="V3" s="3">
        <v>164.21742114134361</v>
      </c>
      <c r="W3" s="3">
        <v>233.48367738336006</v>
      </c>
      <c r="X3" s="3">
        <v>223.75252281919245</v>
      </c>
      <c r="Y3" s="3">
        <v>228.70101967370442</v>
      </c>
      <c r="Z3" s="3">
        <v>297.74425075925524</v>
      </c>
      <c r="AA3" s="3">
        <v>295.71961486111809</v>
      </c>
      <c r="AB3" s="3">
        <v>507.96419204629501</v>
      </c>
      <c r="AC3" s="3">
        <v>707.11904645546474</v>
      </c>
      <c r="AD3" s="3">
        <v>1231.6398427748845</v>
      </c>
      <c r="AE3" s="3">
        <v>1372.0021185249095</v>
      </c>
      <c r="AF3" s="3">
        <v>1472.8916722050226</v>
      </c>
      <c r="AG3" s="3">
        <v>1774.9545121836868</v>
      </c>
      <c r="AH3" s="3">
        <v>1946.2397016387288</v>
      </c>
      <c r="AI3" s="3">
        <v>1740.4828648148959</v>
      </c>
    </row>
    <row r="4" spans="1:35" ht="15" customHeight="1">
      <c r="A4" s="16" t="s">
        <v>253</v>
      </c>
      <c r="B4" s="2">
        <v>1.32</v>
      </c>
      <c r="C4" s="2">
        <v>1.46</v>
      </c>
      <c r="D4" s="2">
        <v>1.96</v>
      </c>
      <c r="E4" s="2">
        <v>2.2999999999999998</v>
      </c>
      <c r="F4" s="2">
        <v>2.2400000000000002</v>
      </c>
      <c r="G4" s="2">
        <v>2.36</v>
      </c>
      <c r="H4" s="2">
        <v>2.71</v>
      </c>
      <c r="I4" s="2">
        <v>2.86</v>
      </c>
      <c r="J4" s="2">
        <v>11.33</v>
      </c>
      <c r="K4" s="2">
        <v>18.7</v>
      </c>
      <c r="L4" s="2">
        <v>33.47</v>
      </c>
      <c r="M4" s="2">
        <v>57.91</v>
      </c>
      <c r="N4" s="3">
        <v>27.029544010304853</v>
      </c>
      <c r="O4" s="3">
        <v>26.970838421154969</v>
      </c>
      <c r="P4" s="3">
        <v>31.893602318467241</v>
      </c>
      <c r="Q4" s="3">
        <v>34.723892779368242</v>
      </c>
      <c r="R4" s="3">
        <v>37.982002994439824</v>
      </c>
      <c r="S4" s="3">
        <v>47.126854514088564</v>
      </c>
      <c r="T4" s="3">
        <v>61.594920472036947</v>
      </c>
      <c r="U4" s="3">
        <v>81.44215405040184</v>
      </c>
      <c r="V4" s="3">
        <v>111.28286780640501</v>
      </c>
      <c r="W4" s="3">
        <v>151.15859195201895</v>
      </c>
      <c r="X4" s="3">
        <v>177.95064424160716</v>
      </c>
      <c r="Y4" s="3">
        <v>196.79981017839</v>
      </c>
      <c r="Z4" s="3">
        <v>217.07554039356461</v>
      </c>
      <c r="AA4" s="3">
        <v>294.01171548117151</v>
      </c>
      <c r="AB4" s="3">
        <v>338.0795454228284</v>
      </c>
      <c r="AC4" s="3">
        <v>400.74279262218636</v>
      </c>
      <c r="AD4" s="3">
        <v>537.26912620709959</v>
      </c>
      <c r="AE4" s="3">
        <v>794.71465383152815</v>
      </c>
      <c r="AF4" s="3">
        <v>870.84502156371093</v>
      </c>
      <c r="AG4" s="3">
        <v>1013.4261933653628</v>
      </c>
      <c r="AH4" s="3">
        <v>1133.0039117672186</v>
      </c>
      <c r="AI4" s="3">
        <v>1164.5917442783089</v>
      </c>
    </row>
    <row r="5" spans="1:35" ht="15" customHeight="1">
      <c r="A5" s="16" t="s">
        <v>255</v>
      </c>
      <c r="B5" s="2">
        <v>1</v>
      </c>
      <c r="C5" s="2">
        <v>1</v>
      </c>
      <c r="D5" s="2">
        <v>2</v>
      </c>
      <c r="E5" s="2">
        <v>2</v>
      </c>
      <c r="F5" s="2">
        <v>2</v>
      </c>
      <c r="G5" s="2">
        <v>2</v>
      </c>
      <c r="H5" s="2">
        <v>3</v>
      </c>
      <c r="I5" s="2">
        <v>4</v>
      </c>
      <c r="J5" s="2">
        <v>12</v>
      </c>
      <c r="K5" s="2">
        <v>16</v>
      </c>
      <c r="L5" s="2">
        <v>14</v>
      </c>
      <c r="M5" s="2">
        <v>22</v>
      </c>
      <c r="N5" s="3">
        <v>19.819115500214686</v>
      </c>
      <c r="O5" s="3">
        <v>14.228534318491153</v>
      </c>
      <c r="P5" s="3">
        <v>20.391280631138308</v>
      </c>
      <c r="Q5" s="3">
        <v>20.049368635851756</v>
      </c>
      <c r="R5" s="3">
        <v>21.766156634192544</v>
      </c>
      <c r="S5" s="3">
        <v>44.053364002300178</v>
      </c>
      <c r="T5" s="3">
        <v>49.0287326834274</v>
      </c>
      <c r="U5" s="3">
        <v>59.951755529740879</v>
      </c>
      <c r="V5" s="3">
        <v>80.354250943093348</v>
      </c>
      <c r="W5" s="3">
        <v>118.62007810865471</v>
      </c>
      <c r="X5" s="3">
        <v>150.32411430592083</v>
      </c>
      <c r="Y5" s="3">
        <v>186.58234094501526</v>
      </c>
      <c r="Z5" s="3">
        <v>200.99128832678582</v>
      </c>
      <c r="AA5" s="3">
        <v>226.26504007662447</v>
      </c>
      <c r="AB5" s="3">
        <v>298.17550065358256</v>
      </c>
      <c r="AC5" s="3">
        <v>415.13319242344647</v>
      </c>
      <c r="AD5" s="3">
        <v>474.07794700622185</v>
      </c>
      <c r="AE5" s="3">
        <v>489.71469802778921</v>
      </c>
      <c r="AF5" s="3">
        <v>550.13798320270473</v>
      </c>
      <c r="AG5" s="3">
        <v>645.03561165958968</v>
      </c>
      <c r="AH5" s="3">
        <v>689.43294737581425</v>
      </c>
      <c r="AI5" s="3">
        <v>742.34759674152622</v>
      </c>
    </row>
    <row r="6" spans="1:35" ht="15" customHeight="1">
      <c r="A6" s="3" t="s">
        <v>257</v>
      </c>
      <c r="B6" s="2">
        <v>1.9</v>
      </c>
      <c r="C6" s="2">
        <v>2.6</v>
      </c>
      <c r="D6" s="2">
        <v>3.1</v>
      </c>
      <c r="E6" s="2">
        <v>3.6</v>
      </c>
      <c r="F6" s="2">
        <v>3.9</v>
      </c>
      <c r="G6" s="2">
        <v>4.5999999999999996</v>
      </c>
      <c r="H6" s="2">
        <v>5.6</v>
      </c>
      <c r="I6" s="2">
        <v>10.9</v>
      </c>
      <c r="J6" s="2">
        <v>12.8</v>
      </c>
      <c r="K6" s="2">
        <v>15.4</v>
      </c>
      <c r="L6" s="2">
        <v>22.4</v>
      </c>
      <c r="M6" s="2">
        <v>28.3</v>
      </c>
      <c r="N6" s="3">
        <v>31.332850150279089</v>
      </c>
      <c r="O6" s="3">
        <v>32.366791366906476</v>
      </c>
      <c r="P6" s="3">
        <v>29.98095572371599</v>
      </c>
      <c r="Q6" s="3">
        <v>38.371556087833376</v>
      </c>
      <c r="R6" s="3">
        <v>38.245150590996609</v>
      </c>
      <c r="S6" s="3">
        <v>50.157657657657666</v>
      </c>
      <c r="T6" s="3">
        <v>79.105182144689593</v>
      </c>
      <c r="U6" s="3">
        <v>111.55638202034091</v>
      </c>
      <c r="V6" s="3">
        <v>147.02371679107472</v>
      </c>
      <c r="W6" s="3">
        <v>191.42169607364531</v>
      </c>
      <c r="X6" s="3">
        <v>210.05110615068403</v>
      </c>
      <c r="Y6" s="3">
        <v>230.85804095630576</v>
      </c>
      <c r="Z6" s="3">
        <v>288.46487456688283</v>
      </c>
      <c r="AA6" s="3">
        <v>378.64761808741241</v>
      </c>
      <c r="AB6" s="3">
        <v>473.71430345770779</v>
      </c>
      <c r="AC6" s="3">
        <v>604.92731330458128</v>
      </c>
      <c r="AD6" s="3">
        <v>750.3992465502788</v>
      </c>
      <c r="AE6" s="3">
        <v>1017.2279462920119</v>
      </c>
      <c r="AF6" s="3">
        <v>1104.4340250374426</v>
      </c>
      <c r="AG6" s="3">
        <v>1200.6729627304671</v>
      </c>
      <c r="AH6" s="3">
        <v>1378.5976329044006</v>
      </c>
      <c r="AI6" s="3">
        <v>1410.051334491877</v>
      </c>
    </row>
    <row r="7" spans="1:35" ht="15" customHeight="1">
      <c r="A7" s="16" t="s">
        <v>259</v>
      </c>
      <c r="B7" s="2">
        <v>4.0374785244895293</v>
      </c>
      <c r="C7" s="2">
        <v>4.7739424750641763</v>
      </c>
      <c r="D7" s="2">
        <v>5.6447425334858847</v>
      </c>
      <c r="E7" s="2">
        <v>6.6743825330480764</v>
      </c>
      <c r="F7" s="2">
        <v>7.8918359753686103</v>
      </c>
      <c r="G7" s="2">
        <v>9.3313613287429487</v>
      </c>
      <c r="H7" s="2">
        <v>11.033466042544342</v>
      </c>
      <c r="I7" s="2">
        <v>13.046046404504482</v>
      </c>
      <c r="J7" s="2">
        <v>15.425735315829725</v>
      </c>
      <c r="K7" s="2">
        <v>18.239495909801221</v>
      </c>
      <c r="L7" s="2">
        <v>21.566505857407236</v>
      </c>
      <c r="M7" s="2">
        <v>25.500385383328812</v>
      </c>
      <c r="N7" s="3">
        <v>30.151831687419495</v>
      </c>
      <c r="O7" s="3">
        <v>30.777908613649618</v>
      </c>
      <c r="P7" s="3">
        <v>35.798221864434076</v>
      </c>
      <c r="Q7" s="3">
        <v>46.312714416308211</v>
      </c>
      <c r="R7" s="3">
        <v>47.553048569405469</v>
      </c>
      <c r="S7" s="3">
        <v>61.640559708644822</v>
      </c>
      <c r="T7" s="3">
        <v>70.288250384812727</v>
      </c>
      <c r="U7" s="3">
        <v>86.146061022735353</v>
      </c>
      <c r="V7" s="3">
        <v>150.7331457179549</v>
      </c>
      <c r="W7" s="3">
        <v>178.35338238370878</v>
      </c>
      <c r="X7" s="3">
        <v>202.33357349658542</v>
      </c>
      <c r="Y7" s="3">
        <v>242.09725711301797</v>
      </c>
      <c r="Z7" s="3">
        <v>257.59548310025735</v>
      </c>
      <c r="AA7" s="3">
        <v>284.0173413318546</v>
      </c>
      <c r="AB7" s="3">
        <v>375.44896845591688</v>
      </c>
      <c r="AC7" s="3">
        <v>443.44978558076463</v>
      </c>
      <c r="AD7" s="3">
        <v>576.60896054921648</v>
      </c>
      <c r="AE7" s="3">
        <v>727.58857116328738</v>
      </c>
      <c r="AF7" s="3">
        <v>906.18851993599253</v>
      </c>
      <c r="AG7" s="3">
        <v>1115.9022190064372</v>
      </c>
      <c r="AH7" s="3">
        <v>1170.6276358409375</v>
      </c>
      <c r="AI7" s="3">
        <v>1220.6584703489489</v>
      </c>
    </row>
    <row r="8" spans="1:35" ht="15" customHeight="1">
      <c r="A8" s="16" t="s">
        <v>261</v>
      </c>
      <c r="B8" s="2">
        <v>3.2472703689475217</v>
      </c>
      <c r="C8" s="2">
        <v>3.8517583895676428</v>
      </c>
      <c r="D8" s="2">
        <v>4.5687734638533515</v>
      </c>
      <c r="E8" s="2">
        <v>5.419262802294722</v>
      </c>
      <c r="F8" s="2">
        <v>6.4280729943580139</v>
      </c>
      <c r="G8" s="2">
        <v>7.624675888258877</v>
      </c>
      <c r="H8" s="2">
        <v>9.0440295951870144</v>
      </c>
      <c r="I8" s="2">
        <v>10.727599771758516</v>
      </c>
      <c r="J8" s="2">
        <v>12.724571016914471</v>
      </c>
      <c r="K8" s="2">
        <v>15.093283773575939</v>
      </c>
      <c r="L8" s="2">
        <v>17.902938713365817</v>
      </c>
      <c r="M8" s="2">
        <v>21.235618397082266</v>
      </c>
      <c r="N8" s="3">
        <v>25.188685272649206</v>
      </c>
      <c r="O8" s="3">
        <v>18.981793116857865</v>
      </c>
      <c r="P8" s="3">
        <v>27.526245693125105</v>
      </c>
      <c r="Q8" s="3">
        <v>34.928027788093289</v>
      </c>
      <c r="R8" s="3">
        <v>38.754598465789748</v>
      </c>
      <c r="S8" s="3">
        <v>56.432700785892273</v>
      </c>
      <c r="T8" s="3">
        <v>71.606670087224231</v>
      </c>
      <c r="U8" s="3">
        <v>99.150980299186841</v>
      </c>
      <c r="V8" s="3">
        <v>142.81301368488641</v>
      </c>
      <c r="W8" s="3">
        <v>156.60813166887507</v>
      </c>
      <c r="X8" s="3">
        <v>188.74400512741175</v>
      </c>
      <c r="Y8" s="3">
        <v>201.8517810771142</v>
      </c>
      <c r="Z8" s="3">
        <v>220.23052829897125</v>
      </c>
      <c r="AA8" s="3">
        <v>233.15989312900135</v>
      </c>
      <c r="AB8" s="3">
        <v>366.74026813168405</v>
      </c>
      <c r="AC8" s="3">
        <v>463.54329313736275</v>
      </c>
      <c r="AD8" s="3">
        <v>651.82630107969715</v>
      </c>
      <c r="AE8" s="3">
        <v>645.47089333911686</v>
      </c>
      <c r="AF8" s="3">
        <v>807.1998983088813</v>
      </c>
      <c r="AG8" s="3">
        <v>894.98858781422587</v>
      </c>
      <c r="AH8" s="3">
        <v>1026.7722202649529</v>
      </c>
      <c r="AI8" s="3">
        <v>1187.3940012926842</v>
      </c>
    </row>
    <row r="9" spans="1:35" ht="15" customHeight="1">
      <c r="A9" s="16" t="s">
        <v>263</v>
      </c>
      <c r="B9" s="2">
        <v>5.2</v>
      </c>
      <c r="C9" s="2">
        <v>3.4</v>
      </c>
      <c r="D9" s="2">
        <v>3.7</v>
      </c>
      <c r="E9" s="2">
        <v>4.2</v>
      </c>
      <c r="F9" s="2">
        <v>3.9</v>
      </c>
      <c r="G9" s="2">
        <v>5.9</v>
      </c>
      <c r="H9" s="2">
        <v>8.4</v>
      </c>
      <c r="I9" s="2">
        <v>8.3000000000000007</v>
      </c>
      <c r="J9" s="2">
        <v>11.8</v>
      </c>
      <c r="K9" s="2">
        <v>13.2</v>
      </c>
      <c r="L9" s="2">
        <v>34.200000000000003</v>
      </c>
      <c r="M9" s="2">
        <v>40.4</v>
      </c>
      <c r="N9" s="3">
        <v>23.462581365392872</v>
      </c>
      <c r="O9" s="3">
        <v>22.449663620454988</v>
      </c>
      <c r="P9" s="3">
        <v>25.860392207374016</v>
      </c>
      <c r="Q9" s="3">
        <v>34.565357860469135</v>
      </c>
      <c r="R9" s="3">
        <v>43.187722674388873</v>
      </c>
      <c r="S9" s="3">
        <v>53.401897642323178</v>
      </c>
      <c r="T9" s="3">
        <v>65.055772190867117</v>
      </c>
      <c r="U9" s="3">
        <v>81.119336905241695</v>
      </c>
      <c r="V9" s="3">
        <v>128.62695441046634</v>
      </c>
      <c r="W9" s="3">
        <v>141.31767557012344</v>
      </c>
      <c r="X9" s="3">
        <v>187.51367383472939</v>
      </c>
      <c r="Y9" s="3">
        <v>224.21668595461219</v>
      </c>
      <c r="Z9" s="3">
        <v>264.40035897466379</v>
      </c>
      <c r="AA9" s="3">
        <v>288.38197308060688</v>
      </c>
      <c r="AB9" s="3">
        <v>374.5391042429373</v>
      </c>
      <c r="AC9" s="3">
        <v>405.38485707420574</v>
      </c>
      <c r="AD9" s="3">
        <v>548.84910857777834</v>
      </c>
      <c r="AE9" s="3">
        <v>669.72834775277875</v>
      </c>
      <c r="AF9" s="3">
        <v>779.43479712078931</v>
      </c>
      <c r="AG9" s="3">
        <v>984.58804478835884</v>
      </c>
      <c r="AH9" s="3">
        <v>1118.4507065551027</v>
      </c>
      <c r="AI9" s="3">
        <v>1094.8436639990437</v>
      </c>
    </row>
    <row r="10" spans="1:35" ht="15" customHeight="1">
      <c r="A10" s="16" t="s">
        <v>265</v>
      </c>
      <c r="B10" s="2">
        <v>2</v>
      </c>
      <c r="C10" s="2">
        <v>4</v>
      </c>
      <c r="D10" s="2">
        <v>3</v>
      </c>
      <c r="E10" s="2">
        <v>4</v>
      </c>
      <c r="F10" s="2">
        <v>4</v>
      </c>
      <c r="G10" s="2">
        <v>6</v>
      </c>
      <c r="H10" s="2">
        <v>15</v>
      </c>
      <c r="I10" s="2">
        <v>31</v>
      </c>
      <c r="J10" s="2">
        <v>65</v>
      </c>
      <c r="K10" s="2">
        <v>79</v>
      </c>
      <c r="L10" s="2">
        <v>159</v>
      </c>
      <c r="M10" s="2">
        <v>200</v>
      </c>
      <c r="N10" s="3">
        <v>114.84567797337913</v>
      </c>
      <c r="O10" s="3">
        <v>101.0904335990667</v>
      </c>
      <c r="P10" s="3">
        <v>86.809476090806641</v>
      </c>
      <c r="Q10" s="3">
        <v>114.4251484706319</v>
      </c>
      <c r="R10" s="3">
        <v>130.66454031039828</v>
      </c>
      <c r="S10" s="3">
        <v>197.00220433199158</v>
      </c>
      <c r="T10" s="3">
        <v>241.84761416110828</v>
      </c>
      <c r="U10" s="3">
        <v>332.22495910481018</v>
      </c>
      <c r="V10" s="3">
        <v>374.7024490328277</v>
      </c>
      <c r="W10" s="3">
        <v>412.63068205593135</v>
      </c>
      <c r="X10" s="3">
        <v>494.20171061064826</v>
      </c>
      <c r="Y10" s="3">
        <v>499.29366320424532</v>
      </c>
      <c r="Z10" s="3">
        <v>750.0210463754853</v>
      </c>
      <c r="AA10" s="3">
        <v>923.21449816000393</v>
      </c>
      <c r="AB10" s="3">
        <v>850.6580488349482</v>
      </c>
      <c r="AC10" s="3">
        <v>1130.5416396860887</v>
      </c>
      <c r="AD10" s="3">
        <v>1165.5417862511131</v>
      </c>
      <c r="AE10" s="3">
        <v>1268.6848957192815</v>
      </c>
      <c r="AF10" s="3">
        <v>1372.226414032737</v>
      </c>
      <c r="AG10" s="3">
        <v>1587.1712191241265</v>
      </c>
      <c r="AH10" s="3">
        <v>1586.7017608914778</v>
      </c>
      <c r="AI10" s="3">
        <v>1939.6672863816439</v>
      </c>
    </row>
    <row r="11" spans="1:35" ht="15" customHeight="1">
      <c r="A11" s="16" t="s">
        <v>267</v>
      </c>
      <c r="B11" s="2">
        <v>2</v>
      </c>
      <c r="C11" s="2">
        <v>2.2999999999999998</v>
      </c>
      <c r="D11" s="2">
        <v>2.5</v>
      </c>
      <c r="E11" s="2">
        <v>2.8</v>
      </c>
      <c r="F11" s="2">
        <v>3.1</v>
      </c>
      <c r="G11" s="2">
        <v>10</v>
      </c>
      <c r="H11" s="2">
        <v>11.6</v>
      </c>
      <c r="I11" s="2">
        <v>15.4</v>
      </c>
      <c r="J11" s="2">
        <v>29.8</v>
      </c>
      <c r="K11" s="2">
        <v>37.700000000000003</v>
      </c>
      <c r="L11" s="2">
        <v>52.3</v>
      </c>
      <c r="M11" s="2">
        <v>92.4</v>
      </c>
      <c r="N11" s="3">
        <v>60.394510948905108</v>
      </c>
      <c r="O11" s="3">
        <v>58.980577483958783</v>
      </c>
      <c r="P11" s="3">
        <v>57.441096119787481</v>
      </c>
      <c r="Q11" s="3">
        <v>63.848091846899344</v>
      </c>
      <c r="R11" s="3">
        <v>67.890966593567299</v>
      </c>
      <c r="S11" s="3">
        <v>87.039543799118277</v>
      </c>
      <c r="T11" s="3">
        <v>110.62365315546435</v>
      </c>
      <c r="U11" s="3">
        <v>135.16815035205425</v>
      </c>
      <c r="V11" s="3">
        <v>182.36354643229794</v>
      </c>
      <c r="W11" s="3">
        <v>246.12872585256989</v>
      </c>
      <c r="X11" s="3">
        <v>304.22737419055409</v>
      </c>
      <c r="Y11" s="3">
        <v>348.6427557299312</v>
      </c>
      <c r="Z11" s="3">
        <v>427.84110497631605</v>
      </c>
      <c r="AA11" s="3">
        <v>496.87220849926899</v>
      </c>
      <c r="AB11" s="3">
        <v>600.44539026557311</v>
      </c>
      <c r="AC11" s="3">
        <v>869.45867186322778</v>
      </c>
      <c r="AD11" s="3">
        <v>963.49495986537136</v>
      </c>
      <c r="AE11" s="3">
        <v>1239.7018030917227</v>
      </c>
      <c r="AF11" s="3">
        <v>1260.7636165095266</v>
      </c>
      <c r="AG11" s="3">
        <v>1565.0396167278211</v>
      </c>
      <c r="AH11" s="3">
        <v>1756.7797720339938</v>
      </c>
      <c r="AI11" s="3">
        <v>1985.0706040249736</v>
      </c>
    </row>
    <row r="12" spans="1:35" ht="15" customHeight="1">
      <c r="A12" s="16" t="s">
        <v>269</v>
      </c>
      <c r="B12" s="2">
        <v>7.5495681083101873</v>
      </c>
      <c r="C12" s="2">
        <v>8.9669426613737446</v>
      </c>
      <c r="D12" s="2">
        <v>10.650418611874962</v>
      </c>
      <c r="E12" s="2">
        <v>12.649954493050672</v>
      </c>
      <c r="F12" s="2">
        <v>15.024888176492231</v>
      </c>
      <c r="G12" s="2">
        <v>17.845697772281447</v>
      </c>
      <c r="H12" s="2">
        <v>21.196093124864902</v>
      </c>
      <c r="I12" s="2">
        <v>25.175499971526676</v>
      </c>
      <c r="J12" s="2">
        <v>29.902010482904942</v>
      </c>
      <c r="K12" s="2">
        <v>35.515887745268707</v>
      </c>
      <c r="L12" s="2">
        <v>42.183728182948144</v>
      </c>
      <c r="M12" s="2">
        <v>50.103405444227064</v>
      </c>
      <c r="N12" s="3">
        <v>59.509942464577072</v>
      </c>
      <c r="O12" s="3">
        <v>75.418372934085156</v>
      </c>
      <c r="P12" s="3">
        <v>87.408830784092743</v>
      </c>
      <c r="Q12" s="3">
        <v>113.12533214763114</v>
      </c>
      <c r="R12" s="3">
        <v>115.15009803468058</v>
      </c>
      <c r="S12" s="3">
        <v>153.41840138010352</v>
      </c>
      <c r="T12" s="3">
        <v>204.39625448948181</v>
      </c>
      <c r="U12" s="3">
        <v>229.15405632867876</v>
      </c>
      <c r="V12" s="3">
        <v>309.93782506621716</v>
      </c>
      <c r="W12" s="3">
        <v>351.7333984238789</v>
      </c>
      <c r="X12" s="3">
        <v>437.88609189559526</v>
      </c>
      <c r="Y12" s="3">
        <v>483.11600358473532</v>
      </c>
      <c r="Z12" s="3">
        <v>598.95280196366286</v>
      </c>
      <c r="AA12" s="3">
        <v>724.90840348843062</v>
      </c>
      <c r="AB12" s="3">
        <v>897.25609459968632</v>
      </c>
      <c r="AC12" s="3">
        <v>994.66178165483609</v>
      </c>
      <c r="AD12" s="3">
        <v>1282.4358373511291</v>
      </c>
      <c r="AE12" s="3">
        <v>1564.2744434588799</v>
      </c>
      <c r="AF12" s="3">
        <v>1720.6985535818353</v>
      </c>
      <c r="AG12" s="3">
        <v>2062.9336051828841</v>
      </c>
      <c r="AH12" s="3">
        <v>2080.7059525617351</v>
      </c>
      <c r="AI12" s="3">
        <v>1980.3760216984845</v>
      </c>
    </row>
    <row r="13" spans="1:35" ht="15" customHeight="1">
      <c r="A13" s="16" t="s">
        <v>271</v>
      </c>
      <c r="B13" s="2">
        <v>1.6250274425504632</v>
      </c>
      <c r="C13" s="2">
        <v>1.9623469274672478</v>
      </c>
      <c r="D13" s="2">
        <v>2.36968642061598</v>
      </c>
      <c r="E13" s="2">
        <v>2.8615805153778031</v>
      </c>
      <c r="F13" s="2">
        <v>3.4555808628305034</v>
      </c>
      <c r="G13" s="2">
        <v>4.1728824456941327</v>
      </c>
      <c r="H13" s="2">
        <v>5.0390798527918443</v>
      </c>
      <c r="I13" s="2">
        <v>6.0850805392359488</v>
      </c>
      <c r="J13" s="2">
        <v>7.3482076590774819</v>
      </c>
      <c r="K13" s="2">
        <v>8.8735318214382737</v>
      </c>
      <c r="L13" s="2">
        <v>10.715479289539143</v>
      </c>
      <c r="M13" s="2">
        <v>12.939774006009181</v>
      </c>
      <c r="N13" s="3">
        <v>15.625782739373122</v>
      </c>
      <c r="O13" s="3">
        <v>15.41573322963251</v>
      </c>
      <c r="P13" s="3">
        <v>16.790745451618101</v>
      </c>
      <c r="Q13" s="3">
        <v>23.99913620876027</v>
      </c>
      <c r="R13" s="3">
        <v>31.119986776787481</v>
      </c>
      <c r="S13" s="3">
        <v>38.717442974889785</v>
      </c>
      <c r="T13" s="3">
        <v>51.953976398152896</v>
      </c>
      <c r="U13" s="3">
        <v>75.585328702496383</v>
      </c>
      <c r="V13" s="3">
        <v>98.600631069909298</v>
      </c>
      <c r="W13" s="3">
        <v>125.49813794546341</v>
      </c>
      <c r="X13" s="3">
        <v>144.45207859084582</v>
      </c>
      <c r="Y13" s="3">
        <v>159.27899260471946</v>
      </c>
      <c r="Z13" s="3">
        <v>186.94849902232895</v>
      </c>
      <c r="AA13" s="3">
        <v>214.43625548217975</v>
      </c>
      <c r="AB13" s="3">
        <v>308.8339100056287</v>
      </c>
      <c r="AC13" s="3">
        <v>342.58435655902946</v>
      </c>
      <c r="AD13" s="3">
        <v>366.83753730643343</v>
      </c>
      <c r="AE13" s="3">
        <v>562.63726709686978</v>
      </c>
      <c r="AF13" s="3">
        <v>708.41247306719129</v>
      </c>
      <c r="AG13" s="3">
        <v>855.95648904256007</v>
      </c>
      <c r="AH13" s="3">
        <v>902.7011159220292</v>
      </c>
      <c r="AI13" s="3">
        <v>1043.6056511785064</v>
      </c>
    </row>
    <row r="14" spans="1:35" ht="15" customHeight="1">
      <c r="A14" s="16" t="s">
        <v>273</v>
      </c>
      <c r="B14" s="2">
        <v>6.8031335276388676</v>
      </c>
      <c r="C14" s="2">
        <v>7.9212369789347772</v>
      </c>
      <c r="D14" s="2">
        <v>9.223102122209955</v>
      </c>
      <c r="E14" s="2">
        <v>10.73893041994978</v>
      </c>
      <c r="F14" s="2">
        <v>12.503886982538338</v>
      </c>
      <c r="G14" s="2">
        <v>14.558916349960191</v>
      </c>
      <c r="H14" s="2">
        <v>16.951692348238819</v>
      </c>
      <c r="I14" s="2">
        <v>19.737724055961369</v>
      </c>
      <c r="J14" s="2">
        <v>22.981643537776392</v>
      </c>
      <c r="K14" s="2">
        <v>26.758705218492548</v>
      </c>
      <c r="L14" s="2">
        <v>31.156531681174101</v>
      </c>
      <c r="M14" s="2">
        <v>36.277146389323377</v>
      </c>
      <c r="N14" s="3">
        <v>42.239340489480469</v>
      </c>
      <c r="O14" s="3">
        <v>51.647615788450324</v>
      </c>
      <c r="P14" s="3">
        <v>56.537657060054741</v>
      </c>
      <c r="Q14" s="3">
        <v>84.632017962483758</v>
      </c>
      <c r="R14" s="3">
        <v>93.600426463352633</v>
      </c>
      <c r="S14" s="3">
        <v>107.52948054437418</v>
      </c>
      <c r="T14" s="3">
        <v>114.70251410979989</v>
      </c>
      <c r="U14" s="3">
        <v>141.16332590502833</v>
      </c>
      <c r="V14" s="3">
        <v>183.2658399550526</v>
      </c>
      <c r="W14" s="3">
        <v>228.24577027686726</v>
      </c>
      <c r="X14" s="3">
        <v>260.27099255199238</v>
      </c>
      <c r="Y14" s="3">
        <v>303.51559994919279</v>
      </c>
      <c r="Z14" s="3">
        <v>352.74002032604892</v>
      </c>
      <c r="AA14" s="3">
        <v>403.63355346070472</v>
      </c>
      <c r="AB14" s="3">
        <v>473.45434225399936</v>
      </c>
      <c r="AC14" s="3">
        <v>527.20589133648548</v>
      </c>
      <c r="AD14" s="3">
        <v>546.79529775314188</v>
      </c>
      <c r="AE14" s="3">
        <v>760.87504440846578</v>
      </c>
      <c r="AF14" s="3">
        <v>837.379356122025</v>
      </c>
      <c r="AG14" s="3">
        <v>973.85757089924118</v>
      </c>
      <c r="AH14" s="3">
        <v>1042.8679310986297</v>
      </c>
      <c r="AI14" s="3">
        <v>1218.6465064947395</v>
      </c>
    </row>
    <row r="15" spans="1:35" ht="15" customHeight="1">
      <c r="A15" s="16" t="s">
        <v>275</v>
      </c>
      <c r="B15" s="2">
        <v>2.4333838852129697</v>
      </c>
      <c r="C15" s="2">
        <v>2.8942488003218942</v>
      </c>
      <c r="D15" s="2">
        <v>3.4423981226585623</v>
      </c>
      <c r="E15" s="2">
        <v>4.0943628735598825</v>
      </c>
      <c r="F15" s="2">
        <v>4.8698049275714972</v>
      </c>
      <c r="G15" s="2">
        <v>5.7921099728955889</v>
      </c>
      <c r="H15" s="2">
        <v>6.8890927741630756</v>
      </c>
      <c r="I15" s="2">
        <v>8.1938360067600566</v>
      </c>
      <c r="J15" s="2">
        <v>9.7456879601732478</v>
      </c>
      <c r="K15" s="2">
        <v>11.591449198971876</v>
      </c>
      <c r="L15" s="2">
        <v>13.786783968605254</v>
      </c>
      <c r="M15" s="2">
        <v>16.397898911022267</v>
      </c>
      <c r="N15" s="3">
        <v>19.503539716616572</v>
      </c>
      <c r="O15" s="3">
        <v>18.026678203383241</v>
      </c>
      <c r="P15" s="3">
        <v>24.313528256319437</v>
      </c>
      <c r="Q15" s="3">
        <v>39.259249917183389</v>
      </c>
      <c r="R15" s="3">
        <v>43.559793179597428</v>
      </c>
      <c r="S15" s="3">
        <v>53.700709219858162</v>
      </c>
      <c r="T15" s="3">
        <v>58.381272447408925</v>
      </c>
      <c r="U15" s="3">
        <v>79.274667504326587</v>
      </c>
      <c r="V15" s="3">
        <v>115.09255156914681</v>
      </c>
      <c r="W15" s="3">
        <v>132.74655485040796</v>
      </c>
      <c r="X15" s="3">
        <v>155.02174287798084</v>
      </c>
      <c r="Y15" s="3">
        <v>171.25613709495315</v>
      </c>
      <c r="Z15" s="3">
        <v>182.98929851358341</v>
      </c>
      <c r="AA15" s="3">
        <v>209.88185713565559</v>
      </c>
      <c r="AB15" s="3">
        <v>255.60685354632525</v>
      </c>
      <c r="AC15" s="3">
        <v>327.92869593193973</v>
      </c>
      <c r="AD15" s="3">
        <v>398.45344222029672</v>
      </c>
      <c r="AE15" s="3">
        <v>526.37213476023692</v>
      </c>
      <c r="AF15" s="3">
        <v>580.58570286307634</v>
      </c>
      <c r="AG15" s="3">
        <v>599.49816309264634</v>
      </c>
      <c r="AH15" s="3">
        <v>715.85673932776672</v>
      </c>
      <c r="AI15" s="3">
        <v>814.64416456945685</v>
      </c>
    </row>
    <row r="16" spans="1:35" ht="15" customHeight="1">
      <c r="A16" s="16" t="s">
        <v>277</v>
      </c>
      <c r="B16" s="2">
        <v>5.4</v>
      </c>
      <c r="C16" s="2">
        <v>5.8</v>
      </c>
      <c r="D16" s="2">
        <v>5.9</v>
      </c>
      <c r="E16" s="2">
        <v>7.7</v>
      </c>
      <c r="F16" s="2">
        <v>6</v>
      </c>
      <c r="G16" s="2">
        <v>6.3</v>
      </c>
      <c r="H16" s="2">
        <v>10</v>
      </c>
      <c r="I16" s="2">
        <v>13.8</v>
      </c>
      <c r="J16" s="2">
        <v>14.8</v>
      </c>
      <c r="K16" s="2">
        <v>20.399999999999999</v>
      </c>
      <c r="L16" s="2">
        <v>43</v>
      </c>
      <c r="M16" s="2">
        <v>58.8</v>
      </c>
      <c r="N16" s="3">
        <v>30.778201803349081</v>
      </c>
      <c r="O16" s="3">
        <v>35.098241493291852</v>
      </c>
      <c r="P16" s="3">
        <v>39.808609885686685</v>
      </c>
      <c r="Q16" s="3">
        <v>41.74263704762776</v>
      </c>
      <c r="R16" s="3">
        <v>51.129089434426106</v>
      </c>
      <c r="S16" s="3">
        <v>66.506919685643098</v>
      </c>
      <c r="T16" s="3">
        <v>77.045151359671635</v>
      </c>
      <c r="U16" s="3">
        <v>102.33303501576539</v>
      </c>
      <c r="V16" s="3">
        <v>147.57511838831365</v>
      </c>
      <c r="W16" s="3">
        <v>186.34251342492502</v>
      </c>
      <c r="X16" s="3">
        <v>236.22360819501844</v>
      </c>
      <c r="Y16" s="3">
        <v>256.91258750141134</v>
      </c>
      <c r="Z16" s="3">
        <v>330.09834241666027</v>
      </c>
      <c r="AA16" s="3">
        <v>410.65491757826283</v>
      </c>
      <c r="AB16" s="3">
        <v>489.44195628206853</v>
      </c>
      <c r="AC16" s="3">
        <v>621.77137574476581</v>
      </c>
      <c r="AD16" s="3">
        <v>705.63177606068098</v>
      </c>
      <c r="AE16" s="3">
        <v>849.64102436057442</v>
      </c>
      <c r="AF16" s="3">
        <v>934.22188297131299</v>
      </c>
      <c r="AG16" s="3">
        <v>1036.228450379738</v>
      </c>
      <c r="AH16" s="3">
        <v>1147.0876587466857</v>
      </c>
      <c r="AI16" s="3">
        <v>1256.1360996448445</v>
      </c>
    </row>
    <row r="17" spans="1:35" ht="15" customHeight="1">
      <c r="A17" s="16" t="s">
        <v>279</v>
      </c>
      <c r="B17" s="2">
        <v>1.0738233275265889</v>
      </c>
      <c r="C17" s="2">
        <v>1.3166024502014826</v>
      </c>
      <c r="D17" s="2">
        <v>1.6142711444621931</v>
      </c>
      <c r="E17" s="2">
        <v>1.9792393120979657</v>
      </c>
      <c r="F17" s="2">
        <v>2.4267225911785322</v>
      </c>
      <c r="G17" s="2">
        <v>2.9753767008063381</v>
      </c>
      <c r="H17" s="2">
        <v>3.6480752039324913</v>
      </c>
      <c r="I17" s="2">
        <v>4.4728631134136556</v>
      </c>
      <c r="J17" s="2">
        <v>5.4841260974472847</v>
      </c>
      <c r="K17" s="2">
        <v>6.7240240289287287</v>
      </c>
      <c r="L17" s="2">
        <v>8.2442486438552436</v>
      </c>
      <c r="M17" s="2">
        <v>10.108178586110382</v>
      </c>
      <c r="N17" s="3">
        <v>12.393521683125806</v>
      </c>
      <c r="O17" s="3">
        <v>13.264493097413961</v>
      </c>
      <c r="P17" s="3">
        <v>15.027937530188378</v>
      </c>
      <c r="Q17" s="3">
        <v>23.154511197189546</v>
      </c>
      <c r="R17" s="3">
        <v>28.74599643086205</v>
      </c>
      <c r="S17" s="3">
        <v>32.997335633505848</v>
      </c>
      <c r="T17" s="3">
        <v>41.283016931759882</v>
      </c>
      <c r="U17" s="3">
        <v>55.893482847727647</v>
      </c>
      <c r="V17" s="3">
        <v>80.053486435508461</v>
      </c>
      <c r="W17" s="3">
        <v>116.82120092056628</v>
      </c>
      <c r="X17" s="3">
        <v>150.71558335359251</v>
      </c>
      <c r="Y17" s="3">
        <v>165.06889183696515</v>
      </c>
      <c r="Z17" s="3">
        <v>191.83563715031175</v>
      </c>
      <c r="AA17" s="3">
        <v>253.90770781872254</v>
      </c>
      <c r="AB17" s="3">
        <v>278.09349766710545</v>
      </c>
      <c r="AC17" s="3">
        <v>348.22114910791015</v>
      </c>
      <c r="AD17" s="3">
        <v>417.74956731004534</v>
      </c>
      <c r="AE17" s="3">
        <v>595.81221230542053</v>
      </c>
      <c r="AF17" s="3">
        <v>650.7361759131835</v>
      </c>
      <c r="AG17" s="3">
        <v>812.09567702079141</v>
      </c>
      <c r="AH17" s="3">
        <v>835.23326134420154</v>
      </c>
      <c r="AI17" s="3">
        <v>862.46183883783772</v>
      </c>
    </row>
    <row r="18" spans="1:35" ht="15" customHeight="1">
      <c r="A18" s="16" t="s">
        <v>281</v>
      </c>
      <c r="B18" s="2">
        <v>1.55</v>
      </c>
      <c r="C18" s="2">
        <v>1.84</v>
      </c>
      <c r="D18" s="2">
        <v>2.19</v>
      </c>
      <c r="E18" s="2">
        <v>2.75</v>
      </c>
      <c r="F18" s="2">
        <v>3.12</v>
      </c>
      <c r="G18" s="2">
        <v>3.74</v>
      </c>
      <c r="H18" s="2">
        <v>4.4000000000000004</v>
      </c>
      <c r="I18" s="2">
        <v>5.15</v>
      </c>
      <c r="J18" s="2">
        <v>10.92</v>
      </c>
      <c r="K18" s="2">
        <v>16.04</v>
      </c>
      <c r="L18" s="2">
        <v>30.54</v>
      </c>
      <c r="M18" s="2">
        <v>38.79</v>
      </c>
      <c r="N18" s="3">
        <v>21.511749248604552</v>
      </c>
      <c r="O18" s="3">
        <v>20.784907252576318</v>
      </c>
      <c r="P18" s="3">
        <v>30.45250684269844</v>
      </c>
      <c r="Q18" s="3">
        <v>29.842884858417719</v>
      </c>
      <c r="R18" s="3">
        <v>33.852069514438121</v>
      </c>
      <c r="S18" s="3">
        <v>42.217807168871005</v>
      </c>
      <c r="T18" s="3">
        <v>50.305951770138535</v>
      </c>
      <c r="U18" s="3">
        <v>75.031927882221851</v>
      </c>
      <c r="V18" s="3">
        <v>111.88439682157475</v>
      </c>
      <c r="W18" s="3">
        <v>130.20696352604782</v>
      </c>
      <c r="X18" s="3">
        <v>157.20278471500873</v>
      </c>
      <c r="Y18" s="3">
        <v>164.84183696511235</v>
      </c>
      <c r="Z18" s="3">
        <v>190.04162441978642</v>
      </c>
      <c r="AA18" s="3">
        <v>209.6288350052931</v>
      </c>
      <c r="AB18" s="3">
        <v>269.31980704194552</v>
      </c>
      <c r="AC18" s="3">
        <v>328.98973923525847</v>
      </c>
      <c r="AD18" s="3">
        <v>410.92439565757644</v>
      </c>
      <c r="AE18" s="3">
        <v>565.91294126272101</v>
      </c>
      <c r="AF18" s="3">
        <v>817.12558665631536</v>
      </c>
      <c r="AG18" s="3">
        <v>926.44228940170228</v>
      </c>
      <c r="AH18" s="3">
        <v>928.65544964133278</v>
      </c>
      <c r="AI18" s="3">
        <v>1296.4424421908429</v>
      </c>
    </row>
    <row r="19" spans="1:35" ht="15" customHeight="1">
      <c r="A19" s="16" t="s">
        <v>283</v>
      </c>
      <c r="B19" s="2">
        <v>6.63</v>
      </c>
      <c r="C19" s="2">
        <v>2.65</v>
      </c>
      <c r="D19" s="2">
        <v>3.08</v>
      </c>
      <c r="E19" s="2">
        <v>3.86</v>
      </c>
      <c r="F19" s="2">
        <v>4.6399999999999997</v>
      </c>
      <c r="G19" s="2">
        <v>8.83</v>
      </c>
      <c r="H19" s="2">
        <v>6.79</v>
      </c>
      <c r="I19" s="2">
        <v>8.23</v>
      </c>
      <c r="J19" s="2">
        <v>16.14</v>
      </c>
      <c r="K19" s="2">
        <v>21.59</v>
      </c>
      <c r="L19" s="2">
        <v>26.29</v>
      </c>
      <c r="M19" s="2">
        <v>38.700000000000003</v>
      </c>
      <c r="N19" s="3">
        <v>21.942079862601975</v>
      </c>
      <c r="O19" s="3">
        <v>20.485875947890335</v>
      </c>
      <c r="P19" s="3">
        <v>25.503423603284496</v>
      </c>
      <c r="Q19" s="3">
        <v>40.812202155192132</v>
      </c>
      <c r="R19" s="3">
        <v>39.346118850539817</v>
      </c>
      <c r="S19" s="3">
        <v>50.627218708069776</v>
      </c>
      <c r="T19" s="3">
        <v>60.523704463827613</v>
      </c>
      <c r="U19" s="3">
        <v>80.473702614921407</v>
      </c>
      <c r="V19" s="3">
        <v>109.77904526848062</v>
      </c>
      <c r="W19" s="3">
        <v>132.11165701931793</v>
      </c>
      <c r="X19" s="3">
        <v>155.91652927265898</v>
      </c>
      <c r="Y19" s="3">
        <v>162.34423337473186</v>
      </c>
      <c r="Z19" s="3">
        <v>211.13673963044633</v>
      </c>
      <c r="AA19" s="3">
        <v>217.47252104652921</v>
      </c>
      <c r="AB19" s="3">
        <v>274.06409900962461</v>
      </c>
      <c r="AC19" s="3">
        <v>319.3740342989326</v>
      </c>
      <c r="AD19" s="3">
        <v>434.0183489397084</v>
      </c>
      <c r="AE19" s="3">
        <v>604.34398705414856</v>
      </c>
      <c r="AF19" s="3">
        <v>617.13637954788362</v>
      </c>
      <c r="AG19" s="3">
        <v>726.38601683146339</v>
      </c>
      <c r="AH19" s="3">
        <v>827.92312600724006</v>
      </c>
      <c r="AI19" s="3">
        <v>972.24799981587353</v>
      </c>
    </row>
    <row r="20" spans="1:35" ht="15" customHeight="1">
      <c r="A20" s="16" t="s">
        <v>285</v>
      </c>
      <c r="B20" s="2">
        <v>10.641491897595351</v>
      </c>
      <c r="C20" s="2">
        <v>12.202353068253112</v>
      </c>
      <c r="D20" s="2">
        <v>13.992156535490325</v>
      </c>
      <c r="E20" s="2">
        <v>16.044482848396431</v>
      </c>
      <c r="F20" s="2">
        <v>18.397838047304717</v>
      </c>
      <c r="G20" s="2">
        <v>21.096376119638066</v>
      </c>
      <c r="H20" s="2">
        <v>24.190727423347234</v>
      </c>
      <c r="I20" s="2">
        <v>27.73894862094085</v>
      </c>
      <c r="J20" s="2">
        <v>31.807611946905599</v>
      </c>
      <c r="K20" s="2">
        <v>36.473054245507882</v>
      </c>
      <c r="L20" s="2">
        <v>41.822809213603264</v>
      </c>
      <c r="M20" s="2">
        <v>47.95724972039838</v>
      </c>
      <c r="N20" s="3">
        <v>54.991471017604127</v>
      </c>
      <c r="O20" s="3">
        <v>63.943604510985814</v>
      </c>
      <c r="P20" s="3">
        <v>65.03879826114958</v>
      </c>
      <c r="Q20" s="3">
        <v>84.40204966740221</v>
      </c>
      <c r="R20" s="3">
        <v>85.578347124251593</v>
      </c>
      <c r="S20" s="3">
        <v>107.1879815986199</v>
      </c>
      <c r="T20" s="3">
        <v>118.12216521292972</v>
      </c>
      <c r="U20" s="3">
        <v>161.54692278514023</v>
      </c>
      <c r="V20" s="3">
        <v>206.3244522032266</v>
      </c>
      <c r="W20" s="3">
        <v>234.64765674035846</v>
      </c>
      <c r="X20" s="3">
        <v>247.85583132583375</v>
      </c>
      <c r="Y20" s="3">
        <v>274.56610378796432</v>
      </c>
      <c r="Z20" s="3">
        <v>345.68769441984585</v>
      </c>
      <c r="AA20" s="3">
        <v>403.00099813479858</v>
      </c>
      <c r="AB20" s="3">
        <v>443.55880382752855</v>
      </c>
      <c r="AC20" s="3">
        <v>504.06188428284611</v>
      </c>
      <c r="AD20" s="3">
        <v>705.94525727705116</v>
      </c>
      <c r="AE20" s="3">
        <v>740.7567764686288</v>
      </c>
      <c r="AF20" s="3">
        <v>778.22761880826363</v>
      </c>
      <c r="AG20" s="3">
        <v>919.1321540647408</v>
      </c>
      <c r="AH20" s="3">
        <v>954.7439142842502</v>
      </c>
      <c r="AI20" s="3">
        <v>1294.6316747220544</v>
      </c>
    </row>
    <row r="21" spans="1:35" ht="15" customHeight="1">
      <c r="A21" s="16" t="s">
        <v>287</v>
      </c>
      <c r="B21" s="2">
        <v>1.1604535192685559</v>
      </c>
      <c r="C21" s="2">
        <v>1.4105209072240799</v>
      </c>
      <c r="D21" s="2">
        <v>1.7144755879324525</v>
      </c>
      <c r="E21" s="2">
        <v>2.0839297925765257</v>
      </c>
      <c r="F21" s="2">
        <v>2.5329980846359752</v>
      </c>
      <c r="G21" s="2">
        <v>3.0788365901889718</v>
      </c>
      <c r="H21" s="2">
        <v>3.7422984275366087</v>
      </c>
      <c r="I21" s="2">
        <v>4.548730376068252</v>
      </c>
      <c r="J21" s="2">
        <v>5.5289412201650538</v>
      </c>
      <c r="K21" s="2">
        <v>6.7203787625818947</v>
      </c>
      <c r="L21" s="2">
        <v>8.1685604737200475</v>
      </c>
      <c r="M21" s="2">
        <v>9.9288124330638698</v>
      </c>
      <c r="N21" s="3">
        <v>12.068382996994417</v>
      </c>
      <c r="O21" s="3">
        <v>17.624994361267742</v>
      </c>
      <c r="P21" s="3">
        <v>20.400094670745453</v>
      </c>
      <c r="Q21" s="3">
        <v>26.622328361793304</v>
      </c>
      <c r="R21" s="3">
        <v>31.374045107354142</v>
      </c>
      <c r="S21" s="3">
        <v>48.791661874640603</v>
      </c>
      <c r="T21" s="3">
        <v>50.058748075936379</v>
      </c>
      <c r="U21" s="3">
        <v>64.609545767051515</v>
      </c>
      <c r="V21" s="3">
        <v>107.32280178987078</v>
      </c>
      <c r="W21" s="3">
        <v>126.71502545505264</v>
      </c>
      <c r="X21" s="3">
        <v>137.57340818175791</v>
      </c>
      <c r="Y21" s="3">
        <v>148.66417734560235</v>
      </c>
      <c r="Z21" s="3">
        <v>170.49307190785527</v>
      </c>
      <c r="AA21" s="3">
        <v>196.28191762867368</v>
      </c>
      <c r="AB21" s="3">
        <v>250.08267796752088</v>
      </c>
      <c r="AC21" s="3">
        <v>300.40788525211059</v>
      </c>
      <c r="AD21" s="3">
        <v>350.12117351879749</v>
      </c>
      <c r="AE21" s="3">
        <v>491.96347864420636</v>
      </c>
      <c r="AF21" s="3">
        <v>551.14396512980954</v>
      </c>
      <c r="AG21" s="3">
        <v>651.87628876390227</v>
      </c>
      <c r="AH21" s="3">
        <v>864.13847538301241</v>
      </c>
      <c r="AI21" s="3">
        <v>1024.8273218725503</v>
      </c>
    </row>
    <row r="22" spans="1:35" ht="15" customHeight="1">
      <c r="A22" s="16" t="s">
        <v>289</v>
      </c>
      <c r="B22" s="2"/>
      <c r="C22" s="2"/>
      <c r="D22" s="2"/>
      <c r="E22" s="2">
        <v>2.6165487918265127</v>
      </c>
      <c r="F22" s="2">
        <v>3.1467683191548534</v>
      </c>
      <c r="G22" s="2">
        <v>3.7844319530247885</v>
      </c>
      <c r="H22" s="2">
        <v>4.5513122526038208</v>
      </c>
      <c r="I22" s="2">
        <v>5.4735937857583101</v>
      </c>
      <c r="J22" s="2">
        <v>6.5827671820037486</v>
      </c>
      <c r="K22" s="2">
        <v>7.9167043570556563</v>
      </c>
      <c r="L22" s="2">
        <v>9.5209516217382628</v>
      </c>
      <c r="M22" s="2">
        <v>11.450284827510476</v>
      </c>
      <c r="N22" s="3">
        <v>13.770579647917561</v>
      </c>
      <c r="O22" s="3">
        <v>10.720495430682481</v>
      </c>
      <c r="P22" s="3">
        <v>11.308412815971664</v>
      </c>
      <c r="Q22" s="3">
        <v>25.164298274305295</v>
      </c>
      <c r="R22" s="3">
        <v>17.219496065321017</v>
      </c>
      <c r="S22" s="3">
        <v>30.179969331033163</v>
      </c>
      <c r="T22" s="3">
        <v>44.414263724987173</v>
      </c>
      <c r="U22" s="3">
        <v>61.704191460610232</v>
      </c>
      <c r="V22" s="3">
        <v>89.22680391684726</v>
      </c>
      <c r="W22" s="3">
        <v>108.83206987935002</v>
      </c>
      <c r="X22" s="3">
        <v>138.74781532477292</v>
      </c>
      <c r="Y22" s="3">
        <v>148.49388619171279</v>
      </c>
      <c r="Z22" s="3">
        <v>221.0347409023102</v>
      </c>
      <c r="AA22" s="3">
        <v>197.67353934566717</v>
      </c>
      <c r="AB22" s="3">
        <v>240.65908433308985</v>
      </c>
      <c r="AC22" s="3">
        <v>288.86903932851965</v>
      </c>
      <c r="AD22" s="3">
        <v>399.57533522669627</v>
      </c>
      <c r="AE22" s="3">
        <v>458.70652802996995</v>
      </c>
      <c r="AF22" s="3">
        <v>560.66726070640152</v>
      </c>
      <c r="AG22" s="3">
        <v>560.46606432098054</v>
      </c>
      <c r="AH22" s="3">
        <v>698.48678471975734</v>
      </c>
      <c r="AI22" s="3">
        <v>741.27454935261426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11.078622584800344</v>
      </c>
      <c r="O23" s="3">
        <v>15.424659537235078</v>
      </c>
      <c r="P23" s="3">
        <v>16.376485590082112</v>
      </c>
      <c r="Q23" s="3">
        <v>25.177778712866434</v>
      </c>
      <c r="R23" s="3">
        <v>28.905163129204514</v>
      </c>
      <c r="S23" s="3">
        <v>34.491393521180754</v>
      </c>
      <c r="T23" s="3">
        <v>42.189430477167782</v>
      </c>
      <c r="U23" s="3">
        <v>55.201731822384488</v>
      </c>
      <c r="V23" s="3">
        <v>81.707691227225297</v>
      </c>
      <c r="W23" s="3">
        <v>98.726612734500307</v>
      </c>
      <c r="X23" s="3">
        <v>116.71370035582468</v>
      </c>
      <c r="Y23" s="3">
        <v>135.32470362425201</v>
      </c>
      <c r="Z23" s="3">
        <v>161.02810819163545</v>
      </c>
      <c r="AA23" s="3">
        <v>178.19083530775822</v>
      </c>
      <c r="AB23" s="3">
        <v>261.06603882420251</v>
      </c>
      <c r="AC23" s="3">
        <v>324.48030519615395</v>
      </c>
      <c r="AD23" s="3">
        <v>394.53728962528425</v>
      </c>
      <c r="AE23" s="3">
        <v>540.92894822768108</v>
      </c>
      <c r="AF23" s="3">
        <v>595.67543176964818</v>
      </c>
      <c r="AG23" s="3">
        <v>715.3202156333108</v>
      </c>
      <c r="AH23" s="3">
        <v>894.72032596699785</v>
      </c>
      <c r="AI23" s="3">
        <v>1007.658563649962</v>
      </c>
    </row>
    <row r="24" spans="1:35" ht="15" customHeight="1">
      <c r="A24" s="16" t="s">
        <v>293</v>
      </c>
      <c r="B24" s="2">
        <v>1.5411017492972441</v>
      </c>
      <c r="C24" s="2">
        <v>1.8693848860954032</v>
      </c>
      <c r="D24" s="2">
        <v>2.2675983944314457</v>
      </c>
      <c r="E24" s="2">
        <v>2.7506387350591059</v>
      </c>
      <c r="F24" s="2">
        <v>3.3365755900107623</v>
      </c>
      <c r="G24" s="2">
        <v>4.0473278173392861</v>
      </c>
      <c r="H24" s="2">
        <v>4.9094833967048093</v>
      </c>
      <c r="I24" s="2">
        <v>5.955294038515893</v>
      </c>
      <c r="J24" s="2">
        <v>7.2238816631882292</v>
      </c>
      <c r="K24" s="2">
        <v>8.7627018827691554</v>
      </c>
      <c r="L24" s="2">
        <v>10.629319231178737</v>
      </c>
      <c r="M24" s="2">
        <v>12.893560551280773</v>
      </c>
      <c r="N24" s="3">
        <v>15.640127093173037</v>
      </c>
      <c r="O24" s="3">
        <v>16.156616760645541</v>
      </c>
      <c r="P24" s="3">
        <v>16.632092738689426</v>
      </c>
      <c r="Q24" s="3">
        <v>22.330747722836708</v>
      </c>
      <c r="R24" s="3">
        <v>24.459684766086312</v>
      </c>
      <c r="S24" s="3">
        <v>36.113513513513517</v>
      </c>
      <c r="T24" s="3">
        <v>43.343047716777839</v>
      </c>
      <c r="U24" s="3">
        <v>58.844953889191814</v>
      </c>
      <c r="V24" s="3">
        <v>85.968521751344412</v>
      </c>
      <c r="W24" s="3">
        <v>107.72099867494245</v>
      </c>
      <c r="X24" s="3">
        <v>135.05682144672573</v>
      </c>
      <c r="Y24" s="3">
        <v>145.37188170373719</v>
      </c>
      <c r="Z24" s="3">
        <v>200.49638826319264</v>
      </c>
      <c r="AA24" s="3">
        <v>228.16270605434286</v>
      </c>
      <c r="AB24" s="3">
        <v>280.17318729677299</v>
      </c>
      <c r="AC24" s="3">
        <v>307.63624275596931</v>
      </c>
      <c r="AD24" s="3">
        <v>450.94359756407897</v>
      </c>
      <c r="AE24" s="3">
        <v>613.36803326815516</v>
      </c>
      <c r="AF24" s="3">
        <v>683.93357950764141</v>
      </c>
      <c r="AG24" s="3">
        <v>787.34852161401363</v>
      </c>
      <c r="AH24" s="3">
        <v>924.2961946238787</v>
      </c>
      <c r="AI24" s="3">
        <v>1058.4941836996572</v>
      </c>
    </row>
    <row r="25" spans="1:35" ht="15" customHeight="1">
      <c r="A25" s="16" t="s">
        <v>295</v>
      </c>
      <c r="B25" s="2">
        <v>1.17</v>
      </c>
      <c r="C25" s="2">
        <v>1.68</v>
      </c>
      <c r="D25" s="2">
        <v>1.77</v>
      </c>
      <c r="E25" s="2">
        <v>2.11</v>
      </c>
      <c r="F25" s="2">
        <v>3.06</v>
      </c>
      <c r="G25" s="2">
        <v>3.21</v>
      </c>
      <c r="H25" s="2">
        <v>3.55</v>
      </c>
      <c r="I25" s="2">
        <v>4.28</v>
      </c>
      <c r="J25" s="2">
        <v>8.2100000000000009</v>
      </c>
      <c r="K25" s="2">
        <v>8.75</v>
      </c>
      <c r="L25" s="2">
        <v>13.97</v>
      </c>
      <c r="M25" s="2">
        <v>16.79</v>
      </c>
      <c r="N25" s="3">
        <v>7.1100180334907686</v>
      </c>
      <c r="O25" s="3">
        <v>8.917381294964029</v>
      </c>
      <c r="P25" s="3">
        <v>10.880931895024958</v>
      </c>
      <c r="Q25" s="3">
        <v>11.055596669088217</v>
      </c>
      <c r="R25" s="3">
        <v>13.588989519077924</v>
      </c>
      <c r="S25" s="3">
        <v>20.78874832279088</v>
      </c>
      <c r="T25" s="3">
        <v>20.435505387378143</v>
      </c>
      <c r="U25" s="3">
        <v>32.466181456105829</v>
      </c>
      <c r="V25" s="3">
        <v>49.726398587366567</v>
      </c>
      <c r="W25" s="3">
        <v>64.812486923774316</v>
      </c>
      <c r="X25" s="3">
        <v>86.402811236104057</v>
      </c>
      <c r="Y25" s="3">
        <v>90.594893869255969</v>
      </c>
      <c r="Z25" s="3">
        <v>108.32125141896029</v>
      </c>
      <c r="AA25" s="3">
        <v>145.2979583606392</v>
      </c>
      <c r="AB25" s="3">
        <v>197.89546632305121</v>
      </c>
      <c r="AC25" s="3">
        <v>246.22836157639884</v>
      </c>
      <c r="AD25" s="3">
        <v>332.07195475122381</v>
      </c>
      <c r="AE25" s="3">
        <v>441.17255465288304</v>
      </c>
      <c r="AF25" s="3">
        <v>525.92735149038288</v>
      </c>
      <c r="AG25" s="3">
        <v>644.49908796513375</v>
      </c>
      <c r="AH25" s="3">
        <v>724.70938028628882</v>
      </c>
      <c r="AI25" s="3">
        <v>920.8758560717223</v>
      </c>
    </row>
    <row r="26" spans="1:35" ht="15" customHeight="1">
      <c r="A26" s="16" t="s">
        <v>297</v>
      </c>
      <c r="B26" s="2">
        <v>0.87973006181142532</v>
      </c>
      <c r="C26" s="2">
        <v>1.0854730582728589</v>
      </c>
      <c r="D26" s="2">
        <v>1.339333292544455</v>
      </c>
      <c r="E26" s="2">
        <v>1.6525639718522189</v>
      </c>
      <c r="F26" s="2">
        <v>2.0390500977360984</v>
      </c>
      <c r="G26" s="2">
        <v>2.5159239653624734</v>
      </c>
      <c r="H26" s="2">
        <v>3.1043246100295012</v>
      </c>
      <c r="I26" s="2">
        <v>3.8303348658815377</v>
      </c>
      <c r="J26" s="2">
        <v>4.7261375751063319</v>
      </c>
      <c r="K26" s="2">
        <v>5.8314422004696773</v>
      </c>
      <c r="L26" s="2">
        <v>7.1952450805779922</v>
      </c>
      <c r="M26" s="2">
        <v>8.8780013570934457</v>
      </c>
      <c r="N26" s="3">
        <v>10.954304851867754</v>
      </c>
      <c r="O26" s="3">
        <v>11.898768034221272</v>
      </c>
      <c r="P26" s="3">
        <v>12.322027370793755</v>
      </c>
      <c r="Q26" s="3">
        <v>13.12461077628979</v>
      </c>
      <c r="R26" s="3">
        <v>15.932724313734969</v>
      </c>
      <c r="S26" s="3">
        <v>19.465439907993101</v>
      </c>
      <c r="T26" s="3">
        <v>24.5143663417137</v>
      </c>
      <c r="U26" s="3">
        <v>48.653155449135866</v>
      </c>
      <c r="V26" s="3">
        <v>50.02716309495144</v>
      </c>
      <c r="W26" s="3">
        <v>83.224524025385307</v>
      </c>
      <c r="X26" s="3">
        <v>121.18763232921519</v>
      </c>
      <c r="Y26" s="3">
        <v>140.94431170260813</v>
      </c>
      <c r="Z26" s="3">
        <v>193.81523740468452</v>
      </c>
      <c r="AA26" s="3">
        <v>213.74044462368298</v>
      </c>
      <c r="AB26" s="3">
        <v>255.41188264354392</v>
      </c>
      <c r="AC26" s="3">
        <v>311.81410076278678</v>
      </c>
      <c r="AD26" s="3">
        <v>400.05047890473747</v>
      </c>
      <c r="AE26" s="3">
        <v>593.89206675619698</v>
      </c>
      <c r="AF26" s="3">
        <v>661.93610803495005</v>
      </c>
      <c r="AG26" s="3">
        <v>692.2496967717077</v>
      </c>
      <c r="AH26" s="3">
        <v>877.61863320621649</v>
      </c>
      <c r="AI26" s="3">
        <v>1010.8777058166974</v>
      </c>
    </row>
    <row r="27" spans="1:35" ht="15" customHeight="1">
      <c r="A27" s="16" t="s">
        <v>309</v>
      </c>
      <c r="B27" s="2">
        <v>0.50085030676958442</v>
      </c>
      <c r="C27" s="2">
        <v>0.6191443475135604</v>
      </c>
      <c r="D27" s="2">
        <v>0.76537783420854999</v>
      </c>
      <c r="E27" s="2">
        <v>0.94614968456114434</v>
      </c>
      <c r="F27" s="2">
        <v>1.1696173910247174</v>
      </c>
      <c r="G27" s="2">
        <v>1.4458651349886493</v>
      </c>
      <c r="H27" s="2">
        <v>1.7873588445399284</v>
      </c>
      <c r="I27" s="2">
        <v>2.2095087306882104</v>
      </c>
      <c r="J27" s="2">
        <v>2.7313646870078006</v>
      </c>
      <c r="K27" s="2">
        <v>3.376475933231319</v>
      </c>
      <c r="L27" s="2">
        <v>4.1739536949859328</v>
      </c>
      <c r="M27" s="2">
        <v>5.1597848740517485</v>
      </c>
      <c r="N27" s="3">
        <v>6.3784559896951478</v>
      </c>
      <c r="O27" s="3">
        <v>3.5392809644176548</v>
      </c>
      <c r="P27" s="3">
        <v>4.5127882788600875</v>
      </c>
      <c r="Q27" s="3">
        <v>6.3338289866545994</v>
      </c>
      <c r="R27" s="3">
        <v>5.2561834188590355</v>
      </c>
      <c r="S27" s="3">
        <v>9.049722062488021</v>
      </c>
      <c r="T27" s="3">
        <v>15.285428424833249</v>
      </c>
      <c r="U27" s="3">
        <v>41.136127640406819</v>
      </c>
      <c r="V27" s="3">
        <v>39.751042419134762</v>
      </c>
      <c r="W27" s="3">
        <v>55.183203152242129</v>
      </c>
      <c r="X27" s="3">
        <v>87.57721837911906</v>
      </c>
      <c r="Y27" s="3">
        <v>83.556192841820035</v>
      </c>
      <c r="Z27" s="3">
        <v>139.06691786968747</v>
      </c>
      <c r="AA27" s="3">
        <v>178.6336240358925</v>
      </c>
      <c r="AB27" s="3">
        <v>226.75115993468822</v>
      </c>
      <c r="AC27" s="3">
        <v>241.38735150500722</v>
      </c>
      <c r="AD27" s="3">
        <v>354.50530924029579</v>
      </c>
      <c r="AE27" s="3">
        <v>358.35293052389096</v>
      </c>
      <c r="AF27" s="3">
        <v>481.86534308319318</v>
      </c>
      <c r="AG27" s="3">
        <v>403.80114553986169</v>
      </c>
      <c r="AH27" s="3">
        <v>532.63389767108151</v>
      </c>
      <c r="AI27" s="3">
        <v>936.63623959636402</v>
      </c>
    </row>
    <row r="28" spans="1:35" ht="15" customHeight="1">
      <c r="A28" s="16" t="s">
        <v>307</v>
      </c>
      <c r="B28" s="2">
        <v>4</v>
      </c>
      <c r="C28" s="2">
        <v>5</v>
      </c>
      <c r="D28" s="2">
        <v>6</v>
      </c>
      <c r="E28" s="2">
        <v>7</v>
      </c>
      <c r="F28" s="2">
        <v>5</v>
      </c>
      <c r="G28" s="2">
        <v>6</v>
      </c>
      <c r="H28" s="2">
        <v>7</v>
      </c>
      <c r="I28" s="2">
        <v>8</v>
      </c>
      <c r="J28" s="2">
        <v>7</v>
      </c>
      <c r="K28" s="2">
        <v>10</v>
      </c>
      <c r="L28" s="2">
        <v>15</v>
      </c>
      <c r="M28" s="2">
        <v>24</v>
      </c>
      <c r="N28" s="3">
        <v>12.584779733791327</v>
      </c>
      <c r="O28" s="3">
        <v>13.08596694536263</v>
      </c>
      <c r="P28" s="3">
        <v>15.944597649331833</v>
      </c>
      <c r="Q28" s="3">
        <v>24.022292375843939</v>
      </c>
      <c r="R28" s="3">
        <v>28.162627496462253</v>
      </c>
      <c r="S28" s="3">
        <v>36.369637722829218</v>
      </c>
      <c r="T28" s="3">
        <v>40.088199076449463</v>
      </c>
      <c r="U28" s="3">
        <v>58.153202863848648</v>
      </c>
      <c r="V28" s="3">
        <v>81.807946063086916</v>
      </c>
      <c r="W28" s="3">
        <v>114.65196666434198</v>
      </c>
      <c r="X28" s="3">
        <v>142.43880920282007</v>
      </c>
      <c r="Y28" s="3">
        <v>153.60262080840016</v>
      </c>
      <c r="Z28" s="3">
        <v>185.77311137129513</v>
      </c>
      <c r="AA28" s="3">
        <v>212.66510056964256</v>
      </c>
      <c r="AB28" s="3">
        <v>264.31555387055806</v>
      </c>
      <c r="AC28" s="3">
        <v>333.76443410019266</v>
      </c>
      <c r="AD28" s="3">
        <v>393.97875364414892</v>
      </c>
      <c r="AE28" s="3">
        <v>478.599752118298</v>
      </c>
      <c r="AF28" s="3">
        <v>531.96324305301164</v>
      </c>
      <c r="AG28" s="3">
        <v>590.04193297786128</v>
      </c>
      <c r="AH28" s="3">
        <v>747.37750637705017</v>
      </c>
      <c r="AI28" s="3">
        <v>819.87527059040178</v>
      </c>
    </row>
    <row r="29" spans="1:35" ht="15" customHeight="1">
      <c r="A29" s="16" t="s">
        <v>299</v>
      </c>
      <c r="B29" s="2">
        <v>0.67562329573194768</v>
      </c>
      <c r="C29" s="2">
        <v>0.83644296223164483</v>
      </c>
      <c r="D29" s="2">
        <v>1.0355427846946657</v>
      </c>
      <c r="E29" s="2">
        <v>1.2820346483305174</v>
      </c>
      <c r="F29" s="2">
        <v>1.5871993545921712</v>
      </c>
      <c r="G29" s="2">
        <v>1.9650028916912214</v>
      </c>
      <c r="H29" s="2">
        <v>2.4327355937887223</v>
      </c>
      <c r="I29" s="2">
        <v>3.0118034402447829</v>
      </c>
      <c r="J29" s="2">
        <v>3.72870770906232</v>
      </c>
      <c r="K29" s="2">
        <v>4.6162578187674796</v>
      </c>
      <c r="L29" s="2">
        <v>5.7150728649338944</v>
      </c>
      <c r="M29" s="2">
        <v>7.0754405697869664</v>
      </c>
      <c r="N29" s="3">
        <v>8.7596187204808924</v>
      </c>
      <c r="O29" s="3">
        <v>10.287569511958001</v>
      </c>
      <c r="P29" s="3">
        <v>11.321633875382387</v>
      </c>
      <c r="Q29" s="3">
        <v>17.972509945393522</v>
      </c>
      <c r="R29" s="3">
        <v>24.608249251952738</v>
      </c>
      <c r="S29" s="3">
        <v>30.13728196281388</v>
      </c>
      <c r="T29" s="3">
        <v>45.032272960492563</v>
      </c>
      <c r="U29" s="3">
        <v>60.043988999786627</v>
      </c>
      <c r="V29" s="3">
        <v>77.697497792760259</v>
      </c>
      <c r="W29" s="3">
        <v>92.377634423599957</v>
      </c>
      <c r="X29" s="3">
        <v>104.13076668066391</v>
      </c>
      <c r="Y29" s="3">
        <v>133.22444605961388</v>
      </c>
      <c r="Z29" s="3">
        <v>147.17090641102601</v>
      </c>
      <c r="AA29" s="3">
        <v>162.37695216010482</v>
      </c>
      <c r="AB29" s="3">
        <v>238.25444319878679</v>
      </c>
      <c r="AC29" s="3">
        <v>289.13430015434932</v>
      </c>
      <c r="AD29" s="3">
        <v>405.82309484914219</v>
      </c>
      <c r="AE29" s="3">
        <v>506.27653557840341</v>
      </c>
      <c r="AF29" s="3">
        <v>544.37035348730399</v>
      </c>
      <c r="AG29" s="3">
        <v>640.20689840948671</v>
      </c>
      <c r="AH29" s="3">
        <v>681.38509195897598</v>
      </c>
      <c r="AI29" s="3">
        <v>722.89861281750029</v>
      </c>
    </row>
    <row r="30" spans="1:35" ht="15" customHeight="1">
      <c r="A30" s="16" t="s">
        <v>301</v>
      </c>
      <c r="B30" s="2">
        <v>0.83569688439830592</v>
      </c>
      <c r="C30" s="2">
        <v>1.0491536319673449</v>
      </c>
      <c r="D30" s="2">
        <v>1.3171322808781101</v>
      </c>
      <c r="E30" s="2">
        <v>1.6535590141150744</v>
      </c>
      <c r="F30" s="2">
        <v>2.0759170911355489</v>
      </c>
      <c r="G30" s="2">
        <v>2.6061554093217127</v>
      </c>
      <c r="H30" s="2">
        <v>3.2718291335139504</v>
      </c>
      <c r="I30" s="2">
        <v>4.107531669301614</v>
      </c>
      <c r="J30" s="2">
        <v>5.1566923961568083</v>
      </c>
      <c r="K30" s="2">
        <v>6.4738335841249111</v>
      </c>
      <c r="L30" s="2">
        <v>8.1274037804114041</v>
      </c>
      <c r="M30" s="2">
        <v>10.203334909909398</v>
      </c>
      <c r="N30" s="3">
        <v>12.809507943323315</v>
      </c>
      <c r="O30" s="3">
        <v>11.510473653509624</v>
      </c>
      <c r="P30" s="3">
        <v>15.592036065045889</v>
      </c>
      <c r="Q30" s="3">
        <v>21.825411094310617</v>
      </c>
      <c r="R30" s="3">
        <v>33.861174362703366</v>
      </c>
      <c r="S30" s="3">
        <v>47.895227142035658</v>
      </c>
      <c r="T30" s="3">
        <v>60.111698306824017</v>
      </c>
      <c r="U30" s="3">
        <v>81.349920580356084</v>
      </c>
      <c r="V30" s="3">
        <v>104.46553896781444</v>
      </c>
      <c r="W30" s="3">
        <v>135.33905432735895</v>
      </c>
      <c r="X30" s="3">
        <v>163.35444117842067</v>
      </c>
      <c r="Y30" s="3">
        <v>179.82745850739531</v>
      </c>
      <c r="Z30" s="3">
        <v>211.01301461454801</v>
      </c>
      <c r="AA30" s="3">
        <v>233.79244845490749</v>
      </c>
      <c r="AB30" s="3">
        <v>293.04126688034086</v>
      </c>
      <c r="AC30" s="3">
        <v>453.3970665493776</v>
      </c>
      <c r="AD30" s="3">
        <v>617.73766659659157</v>
      </c>
      <c r="AE30" s="3">
        <v>965.04652030976001</v>
      </c>
      <c r="AF30" s="3">
        <v>857.16366735508575</v>
      </c>
      <c r="AG30" s="3">
        <v>1057.6223326961665</v>
      </c>
      <c r="AH30" s="3">
        <v>1092.69756922122</v>
      </c>
      <c r="AI30" s="3">
        <v>1183.8395318169139</v>
      </c>
    </row>
    <row r="31" spans="1:35" ht="15" customHeight="1">
      <c r="A31" s="16" t="s">
        <v>303</v>
      </c>
      <c r="B31" s="2">
        <v>1</v>
      </c>
      <c r="C31" s="2">
        <v>2</v>
      </c>
      <c r="D31" s="2">
        <v>2</v>
      </c>
      <c r="E31" s="2">
        <v>3</v>
      </c>
      <c r="F31" s="2">
        <v>3</v>
      </c>
      <c r="G31" s="2">
        <v>12</v>
      </c>
      <c r="H31" s="2">
        <v>10</v>
      </c>
      <c r="I31" s="2">
        <v>10</v>
      </c>
      <c r="J31" s="2">
        <v>15</v>
      </c>
      <c r="K31" s="2">
        <v>26</v>
      </c>
      <c r="L31" s="2">
        <v>31</v>
      </c>
      <c r="M31" s="2">
        <v>31</v>
      </c>
      <c r="N31" s="3">
        <v>15.549279519106914</v>
      </c>
      <c r="O31" s="3">
        <v>22.061369239743339</v>
      </c>
      <c r="P31" s="3">
        <v>16.469033005957172</v>
      </c>
      <c r="Q31" s="3">
        <v>32.76739429648017</v>
      </c>
      <c r="R31" s="3">
        <v>36.87317378656271</v>
      </c>
      <c r="S31" s="3">
        <v>47.382978723404257</v>
      </c>
      <c r="T31" s="3">
        <v>70.247049769112365</v>
      </c>
      <c r="U31" s="3">
        <v>71.619289490528914</v>
      </c>
      <c r="V31" s="3">
        <v>89.477441006501323</v>
      </c>
      <c r="W31" s="3">
        <v>119.78405746565311</v>
      </c>
      <c r="X31" s="3">
        <v>148.6463898158994</v>
      </c>
      <c r="Y31" s="3">
        <v>169.89380786383654</v>
      </c>
      <c r="Z31" s="3">
        <v>226.16932906208959</v>
      </c>
      <c r="AA31" s="3">
        <v>280.8545647023239</v>
      </c>
      <c r="AB31" s="3">
        <v>314.16311468165173</v>
      </c>
      <c r="AC31" s="3">
        <v>411.68480168766064</v>
      </c>
      <c r="AD31" s="3">
        <v>560.85365438269798</v>
      </c>
      <c r="AE31" s="3">
        <v>666.4303663099347</v>
      </c>
      <c r="AF31" s="3">
        <v>718.20403049101128</v>
      </c>
      <c r="AG31" s="3">
        <v>1012.420211438258</v>
      </c>
      <c r="AH31" s="3">
        <v>1123.4806161906265</v>
      </c>
      <c r="AI31" s="3">
        <v>1219.7195538836513</v>
      </c>
    </row>
    <row r="32" spans="1:35" ht="15" customHeight="1">
      <c r="A32" s="16" t="s">
        <v>305</v>
      </c>
      <c r="B32" s="2">
        <v>2.7</v>
      </c>
      <c r="C32" s="2">
        <v>2.61</v>
      </c>
      <c r="D32" s="2">
        <v>4</v>
      </c>
      <c r="E32" s="2">
        <v>4.18</v>
      </c>
      <c r="F32" s="2">
        <v>5.07</v>
      </c>
      <c r="G32" s="2">
        <v>5.68</v>
      </c>
      <c r="H32" s="2">
        <v>5.29</v>
      </c>
      <c r="I32" s="2">
        <v>7.11</v>
      </c>
      <c r="J32" s="2">
        <v>19.43</v>
      </c>
      <c r="K32" s="2">
        <v>23.19</v>
      </c>
      <c r="L32" s="2">
        <v>35.69</v>
      </c>
      <c r="M32" s="2">
        <v>62.39</v>
      </c>
      <c r="N32" s="3">
        <v>30.739950193215975</v>
      </c>
      <c r="O32" s="3">
        <v>33.39331674120163</v>
      </c>
      <c r="P32" s="3">
        <v>26.014637900499118</v>
      </c>
      <c r="Q32" s="3">
        <v>25.067901702441546</v>
      </c>
      <c r="R32" s="3">
        <v>25.01460997151181</v>
      </c>
      <c r="S32" s="3">
        <v>31.204466168295955</v>
      </c>
      <c r="T32" s="3">
        <v>40.78860954335557</v>
      </c>
      <c r="U32" s="3">
        <v>60.689623290106915</v>
      </c>
      <c r="V32" s="3">
        <v>91.733174813387919</v>
      </c>
      <c r="W32" s="3">
        <v>110.84257967780179</v>
      </c>
      <c r="X32" s="3">
        <v>131.25397926934383</v>
      </c>
      <c r="Y32" s="3">
        <v>156.83815273230215</v>
      </c>
      <c r="Z32" s="3">
        <v>197.5888503895826</v>
      </c>
      <c r="AA32" s="3">
        <v>241.69939002873417</v>
      </c>
      <c r="AB32" s="3">
        <v>344.83853671924788</v>
      </c>
      <c r="AC32" s="3">
        <v>428.66149454076003</v>
      </c>
      <c r="AD32" s="3">
        <v>470.5375476252587</v>
      </c>
      <c r="AE32" s="3">
        <v>700.37856810402525</v>
      </c>
      <c r="AF32" s="3">
        <v>691.84730400086573</v>
      </c>
      <c r="AG32" s="3">
        <v>822.55788906268117</v>
      </c>
      <c r="AH32" s="3">
        <v>953.26847412449661</v>
      </c>
      <c r="AI32" s="3">
        <v>872.58872357069254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257.10000000000002</v>
      </c>
      <c r="C2" s="2">
        <v>284.89999999999998</v>
      </c>
      <c r="D2" s="2">
        <v>326.8</v>
      </c>
      <c r="E2" s="17">
        <v>410.2</v>
      </c>
      <c r="F2" s="17">
        <v>455.8</v>
      </c>
      <c r="G2" s="17">
        <v>500.72</v>
      </c>
      <c r="H2" s="17">
        <v>598.79999999999995</v>
      </c>
      <c r="I2" s="17">
        <v>709</v>
      </c>
      <c r="J2" s="17">
        <v>863.54</v>
      </c>
      <c r="K2" s="17">
        <v>1084.03</v>
      </c>
      <c r="L2" s="17">
        <v>1394.89</v>
      </c>
      <c r="M2" s="17">
        <v>1615.73</v>
      </c>
      <c r="N2" s="3">
        <v>2077.09</v>
      </c>
      <c r="O2" s="3">
        <v>2377.1799999999998</v>
      </c>
      <c r="P2" s="3">
        <v>2678.82</v>
      </c>
      <c r="Q2" s="3">
        <v>3161.66</v>
      </c>
      <c r="R2" s="3">
        <v>3707.96</v>
      </c>
      <c r="S2" s="3">
        <v>4315</v>
      </c>
      <c r="T2" s="3">
        <v>5007.21</v>
      </c>
      <c r="U2" s="3">
        <v>6033.21</v>
      </c>
      <c r="V2" s="3">
        <v>6969.52</v>
      </c>
      <c r="W2" s="3">
        <v>8117.78</v>
      </c>
      <c r="X2" s="3">
        <v>9846.81</v>
      </c>
      <c r="Y2" s="3">
        <v>11115</v>
      </c>
      <c r="Z2" s="3">
        <v>12153.03</v>
      </c>
      <c r="AA2" s="3">
        <v>14113.58</v>
      </c>
      <c r="AB2" s="3">
        <v>16251.93</v>
      </c>
      <c r="AC2" s="3">
        <v>17879.400000000001</v>
      </c>
      <c r="AD2" s="3">
        <v>19800.810000000001</v>
      </c>
      <c r="AE2" s="3">
        <v>21330.83</v>
      </c>
      <c r="AF2" s="3">
        <v>23014.59</v>
      </c>
      <c r="AG2" s="3">
        <v>25669.13</v>
      </c>
      <c r="AH2" s="3">
        <v>28014.94</v>
      </c>
      <c r="AI2" s="3">
        <v>33105.97</v>
      </c>
    </row>
    <row r="3" spans="1:35" ht="15" customHeight="1">
      <c r="A3" s="16" t="s">
        <v>251</v>
      </c>
      <c r="B3" s="17">
        <v>175.71</v>
      </c>
      <c r="C3" s="17">
        <v>194.67</v>
      </c>
      <c r="D3" s="17">
        <v>220</v>
      </c>
      <c r="E3" s="17">
        <v>259.64</v>
      </c>
      <c r="F3" s="17">
        <v>283.33999999999997</v>
      </c>
      <c r="G3" s="17">
        <v>300.31</v>
      </c>
      <c r="H3" s="17">
        <v>342.8</v>
      </c>
      <c r="I3" s="17">
        <v>411.2</v>
      </c>
      <c r="J3" s="17">
        <v>536.1</v>
      </c>
      <c r="K3" s="17">
        <v>725.14</v>
      </c>
      <c r="L3" s="17">
        <v>920.11</v>
      </c>
      <c r="M3" s="17">
        <v>1102.4000000000001</v>
      </c>
      <c r="N3" s="3">
        <v>1264.6300000000001</v>
      </c>
      <c r="O3" s="3">
        <v>1374.6</v>
      </c>
      <c r="P3" s="3">
        <v>1500.95</v>
      </c>
      <c r="Q3" s="3">
        <v>1701.88</v>
      </c>
      <c r="R3" s="3">
        <v>1919.09</v>
      </c>
      <c r="S3" s="3">
        <v>2150.7600000000002</v>
      </c>
      <c r="T3" s="3">
        <v>2578.0300000000002</v>
      </c>
      <c r="U3" s="3">
        <v>3110.97</v>
      </c>
      <c r="V3" s="3">
        <v>3905.64</v>
      </c>
      <c r="W3" s="3">
        <v>4462.74</v>
      </c>
      <c r="X3" s="3">
        <v>5252.76</v>
      </c>
      <c r="Y3" s="3">
        <v>6719.01</v>
      </c>
      <c r="Z3" s="3">
        <v>7521.85</v>
      </c>
      <c r="AA3" s="3">
        <v>9224.4599999999991</v>
      </c>
      <c r="AB3" s="3">
        <v>11307.28</v>
      </c>
      <c r="AC3" s="3">
        <v>12893.88</v>
      </c>
      <c r="AD3" s="3">
        <v>14442.01</v>
      </c>
      <c r="AE3" s="3">
        <v>15726.93</v>
      </c>
      <c r="AF3" s="3">
        <v>16538.189999999999</v>
      </c>
      <c r="AG3" s="3">
        <v>17885.39</v>
      </c>
      <c r="AH3" s="3">
        <v>18549.189999999999</v>
      </c>
      <c r="AI3" s="3">
        <v>13362.92</v>
      </c>
    </row>
    <row r="4" spans="1:35" ht="15" customHeight="1">
      <c r="A4" s="16" t="s">
        <v>253</v>
      </c>
      <c r="B4" s="2">
        <v>396.75</v>
      </c>
      <c r="C4" s="2">
        <v>436.65</v>
      </c>
      <c r="D4" s="2">
        <v>521.91999999999996</v>
      </c>
      <c r="E4" s="17">
        <v>654.23</v>
      </c>
      <c r="F4" s="17">
        <v>748.99</v>
      </c>
      <c r="G4" s="17">
        <v>819.95</v>
      </c>
      <c r="H4" s="17">
        <v>960.6</v>
      </c>
      <c r="I4" s="17">
        <v>1156.0999999999999</v>
      </c>
      <c r="J4" s="17">
        <v>1690.84</v>
      </c>
      <c r="K4" s="17">
        <v>2187.4899999999998</v>
      </c>
      <c r="L4" s="17">
        <v>2849.52</v>
      </c>
      <c r="M4" s="17">
        <v>3452.97</v>
      </c>
      <c r="N4" s="3">
        <v>3953.78</v>
      </c>
      <c r="O4" s="3">
        <v>4256.01</v>
      </c>
      <c r="P4" s="3">
        <v>4514.1899999999996</v>
      </c>
      <c r="Q4" s="3">
        <v>5043.96</v>
      </c>
      <c r="R4" s="3">
        <v>5516.76</v>
      </c>
      <c r="S4" s="3">
        <v>6018.28</v>
      </c>
      <c r="T4" s="3">
        <v>6921.29</v>
      </c>
      <c r="U4" s="3">
        <v>8477.6299999999992</v>
      </c>
      <c r="V4" s="3">
        <v>10012.11</v>
      </c>
      <c r="W4" s="3">
        <v>11467.6</v>
      </c>
      <c r="X4" s="3">
        <v>13607.32</v>
      </c>
      <c r="Y4" s="3">
        <v>16011.97</v>
      </c>
      <c r="Z4" s="3">
        <v>17235.48</v>
      </c>
      <c r="AA4" s="3">
        <v>20394.259999999998</v>
      </c>
      <c r="AB4" s="3">
        <v>24515.759999999998</v>
      </c>
      <c r="AC4" s="3">
        <v>26575.01</v>
      </c>
      <c r="AD4" s="3">
        <v>28442.95</v>
      </c>
      <c r="AE4" s="3">
        <v>29421.15</v>
      </c>
      <c r="AF4" s="3">
        <v>29806.11</v>
      </c>
      <c r="AG4" s="3">
        <v>32070.45</v>
      </c>
      <c r="AH4" s="3">
        <v>34016.32</v>
      </c>
      <c r="AI4" s="3">
        <v>32494.61</v>
      </c>
    </row>
    <row r="5" spans="1:35" ht="15" customHeight="1">
      <c r="A5" s="16" t="s">
        <v>255</v>
      </c>
      <c r="B5" s="17">
        <v>211.38</v>
      </c>
      <c r="C5" s="17">
        <v>224.67</v>
      </c>
      <c r="D5" s="17">
        <v>243.92</v>
      </c>
      <c r="E5" s="17">
        <v>296.43</v>
      </c>
      <c r="F5" s="17">
        <v>350.08</v>
      </c>
      <c r="G5" s="17">
        <v>398.24</v>
      </c>
      <c r="H5" s="17">
        <v>430.1</v>
      </c>
      <c r="I5" s="17">
        <v>518.20000000000005</v>
      </c>
      <c r="J5" s="17">
        <v>704.7</v>
      </c>
      <c r="K5" s="17">
        <v>853.77</v>
      </c>
      <c r="L5" s="17">
        <v>1092.48</v>
      </c>
      <c r="M5" s="17">
        <v>1305.5</v>
      </c>
      <c r="N5" s="3">
        <v>1476</v>
      </c>
      <c r="O5" s="3">
        <v>1611.08</v>
      </c>
      <c r="P5" s="3">
        <v>1667.1</v>
      </c>
      <c r="Q5" s="3">
        <v>1845.72</v>
      </c>
      <c r="R5" s="3">
        <v>2029.53</v>
      </c>
      <c r="S5" s="3">
        <v>2324.8000000000002</v>
      </c>
      <c r="T5" s="3">
        <v>2855.23</v>
      </c>
      <c r="U5" s="3">
        <v>3571.37</v>
      </c>
      <c r="V5" s="3">
        <v>4230.53</v>
      </c>
      <c r="W5" s="3">
        <v>4878.6099999999997</v>
      </c>
      <c r="X5" s="3">
        <v>6024.45</v>
      </c>
      <c r="Y5" s="3">
        <v>7315.4</v>
      </c>
      <c r="Z5" s="3">
        <v>7358.31</v>
      </c>
      <c r="AA5" s="3">
        <v>9200.86</v>
      </c>
      <c r="AB5" s="3">
        <v>11237.55</v>
      </c>
      <c r="AC5" s="3">
        <v>12112.83</v>
      </c>
      <c r="AD5" s="3">
        <v>12665.25</v>
      </c>
      <c r="AE5" s="3">
        <v>12761.49</v>
      </c>
      <c r="AF5" s="3">
        <v>12766.49</v>
      </c>
      <c r="AG5" s="3">
        <v>13050.41</v>
      </c>
      <c r="AH5" s="3">
        <v>15528.42</v>
      </c>
      <c r="AI5" s="3">
        <v>15958.13</v>
      </c>
    </row>
    <row r="6" spans="1:35" ht="15" customHeight="1">
      <c r="A6" s="3" t="s">
        <v>257</v>
      </c>
      <c r="B6" s="17">
        <v>144.30000000000001</v>
      </c>
      <c r="C6" s="17">
        <v>156.03</v>
      </c>
      <c r="D6" s="17">
        <v>177.43</v>
      </c>
      <c r="E6" s="17">
        <v>234.83</v>
      </c>
      <c r="F6" s="17">
        <v>257.08999999999997</v>
      </c>
      <c r="G6" s="17">
        <v>286.62</v>
      </c>
      <c r="H6" s="17">
        <v>320.8</v>
      </c>
      <c r="I6" s="17">
        <v>378.4</v>
      </c>
      <c r="J6" s="17">
        <v>532.71</v>
      </c>
      <c r="K6" s="17">
        <v>681.92</v>
      </c>
      <c r="L6" s="17">
        <v>832.88</v>
      </c>
      <c r="M6" s="17">
        <v>984.78</v>
      </c>
      <c r="N6" s="3">
        <v>1153.51</v>
      </c>
      <c r="O6" s="3">
        <v>1262.54</v>
      </c>
      <c r="P6" s="3">
        <v>1379.31</v>
      </c>
      <c r="Q6" s="3">
        <v>1539.12</v>
      </c>
      <c r="R6" s="3">
        <v>1713.81</v>
      </c>
      <c r="S6" s="3">
        <v>1940.94</v>
      </c>
      <c r="T6" s="3">
        <v>2388.38</v>
      </c>
      <c r="U6" s="3">
        <v>3041.07</v>
      </c>
      <c r="V6" s="3">
        <v>3905.03</v>
      </c>
      <c r="W6" s="3">
        <v>4944.25</v>
      </c>
      <c r="X6" s="3">
        <v>6423.18</v>
      </c>
      <c r="Y6" s="3">
        <v>8496.2000000000007</v>
      </c>
      <c r="Z6" s="3">
        <v>9740.25</v>
      </c>
      <c r="AA6" s="3">
        <v>11672</v>
      </c>
      <c r="AB6" s="3">
        <v>14359.88</v>
      </c>
      <c r="AC6" s="3">
        <v>15880.58</v>
      </c>
      <c r="AD6" s="3">
        <v>16916.5</v>
      </c>
      <c r="AE6" s="3">
        <v>17770.189999999999</v>
      </c>
      <c r="AF6" s="3">
        <v>17831.509999999998</v>
      </c>
      <c r="AG6" s="3">
        <v>18128.099999999999</v>
      </c>
      <c r="AH6" s="3">
        <v>16096.21</v>
      </c>
      <c r="AI6" s="3">
        <v>16140.76</v>
      </c>
    </row>
    <row r="7" spans="1:35" ht="15" customHeight="1">
      <c r="A7" s="16" t="s">
        <v>259</v>
      </c>
      <c r="B7" s="17">
        <v>489.6</v>
      </c>
      <c r="C7" s="17">
        <v>558.47</v>
      </c>
      <c r="D7" s="17">
        <v>663.19</v>
      </c>
      <c r="E7" s="17">
        <v>839.99</v>
      </c>
      <c r="F7" s="17">
        <v>922.1</v>
      </c>
      <c r="G7" s="17">
        <v>964.89</v>
      </c>
      <c r="H7" s="17">
        <v>1073.2</v>
      </c>
      <c r="I7" s="17">
        <v>1297.7</v>
      </c>
      <c r="J7" s="17">
        <v>2010.82</v>
      </c>
      <c r="K7" s="17">
        <v>2461.7800000000002</v>
      </c>
      <c r="L7" s="17">
        <v>2793.37</v>
      </c>
      <c r="M7" s="17">
        <v>3157.69</v>
      </c>
      <c r="N7" s="3">
        <v>3582.46</v>
      </c>
      <c r="O7" s="3">
        <v>3881.73</v>
      </c>
      <c r="P7" s="3">
        <v>4171.6899999999996</v>
      </c>
      <c r="Q7" s="3">
        <v>4669.0600000000004</v>
      </c>
      <c r="R7" s="3">
        <v>5033.08</v>
      </c>
      <c r="S7" s="3">
        <v>5458.22</v>
      </c>
      <c r="T7" s="3">
        <v>6002.54</v>
      </c>
      <c r="U7" s="3">
        <v>6672</v>
      </c>
      <c r="V7" s="3">
        <v>8047.26</v>
      </c>
      <c r="W7" s="3">
        <v>9304.52</v>
      </c>
      <c r="X7" s="3">
        <v>11164.3</v>
      </c>
      <c r="Y7" s="3">
        <v>13668.58</v>
      </c>
      <c r="Z7" s="3">
        <v>15212.49</v>
      </c>
      <c r="AA7" s="3">
        <v>18457.27</v>
      </c>
      <c r="AB7" s="3">
        <v>22226.7</v>
      </c>
      <c r="AC7" s="3">
        <v>24846.43</v>
      </c>
      <c r="AD7" s="3">
        <v>27213.22</v>
      </c>
      <c r="AE7" s="3">
        <v>28626.58</v>
      </c>
      <c r="AF7" s="3">
        <v>28669.02</v>
      </c>
      <c r="AG7" s="3">
        <v>22246.9</v>
      </c>
      <c r="AH7" s="3">
        <v>23409.24</v>
      </c>
      <c r="AI7" s="3">
        <v>23510.54</v>
      </c>
    </row>
    <row r="8" spans="1:35" ht="15" customHeight="1">
      <c r="A8" s="16" t="s">
        <v>261</v>
      </c>
      <c r="B8" s="17">
        <v>200.44</v>
      </c>
      <c r="C8" s="17">
        <v>227.15</v>
      </c>
      <c r="D8" s="17">
        <v>297.49</v>
      </c>
      <c r="E8" s="17">
        <v>347.8</v>
      </c>
      <c r="F8" s="17">
        <v>361.33</v>
      </c>
      <c r="G8" s="17">
        <v>393.9</v>
      </c>
      <c r="H8" s="17">
        <v>424.1</v>
      </c>
      <c r="I8" s="17">
        <v>514.79999999999995</v>
      </c>
      <c r="J8" s="17">
        <v>717.95</v>
      </c>
      <c r="K8" s="17">
        <v>936.78</v>
      </c>
      <c r="L8" s="17">
        <v>1129.2</v>
      </c>
      <c r="M8" s="17">
        <v>1337.16</v>
      </c>
      <c r="N8" s="3">
        <v>1464.34</v>
      </c>
      <c r="O8" s="3">
        <v>1577.05</v>
      </c>
      <c r="P8" s="3">
        <v>1672.96</v>
      </c>
      <c r="Q8" s="3">
        <v>1951.51</v>
      </c>
      <c r="R8" s="3">
        <v>2120.35</v>
      </c>
      <c r="S8" s="3">
        <v>2348.54</v>
      </c>
      <c r="T8" s="3">
        <v>2662.08</v>
      </c>
      <c r="U8" s="3">
        <v>3122.01</v>
      </c>
      <c r="V8" s="3">
        <v>3620.27</v>
      </c>
      <c r="W8" s="3">
        <v>4275.12</v>
      </c>
      <c r="X8" s="3">
        <v>5284.69</v>
      </c>
      <c r="Y8" s="3">
        <v>6426.1</v>
      </c>
      <c r="Z8" s="3">
        <v>7278.75</v>
      </c>
      <c r="AA8" s="3">
        <v>8667.58</v>
      </c>
      <c r="AB8" s="3">
        <v>10568.83</v>
      </c>
      <c r="AC8" s="3">
        <v>11939.24</v>
      </c>
      <c r="AD8" s="3">
        <v>13046.4</v>
      </c>
      <c r="AE8" s="3">
        <v>13803.14</v>
      </c>
      <c r="AF8" s="3">
        <v>14063.13</v>
      </c>
      <c r="AG8" s="3">
        <v>14776.8</v>
      </c>
      <c r="AH8" s="3">
        <v>14944.53</v>
      </c>
      <c r="AI8" s="3">
        <v>11253.81</v>
      </c>
    </row>
    <row r="9" spans="1:35" ht="15" customHeight="1">
      <c r="A9" s="16" t="s">
        <v>263</v>
      </c>
      <c r="B9" s="17">
        <v>332.96</v>
      </c>
      <c r="C9" s="17">
        <v>368.27</v>
      </c>
      <c r="D9" s="17">
        <v>432.34</v>
      </c>
      <c r="E9" s="17">
        <v>515</v>
      </c>
      <c r="F9" s="17">
        <v>582.57000000000005</v>
      </c>
      <c r="G9" s="17">
        <v>634.74</v>
      </c>
      <c r="H9" s="17">
        <v>733.8</v>
      </c>
      <c r="I9" s="17">
        <v>855.9</v>
      </c>
      <c r="J9" s="17">
        <v>1203.22</v>
      </c>
      <c r="K9" s="17">
        <v>1618.63</v>
      </c>
      <c r="L9" s="17">
        <v>2014.53</v>
      </c>
      <c r="M9" s="17">
        <v>2402.58</v>
      </c>
      <c r="N9" s="3">
        <v>2667.5</v>
      </c>
      <c r="O9" s="3">
        <v>2774.4</v>
      </c>
      <c r="P9" s="3">
        <v>2866.3</v>
      </c>
      <c r="Q9" s="3">
        <v>3151.4</v>
      </c>
      <c r="R9" s="3">
        <v>3390.1</v>
      </c>
      <c r="S9" s="3">
        <v>3637.2</v>
      </c>
      <c r="T9" s="3">
        <v>4057.4</v>
      </c>
      <c r="U9" s="3">
        <v>4750.6000000000004</v>
      </c>
      <c r="V9" s="3">
        <v>5513.7</v>
      </c>
      <c r="W9" s="3">
        <v>6211.8</v>
      </c>
      <c r="X9" s="3">
        <v>7104</v>
      </c>
      <c r="Y9" s="3">
        <v>8314.3700000000008</v>
      </c>
      <c r="Z9" s="3">
        <v>8587</v>
      </c>
      <c r="AA9" s="3">
        <v>10368.6</v>
      </c>
      <c r="AB9" s="3">
        <v>12582</v>
      </c>
      <c r="AC9" s="3">
        <v>13691.58</v>
      </c>
      <c r="AD9" s="3">
        <v>14454.91</v>
      </c>
      <c r="AE9" s="3">
        <v>15039.38</v>
      </c>
      <c r="AF9" s="3">
        <v>15083.67</v>
      </c>
      <c r="AG9" s="3">
        <v>15386.09</v>
      </c>
      <c r="AH9" s="3">
        <v>15902.68</v>
      </c>
      <c r="AI9" s="3">
        <v>12846.48</v>
      </c>
    </row>
    <row r="10" spans="1:35" ht="15" customHeight="1">
      <c r="A10" s="16" t="s">
        <v>265</v>
      </c>
      <c r="B10" s="17">
        <v>466.75</v>
      </c>
      <c r="C10" s="17">
        <v>490.83</v>
      </c>
      <c r="D10" s="17">
        <v>545.46</v>
      </c>
      <c r="E10" s="17">
        <v>670.83</v>
      </c>
      <c r="F10" s="17">
        <v>696.54</v>
      </c>
      <c r="G10" s="17">
        <v>744.67</v>
      </c>
      <c r="H10" s="17">
        <v>857.7</v>
      </c>
      <c r="I10" s="17">
        <v>1065.9000000000001</v>
      </c>
      <c r="J10" s="17">
        <v>1511.61</v>
      </c>
      <c r="K10" s="17">
        <v>1971.92</v>
      </c>
      <c r="L10" s="17">
        <v>2462.5700000000002</v>
      </c>
      <c r="M10" s="17">
        <v>2902.2</v>
      </c>
      <c r="N10" s="3">
        <v>3438.79</v>
      </c>
      <c r="O10" s="3">
        <v>3801.09</v>
      </c>
      <c r="P10" s="3">
        <v>4188.7299999999996</v>
      </c>
      <c r="Q10" s="3">
        <v>4771.17</v>
      </c>
      <c r="R10" s="3">
        <v>5210.12</v>
      </c>
      <c r="S10" s="3">
        <v>5741.03</v>
      </c>
      <c r="T10" s="3">
        <v>6694.23</v>
      </c>
      <c r="U10" s="3">
        <v>8072.83</v>
      </c>
      <c r="V10" s="3">
        <v>9247.66</v>
      </c>
      <c r="W10" s="3">
        <v>10572.24</v>
      </c>
      <c r="X10" s="3">
        <v>12494.01</v>
      </c>
      <c r="Y10" s="3">
        <v>14069.86</v>
      </c>
      <c r="Z10" s="3">
        <v>15046.45</v>
      </c>
      <c r="AA10" s="3">
        <v>17165.98</v>
      </c>
      <c r="AB10" s="3">
        <v>19195.689999999999</v>
      </c>
      <c r="AC10" s="3">
        <v>20181.72</v>
      </c>
      <c r="AD10" s="3">
        <v>21818.15</v>
      </c>
      <c r="AE10" s="3">
        <v>23567.7</v>
      </c>
      <c r="AF10" s="3">
        <v>25123.45</v>
      </c>
      <c r="AG10" s="3">
        <v>28178.65</v>
      </c>
      <c r="AH10" s="3">
        <v>30632.99</v>
      </c>
      <c r="AI10" s="3">
        <v>36011.82</v>
      </c>
    </row>
    <row r="11" spans="1:35" ht="15" customHeight="1">
      <c r="A11" s="16" t="s">
        <v>267</v>
      </c>
      <c r="B11" s="17">
        <v>651.54</v>
      </c>
      <c r="C11" s="17">
        <v>751.99</v>
      </c>
      <c r="D11" s="17">
        <v>892.93</v>
      </c>
      <c r="E11" s="17">
        <v>1132.01</v>
      </c>
      <c r="F11" s="17">
        <v>1232.8</v>
      </c>
      <c r="G11" s="17">
        <v>1314.39</v>
      </c>
      <c r="H11" s="17">
        <v>1472.2</v>
      </c>
      <c r="I11" s="17">
        <v>1977.9</v>
      </c>
      <c r="J11" s="17">
        <v>2998.16</v>
      </c>
      <c r="K11" s="17">
        <v>4057.39</v>
      </c>
      <c r="L11" s="17">
        <v>5155.25</v>
      </c>
      <c r="M11" s="17">
        <v>6004.21</v>
      </c>
      <c r="N11" s="3">
        <v>6680.34</v>
      </c>
      <c r="O11" s="3">
        <v>7199.95</v>
      </c>
      <c r="P11" s="3">
        <v>7697.82</v>
      </c>
      <c r="Q11" s="3">
        <v>8553.69</v>
      </c>
      <c r="R11" s="3">
        <v>9456.84</v>
      </c>
      <c r="S11" s="3">
        <v>10606.85</v>
      </c>
      <c r="T11" s="3">
        <v>12442.87</v>
      </c>
      <c r="U11" s="3">
        <v>15003.6</v>
      </c>
      <c r="V11" s="3">
        <v>18598.689999999999</v>
      </c>
      <c r="W11" s="3">
        <v>21742.05</v>
      </c>
      <c r="X11" s="3">
        <v>26018.48</v>
      </c>
      <c r="Y11" s="3">
        <v>30981.98</v>
      </c>
      <c r="Z11" s="3">
        <v>34457.300000000003</v>
      </c>
      <c r="AA11" s="3">
        <v>41425.480000000003</v>
      </c>
      <c r="AB11" s="3">
        <v>49110.27</v>
      </c>
      <c r="AC11" s="3">
        <v>54058.22</v>
      </c>
      <c r="AD11" s="3">
        <v>59753.37</v>
      </c>
      <c r="AE11" s="3">
        <v>65088.32</v>
      </c>
      <c r="AF11" s="3">
        <v>70116.38</v>
      </c>
      <c r="AG11" s="3">
        <v>77388.28</v>
      </c>
      <c r="AH11" s="3">
        <v>85869.759999999995</v>
      </c>
      <c r="AI11" s="3">
        <v>93207.55</v>
      </c>
    </row>
    <row r="12" spans="1:35" ht="15" customHeight="1">
      <c r="A12" s="16" t="s">
        <v>269</v>
      </c>
      <c r="B12" s="17">
        <v>412.07</v>
      </c>
      <c r="C12" s="17">
        <v>477.81</v>
      </c>
      <c r="D12" s="17">
        <v>573.46</v>
      </c>
      <c r="E12" s="17">
        <v>721.73</v>
      </c>
      <c r="F12" s="17">
        <v>792.39</v>
      </c>
      <c r="G12" s="17">
        <v>836.81</v>
      </c>
      <c r="H12" s="17">
        <v>983.5</v>
      </c>
      <c r="I12" s="17">
        <v>1220.7</v>
      </c>
      <c r="J12" s="17">
        <v>1909.49</v>
      </c>
      <c r="K12" s="17">
        <v>2666.86</v>
      </c>
      <c r="L12" s="17">
        <v>3524.79</v>
      </c>
      <c r="M12" s="17">
        <v>4146.0600000000004</v>
      </c>
      <c r="N12" s="3">
        <v>4686.1099999999997</v>
      </c>
      <c r="O12" s="3">
        <v>5052.62</v>
      </c>
      <c r="P12" s="3">
        <v>5443.92</v>
      </c>
      <c r="Q12" s="3">
        <v>6141.03</v>
      </c>
      <c r="R12" s="3">
        <v>6898.34</v>
      </c>
      <c r="S12" s="3">
        <v>8003.67</v>
      </c>
      <c r="T12" s="3">
        <v>9705.02</v>
      </c>
      <c r="U12" s="3">
        <v>11648.7</v>
      </c>
      <c r="V12" s="3">
        <v>13417.68</v>
      </c>
      <c r="W12" s="3">
        <v>15718.47</v>
      </c>
      <c r="X12" s="3">
        <v>18753.73</v>
      </c>
      <c r="Y12" s="3">
        <v>21462.69</v>
      </c>
      <c r="Z12" s="3">
        <v>22990.35</v>
      </c>
      <c r="AA12" s="3">
        <v>27722.31</v>
      </c>
      <c r="AB12" s="3">
        <v>32318.85</v>
      </c>
      <c r="AC12" s="3">
        <v>34665.33</v>
      </c>
      <c r="AD12" s="3">
        <v>37756.58</v>
      </c>
      <c r="AE12" s="3">
        <v>40173.03</v>
      </c>
      <c r="AF12" s="3">
        <v>42886.49</v>
      </c>
      <c r="AG12" s="3">
        <v>47251.360000000001</v>
      </c>
      <c r="AH12" s="3">
        <v>51768.26</v>
      </c>
      <c r="AI12" s="3">
        <v>58002.84</v>
      </c>
    </row>
    <row r="13" spans="1:35" ht="15" customHeight="1">
      <c r="A13" s="16" t="s">
        <v>271</v>
      </c>
      <c r="B13" s="17">
        <v>314.2</v>
      </c>
      <c r="C13" s="17">
        <v>361.96</v>
      </c>
      <c r="D13" s="17">
        <v>414.87</v>
      </c>
      <c r="E13" s="17">
        <v>512.53</v>
      </c>
      <c r="F13" s="17">
        <v>573.11</v>
      </c>
      <c r="G13" s="17">
        <v>606.54</v>
      </c>
      <c r="H13" s="17">
        <v>600.20000000000005</v>
      </c>
      <c r="I13" s="17">
        <v>724.9</v>
      </c>
      <c r="J13" s="17">
        <v>1069.8399999999999</v>
      </c>
      <c r="K13" s="17">
        <v>1488.47</v>
      </c>
      <c r="L13" s="17">
        <v>2003.58</v>
      </c>
      <c r="M13" s="17">
        <v>2339.25</v>
      </c>
      <c r="N13" s="3">
        <v>2347.3200000000002</v>
      </c>
      <c r="O13" s="3">
        <v>2542.96</v>
      </c>
      <c r="P13" s="3">
        <v>2712.34</v>
      </c>
      <c r="Q13" s="3">
        <v>2902.09</v>
      </c>
      <c r="R13" s="3">
        <v>3246.71</v>
      </c>
      <c r="S13" s="3">
        <v>3519.72</v>
      </c>
      <c r="T13" s="3">
        <v>3923.11</v>
      </c>
      <c r="U13" s="3">
        <v>4759.3</v>
      </c>
      <c r="V13" s="3">
        <v>5350.17</v>
      </c>
      <c r="W13" s="3">
        <v>6112.5</v>
      </c>
      <c r="X13" s="3">
        <v>7360.92</v>
      </c>
      <c r="Y13" s="3">
        <v>8851.66</v>
      </c>
      <c r="Z13" s="3">
        <v>10062.82</v>
      </c>
      <c r="AA13" s="3">
        <v>12359.33</v>
      </c>
      <c r="AB13" s="3">
        <v>15300.65</v>
      </c>
      <c r="AC13" s="3">
        <v>17212.05</v>
      </c>
      <c r="AD13" s="3">
        <v>19229.34</v>
      </c>
      <c r="AE13" s="3">
        <v>20848.75</v>
      </c>
      <c r="AF13" s="3">
        <v>22005.63</v>
      </c>
      <c r="AG13" s="3">
        <v>24407.62</v>
      </c>
      <c r="AH13" s="3">
        <v>27018</v>
      </c>
      <c r="AI13" s="3">
        <v>34010.910000000003</v>
      </c>
    </row>
    <row r="14" spans="1:35" ht="15" customHeight="1">
      <c r="A14" s="16" t="s">
        <v>273</v>
      </c>
      <c r="B14" s="17">
        <v>190.8</v>
      </c>
      <c r="C14" s="17">
        <v>210.65</v>
      </c>
      <c r="D14" s="17">
        <v>258.89999999999998</v>
      </c>
      <c r="E14" s="17">
        <v>354.09</v>
      </c>
      <c r="F14" s="17">
        <v>416.65</v>
      </c>
      <c r="G14" s="17">
        <v>465.84</v>
      </c>
      <c r="H14" s="17">
        <v>557.79999999999995</v>
      </c>
      <c r="I14" s="17">
        <v>705.2</v>
      </c>
      <c r="J14" s="17">
        <v>1133.49</v>
      </c>
      <c r="K14" s="17">
        <v>1685.34</v>
      </c>
      <c r="L14" s="17">
        <v>2160.52</v>
      </c>
      <c r="M14" s="17">
        <v>2606.92</v>
      </c>
      <c r="N14" s="3">
        <v>2870.9</v>
      </c>
      <c r="O14" s="3">
        <v>3159.91</v>
      </c>
      <c r="P14" s="3">
        <v>3414.19</v>
      </c>
      <c r="Q14" s="3">
        <v>3764.54</v>
      </c>
      <c r="R14" s="3">
        <v>4072.85</v>
      </c>
      <c r="S14" s="3">
        <v>4467.55</v>
      </c>
      <c r="T14" s="3">
        <v>4983.67</v>
      </c>
      <c r="U14" s="3">
        <v>5763.35</v>
      </c>
      <c r="V14" s="3">
        <v>6554.69</v>
      </c>
      <c r="W14" s="3">
        <v>7583.85</v>
      </c>
      <c r="X14" s="3">
        <v>9248.5300000000007</v>
      </c>
      <c r="Y14" s="3">
        <v>10823.01</v>
      </c>
      <c r="Z14" s="3">
        <v>12236.53</v>
      </c>
      <c r="AA14" s="3">
        <v>14737.12</v>
      </c>
      <c r="AB14" s="3">
        <v>17560.18</v>
      </c>
      <c r="AC14" s="3">
        <v>19701.78</v>
      </c>
      <c r="AD14" s="3">
        <v>21868.49</v>
      </c>
      <c r="AE14" s="3">
        <v>24055.759999999998</v>
      </c>
      <c r="AF14" s="3">
        <v>25979.82</v>
      </c>
      <c r="AG14" s="3">
        <v>28810.58</v>
      </c>
      <c r="AH14" s="3">
        <v>32182.09</v>
      </c>
      <c r="AI14" s="3">
        <v>38687.769999999997</v>
      </c>
    </row>
    <row r="15" spans="1:35" ht="15" customHeight="1">
      <c r="A15" s="16" t="s">
        <v>275</v>
      </c>
      <c r="B15" s="17">
        <v>207.26</v>
      </c>
      <c r="C15" s="17">
        <v>227.23</v>
      </c>
      <c r="D15" s="17">
        <v>261.83</v>
      </c>
      <c r="E15" s="17">
        <v>321.36</v>
      </c>
      <c r="F15" s="17">
        <v>363.47</v>
      </c>
      <c r="G15" s="17">
        <v>417.15</v>
      </c>
      <c r="H15" s="17">
        <v>461.3</v>
      </c>
      <c r="I15" s="17">
        <v>558</v>
      </c>
      <c r="J15" s="17">
        <v>723.06</v>
      </c>
      <c r="K15" s="17">
        <v>948.16</v>
      </c>
      <c r="L15" s="17">
        <v>1245.1099999999999</v>
      </c>
      <c r="M15" s="17">
        <v>1517.26</v>
      </c>
      <c r="N15" s="3">
        <v>1605.77</v>
      </c>
      <c r="O15" s="3">
        <v>1719.87</v>
      </c>
      <c r="P15" s="3">
        <v>1853.65</v>
      </c>
      <c r="Q15" s="3">
        <v>2003.07</v>
      </c>
      <c r="R15" s="3">
        <v>2175.6799999999998</v>
      </c>
      <c r="S15" s="3">
        <v>2450.48</v>
      </c>
      <c r="T15" s="3">
        <v>2807.41</v>
      </c>
      <c r="U15" s="3">
        <v>3456.7</v>
      </c>
      <c r="V15" s="3">
        <v>4056.76</v>
      </c>
      <c r="W15" s="3">
        <v>4820.53</v>
      </c>
      <c r="X15" s="3">
        <v>5800.25</v>
      </c>
      <c r="Y15" s="3">
        <v>6971.05</v>
      </c>
      <c r="Z15" s="3">
        <v>7655.18</v>
      </c>
      <c r="AA15" s="3">
        <v>9451.26</v>
      </c>
      <c r="AB15" s="3">
        <v>11702.82</v>
      </c>
      <c r="AC15" s="3">
        <v>12948.88</v>
      </c>
      <c r="AD15" s="3">
        <v>14410.19</v>
      </c>
      <c r="AE15" s="3">
        <v>15714.63</v>
      </c>
      <c r="AF15" s="3">
        <v>16723.78</v>
      </c>
      <c r="AG15" s="3">
        <v>18499</v>
      </c>
      <c r="AH15" s="3">
        <v>20006.310000000001</v>
      </c>
      <c r="AI15" s="3">
        <v>22716.51</v>
      </c>
    </row>
    <row r="16" spans="1:35" ht="15" customHeight="1">
      <c r="A16" s="16" t="s">
        <v>277</v>
      </c>
      <c r="B16" s="17">
        <v>631.29999999999995</v>
      </c>
      <c r="C16" s="17">
        <v>689.9</v>
      </c>
      <c r="D16" s="17">
        <v>822.3</v>
      </c>
      <c r="E16" s="17">
        <v>1050.79</v>
      </c>
      <c r="F16" s="17">
        <v>1175.07</v>
      </c>
      <c r="G16" s="17">
        <v>1332.13</v>
      </c>
      <c r="H16" s="17">
        <v>1595</v>
      </c>
      <c r="I16" s="17">
        <v>1980</v>
      </c>
      <c r="J16" s="17">
        <v>2779.49</v>
      </c>
      <c r="K16" s="17">
        <v>3872.18</v>
      </c>
      <c r="L16" s="17">
        <v>5002.34</v>
      </c>
      <c r="M16" s="17">
        <v>5960.42</v>
      </c>
      <c r="N16" s="3">
        <v>6537.07</v>
      </c>
      <c r="O16" s="3">
        <v>7021.35</v>
      </c>
      <c r="P16" s="3">
        <v>7493.84</v>
      </c>
      <c r="Q16" s="3">
        <v>8337.4699999999993</v>
      </c>
      <c r="R16" s="3">
        <v>9195.0400000000009</v>
      </c>
      <c r="S16" s="3">
        <v>10275.5</v>
      </c>
      <c r="T16" s="3">
        <v>12078.15</v>
      </c>
      <c r="U16" s="3">
        <v>15021.84</v>
      </c>
      <c r="V16" s="3">
        <v>18366.87</v>
      </c>
      <c r="W16" s="3">
        <v>21900.19</v>
      </c>
      <c r="X16" s="3">
        <v>25776.91</v>
      </c>
      <c r="Y16" s="3">
        <v>30933.279999999999</v>
      </c>
      <c r="Z16" s="3">
        <v>33896.65</v>
      </c>
      <c r="AA16" s="3">
        <v>39169.919999999998</v>
      </c>
      <c r="AB16" s="3">
        <v>45361.85</v>
      </c>
      <c r="AC16" s="3">
        <v>50013.24</v>
      </c>
      <c r="AD16" s="3">
        <v>55230.32</v>
      </c>
      <c r="AE16" s="3">
        <v>59426.59</v>
      </c>
      <c r="AF16" s="3">
        <v>63002.33</v>
      </c>
      <c r="AG16" s="3">
        <v>68024.490000000005</v>
      </c>
      <c r="AH16" s="3">
        <v>72634.149999999994</v>
      </c>
      <c r="AI16" s="3">
        <v>66648.87</v>
      </c>
    </row>
    <row r="17" spans="1:35" ht="15" customHeight="1">
      <c r="A17" s="16" t="s">
        <v>279</v>
      </c>
      <c r="B17" s="17">
        <v>451.74</v>
      </c>
      <c r="C17" s="17">
        <v>502.91</v>
      </c>
      <c r="D17" s="17">
        <v>609.6</v>
      </c>
      <c r="E17" s="17">
        <v>737.52</v>
      </c>
      <c r="F17" s="17">
        <v>826.01</v>
      </c>
      <c r="G17" s="17">
        <v>895.74</v>
      </c>
      <c r="H17" s="17">
        <v>993.1</v>
      </c>
      <c r="I17" s="17">
        <v>1213.2</v>
      </c>
      <c r="J17" s="17">
        <v>1662.76</v>
      </c>
      <c r="K17" s="17">
        <v>2224.4299999999998</v>
      </c>
      <c r="L17" s="17">
        <v>3002.74</v>
      </c>
      <c r="M17" s="17">
        <v>3683.41</v>
      </c>
      <c r="N17" s="3">
        <v>4041.09</v>
      </c>
      <c r="O17" s="3">
        <v>4308.24</v>
      </c>
      <c r="P17" s="3">
        <v>4517.9399999999996</v>
      </c>
      <c r="Q17" s="3">
        <v>5052.99</v>
      </c>
      <c r="R17" s="3">
        <v>5533.01</v>
      </c>
      <c r="S17" s="3">
        <v>6035.48</v>
      </c>
      <c r="T17" s="3">
        <v>6867.7</v>
      </c>
      <c r="U17" s="3">
        <v>8553.7900000000009</v>
      </c>
      <c r="V17" s="3">
        <v>10587.42</v>
      </c>
      <c r="W17" s="3">
        <v>12362.79</v>
      </c>
      <c r="X17" s="3">
        <v>15012.46</v>
      </c>
      <c r="Y17" s="3">
        <v>18018.53</v>
      </c>
      <c r="Z17" s="3">
        <v>19480.46</v>
      </c>
      <c r="AA17" s="3">
        <v>23092.36</v>
      </c>
      <c r="AB17" s="3">
        <v>26931.03</v>
      </c>
      <c r="AC17" s="3">
        <v>29599.31</v>
      </c>
      <c r="AD17" s="3">
        <v>32191.3</v>
      </c>
      <c r="AE17" s="3">
        <v>34938.239999999998</v>
      </c>
      <c r="AF17" s="3">
        <v>37002.160000000003</v>
      </c>
      <c r="AG17" s="3">
        <v>40471.79</v>
      </c>
      <c r="AH17" s="3">
        <v>44552.83</v>
      </c>
      <c r="AI17" s="3">
        <v>49935.9</v>
      </c>
    </row>
    <row r="18" spans="1:35" ht="15" customHeight="1">
      <c r="A18" s="16" t="s">
        <v>281</v>
      </c>
      <c r="B18" s="17">
        <v>396.26</v>
      </c>
      <c r="C18" s="17">
        <v>442.04</v>
      </c>
      <c r="D18" s="17">
        <v>517.77</v>
      </c>
      <c r="E18" s="17">
        <v>625.1</v>
      </c>
      <c r="F18" s="17">
        <v>700.83</v>
      </c>
      <c r="G18" s="17">
        <v>792.54</v>
      </c>
      <c r="H18" s="17">
        <v>858.5</v>
      </c>
      <c r="I18" s="17">
        <v>1003.6</v>
      </c>
      <c r="J18" s="17">
        <v>1424.38</v>
      </c>
      <c r="K18" s="17">
        <v>1878.65</v>
      </c>
      <c r="L18" s="17">
        <v>2391.42</v>
      </c>
      <c r="M18" s="17">
        <v>2970.2</v>
      </c>
      <c r="N18" s="3">
        <v>2856.47</v>
      </c>
      <c r="O18" s="3">
        <v>3114.02</v>
      </c>
      <c r="P18" s="3">
        <v>3229.29</v>
      </c>
      <c r="Q18" s="3">
        <v>3545.39</v>
      </c>
      <c r="R18" s="3">
        <v>3880.53</v>
      </c>
      <c r="S18" s="3">
        <v>4212.82</v>
      </c>
      <c r="T18" s="3">
        <v>4757.45</v>
      </c>
      <c r="U18" s="3">
        <v>5633.24</v>
      </c>
      <c r="V18" s="3">
        <v>6590.19</v>
      </c>
      <c r="W18" s="3">
        <v>7617.47</v>
      </c>
      <c r="X18" s="3">
        <v>9333.4</v>
      </c>
      <c r="Y18" s="3">
        <v>11328.92</v>
      </c>
      <c r="Z18" s="3">
        <v>12961.1</v>
      </c>
      <c r="AA18" s="3">
        <v>15967.61</v>
      </c>
      <c r="AB18" s="3">
        <v>19632.259999999998</v>
      </c>
      <c r="AC18" s="3">
        <v>22250.45</v>
      </c>
      <c r="AD18" s="3">
        <v>24791.83</v>
      </c>
      <c r="AE18" s="3">
        <v>27379.22</v>
      </c>
      <c r="AF18" s="3">
        <v>29550.19</v>
      </c>
      <c r="AG18" s="3">
        <v>32665.38</v>
      </c>
      <c r="AH18" s="3">
        <v>35478.089999999997</v>
      </c>
      <c r="AI18" s="3">
        <v>42021.95</v>
      </c>
    </row>
    <row r="19" spans="1:35" ht="15" customHeight="1">
      <c r="A19" s="16" t="s">
        <v>283</v>
      </c>
      <c r="B19" s="17">
        <v>349.95</v>
      </c>
      <c r="C19" s="17">
        <v>397.68</v>
      </c>
      <c r="D19" s="17">
        <v>469.44</v>
      </c>
      <c r="E19" s="17">
        <v>584.07000000000005</v>
      </c>
      <c r="F19" s="17">
        <v>640.79999999999995</v>
      </c>
      <c r="G19" s="17">
        <v>702.64</v>
      </c>
      <c r="H19" s="17">
        <v>785.8</v>
      </c>
      <c r="I19" s="17">
        <v>920.1</v>
      </c>
      <c r="J19" s="17">
        <v>1278.28</v>
      </c>
      <c r="K19" s="17">
        <v>1694.42</v>
      </c>
      <c r="L19" s="17">
        <v>2195.6999999999998</v>
      </c>
      <c r="M19" s="17">
        <v>2647.16</v>
      </c>
      <c r="N19" s="3">
        <v>2849.27</v>
      </c>
      <c r="O19" s="3">
        <v>3025.53</v>
      </c>
      <c r="P19" s="3">
        <v>3214.54</v>
      </c>
      <c r="Q19" s="3">
        <v>3551.49</v>
      </c>
      <c r="R19" s="3">
        <v>3831.9</v>
      </c>
      <c r="S19" s="3">
        <v>4151.54</v>
      </c>
      <c r="T19" s="3">
        <v>4659.99</v>
      </c>
      <c r="U19" s="3">
        <v>5641.94</v>
      </c>
      <c r="V19" s="3">
        <v>6596.1</v>
      </c>
      <c r="W19" s="3">
        <v>7688.67</v>
      </c>
      <c r="X19" s="3">
        <v>9439.6</v>
      </c>
      <c r="Y19" s="3">
        <v>11555</v>
      </c>
      <c r="Z19" s="3">
        <v>13059.69</v>
      </c>
      <c r="AA19" s="3">
        <v>16037.96</v>
      </c>
      <c r="AB19" s="3">
        <v>19669.560000000001</v>
      </c>
      <c r="AC19" s="3">
        <v>22154.23</v>
      </c>
      <c r="AD19" s="3">
        <v>24621.67</v>
      </c>
      <c r="AE19" s="3">
        <v>27037.32</v>
      </c>
      <c r="AF19" s="3">
        <v>28902.21</v>
      </c>
      <c r="AG19" s="3">
        <v>31551.37</v>
      </c>
      <c r="AH19" s="3">
        <v>33902.959999999999</v>
      </c>
      <c r="AI19" s="3">
        <v>36329.68</v>
      </c>
    </row>
    <row r="20" spans="1:35" ht="15" customHeight="1">
      <c r="A20" s="16" t="s">
        <v>285</v>
      </c>
      <c r="B20" s="17">
        <v>553.04999999999995</v>
      </c>
      <c r="C20" s="2">
        <v>637.72</v>
      </c>
      <c r="D20" s="2">
        <v>807.7</v>
      </c>
      <c r="E20" s="17">
        <v>1098.6099999999999</v>
      </c>
      <c r="F20" s="17">
        <v>1311.67</v>
      </c>
      <c r="G20" s="17">
        <v>1471.84</v>
      </c>
      <c r="H20" s="17">
        <v>1780.6</v>
      </c>
      <c r="I20" s="17">
        <v>2293.5</v>
      </c>
      <c r="J20" s="17">
        <v>3225.3</v>
      </c>
      <c r="K20" s="17">
        <v>4240.5600000000004</v>
      </c>
      <c r="L20" s="17">
        <v>5733.97</v>
      </c>
      <c r="M20" s="17">
        <v>6519.14</v>
      </c>
      <c r="N20" s="3">
        <v>7774.53</v>
      </c>
      <c r="O20" s="3">
        <v>8530.8799999999992</v>
      </c>
      <c r="P20" s="3">
        <v>9250.68</v>
      </c>
      <c r="Q20" s="3">
        <v>10741.25</v>
      </c>
      <c r="R20" s="3">
        <v>12039.25</v>
      </c>
      <c r="S20" s="3">
        <v>13502.42</v>
      </c>
      <c r="T20" s="3">
        <v>15844.64</v>
      </c>
      <c r="U20" s="3">
        <v>18864.62</v>
      </c>
      <c r="V20" s="3">
        <v>22557.37</v>
      </c>
      <c r="W20" s="3">
        <v>26587.759999999998</v>
      </c>
      <c r="X20" s="3">
        <v>31777.01</v>
      </c>
      <c r="Y20" s="3">
        <v>36796.71</v>
      </c>
      <c r="Z20" s="3">
        <v>39482.559999999998</v>
      </c>
      <c r="AA20" s="3">
        <v>46013.06</v>
      </c>
      <c r="AB20" s="3">
        <v>53210.28</v>
      </c>
      <c r="AC20" s="3">
        <v>57067.92</v>
      </c>
      <c r="AD20" s="3">
        <v>62474.79</v>
      </c>
      <c r="AE20" s="3">
        <v>67809.850000000006</v>
      </c>
      <c r="AF20" s="3">
        <v>72812.55</v>
      </c>
      <c r="AG20" s="3">
        <v>80854.91</v>
      </c>
      <c r="AH20" s="3">
        <v>89705.23</v>
      </c>
      <c r="AI20" s="3">
        <v>99945.22</v>
      </c>
    </row>
    <row r="21" spans="1:35" ht="15" customHeight="1">
      <c r="A21" s="16" t="s">
        <v>287</v>
      </c>
      <c r="B21" s="17">
        <v>180.97</v>
      </c>
      <c r="C21" s="17">
        <v>205.46</v>
      </c>
      <c r="D21" s="17">
        <v>241.56</v>
      </c>
      <c r="E21" s="17">
        <v>300.33</v>
      </c>
      <c r="F21" s="17">
        <v>349.44</v>
      </c>
      <c r="G21" s="17">
        <v>392.83</v>
      </c>
      <c r="H21" s="17">
        <v>453</v>
      </c>
      <c r="I21" s="17">
        <v>572.29999999999995</v>
      </c>
      <c r="J21" s="17">
        <v>893.58</v>
      </c>
      <c r="K21" s="17">
        <v>1241.83</v>
      </c>
      <c r="L21" s="17">
        <v>1606.15</v>
      </c>
      <c r="M21" s="17">
        <v>1869.62</v>
      </c>
      <c r="N21" s="3">
        <v>1817.25</v>
      </c>
      <c r="O21" s="3">
        <v>1911.3</v>
      </c>
      <c r="P21" s="3">
        <v>1971.41</v>
      </c>
      <c r="Q21" s="3">
        <v>2080.04</v>
      </c>
      <c r="R21" s="3">
        <v>2279.34</v>
      </c>
      <c r="S21" s="3">
        <v>2523.73</v>
      </c>
      <c r="T21" s="3">
        <v>2821.11</v>
      </c>
      <c r="U21" s="3">
        <v>3433.5</v>
      </c>
      <c r="V21" s="3">
        <v>3984.1</v>
      </c>
      <c r="W21" s="3">
        <v>4746.16</v>
      </c>
      <c r="X21" s="3">
        <v>5823.41</v>
      </c>
      <c r="Y21" s="3">
        <v>7021</v>
      </c>
      <c r="Z21" s="3">
        <v>7759.16</v>
      </c>
      <c r="AA21" s="3">
        <v>9569.85</v>
      </c>
      <c r="AB21" s="3">
        <v>11720.87</v>
      </c>
      <c r="AC21" s="3">
        <v>13035.1</v>
      </c>
      <c r="AD21" s="3">
        <v>14449.9</v>
      </c>
      <c r="AE21" s="3">
        <v>15672.89</v>
      </c>
      <c r="AF21" s="3">
        <v>16803.12</v>
      </c>
      <c r="AG21" s="3">
        <v>18317.64</v>
      </c>
      <c r="AH21" s="3">
        <v>18523.259999999998</v>
      </c>
      <c r="AI21" s="3">
        <v>19627.810000000001</v>
      </c>
    </row>
    <row r="22" spans="1:35" ht="15" customHeight="1">
      <c r="A22" s="16" t="s">
        <v>289</v>
      </c>
      <c r="B22" s="17"/>
      <c r="C22" s="17"/>
      <c r="D22" s="17"/>
      <c r="E22" s="17">
        <v>77</v>
      </c>
      <c r="F22" s="17">
        <v>91.32</v>
      </c>
      <c r="G22" s="17">
        <v>102.42</v>
      </c>
      <c r="H22" s="17">
        <v>120.52</v>
      </c>
      <c r="I22" s="17">
        <v>184.92</v>
      </c>
      <c r="J22" s="17">
        <v>260.41000000000003</v>
      </c>
      <c r="K22" s="17">
        <v>331.98</v>
      </c>
      <c r="L22" s="17">
        <v>363.25</v>
      </c>
      <c r="M22" s="17">
        <v>389.68</v>
      </c>
      <c r="N22" s="2">
        <v>411.16</v>
      </c>
      <c r="O22" s="3">
        <v>442.13</v>
      </c>
      <c r="P22" s="3">
        <v>476.67</v>
      </c>
      <c r="Q22" s="3">
        <v>526.82000000000005</v>
      </c>
      <c r="R22" s="3">
        <v>579.16999999999996</v>
      </c>
      <c r="S22" s="3">
        <v>642.73</v>
      </c>
      <c r="T22" s="3">
        <v>713.96</v>
      </c>
      <c r="U22" s="3">
        <v>819.66</v>
      </c>
      <c r="V22" s="3">
        <v>918.75</v>
      </c>
      <c r="W22" s="3">
        <v>1065.67</v>
      </c>
      <c r="X22" s="3">
        <v>1254.17</v>
      </c>
      <c r="Y22" s="3">
        <v>1503.06</v>
      </c>
      <c r="Z22" s="3">
        <v>1654.21</v>
      </c>
      <c r="AA22" s="3">
        <v>2064.5</v>
      </c>
      <c r="AB22" s="3">
        <v>2522.66</v>
      </c>
      <c r="AC22" s="3">
        <v>2855.54</v>
      </c>
      <c r="AD22" s="3">
        <v>3177.56</v>
      </c>
      <c r="AE22" s="3">
        <v>3500.72</v>
      </c>
      <c r="AF22" s="3">
        <v>3702.76</v>
      </c>
      <c r="AG22" s="3">
        <v>4053.2</v>
      </c>
      <c r="AH22" s="3">
        <v>4462.54</v>
      </c>
      <c r="AI22" s="3">
        <v>4910.6899999999996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1509.75</v>
      </c>
      <c r="O23" s="3">
        <v>1602.38</v>
      </c>
      <c r="P23" s="3">
        <v>1663.2</v>
      </c>
      <c r="Q23" s="3">
        <v>1791</v>
      </c>
      <c r="R23" s="3">
        <v>1976.86</v>
      </c>
      <c r="S23" s="3">
        <v>2232.86</v>
      </c>
      <c r="T23" s="3">
        <v>2555.7199999999998</v>
      </c>
      <c r="U23" s="3">
        <v>3034.58</v>
      </c>
      <c r="V23" s="3">
        <v>3467.72</v>
      </c>
      <c r="W23" s="3">
        <v>3907.23</v>
      </c>
      <c r="X23" s="3">
        <v>4676.13</v>
      </c>
      <c r="Y23" s="3">
        <v>5793.66</v>
      </c>
      <c r="Z23" s="3">
        <v>6530.01</v>
      </c>
      <c r="AA23" s="3">
        <v>7925.58</v>
      </c>
      <c r="AB23" s="3">
        <v>10011.370000000001</v>
      </c>
      <c r="AC23" s="3">
        <v>11409.6</v>
      </c>
      <c r="AD23" s="3">
        <v>12783.26</v>
      </c>
      <c r="AE23" s="3">
        <v>14262.6</v>
      </c>
      <c r="AF23" s="3">
        <v>15717.27</v>
      </c>
      <c r="AG23" s="3">
        <v>17740.59</v>
      </c>
      <c r="AH23" s="3">
        <v>19424.73</v>
      </c>
      <c r="AI23" s="3">
        <v>21588.799999999999</v>
      </c>
    </row>
    <row r="24" spans="1:35" ht="15" customHeight="1">
      <c r="A24" s="16" t="s">
        <v>293</v>
      </c>
      <c r="B24" s="17">
        <v>584.72</v>
      </c>
      <c r="C24" s="17">
        <v>627.35</v>
      </c>
      <c r="D24" s="17">
        <v>736.22</v>
      </c>
      <c r="E24" s="17">
        <v>924.97</v>
      </c>
      <c r="F24" s="17">
        <v>998.49</v>
      </c>
      <c r="G24" s="17">
        <v>1146.6300000000001</v>
      </c>
      <c r="H24" s="17">
        <v>1284.4000000000001</v>
      </c>
      <c r="I24" s="17">
        <v>1492.4</v>
      </c>
      <c r="J24" s="17">
        <v>2096.48</v>
      </c>
      <c r="K24" s="17">
        <v>2777.88</v>
      </c>
      <c r="L24" s="17">
        <v>3534</v>
      </c>
      <c r="M24" s="17">
        <v>4215</v>
      </c>
      <c r="N24" s="3">
        <v>3241.47</v>
      </c>
      <c r="O24" s="3">
        <v>3474.09</v>
      </c>
      <c r="P24" s="3">
        <v>3649.12</v>
      </c>
      <c r="Q24" s="3">
        <v>3928.2</v>
      </c>
      <c r="R24" s="3">
        <v>4293.49</v>
      </c>
      <c r="S24" s="3">
        <v>4725.01</v>
      </c>
      <c r="T24" s="3">
        <v>5333.09</v>
      </c>
      <c r="U24" s="3">
        <v>6379.63</v>
      </c>
      <c r="V24" s="3">
        <v>7385.1</v>
      </c>
      <c r="W24" s="3">
        <v>8690.24</v>
      </c>
      <c r="X24" s="3">
        <v>10562.39</v>
      </c>
      <c r="Y24" s="3">
        <v>12601.23</v>
      </c>
      <c r="Z24" s="3">
        <v>14151.28</v>
      </c>
      <c r="AA24" s="3">
        <v>17185.48</v>
      </c>
      <c r="AB24" s="3">
        <v>21026.68</v>
      </c>
      <c r="AC24" s="3">
        <v>23872.799999999999</v>
      </c>
      <c r="AD24" s="3">
        <v>26392.07</v>
      </c>
      <c r="AE24" s="3">
        <v>28536.66</v>
      </c>
      <c r="AF24" s="3">
        <v>30053.1</v>
      </c>
      <c r="AG24" s="3">
        <v>32934.54</v>
      </c>
      <c r="AH24" s="3">
        <v>36980.22</v>
      </c>
      <c r="AI24" s="3">
        <v>42902.1</v>
      </c>
    </row>
    <row r="25" spans="1:35" ht="15" customHeight="1">
      <c r="A25" s="16" t="s">
        <v>295</v>
      </c>
      <c r="B25" s="17">
        <v>123.93</v>
      </c>
      <c r="C25" s="17">
        <v>139.57</v>
      </c>
      <c r="D25" s="17">
        <v>165.5</v>
      </c>
      <c r="E25" s="17">
        <v>211.37</v>
      </c>
      <c r="F25" s="17">
        <v>235.54</v>
      </c>
      <c r="G25" s="17">
        <v>254.51</v>
      </c>
      <c r="H25" s="17">
        <v>289.39999999999998</v>
      </c>
      <c r="I25" s="17">
        <v>331.7</v>
      </c>
      <c r="J25" s="17">
        <v>416.07</v>
      </c>
      <c r="K25" s="17">
        <v>521.16999999999996</v>
      </c>
      <c r="L25" s="17">
        <v>610.71</v>
      </c>
      <c r="M25" s="17">
        <v>719.83</v>
      </c>
      <c r="N25" s="3">
        <v>805.79</v>
      </c>
      <c r="O25" s="3">
        <v>858.39</v>
      </c>
      <c r="P25" s="3">
        <v>937.5</v>
      </c>
      <c r="Q25" s="3">
        <v>1029.92</v>
      </c>
      <c r="R25" s="3">
        <v>1133.27</v>
      </c>
      <c r="S25" s="3">
        <v>1243.43</v>
      </c>
      <c r="T25" s="3">
        <v>1426.34</v>
      </c>
      <c r="U25" s="3">
        <v>1677.8</v>
      </c>
      <c r="V25" s="3">
        <v>2005.42</v>
      </c>
      <c r="W25" s="3">
        <v>2338.98</v>
      </c>
      <c r="X25" s="3">
        <v>2884.11</v>
      </c>
      <c r="Y25" s="3">
        <v>3561.56</v>
      </c>
      <c r="Z25" s="3">
        <v>3912.68</v>
      </c>
      <c r="AA25" s="3">
        <v>4602.16</v>
      </c>
      <c r="AB25" s="3">
        <v>5701.84</v>
      </c>
      <c r="AC25" s="3">
        <v>6852.2</v>
      </c>
      <c r="AD25" s="3">
        <v>8086.86</v>
      </c>
      <c r="AE25" s="3">
        <v>9266.39</v>
      </c>
      <c r="AF25" s="3">
        <v>10502.56</v>
      </c>
      <c r="AG25" s="3">
        <v>11776.73</v>
      </c>
      <c r="AH25" s="3">
        <v>13540.83</v>
      </c>
      <c r="AI25" s="3">
        <v>15353.21</v>
      </c>
    </row>
    <row r="26" spans="1:35" ht="15" customHeight="1">
      <c r="A26" s="16" t="s">
        <v>297</v>
      </c>
      <c r="B26" s="17">
        <v>164.96</v>
      </c>
      <c r="C26" s="17">
        <v>178.46</v>
      </c>
      <c r="D26" s="17">
        <v>212.05</v>
      </c>
      <c r="E26" s="17">
        <v>268.31</v>
      </c>
      <c r="F26" s="17">
        <v>319.13</v>
      </c>
      <c r="G26" s="17">
        <v>395.99</v>
      </c>
      <c r="H26" s="17">
        <v>432.9</v>
      </c>
      <c r="I26" s="17">
        <v>510</v>
      </c>
      <c r="J26" s="17">
        <v>779.21</v>
      </c>
      <c r="K26" s="17">
        <v>973.97</v>
      </c>
      <c r="L26" s="17">
        <v>1206.68</v>
      </c>
      <c r="M26" s="17">
        <v>1491.62</v>
      </c>
      <c r="N26" s="3">
        <v>1676.17</v>
      </c>
      <c r="O26" s="3">
        <v>1831.33</v>
      </c>
      <c r="P26" s="3">
        <v>1899.82</v>
      </c>
      <c r="Q26" s="3">
        <v>2011.19</v>
      </c>
      <c r="R26" s="3">
        <v>2138.31</v>
      </c>
      <c r="S26" s="3">
        <v>2312.8200000000002</v>
      </c>
      <c r="T26" s="3">
        <v>2556.02</v>
      </c>
      <c r="U26" s="3">
        <v>3081.91</v>
      </c>
      <c r="V26" s="3">
        <v>3462.73</v>
      </c>
      <c r="W26" s="3">
        <v>3988.14</v>
      </c>
      <c r="X26" s="3">
        <v>4772.5200000000004</v>
      </c>
      <c r="Y26" s="3">
        <v>5692.12</v>
      </c>
      <c r="Z26" s="3">
        <v>6169.75</v>
      </c>
      <c r="AA26" s="3">
        <v>7224.18</v>
      </c>
      <c r="AB26" s="3">
        <v>8893.1200000000008</v>
      </c>
      <c r="AC26" s="3">
        <v>10309.469999999999</v>
      </c>
      <c r="AD26" s="3">
        <v>11832.31</v>
      </c>
      <c r="AE26" s="3">
        <v>12814.59</v>
      </c>
      <c r="AF26" s="3">
        <v>13619.17</v>
      </c>
      <c r="AG26" s="3">
        <v>14788.42</v>
      </c>
      <c r="AH26" s="3">
        <v>16376.34</v>
      </c>
      <c r="AI26" s="3">
        <v>20880.63</v>
      </c>
    </row>
    <row r="27" spans="1:35" ht="15" customHeight="1">
      <c r="A27" s="16" t="s">
        <v>309</v>
      </c>
      <c r="B27" s="17">
        <v>17.760000000000002</v>
      </c>
      <c r="C27" s="17">
        <v>16.93</v>
      </c>
      <c r="D27" s="17">
        <v>17.71</v>
      </c>
      <c r="E27" s="17">
        <v>20.25</v>
      </c>
      <c r="F27" s="17">
        <v>21.86</v>
      </c>
      <c r="G27" s="17">
        <v>24.45</v>
      </c>
      <c r="H27" s="17">
        <v>30.5</v>
      </c>
      <c r="I27" s="17">
        <v>33.299999999999997</v>
      </c>
      <c r="J27" s="17">
        <v>37.28</v>
      </c>
      <c r="K27" s="17">
        <v>45.84</v>
      </c>
      <c r="L27" s="17">
        <v>55.98</v>
      </c>
      <c r="M27" s="17">
        <v>64.760000000000005</v>
      </c>
      <c r="N27" s="3">
        <v>77.239999999999995</v>
      </c>
      <c r="O27" s="3">
        <v>91.5</v>
      </c>
      <c r="P27" s="3">
        <v>105.98</v>
      </c>
      <c r="Q27" s="3">
        <v>117.8</v>
      </c>
      <c r="R27" s="3">
        <v>139.16</v>
      </c>
      <c r="S27" s="3">
        <v>162.04</v>
      </c>
      <c r="T27" s="3">
        <v>185.09</v>
      </c>
      <c r="U27" s="3">
        <v>220.34</v>
      </c>
      <c r="V27" s="3">
        <v>248.8</v>
      </c>
      <c r="W27" s="3">
        <v>290.76</v>
      </c>
      <c r="X27" s="3">
        <v>341.43</v>
      </c>
      <c r="Y27" s="3">
        <v>394.85</v>
      </c>
      <c r="Z27" s="3">
        <v>441.36</v>
      </c>
      <c r="AA27" s="3">
        <v>507.46</v>
      </c>
      <c r="AB27" s="3">
        <v>605.83000000000004</v>
      </c>
      <c r="AC27" s="3">
        <v>701.03</v>
      </c>
      <c r="AD27" s="3">
        <v>815.67</v>
      </c>
      <c r="AE27" s="3">
        <v>920.83</v>
      </c>
      <c r="AF27" s="3">
        <v>1026.3900000000001</v>
      </c>
      <c r="AG27" s="3">
        <v>1151.4100000000001</v>
      </c>
      <c r="AH27" s="3">
        <v>1310.92</v>
      </c>
      <c r="AI27" s="3">
        <v>1548.39</v>
      </c>
    </row>
    <row r="28" spans="1:35" ht="15" customHeight="1">
      <c r="A28" s="16" t="s">
        <v>307</v>
      </c>
      <c r="B28" s="17">
        <v>180.87</v>
      </c>
      <c r="C28" s="17">
        <v>208.31</v>
      </c>
      <c r="D28" s="17">
        <v>244.96</v>
      </c>
      <c r="E28" s="17">
        <v>302</v>
      </c>
      <c r="F28" s="17">
        <v>336.94</v>
      </c>
      <c r="G28" s="17">
        <v>374.85</v>
      </c>
      <c r="H28" s="17">
        <v>428.8</v>
      </c>
      <c r="I28" s="17">
        <v>494.5</v>
      </c>
      <c r="J28" s="17">
        <v>671.37</v>
      </c>
      <c r="K28" s="17">
        <v>816.58</v>
      </c>
      <c r="L28" s="17">
        <v>994.65</v>
      </c>
      <c r="M28" s="17">
        <v>1175.3800000000001</v>
      </c>
      <c r="N28" s="3">
        <v>1363.6</v>
      </c>
      <c r="O28" s="3">
        <v>1458.4</v>
      </c>
      <c r="P28" s="3">
        <v>1592.64</v>
      </c>
      <c r="Q28" s="3">
        <v>1804</v>
      </c>
      <c r="R28" s="3">
        <v>2010.62</v>
      </c>
      <c r="S28" s="3">
        <v>2253.39</v>
      </c>
      <c r="T28" s="3">
        <v>2587.7199999999998</v>
      </c>
      <c r="U28" s="3">
        <v>3175.58</v>
      </c>
      <c r="V28" s="3">
        <v>3933.72</v>
      </c>
      <c r="W28" s="3">
        <v>4743.6099999999997</v>
      </c>
      <c r="X28" s="3">
        <v>5757.29</v>
      </c>
      <c r="Y28" s="3">
        <v>7314.58</v>
      </c>
      <c r="Z28" s="3">
        <v>8169.8</v>
      </c>
      <c r="AA28" s="3">
        <v>10123.48</v>
      </c>
      <c r="AB28" s="3">
        <v>12512.3</v>
      </c>
      <c r="AC28" s="3">
        <v>14453.68</v>
      </c>
      <c r="AD28" s="3">
        <v>16205.45</v>
      </c>
      <c r="AE28" s="3">
        <v>17689.939999999999</v>
      </c>
      <c r="AF28" s="3">
        <v>18021.86</v>
      </c>
      <c r="AG28" s="3">
        <v>19399.59</v>
      </c>
      <c r="AH28" s="3">
        <v>21898.81</v>
      </c>
      <c r="AI28" s="3">
        <v>24438.32</v>
      </c>
    </row>
    <row r="29" spans="1:35" ht="15" customHeight="1">
      <c r="A29" s="16" t="s">
        <v>299</v>
      </c>
      <c r="B29" s="17">
        <v>123.39</v>
      </c>
      <c r="C29" s="17">
        <v>140.74</v>
      </c>
      <c r="D29" s="17">
        <v>159.52000000000001</v>
      </c>
      <c r="E29" s="17">
        <v>191.84</v>
      </c>
      <c r="F29" s="17">
        <v>217.44</v>
      </c>
      <c r="G29" s="17">
        <v>234.39</v>
      </c>
      <c r="H29" s="17">
        <v>255.8</v>
      </c>
      <c r="I29" s="17">
        <v>301.89999999999998</v>
      </c>
      <c r="J29" s="17">
        <v>372.24</v>
      </c>
      <c r="K29" s="17">
        <v>451.66</v>
      </c>
      <c r="L29" s="17">
        <v>553.35</v>
      </c>
      <c r="M29" s="17">
        <v>714.18</v>
      </c>
      <c r="N29" s="3">
        <v>793.57</v>
      </c>
      <c r="O29" s="3">
        <v>887.67</v>
      </c>
      <c r="P29" s="3">
        <v>956.32</v>
      </c>
      <c r="Q29" s="3">
        <v>1052.8800000000001</v>
      </c>
      <c r="R29" s="3">
        <v>1125.3699999999999</v>
      </c>
      <c r="S29" s="3">
        <v>1232.03</v>
      </c>
      <c r="T29" s="3">
        <v>1399.83</v>
      </c>
      <c r="U29" s="3">
        <v>1688.49</v>
      </c>
      <c r="V29" s="3">
        <v>1933.98</v>
      </c>
      <c r="W29" s="3">
        <v>2277.35</v>
      </c>
      <c r="X29" s="3">
        <v>2703.98</v>
      </c>
      <c r="Y29" s="3">
        <v>3166.82</v>
      </c>
      <c r="Z29" s="3">
        <v>3387.56</v>
      </c>
      <c r="AA29" s="3">
        <v>4120.75</v>
      </c>
      <c r="AB29" s="3">
        <v>5020.37</v>
      </c>
      <c r="AC29" s="3">
        <v>5650.2</v>
      </c>
      <c r="AD29" s="3">
        <v>6330.69</v>
      </c>
      <c r="AE29" s="3">
        <v>6836.82</v>
      </c>
      <c r="AF29" s="3">
        <v>6790.32</v>
      </c>
      <c r="AG29" s="3">
        <v>7200.37</v>
      </c>
      <c r="AH29" s="3">
        <v>7459.9</v>
      </c>
      <c r="AI29" s="3">
        <v>8246.07</v>
      </c>
    </row>
    <row r="30" spans="1:35" ht="15" customHeight="1">
      <c r="A30" s="16" t="s">
        <v>301</v>
      </c>
      <c r="B30" s="17">
        <v>33.01</v>
      </c>
      <c r="C30" s="17">
        <v>38.44</v>
      </c>
      <c r="D30" s="17">
        <v>43.38</v>
      </c>
      <c r="E30" s="17">
        <v>54.96</v>
      </c>
      <c r="F30" s="17">
        <v>60.37</v>
      </c>
      <c r="G30" s="17">
        <v>66.28</v>
      </c>
      <c r="H30" s="17">
        <v>72.599999999999994</v>
      </c>
      <c r="I30" s="17">
        <v>84.3</v>
      </c>
      <c r="J30" s="17">
        <v>109.62</v>
      </c>
      <c r="K30" s="17">
        <v>138.24</v>
      </c>
      <c r="L30" s="17">
        <v>165.31</v>
      </c>
      <c r="M30" s="17">
        <v>183.57</v>
      </c>
      <c r="N30" s="3">
        <v>202.79</v>
      </c>
      <c r="O30" s="3">
        <v>220.92</v>
      </c>
      <c r="P30" s="3">
        <v>239.38</v>
      </c>
      <c r="Q30" s="3">
        <v>263.68</v>
      </c>
      <c r="R30" s="3">
        <v>300.13</v>
      </c>
      <c r="S30" s="3">
        <v>340.65</v>
      </c>
      <c r="T30" s="3">
        <v>390.2</v>
      </c>
      <c r="U30" s="3">
        <v>466.1</v>
      </c>
      <c r="V30" s="3">
        <v>543.32000000000005</v>
      </c>
      <c r="W30" s="3">
        <v>648.5</v>
      </c>
      <c r="X30" s="3">
        <v>797.35</v>
      </c>
      <c r="Y30" s="3">
        <v>1018.62</v>
      </c>
      <c r="Z30" s="3">
        <v>1081.27</v>
      </c>
      <c r="AA30" s="3">
        <v>1350.43</v>
      </c>
      <c r="AB30" s="3">
        <v>1670.44</v>
      </c>
      <c r="AC30" s="3">
        <v>1893.54</v>
      </c>
      <c r="AD30" s="3">
        <v>2122.06</v>
      </c>
      <c r="AE30" s="3">
        <v>2303.3200000000002</v>
      </c>
      <c r="AF30" s="3">
        <v>2417.0500000000002</v>
      </c>
      <c r="AG30" s="3">
        <v>2572.4899999999998</v>
      </c>
      <c r="AH30" s="3">
        <v>2624.83</v>
      </c>
      <c r="AI30" s="3">
        <v>2865.23</v>
      </c>
    </row>
    <row r="31" spans="1:35" ht="15" customHeight="1">
      <c r="A31" s="16" t="s">
        <v>303</v>
      </c>
      <c r="B31" s="17">
        <v>28.86</v>
      </c>
      <c r="C31" s="17">
        <v>33.6</v>
      </c>
      <c r="D31" s="17">
        <v>37.99</v>
      </c>
      <c r="E31" s="17">
        <v>47.6</v>
      </c>
      <c r="F31" s="17">
        <v>55.75</v>
      </c>
      <c r="G31" s="17">
        <v>61.05</v>
      </c>
      <c r="H31" s="17">
        <v>68.5</v>
      </c>
      <c r="I31" s="17">
        <v>78.599999999999994</v>
      </c>
      <c r="J31" s="17">
        <v>103.82</v>
      </c>
      <c r="K31" s="17">
        <v>133.97</v>
      </c>
      <c r="L31" s="17">
        <v>169.75</v>
      </c>
      <c r="M31" s="17">
        <v>193.62</v>
      </c>
      <c r="N31" s="3">
        <v>224.59</v>
      </c>
      <c r="O31" s="3">
        <v>245.44</v>
      </c>
      <c r="P31" s="3">
        <v>264.58</v>
      </c>
      <c r="Q31" s="3">
        <v>295.02</v>
      </c>
      <c r="R31" s="3">
        <v>337.44</v>
      </c>
      <c r="S31" s="3">
        <v>377.16</v>
      </c>
      <c r="T31" s="3">
        <v>445.36</v>
      </c>
      <c r="U31" s="3">
        <v>537.11</v>
      </c>
      <c r="V31" s="3">
        <v>612.61</v>
      </c>
      <c r="W31" s="3">
        <v>725.9</v>
      </c>
      <c r="X31" s="3">
        <v>919.11</v>
      </c>
      <c r="Y31" s="3">
        <v>1203.92</v>
      </c>
      <c r="Z31" s="3">
        <v>1353.31</v>
      </c>
      <c r="AA31" s="3">
        <v>1689.65</v>
      </c>
      <c r="AB31" s="3">
        <v>2102.21</v>
      </c>
      <c r="AC31" s="3">
        <v>2341.29</v>
      </c>
      <c r="AD31" s="3">
        <v>2577.5700000000002</v>
      </c>
      <c r="AE31" s="3">
        <v>2752.1</v>
      </c>
      <c r="AF31" s="3">
        <v>2911.77</v>
      </c>
      <c r="AG31" s="3">
        <v>3168.59</v>
      </c>
      <c r="AH31" s="3">
        <v>3443.56</v>
      </c>
      <c r="AI31" s="3">
        <v>3705.18</v>
      </c>
    </row>
    <row r="32" spans="1:35" ht="15" customHeight="1">
      <c r="A32" s="16" t="s">
        <v>305</v>
      </c>
      <c r="B32" s="17">
        <v>110.66</v>
      </c>
      <c r="C32" s="17">
        <v>124.24</v>
      </c>
      <c r="D32" s="17">
        <v>146.76</v>
      </c>
      <c r="E32" s="17">
        <v>188.87</v>
      </c>
      <c r="F32" s="17">
        <v>217.42</v>
      </c>
      <c r="G32" s="17">
        <v>251.88</v>
      </c>
      <c r="H32" s="17">
        <v>311.7</v>
      </c>
      <c r="I32" s="17">
        <v>382.3</v>
      </c>
      <c r="J32" s="17">
        <v>505.63</v>
      </c>
      <c r="K32" s="17">
        <v>673.68</v>
      </c>
      <c r="L32" s="17">
        <v>825.11</v>
      </c>
      <c r="M32" s="17">
        <v>912.15</v>
      </c>
      <c r="N32" s="3">
        <v>1039.8499999999999</v>
      </c>
      <c r="O32" s="3">
        <v>1106.95</v>
      </c>
      <c r="P32" s="3">
        <v>1163.17</v>
      </c>
      <c r="Q32" s="3">
        <v>1363.56</v>
      </c>
      <c r="R32" s="3">
        <v>1491.6</v>
      </c>
      <c r="S32" s="3">
        <v>1612.65</v>
      </c>
      <c r="T32" s="3">
        <v>1886.35</v>
      </c>
      <c r="U32" s="3">
        <v>2209.09</v>
      </c>
      <c r="V32" s="3">
        <v>2604.19</v>
      </c>
      <c r="W32" s="3">
        <v>3045.26</v>
      </c>
      <c r="X32" s="3">
        <v>3523.16</v>
      </c>
      <c r="Y32" s="3">
        <v>4183.21</v>
      </c>
      <c r="Z32" s="3">
        <v>4277.05</v>
      </c>
      <c r="AA32" s="3">
        <v>5437.47</v>
      </c>
      <c r="AB32" s="3">
        <v>6610.05</v>
      </c>
      <c r="AC32" s="3">
        <v>7505.31</v>
      </c>
      <c r="AD32" s="3">
        <v>8443.84</v>
      </c>
      <c r="AE32" s="3">
        <v>9273.4599999999991</v>
      </c>
      <c r="AF32" s="3">
        <v>9324.7999999999993</v>
      </c>
      <c r="AG32" s="3">
        <v>9649.7000000000007</v>
      </c>
      <c r="AH32" s="3">
        <v>10881.96</v>
      </c>
      <c r="AI32" s="3">
        <v>12199.08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I35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9" t="s">
        <v>907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982</v>
      </c>
      <c r="C2" s="2">
        <v>1133</v>
      </c>
      <c r="D2" s="2">
        <v>1155</v>
      </c>
      <c r="E2" s="2">
        <v>1190</v>
      </c>
      <c r="F2" s="2">
        <v>1688.5010259200151</v>
      </c>
      <c r="G2" s="2">
        <v>1730.5447014654233</v>
      </c>
      <c r="H2" s="2">
        <v>1900.4</v>
      </c>
      <c r="I2" s="2">
        <v>1409.1466000000003</v>
      </c>
      <c r="J2" s="2">
        <v>1603.3270014800003</v>
      </c>
      <c r="K2" s="2">
        <v>6812</v>
      </c>
      <c r="L2" s="2">
        <v>6812</v>
      </c>
      <c r="M2" s="2">
        <v>9358</v>
      </c>
      <c r="N2" s="3">
        <v>13477.1</v>
      </c>
      <c r="O2" s="3">
        <v>16454.599999999999</v>
      </c>
      <c r="P2" s="3">
        <v>15539.4</v>
      </c>
      <c r="Q2" s="3">
        <v>14272.7</v>
      </c>
      <c r="R2" s="3">
        <v>6267.1</v>
      </c>
      <c r="S2" s="3">
        <v>4112</v>
      </c>
      <c r="T2" s="3">
        <v>4361.3999999999996</v>
      </c>
      <c r="U2" s="3">
        <v>4058</v>
      </c>
      <c r="V2" s="3">
        <v>2915.6</v>
      </c>
      <c r="W2" s="3">
        <v>2772</v>
      </c>
      <c r="X2" s="3">
        <v>2620.1999999999998</v>
      </c>
      <c r="Y2" s="3">
        <v>2066.6</v>
      </c>
      <c r="Z2" s="3">
        <v>2054.8000000000002</v>
      </c>
      <c r="AA2" s="3">
        <v>2431.3000000000002</v>
      </c>
      <c r="AB2" s="3">
        <v>1946.8</v>
      </c>
      <c r="AC2" s="3">
        <v>3017.9</v>
      </c>
      <c r="AD2" s="3">
        <v>2805.2</v>
      </c>
      <c r="AE2" s="3">
        <v>3064.7</v>
      </c>
      <c r="AF2" s="3">
        <v>2088.4</v>
      </c>
      <c r="AG2" s="3">
        <v>2819.4</v>
      </c>
      <c r="AH2" s="3">
        <v>3149.5</v>
      </c>
      <c r="AI2" s="3">
        <v>3517.1</v>
      </c>
    </row>
    <row r="3" spans="1:35" ht="15" customHeight="1">
      <c r="A3" s="16" t="s">
        <v>251</v>
      </c>
      <c r="B3" s="17">
        <v>386</v>
      </c>
      <c r="C3" s="17">
        <v>374</v>
      </c>
      <c r="D3" s="17">
        <v>415.2</v>
      </c>
      <c r="E3" s="17">
        <v>578</v>
      </c>
      <c r="F3" s="17">
        <v>717.53212743531401</v>
      </c>
      <c r="G3" s="17">
        <v>734.68114528101808</v>
      </c>
      <c r="H3" s="17">
        <v>802.6</v>
      </c>
      <c r="I3" s="17">
        <v>359.88584000000003</v>
      </c>
      <c r="J3" s="17">
        <v>374.49720510400005</v>
      </c>
      <c r="K3" s="17">
        <v>2027</v>
      </c>
      <c r="L3" s="17">
        <v>2027</v>
      </c>
      <c r="M3" s="17">
        <v>2272</v>
      </c>
      <c r="N3" s="3">
        <v>2176.8000000000002</v>
      </c>
      <c r="O3" s="3">
        <v>3508.2</v>
      </c>
      <c r="P3" s="3">
        <v>4991.3999999999996</v>
      </c>
      <c r="Q3" s="3">
        <v>5294.9</v>
      </c>
      <c r="R3" s="3">
        <v>5313.1</v>
      </c>
      <c r="S3" s="3">
        <v>5402.9</v>
      </c>
      <c r="T3" s="3">
        <v>5460.5</v>
      </c>
      <c r="U3" s="3">
        <v>3273.8</v>
      </c>
      <c r="V3" s="3">
        <v>2455.8000000000002</v>
      </c>
      <c r="W3" s="3">
        <v>3319.2</v>
      </c>
      <c r="X3" s="3">
        <v>2532.9</v>
      </c>
      <c r="Y3" s="3">
        <v>3069.7</v>
      </c>
      <c r="Z3" s="3">
        <v>2256.1999999999998</v>
      </c>
      <c r="AA3" s="3">
        <v>1987.1</v>
      </c>
      <c r="AB3" s="3">
        <v>2170.8000000000002</v>
      </c>
      <c r="AC3" s="3">
        <v>3396.9</v>
      </c>
      <c r="AD3" s="3">
        <v>3924.2</v>
      </c>
      <c r="AE3" s="3">
        <v>4256.3</v>
      </c>
      <c r="AF3" s="3">
        <v>3925.5</v>
      </c>
      <c r="AG3" s="3">
        <v>4488.8</v>
      </c>
      <c r="AH3" s="3">
        <v>4532.8</v>
      </c>
      <c r="AI3" s="3">
        <v>4041.7</v>
      </c>
    </row>
    <row r="4" spans="1:35" ht="15" customHeight="1">
      <c r="A4" s="16" t="s">
        <v>253</v>
      </c>
      <c r="B4" s="17">
        <v>796</v>
      </c>
      <c r="C4" s="17">
        <v>817</v>
      </c>
      <c r="D4" s="17">
        <v>1186.2</v>
      </c>
      <c r="E4" s="17">
        <v>1159</v>
      </c>
      <c r="F4" s="17">
        <v>1702.7158283196927</v>
      </c>
      <c r="G4" s="17">
        <v>1738.8134038800704</v>
      </c>
      <c r="H4" s="17">
        <v>1925.6</v>
      </c>
      <c r="I4" s="17">
        <v>1547.7972799999998</v>
      </c>
      <c r="J4" s="17">
        <v>1539.5939544159999</v>
      </c>
      <c r="K4" s="17">
        <v>5350</v>
      </c>
      <c r="L4" s="17">
        <v>5350</v>
      </c>
      <c r="M4" s="17">
        <v>7061</v>
      </c>
      <c r="N4" s="3">
        <v>5734.8</v>
      </c>
      <c r="O4" s="3">
        <v>5059.3999999999996</v>
      </c>
      <c r="P4" s="3">
        <v>5494.2</v>
      </c>
      <c r="Q4" s="3">
        <v>11616.7</v>
      </c>
      <c r="R4" s="3">
        <v>14121.6</v>
      </c>
      <c r="S4" s="3">
        <v>13368.5</v>
      </c>
      <c r="T4" s="3">
        <v>10642.6</v>
      </c>
      <c r="U4" s="3">
        <v>7760.1</v>
      </c>
      <c r="V4" s="3">
        <v>7646.2</v>
      </c>
      <c r="W4" s="3">
        <v>5846</v>
      </c>
      <c r="X4" s="3">
        <v>5363.7</v>
      </c>
      <c r="Y4" s="3">
        <v>4821</v>
      </c>
      <c r="Z4" s="3">
        <v>4451.7</v>
      </c>
      <c r="AA4" s="3">
        <v>3890.8</v>
      </c>
      <c r="AB4" s="3">
        <v>3372.3</v>
      </c>
      <c r="AC4" s="3">
        <v>5022.3</v>
      </c>
      <c r="AD4" s="3">
        <v>3938.3</v>
      </c>
      <c r="AE4" s="3">
        <v>4947.8999999999996</v>
      </c>
      <c r="AF4" s="3">
        <v>3995.3</v>
      </c>
      <c r="AG4" s="3">
        <v>5008.3</v>
      </c>
      <c r="AH4" s="3">
        <v>4694.8</v>
      </c>
      <c r="AI4" s="3">
        <v>4838</v>
      </c>
    </row>
    <row r="5" spans="1:35" ht="15" customHeight="1">
      <c r="A5" s="16" t="s">
        <v>255</v>
      </c>
      <c r="B5" s="17">
        <v>607</v>
      </c>
      <c r="C5" s="17">
        <v>510</v>
      </c>
      <c r="D5" s="17">
        <v>915.1</v>
      </c>
      <c r="E5" s="17">
        <v>1032</v>
      </c>
      <c r="F5" s="17">
        <v>1455.4820917642364</v>
      </c>
      <c r="G5" s="17">
        <v>1276.8944391047646</v>
      </c>
      <c r="H5" s="17">
        <v>1308.7</v>
      </c>
      <c r="I5" s="17">
        <v>1076.2748800000002</v>
      </c>
      <c r="J5" s="17">
        <v>868.44620067200003</v>
      </c>
      <c r="K5" s="17">
        <v>1699</v>
      </c>
      <c r="L5" s="17">
        <v>1699</v>
      </c>
      <c r="M5" s="17">
        <v>1942</v>
      </c>
      <c r="N5" s="3">
        <v>2381.5</v>
      </c>
      <c r="O5" s="3">
        <v>2309.6999999999998</v>
      </c>
      <c r="P5" s="3">
        <v>2605.1</v>
      </c>
      <c r="Q5" s="3">
        <v>4415.8999999999996</v>
      </c>
      <c r="R5" s="3">
        <v>6285.7</v>
      </c>
      <c r="S5" s="3">
        <v>7931</v>
      </c>
      <c r="T5" s="3">
        <v>8783</v>
      </c>
      <c r="U5" s="3">
        <v>8403.2000000000007</v>
      </c>
      <c r="V5" s="3">
        <v>5782.9</v>
      </c>
      <c r="W5" s="3">
        <v>5422.9</v>
      </c>
      <c r="X5" s="3">
        <v>3860.3</v>
      </c>
      <c r="Y5" s="3">
        <v>3423.7</v>
      </c>
      <c r="Z5" s="3">
        <v>3501.2</v>
      </c>
      <c r="AA5" s="3">
        <v>3593.7</v>
      </c>
      <c r="AB5" s="3">
        <v>3113</v>
      </c>
      <c r="AC5" s="3">
        <v>3528.5</v>
      </c>
      <c r="AD5" s="3">
        <v>2889.6</v>
      </c>
      <c r="AE5" s="3">
        <v>2952.2</v>
      </c>
      <c r="AF5" s="3">
        <v>3646.8</v>
      </c>
      <c r="AG5" s="3">
        <v>3975.6</v>
      </c>
      <c r="AH5" s="3">
        <v>3683.6</v>
      </c>
      <c r="AI5" s="3">
        <v>5092.3999999999996</v>
      </c>
    </row>
    <row r="6" spans="1:35" ht="15" customHeight="1">
      <c r="A6" s="3" t="s">
        <v>257</v>
      </c>
      <c r="B6" s="17">
        <v>186</v>
      </c>
      <c r="C6" s="17">
        <v>197</v>
      </c>
      <c r="D6" s="17">
        <v>320.5</v>
      </c>
      <c r="E6" s="17">
        <v>321</v>
      </c>
      <c r="F6" s="17">
        <v>314.89412816682852</v>
      </c>
      <c r="G6" s="17">
        <v>279.12215520707679</v>
      </c>
      <c r="H6" s="17">
        <v>285.2</v>
      </c>
      <c r="I6" s="17">
        <v>226.27767999999998</v>
      </c>
      <c r="J6" s="17">
        <v>180.41119426399999</v>
      </c>
      <c r="K6" s="17">
        <v>1803</v>
      </c>
      <c r="L6" s="17">
        <v>1803</v>
      </c>
      <c r="M6" s="17">
        <v>1865</v>
      </c>
      <c r="N6" s="3">
        <v>1802.6</v>
      </c>
      <c r="O6" s="3">
        <v>1614.8</v>
      </c>
      <c r="P6" s="3">
        <v>1894.5</v>
      </c>
      <c r="Q6" s="3">
        <v>2540</v>
      </c>
      <c r="R6" s="3">
        <v>2247.1999999999998</v>
      </c>
      <c r="S6" s="3">
        <v>2446.1999999999998</v>
      </c>
      <c r="T6" s="3">
        <v>2368.9</v>
      </c>
      <c r="U6" s="3">
        <v>2798.8</v>
      </c>
      <c r="V6" s="3">
        <v>2784.7</v>
      </c>
      <c r="W6" s="3">
        <v>1879.3</v>
      </c>
      <c r="X6" s="3">
        <v>1807.4</v>
      </c>
      <c r="Y6" s="3">
        <v>1441.8</v>
      </c>
      <c r="Z6" s="3">
        <v>1528.5</v>
      </c>
      <c r="AA6" s="3">
        <v>2359.8000000000002</v>
      </c>
      <c r="AB6" s="3">
        <v>2335.6999999999998</v>
      </c>
      <c r="AC6" s="3">
        <v>1878.1</v>
      </c>
      <c r="AD6" s="3">
        <v>1607.3</v>
      </c>
      <c r="AE6" s="3">
        <v>1491.9</v>
      </c>
      <c r="AF6" s="3">
        <v>1587.2</v>
      </c>
      <c r="AG6" s="3">
        <v>1402.6</v>
      </c>
      <c r="AH6" s="3">
        <v>1639.1</v>
      </c>
      <c r="AI6" s="3">
        <v>3116.3</v>
      </c>
    </row>
    <row r="7" spans="1:35" ht="15" customHeight="1">
      <c r="A7" s="16" t="s">
        <v>259</v>
      </c>
      <c r="B7" s="17">
        <v>1125</v>
      </c>
      <c r="C7" s="17">
        <v>1187</v>
      </c>
      <c r="D7" s="17">
        <v>1657.6</v>
      </c>
      <c r="E7" s="17">
        <v>1649</v>
      </c>
      <c r="F7" s="17">
        <v>2795.7300432237771</v>
      </c>
      <c r="G7" s="17">
        <v>2936.9144104065776</v>
      </c>
      <c r="H7" s="17">
        <v>3035.9</v>
      </c>
      <c r="I7" s="17">
        <v>2598.4268099999999</v>
      </c>
      <c r="J7" s="17">
        <v>3129.0255646019996</v>
      </c>
      <c r="K7" s="17">
        <v>9159</v>
      </c>
      <c r="L7" s="17">
        <v>9159</v>
      </c>
      <c r="M7" s="17">
        <v>9261</v>
      </c>
      <c r="N7" s="3">
        <v>9635.6</v>
      </c>
      <c r="O7" s="3">
        <v>9182</v>
      </c>
      <c r="P7" s="3">
        <v>8645.7000000000007</v>
      </c>
      <c r="Q7" s="3">
        <v>9875</v>
      </c>
      <c r="R7" s="3">
        <v>12633.1</v>
      </c>
      <c r="S7" s="3">
        <v>11179.1</v>
      </c>
      <c r="T7" s="3">
        <v>8908.6</v>
      </c>
      <c r="U7" s="3">
        <v>7398.9</v>
      </c>
      <c r="V7" s="3">
        <v>5907</v>
      </c>
      <c r="W7" s="3">
        <v>4397.7</v>
      </c>
      <c r="X7" s="3">
        <v>3610.1</v>
      </c>
      <c r="Y7" s="3">
        <v>3762.8</v>
      </c>
      <c r="Z7" s="3">
        <v>3145.6</v>
      </c>
      <c r="AA7" s="3">
        <v>3124.9</v>
      </c>
      <c r="AB7" s="3">
        <v>2745.2</v>
      </c>
      <c r="AC7" s="3">
        <v>2914.7</v>
      </c>
      <c r="AD7" s="3">
        <v>2880.4</v>
      </c>
      <c r="AE7" s="3">
        <v>2623.6</v>
      </c>
      <c r="AF7" s="3">
        <v>1914.2</v>
      </c>
      <c r="AG7" s="3">
        <v>1849.6</v>
      </c>
      <c r="AH7" s="3">
        <v>1838</v>
      </c>
      <c r="AI7" s="3">
        <v>1909.5</v>
      </c>
    </row>
    <row r="8" spans="1:35" ht="15" customHeight="1">
      <c r="A8" s="16" t="s">
        <v>261</v>
      </c>
      <c r="B8" s="17">
        <v>230</v>
      </c>
      <c r="C8" s="17">
        <v>265</v>
      </c>
      <c r="D8" s="17">
        <v>365.5</v>
      </c>
      <c r="E8" s="17">
        <v>419</v>
      </c>
      <c r="F8" s="17">
        <v>650.48235769018027</v>
      </c>
      <c r="G8" s="17">
        <v>618.8689151064375</v>
      </c>
      <c r="H8" s="17">
        <v>604.29999999999995</v>
      </c>
      <c r="I8" s="17">
        <v>559.09835999999996</v>
      </c>
      <c r="J8" s="17">
        <v>615.34365501599996</v>
      </c>
      <c r="K8" s="17">
        <v>1948</v>
      </c>
      <c r="L8" s="17">
        <v>1948</v>
      </c>
      <c r="M8" s="17">
        <v>3227</v>
      </c>
      <c r="N8" s="3">
        <v>3469.6</v>
      </c>
      <c r="O8" s="3">
        <v>3720.9</v>
      </c>
      <c r="P8" s="3">
        <v>2825.6</v>
      </c>
      <c r="Q8" s="3">
        <v>4512.8</v>
      </c>
      <c r="R8" s="3">
        <v>4872.8</v>
      </c>
      <c r="S8" s="3">
        <v>5610.8</v>
      </c>
      <c r="T8" s="3">
        <v>5280.1</v>
      </c>
      <c r="U8" s="3">
        <v>5046.3</v>
      </c>
      <c r="V8" s="3">
        <v>4468.2</v>
      </c>
      <c r="W8" s="3">
        <v>3703.9</v>
      </c>
      <c r="X8" s="3">
        <v>3218.4</v>
      </c>
      <c r="Y8" s="3">
        <v>2448.3000000000002</v>
      </c>
      <c r="Z8" s="3">
        <v>2261.4</v>
      </c>
      <c r="AA8" s="3">
        <v>2666.1</v>
      </c>
      <c r="AB8" s="3">
        <v>5971.5</v>
      </c>
      <c r="AC8" s="3">
        <v>5128.3999999999996</v>
      </c>
      <c r="AD8" s="3">
        <v>3118.5</v>
      </c>
      <c r="AE8" s="3">
        <v>3448.5</v>
      </c>
      <c r="AF8" s="3">
        <v>3188.1</v>
      </c>
      <c r="AG8" s="3">
        <v>5326.4</v>
      </c>
      <c r="AH8" s="3">
        <v>4562.5</v>
      </c>
      <c r="AI8" s="3">
        <v>3530.8</v>
      </c>
    </row>
    <row r="9" spans="1:35" ht="15" customHeight="1">
      <c r="A9" s="16" t="s">
        <v>263</v>
      </c>
      <c r="B9" s="17">
        <v>86</v>
      </c>
      <c r="C9" s="17">
        <v>112</v>
      </c>
      <c r="D9" s="17">
        <v>281.5</v>
      </c>
      <c r="E9" s="17">
        <v>382</v>
      </c>
      <c r="F9" s="17">
        <v>427.01032306883928</v>
      </c>
      <c r="G9" s="17">
        <v>417.78690009055236</v>
      </c>
      <c r="H9" s="17">
        <v>432</v>
      </c>
      <c r="I9" s="17">
        <v>366.81119999999999</v>
      </c>
      <c r="J9" s="17">
        <v>317.54845583999997</v>
      </c>
      <c r="K9" s="17">
        <v>817</v>
      </c>
      <c r="L9" s="17">
        <v>817</v>
      </c>
      <c r="M9" s="17">
        <v>1041</v>
      </c>
      <c r="N9" s="3">
        <v>1058.5999999999999</v>
      </c>
      <c r="O9" s="3">
        <v>1250.2</v>
      </c>
      <c r="P9" s="3">
        <v>1235.9000000000001</v>
      </c>
      <c r="Q9" s="3">
        <v>4037.4</v>
      </c>
      <c r="R9" s="3">
        <v>4721.8</v>
      </c>
      <c r="S9" s="3">
        <v>4936.1000000000004</v>
      </c>
      <c r="T9" s="3">
        <v>4605.7</v>
      </c>
      <c r="U9" s="3">
        <v>4331.3999999999996</v>
      </c>
      <c r="V9" s="3">
        <v>3464.9</v>
      </c>
      <c r="W9" s="3">
        <v>3236.8</v>
      </c>
      <c r="X9" s="3">
        <v>2613.3000000000002</v>
      </c>
      <c r="Y9" s="3">
        <v>2005.7</v>
      </c>
      <c r="Z9" s="3">
        <v>2110</v>
      </c>
      <c r="AA9" s="3">
        <v>2456.6</v>
      </c>
      <c r="AB9" s="3">
        <v>4560.2</v>
      </c>
      <c r="AC9" s="3">
        <v>3962</v>
      </c>
      <c r="AD9" s="3">
        <v>3760.1</v>
      </c>
      <c r="AE9" s="3">
        <v>4069.3</v>
      </c>
      <c r="AF9" s="3">
        <v>3824.6</v>
      </c>
      <c r="AG9" s="3">
        <v>4217</v>
      </c>
      <c r="AH9" s="3">
        <v>3782.1</v>
      </c>
      <c r="AI9" s="3">
        <v>5432.7</v>
      </c>
    </row>
    <row r="10" spans="1:35" ht="15" customHeight="1">
      <c r="A10" s="16" t="s">
        <v>265</v>
      </c>
      <c r="B10" s="17">
        <v>318</v>
      </c>
      <c r="C10" s="17">
        <v>576</v>
      </c>
      <c r="D10" s="17">
        <v>959.4</v>
      </c>
      <c r="E10" s="17">
        <v>1117</v>
      </c>
      <c r="F10" s="17">
        <v>1524.8705764769659</v>
      </c>
      <c r="G10" s="17">
        <v>1550.0309409888357</v>
      </c>
      <c r="H10" s="17">
        <v>1529.7</v>
      </c>
      <c r="I10" s="17">
        <v>918.58485000000007</v>
      </c>
      <c r="J10" s="17">
        <v>1636.8263442150001</v>
      </c>
      <c r="K10" s="17">
        <v>12077</v>
      </c>
      <c r="L10" s="17">
        <v>12077</v>
      </c>
      <c r="M10" s="17">
        <v>13465</v>
      </c>
      <c r="N10" s="3">
        <v>13682.4</v>
      </c>
      <c r="O10" s="3">
        <v>15187.8</v>
      </c>
      <c r="P10" s="3">
        <v>15929.7</v>
      </c>
      <c r="Q10" s="3">
        <v>20377.5</v>
      </c>
      <c r="R10" s="3">
        <v>23883</v>
      </c>
      <c r="S10" s="3">
        <v>29754.2</v>
      </c>
      <c r="T10" s="3">
        <v>39721.199999999997</v>
      </c>
      <c r="U10" s="3">
        <v>19148.599999999999</v>
      </c>
      <c r="V10" s="3">
        <v>7960.9</v>
      </c>
      <c r="W10" s="3">
        <v>3301</v>
      </c>
      <c r="X10" s="3">
        <v>1933.2</v>
      </c>
      <c r="Y10" s="3">
        <v>1476.9</v>
      </c>
      <c r="Z10" s="3">
        <v>1216.3</v>
      </c>
      <c r="AA10" s="3">
        <v>956.6</v>
      </c>
      <c r="AB10" s="3">
        <v>1295.8</v>
      </c>
      <c r="AC10" s="3">
        <v>1488</v>
      </c>
      <c r="AD10" s="3">
        <v>986.2</v>
      </c>
      <c r="AE10" s="3">
        <v>462.9</v>
      </c>
      <c r="AF10" s="3">
        <v>469.6</v>
      </c>
      <c r="AG10" s="3">
        <v>370.8</v>
      </c>
      <c r="AH10" s="3">
        <v>362.8</v>
      </c>
      <c r="AI10" s="3">
        <v>501.1</v>
      </c>
    </row>
    <row r="11" spans="1:35" ht="15" customHeight="1">
      <c r="A11" s="16" t="s">
        <v>267</v>
      </c>
      <c r="B11" s="17">
        <v>451</v>
      </c>
      <c r="C11" s="17">
        <v>589</v>
      </c>
      <c r="D11" s="17">
        <v>1919.3</v>
      </c>
      <c r="E11" s="17">
        <v>1820</v>
      </c>
      <c r="F11" s="17">
        <v>2824.9263144260462</v>
      </c>
      <c r="G11" s="17">
        <v>2496.1048914268545</v>
      </c>
      <c r="H11" s="17">
        <v>2615.8000000000002</v>
      </c>
      <c r="I11" s="17">
        <v>2508.2906200000002</v>
      </c>
      <c r="J11" s="17">
        <v>2590.562552336</v>
      </c>
      <c r="K11" s="17">
        <v>9975</v>
      </c>
      <c r="L11" s="17">
        <v>9975</v>
      </c>
      <c r="M11" s="17">
        <v>9548</v>
      </c>
      <c r="N11" s="3">
        <v>10170.799999999999</v>
      </c>
      <c r="O11" s="3">
        <v>14180.9</v>
      </c>
      <c r="P11" s="3">
        <v>16546.400000000001</v>
      </c>
      <c r="Q11" s="3">
        <v>23696.9</v>
      </c>
      <c r="R11" s="3">
        <v>24714.799999999999</v>
      </c>
      <c r="S11" s="3">
        <v>23653.4</v>
      </c>
      <c r="T11" s="3">
        <v>24302</v>
      </c>
      <c r="U11" s="3">
        <v>17655.8</v>
      </c>
      <c r="V11" s="3">
        <v>12668.1</v>
      </c>
      <c r="W11" s="3">
        <v>9179.7000000000007</v>
      </c>
      <c r="X11" s="3">
        <v>6309.6</v>
      </c>
      <c r="Y11" s="3">
        <v>5008.5</v>
      </c>
      <c r="Z11" s="3">
        <v>5496.9</v>
      </c>
      <c r="AA11" s="3">
        <v>4951.1000000000004</v>
      </c>
      <c r="AB11" s="3">
        <v>6012.7</v>
      </c>
      <c r="AC11" s="3">
        <v>7198.6</v>
      </c>
      <c r="AD11" s="3">
        <v>6764.1</v>
      </c>
      <c r="AE11" s="3">
        <v>6328</v>
      </c>
      <c r="AF11" s="3">
        <v>6680.4</v>
      </c>
      <c r="AG11" s="3">
        <v>6390</v>
      </c>
      <c r="AH11" s="3">
        <v>5818.9</v>
      </c>
      <c r="AI11" s="3">
        <v>6442.4</v>
      </c>
    </row>
    <row r="12" spans="1:35" ht="15" customHeight="1">
      <c r="A12" s="16" t="s">
        <v>269</v>
      </c>
      <c r="B12" s="17">
        <v>596</v>
      </c>
      <c r="C12" s="17">
        <v>1011</v>
      </c>
      <c r="D12" s="17">
        <v>1382.5</v>
      </c>
      <c r="E12" s="17">
        <v>1383</v>
      </c>
      <c r="F12" s="17">
        <v>1996.2802900612724</v>
      </c>
      <c r="G12" s="17">
        <v>1822.2046487679295</v>
      </c>
      <c r="H12" s="17">
        <v>1927.4</v>
      </c>
      <c r="I12" s="17">
        <v>1804.81736</v>
      </c>
      <c r="J12" s="17">
        <v>2054.9650460960002</v>
      </c>
      <c r="K12" s="17">
        <v>15899</v>
      </c>
      <c r="L12" s="17">
        <v>15899</v>
      </c>
      <c r="M12" s="17">
        <v>20901</v>
      </c>
      <c r="N12" s="3">
        <v>23507</v>
      </c>
      <c r="O12" s="3">
        <v>24891.1</v>
      </c>
      <c r="P12" s="3">
        <v>33679.1</v>
      </c>
      <c r="Q12" s="3">
        <v>35910.1</v>
      </c>
      <c r="R12" s="3">
        <v>42145.2</v>
      </c>
      <c r="S12" s="3">
        <v>52382.8</v>
      </c>
      <c r="T12" s="3">
        <v>54268.1</v>
      </c>
      <c r="U12" s="3">
        <v>27853.4</v>
      </c>
      <c r="V12" s="3">
        <v>15718</v>
      </c>
      <c r="W12" s="3">
        <v>14233.4</v>
      </c>
      <c r="X12" s="3">
        <v>11432.9</v>
      </c>
      <c r="Y12" s="3">
        <v>9803.2999999999993</v>
      </c>
      <c r="Z12" s="3">
        <v>8847</v>
      </c>
      <c r="AA12" s="3">
        <v>9047.2000000000007</v>
      </c>
      <c r="AB12" s="3">
        <v>8453.7999999999993</v>
      </c>
      <c r="AC12" s="3">
        <v>8054.5</v>
      </c>
      <c r="AD12" s="3">
        <v>7522.8</v>
      </c>
      <c r="AE12" s="3">
        <v>6655.3</v>
      </c>
      <c r="AF12" s="3">
        <v>6355.4</v>
      </c>
      <c r="AG12" s="3">
        <v>5983</v>
      </c>
      <c r="AH12" s="3">
        <v>4773.2</v>
      </c>
      <c r="AI12" s="3">
        <v>4858</v>
      </c>
    </row>
    <row r="13" spans="1:35" ht="15" customHeight="1">
      <c r="A13" s="16" t="s">
        <v>271</v>
      </c>
      <c r="B13" s="17">
        <v>431</v>
      </c>
      <c r="C13" s="17">
        <v>483</v>
      </c>
      <c r="D13" s="17">
        <v>844.7</v>
      </c>
      <c r="E13" s="17">
        <v>1105</v>
      </c>
      <c r="F13" s="17">
        <v>1244.869970283007</v>
      </c>
      <c r="G13" s="17">
        <v>1027.8891344626788</v>
      </c>
      <c r="H13" s="17">
        <v>1049.7</v>
      </c>
      <c r="I13" s="17">
        <v>802.60061999999994</v>
      </c>
      <c r="J13" s="17">
        <v>683.17364774399994</v>
      </c>
      <c r="K13" s="17">
        <v>1698</v>
      </c>
      <c r="L13" s="17">
        <v>1698</v>
      </c>
      <c r="M13" s="17">
        <v>2576</v>
      </c>
      <c r="N13" s="3">
        <v>3030.8</v>
      </c>
      <c r="O13" s="3">
        <v>3303.6</v>
      </c>
      <c r="P13" s="3">
        <v>3445.5</v>
      </c>
      <c r="Q13" s="3">
        <v>6479</v>
      </c>
      <c r="R13" s="3">
        <v>8639.2000000000007</v>
      </c>
      <c r="S13" s="3">
        <v>9462.4</v>
      </c>
      <c r="T13" s="3">
        <v>8561</v>
      </c>
      <c r="U13" s="3">
        <v>6996</v>
      </c>
      <c r="V13" s="3">
        <v>6118.5</v>
      </c>
      <c r="W13" s="3">
        <v>4848.1000000000004</v>
      </c>
      <c r="X13" s="3">
        <v>3467</v>
      </c>
      <c r="Y13" s="3">
        <v>2308.1999999999998</v>
      </c>
      <c r="Z13" s="3">
        <v>2426.8000000000002</v>
      </c>
      <c r="AA13" s="3">
        <v>2417.6999999999998</v>
      </c>
      <c r="AB13" s="3">
        <v>4837.3999999999996</v>
      </c>
      <c r="AC13" s="3">
        <v>10726.6</v>
      </c>
      <c r="AD13" s="3">
        <v>7375.6</v>
      </c>
      <c r="AE13" s="3">
        <v>6733.9</v>
      </c>
      <c r="AF13" s="3">
        <v>6176.4</v>
      </c>
      <c r="AG13" s="3">
        <v>6323</v>
      </c>
      <c r="AH13" s="3">
        <v>5541.9</v>
      </c>
      <c r="AI13" s="3">
        <v>5418.7</v>
      </c>
    </row>
    <row r="14" spans="1:35" ht="15" customHeight="1">
      <c r="A14" s="16" t="s">
        <v>273</v>
      </c>
      <c r="B14" s="17">
        <v>583</v>
      </c>
      <c r="C14" s="17">
        <v>873</v>
      </c>
      <c r="D14" s="17">
        <v>890.1</v>
      </c>
      <c r="E14" s="17">
        <v>1126</v>
      </c>
      <c r="F14" s="17">
        <v>1579.4129476424503</v>
      </c>
      <c r="G14" s="17">
        <v>1556.3535186068705</v>
      </c>
      <c r="H14" s="17">
        <v>1399.9</v>
      </c>
      <c r="I14" s="17">
        <v>1272.5091000000002</v>
      </c>
      <c r="J14" s="17">
        <v>1322.26420581</v>
      </c>
      <c r="K14" s="17">
        <v>6900</v>
      </c>
      <c r="L14" s="17">
        <v>6900</v>
      </c>
      <c r="M14" s="17">
        <v>8760</v>
      </c>
      <c r="N14" s="3">
        <v>10034</v>
      </c>
      <c r="O14" s="3">
        <v>10957</v>
      </c>
      <c r="P14" s="3">
        <v>9730</v>
      </c>
      <c r="Q14" s="3">
        <v>12833.7</v>
      </c>
      <c r="R14" s="3">
        <v>14712.4</v>
      </c>
      <c r="S14" s="3">
        <v>15256.9</v>
      </c>
      <c r="T14" s="3">
        <v>14229.7</v>
      </c>
      <c r="U14" s="3">
        <v>9408.7999999999993</v>
      </c>
      <c r="V14" s="3">
        <v>9278.9</v>
      </c>
      <c r="W14" s="3">
        <v>8742.2999999999993</v>
      </c>
      <c r="X14" s="3">
        <v>5930.6</v>
      </c>
      <c r="Y14" s="3">
        <v>4876.7</v>
      </c>
      <c r="Z14" s="3">
        <v>4687.3999999999996</v>
      </c>
      <c r="AA14" s="3">
        <v>4839.2</v>
      </c>
      <c r="AB14" s="3">
        <v>4691.3</v>
      </c>
      <c r="AC14" s="3">
        <v>3939.7</v>
      </c>
      <c r="AD14" s="3">
        <v>3408.1</v>
      </c>
      <c r="AE14" s="3">
        <v>3756.2</v>
      </c>
      <c r="AF14" s="3">
        <v>2703.9</v>
      </c>
      <c r="AG14" s="3">
        <v>2410</v>
      </c>
      <c r="AH14" s="3">
        <v>2351.9</v>
      </c>
      <c r="AI14" s="3">
        <v>2109.9</v>
      </c>
    </row>
    <row r="15" spans="1:35" ht="15" customHeight="1">
      <c r="A15" s="16" t="s">
        <v>275</v>
      </c>
      <c r="B15" s="17">
        <v>240</v>
      </c>
      <c r="C15" s="17">
        <v>297</v>
      </c>
      <c r="D15" s="17">
        <v>478</v>
      </c>
      <c r="E15" s="17">
        <v>606</v>
      </c>
      <c r="F15" s="17">
        <v>695.39365232449813</v>
      </c>
      <c r="G15" s="17">
        <v>626.82783820530256</v>
      </c>
      <c r="H15" s="17">
        <v>692.5</v>
      </c>
      <c r="I15" s="17">
        <v>660.64499999999998</v>
      </c>
      <c r="J15" s="17">
        <v>687.79750949999993</v>
      </c>
      <c r="K15" s="17">
        <v>2547</v>
      </c>
      <c r="L15" s="17">
        <v>2547</v>
      </c>
      <c r="M15" s="17">
        <v>2079</v>
      </c>
      <c r="N15" s="3">
        <v>1997.2</v>
      </c>
      <c r="O15" s="3">
        <v>2258.1</v>
      </c>
      <c r="P15" s="3">
        <v>3856.6</v>
      </c>
      <c r="Q15" s="3">
        <v>7065.5</v>
      </c>
      <c r="R15" s="3">
        <v>7150.5</v>
      </c>
      <c r="S15" s="3">
        <v>7456.3</v>
      </c>
      <c r="T15" s="3">
        <v>7783.4</v>
      </c>
      <c r="U15" s="3">
        <v>6370</v>
      </c>
      <c r="V15" s="3">
        <v>7697.6</v>
      </c>
      <c r="W15" s="3">
        <v>6073.1</v>
      </c>
      <c r="X15" s="3">
        <v>5564.6</v>
      </c>
      <c r="Y15" s="3">
        <v>5527.6</v>
      </c>
      <c r="Z15" s="3">
        <v>3921</v>
      </c>
      <c r="AA15" s="3">
        <v>4184</v>
      </c>
      <c r="AB15" s="3">
        <v>4857.1000000000004</v>
      </c>
      <c r="AC15" s="3">
        <v>4549.8</v>
      </c>
      <c r="AD15" s="3">
        <v>3738.2</v>
      </c>
      <c r="AE15" s="3">
        <v>4010.6</v>
      </c>
      <c r="AF15" s="3">
        <v>5120.3</v>
      </c>
      <c r="AG15" s="3">
        <v>5425.6</v>
      </c>
      <c r="AH15" s="3">
        <v>5093.8</v>
      </c>
      <c r="AI15" s="3">
        <v>5937</v>
      </c>
    </row>
    <row r="16" spans="1:35" ht="15" customHeight="1">
      <c r="A16" s="16" t="s">
        <v>277</v>
      </c>
      <c r="B16" s="17">
        <v>1261</v>
      </c>
      <c r="C16" s="17">
        <v>1339</v>
      </c>
      <c r="D16" s="17">
        <v>2027.7</v>
      </c>
      <c r="E16" s="17">
        <v>2218</v>
      </c>
      <c r="F16" s="17">
        <v>2565.1152626061539</v>
      </c>
      <c r="G16" s="17">
        <v>2674.9021958456974</v>
      </c>
      <c r="H16" s="17">
        <v>2846</v>
      </c>
      <c r="I16" s="17">
        <v>2259.1547999999998</v>
      </c>
      <c r="J16" s="17">
        <v>2028.2691794399996</v>
      </c>
      <c r="K16" s="17">
        <v>6609</v>
      </c>
      <c r="L16" s="17">
        <v>6609</v>
      </c>
      <c r="M16" s="17">
        <v>7241</v>
      </c>
      <c r="N16" s="3">
        <v>7680.8</v>
      </c>
      <c r="O16" s="3">
        <v>9316.2999999999993</v>
      </c>
      <c r="P16" s="3">
        <v>14298</v>
      </c>
      <c r="Q16" s="3">
        <v>15117.2</v>
      </c>
      <c r="R16" s="3">
        <v>18961</v>
      </c>
      <c r="S16" s="3">
        <v>17581.8</v>
      </c>
      <c r="T16" s="3">
        <v>17702</v>
      </c>
      <c r="U16" s="3">
        <v>13283.3</v>
      </c>
      <c r="V16" s="3">
        <v>11816.4</v>
      </c>
      <c r="W16" s="3">
        <v>9511.2000000000007</v>
      </c>
      <c r="X16" s="3">
        <v>8302.7000000000007</v>
      </c>
      <c r="Y16" s="3">
        <v>6872</v>
      </c>
      <c r="Z16" s="3">
        <v>5616.1</v>
      </c>
      <c r="AA16" s="3">
        <v>5261.2</v>
      </c>
      <c r="AB16" s="3">
        <v>5050.7</v>
      </c>
      <c r="AC16" s="3">
        <v>5260.3</v>
      </c>
      <c r="AD16" s="3">
        <v>4970.6000000000004</v>
      </c>
      <c r="AE16" s="3">
        <v>4927.6000000000004</v>
      </c>
      <c r="AF16" s="3">
        <v>5276.8</v>
      </c>
      <c r="AG16" s="3">
        <v>6276.9</v>
      </c>
      <c r="AH16" s="3">
        <v>6183.3</v>
      </c>
      <c r="AI16" s="3">
        <v>5572.6</v>
      </c>
    </row>
    <row r="17" spans="1:35" ht="15" customHeight="1">
      <c r="A17" s="16" t="s">
        <v>279</v>
      </c>
      <c r="B17" s="17">
        <v>757</v>
      </c>
      <c r="C17" s="17">
        <v>941</v>
      </c>
      <c r="D17" s="17">
        <v>1559.1</v>
      </c>
      <c r="E17" s="17">
        <v>1504</v>
      </c>
      <c r="F17" s="17">
        <v>2393.0338307837119</v>
      </c>
      <c r="G17" s="17">
        <v>2185.3184942716857</v>
      </c>
      <c r="H17" s="17">
        <v>2331.6</v>
      </c>
      <c r="I17" s="17">
        <v>2135.51244</v>
      </c>
      <c r="J17" s="17">
        <v>1907.8668138959999</v>
      </c>
      <c r="K17" s="17">
        <v>5504</v>
      </c>
      <c r="L17" s="17">
        <v>5504</v>
      </c>
      <c r="M17" s="17">
        <v>6464</v>
      </c>
      <c r="N17" s="3">
        <v>6387.3</v>
      </c>
      <c r="O17" s="3">
        <v>7193.4</v>
      </c>
      <c r="P17" s="3">
        <v>7232.2</v>
      </c>
      <c r="Q17" s="3">
        <v>8721.5</v>
      </c>
      <c r="R17" s="3">
        <v>14026.8</v>
      </c>
      <c r="S17" s="3">
        <v>14697.8</v>
      </c>
      <c r="T17" s="3">
        <v>15529</v>
      </c>
      <c r="U17" s="3">
        <v>12443</v>
      </c>
      <c r="V17" s="3">
        <v>10674.9</v>
      </c>
      <c r="W17" s="3">
        <v>6849.2</v>
      </c>
      <c r="X17" s="3">
        <v>6320.5</v>
      </c>
      <c r="Y17" s="3">
        <v>4910.5</v>
      </c>
      <c r="Z17" s="3">
        <v>3302.9</v>
      </c>
      <c r="AA17" s="3">
        <v>3186.8</v>
      </c>
      <c r="AB17" s="3">
        <v>3617.3</v>
      </c>
      <c r="AC17" s="3">
        <v>2825.7</v>
      </c>
      <c r="AD17" s="3">
        <v>3034.9</v>
      </c>
      <c r="AE17" s="3">
        <v>3360.9</v>
      </c>
      <c r="AF17" s="3">
        <v>3524.4</v>
      </c>
      <c r="AG17" s="3">
        <v>4376.1000000000004</v>
      </c>
      <c r="AH17" s="3">
        <v>4556</v>
      </c>
      <c r="AI17" s="3">
        <v>10938.1</v>
      </c>
    </row>
    <row r="18" spans="1:35" ht="15" customHeight="1">
      <c r="A18" s="16" t="s">
        <v>281</v>
      </c>
      <c r="B18" s="17">
        <v>598</v>
      </c>
      <c r="C18" s="17">
        <v>604</v>
      </c>
      <c r="D18" s="17">
        <v>650.29999999999995</v>
      </c>
      <c r="E18" s="17">
        <v>725</v>
      </c>
      <c r="F18" s="17">
        <v>757.21086625263138</v>
      </c>
      <c r="G18" s="17">
        <v>719.72892837312611</v>
      </c>
      <c r="H18" s="17">
        <v>755.6</v>
      </c>
      <c r="I18" s="17">
        <v>762.62708000000009</v>
      </c>
      <c r="J18" s="17">
        <v>835.76301697200017</v>
      </c>
      <c r="K18" s="17">
        <v>4445</v>
      </c>
      <c r="L18" s="17">
        <v>4445</v>
      </c>
      <c r="M18" s="17">
        <v>5327</v>
      </c>
      <c r="N18" s="3">
        <v>5453.7</v>
      </c>
      <c r="O18" s="3">
        <v>5040.1000000000004</v>
      </c>
      <c r="P18" s="3">
        <v>5450.6</v>
      </c>
      <c r="Q18" s="3">
        <v>7038.2</v>
      </c>
      <c r="R18" s="3">
        <v>7178.4</v>
      </c>
      <c r="S18" s="3">
        <v>8154.9</v>
      </c>
      <c r="T18" s="3">
        <v>9671.7000000000007</v>
      </c>
      <c r="U18" s="3">
        <v>7741.2</v>
      </c>
      <c r="V18" s="3">
        <v>4958</v>
      </c>
      <c r="W18" s="3">
        <v>4750</v>
      </c>
      <c r="X18" s="3">
        <v>3425.3</v>
      </c>
      <c r="Y18" s="3">
        <v>2790.5</v>
      </c>
      <c r="Z18" s="3">
        <v>2850.3</v>
      </c>
      <c r="AA18" s="3">
        <v>3436.5</v>
      </c>
      <c r="AB18" s="3">
        <v>4030</v>
      </c>
      <c r="AC18" s="3">
        <v>5391.1</v>
      </c>
      <c r="AD18" s="3">
        <v>4472.8</v>
      </c>
      <c r="AE18" s="3">
        <v>5072.3999999999996</v>
      </c>
      <c r="AF18" s="3">
        <v>5174.8999999999996</v>
      </c>
      <c r="AG18" s="3">
        <v>8832.1</v>
      </c>
      <c r="AH18" s="3">
        <v>9484.6</v>
      </c>
      <c r="AI18" s="3">
        <v>13224.2</v>
      </c>
    </row>
    <row r="19" spans="1:35" ht="15" customHeight="1">
      <c r="A19" s="16" t="s">
        <v>283</v>
      </c>
      <c r="B19" s="17">
        <v>863</v>
      </c>
      <c r="C19" s="17">
        <v>1021</v>
      </c>
      <c r="D19" s="17">
        <v>1344.6</v>
      </c>
      <c r="E19" s="17">
        <v>1245</v>
      </c>
      <c r="F19" s="17">
        <v>1662.0479012741887</v>
      </c>
      <c r="G19" s="17">
        <v>1445.3168549480345</v>
      </c>
      <c r="H19" s="17">
        <v>1440.5</v>
      </c>
      <c r="I19" s="17">
        <v>1136.5545</v>
      </c>
      <c r="J19" s="17">
        <v>1330.79166405</v>
      </c>
      <c r="K19" s="17">
        <v>6186</v>
      </c>
      <c r="L19" s="17">
        <v>6186</v>
      </c>
      <c r="M19" s="17">
        <v>6967</v>
      </c>
      <c r="N19" s="3">
        <v>6586.6</v>
      </c>
      <c r="O19" s="3">
        <v>5999.9</v>
      </c>
      <c r="P19" s="3">
        <v>7776.4</v>
      </c>
      <c r="Q19" s="3">
        <v>8470.5</v>
      </c>
      <c r="R19" s="3">
        <v>8691</v>
      </c>
      <c r="S19" s="3">
        <v>9100.4</v>
      </c>
      <c r="T19" s="3">
        <v>10547.7</v>
      </c>
      <c r="U19" s="3">
        <v>8546.7000000000007</v>
      </c>
      <c r="V19" s="3">
        <v>7131.4</v>
      </c>
      <c r="W19" s="3">
        <v>5745.5</v>
      </c>
      <c r="X19" s="3">
        <v>4962.1000000000004</v>
      </c>
      <c r="Y19" s="3">
        <v>3740.9</v>
      </c>
      <c r="Z19" s="3">
        <v>3822</v>
      </c>
      <c r="AA19" s="3">
        <v>4104.3999999999996</v>
      </c>
      <c r="AB19" s="3">
        <v>5170.5</v>
      </c>
      <c r="AC19" s="3">
        <v>6685.1</v>
      </c>
      <c r="AD19" s="3">
        <v>6455.5</v>
      </c>
      <c r="AE19" s="3">
        <v>7012.1</v>
      </c>
      <c r="AF19" s="3">
        <v>7253.7</v>
      </c>
      <c r="AG19" s="3">
        <v>6383</v>
      </c>
      <c r="AH19" s="3">
        <v>5227.3999999999996</v>
      </c>
      <c r="AI19" s="3">
        <v>5522.8</v>
      </c>
    </row>
    <row r="20" spans="1:35" ht="15" customHeight="1">
      <c r="A20" s="16" t="s">
        <v>285</v>
      </c>
      <c r="B20" s="17">
        <v>1525</v>
      </c>
      <c r="C20" s="17">
        <v>2940</v>
      </c>
      <c r="D20" s="17">
        <v>3599.7</v>
      </c>
      <c r="E20" s="17">
        <v>3970</v>
      </c>
      <c r="F20" s="17">
        <v>5305.8287122244292</v>
      </c>
      <c r="G20" s="17">
        <v>5657.0745729736864</v>
      </c>
      <c r="H20" s="17">
        <v>6621.5</v>
      </c>
      <c r="I20" s="17">
        <v>7428.6608499999993</v>
      </c>
      <c r="J20" s="17">
        <v>9322.9693667499978</v>
      </c>
      <c r="K20" s="17">
        <v>27160</v>
      </c>
      <c r="L20" s="17">
        <v>27160</v>
      </c>
      <c r="M20" s="17">
        <v>25890</v>
      </c>
      <c r="N20" s="3">
        <v>26020.3</v>
      </c>
      <c r="O20" s="3">
        <v>22922.3</v>
      </c>
      <c r="P20" s="3">
        <v>20232.5</v>
      </c>
      <c r="Q20" s="3">
        <v>16382.1</v>
      </c>
      <c r="R20" s="3">
        <v>30098.9</v>
      </c>
      <c r="S20" s="3">
        <v>35833.800000000003</v>
      </c>
      <c r="T20" s="3">
        <v>31387.5</v>
      </c>
      <c r="U20" s="3">
        <v>24127.200000000001</v>
      </c>
      <c r="V20" s="3">
        <v>20882.8</v>
      </c>
      <c r="W20" s="3">
        <v>16384.900000000001</v>
      </c>
      <c r="X20" s="3">
        <v>12075.3</v>
      </c>
      <c r="Y20" s="3">
        <v>10013.6</v>
      </c>
      <c r="Z20" s="3">
        <v>8552.9</v>
      </c>
      <c r="AA20" s="3">
        <v>8048.8</v>
      </c>
      <c r="AB20" s="3">
        <v>9358.7000000000007</v>
      </c>
      <c r="AC20" s="3">
        <v>8005.2</v>
      </c>
      <c r="AD20" s="3">
        <v>8016.9</v>
      </c>
      <c r="AE20" s="3">
        <v>7200.1</v>
      </c>
      <c r="AF20" s="3">
        <v>6783.4</v>
      </c>
      <c r="AG20" s="3">
        <v>7380.5</v>
      </c>
      <c r="AH20" s="3">
        <v>10412.799999999999</v>
      </c>
      <c r="AI20" s="3">
        <v>7865.8</v>
      </c>
    </row>
    <row r="21" spans="1:35" ht="15" customHeight="1">
      <c r="A21" s="16" t="s">
        <v>287</v>
      </c>
      <c r="B21" s="17">
        <v>429</v>
      </c>
      <c r="C21" s="17">
        <v>438</v>
      </c>
      <c r="D21" s="17">
        <v>609.9</v>
      </c>
      <c r="E21" s="17">
        <v>720</v>
      </c>
      <c r="F21" s="17">
        <v>1350.5370758755155</v>
      </c>
      <c r="G21" s="17">
        <v>1358.6402983307685</v>
      </c>
      <c r="H21" s="17">
        <v>1447.4</v>
      </c>
      <c r="I21" s="17">
        <v>1190.9207200000001</v>
      </c>
      <c r="J21" s="17">
        <v>1062.658558456</v>
      </c>
      <c r="K21" s="17">
        <v>3515</v>
      </c>
      <c r="L21" s="17">
        <v>3515</v>
      </c>
      <c r="M21" s="17">
        <v>3547</v>
      </c>
      <c r="N21" s="3">
        <v>5027.1000000000004</v>
      </c>
      <c r="O21" s="3">
        <v>3381.8</v>
      </c>
      <c r="P21" s="3">
        <v>3715.1</v>
      </c>
      <c r="Q21" s="3">
        <v>6100.6</v>
      </c>
      <c r="R21" s="3">
        <v>6884.4</v>
      </c>
      <c r="S21" s="3">
        <v>6887.2</v>
      </c>
      <c r="T21" s="3">
        <v>7066.5</v>
      </c>
      <c r="U21" s="3">
        <v>5427</v>
      </c>
      <c r="V21" s="3">
        <v>4405.6000000000004</v>
      </c>
      <c r="W21" s="3">
        <v>2803.6</v>
      </c>
      <c r="X21" s="3">
        <v>2690</v>
      </c>
      <c r="Y21" s="3">
        <v>2023.6</v>
      </c>
      <c r="Z21" s="3">
        <v>1862.7</v>
      </c>
      <c r="AA21" s="3">
        <v>1678.4</v>
      </c>
      <c r="AB21" s="3">
        <v>1622.6</v>
      </c>
      <c r="AC21" s="3">
        <v>1543.7</v>
      </c>
      <c r="AD21" s="3">
        <v>1735.4</v>
      </c>
      <c r="AE21" s="3">
        <v>1694.9</v>
      </c>
      <c r="AF21" s="3">
        <v>2145.1999999999998</v>
      </c>
      <c r="AG21" s="3">
        <v>1854</v>
      </c>
      <c r="AH21" s="3">
        <v>1908.4</v>
      </c>
      <c r="AI21" s="3">
        <v>6038.1</v>
      </c>
    </row>
    <row r="22" spans="1:35" ht="15" customHeight="1">
      <c r="A22" s="16" t="s">
        <v>289</v>
      </c>
      <c r="B22" s="17"/>
      <c r="C22" s="17"/>
      <c r="D22" s="17"/>
      <c r="E22" s="17"/>
      <c r="F22" s="17">
        <v>321.54425874479443</v>
      </c>
      <c r="G22" s="17">
        <v>367.39647004180216</v>
      </c>
      <c r="H22" s="17">
        <v>420.3</v>
      </c>
      <c r="I22" s="17">
        <v>306.10449</v>
      </c>
      <c r="J22" s="17">
        <v>366.22341183600003</v>
      </c>
      <c r="K22" s="17">
        <v>920</v>
      </c>
      <c r="L22" s="17">
        <v>920</v>
      </c>
      <c r="M22" s="17">
        <v>1399</v>
      </c>
      <c r="N22" s="3">
        <v>1005.3</v>
      </c>
      <c r="O22" s="3">
        <v>1029.7</v>
      </c>
      <c r="P22" s="3">
        <v>1310.3</v>
      </c>
      <c r="Q22" s="3">
        <v>779.4</v>
      </c>
      <c r="R22" s="3">
        <v>1166.0999999999999</v>
      </c>
      <c r="S22" s="3">
        <v>1186.3</v>
      </c>
      <c r="T22" s="3">
        <v>1156.4000000000001</v>
      </c>
      <c r="U22" s="3">
        <v>819.4</v>
      </c>
      <c r="V22" s="3">
        <v>638.20000000000005</v>
      </c>
      <c r="W22" s="3">
        <v>603.1</v>
      </c>
      <c r="X22" s="3">
        <v>679.4</v>
      </c>
      <c r="Y22" s="3">
        <v>434.4</v>
      </c>
      <c r="Z22" s="3">
        <v>399.6</v>
      </c>
      <c r="AA22" s="3">
        <v>552.6</v>
      </c>
      <c r="AB22" s="3">
        <v>554.9</v>
      </c>
      <c r="AC22" s="3">
        <v>939.9</v>
      </c>
      <c r="AD22" s="3">
        <v>935</v>
      </c>
      <c r="AE22" s="3">
        <v>1457.1</v>
      </c>
      <c r="AF22" s="3">
        <v>1123.0999999999999</v>
      </c>
      <c r="AG22" s="3">
        <v>1515</v>
      </c>
      <c r="AH22" s="3">
        <v>1236.3</v>
      </c>
      <c r="AI22" s="3">
        <v>1770.9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1797.6</v>
      </c>
      <c r="O23" s="3">
        <v>2082.3000000000002</v>
      </c>
      <c r="P23" s="3">
        <v>2608</v>
      </c>
      <c r="Q23" s="3">
        <v>1889.4</v>
      </c>
      <c r="R23" s="3">
        <v>4186.3</v>
      </c>
      <c r="S23" s="3">
        <v>4683.1000000000004</v>
      </c>
      <c r="T23" s="3">
        <v>4291.3</v>
      </c>
      <c r="U23" s="3">
        <v>2894</v>
      </c>
      <c r="V23" s="3">
        <v>2598.5</v>
      </c>
      <c r="W23" s="3">
        <v>1775.3</v>
      </c>
      <c r="X23" s="3">
        <v>1320.8</v>
      </c>
      <c r="Y23" s="3">
        <v>1089.8</v>
      </c>
      <c r="Z23" s="3">
        <v>1048.4000000000001</v>
      </c>
      <c r="AA23" s="3">
        <v>1225.9000000000001</v>
      </c>
      <c r="AB23" s="3">
        <v>1363.5</v>
      </c>
      <c r="AC23" s="3">
        <v>1735.7</v>
      </c>
      <c r="AD23" s="3">
        <v>1579.3</v>
      </c>
      <c r="AE23" s="3">
        <v>1531.1</v>
      </c>
      <c r="AF23" s="3">
        <v>1844.7</v>
      </c>
      <c r="AG23" s="3">
        <v>2147.9</v>
      </c>
      <c r="AH23" s="3">
        <v>1813.2</v>
      </c>
      <c r="AI23" s="3">
        <v>1867.4</v>
      </c>
    </row>
    <row r="24" spans="1:35" ht="15" customHeight="1">
      <c r="A24" s="16" t="s">
        <v>293</v>
      </c>
      <c r="B24" s="17">
        <v>456</v>
      </c>
      <c r="C24" s="17">
        <v>613</v>
      </c>
      <c r="D24" s="17">
        <v>587.70000000000005</v>
      </c>
      <c r="E24" s="17">
        <v>603</v>
      </c>
      <c r="F24" s="17">
        <v>682.40022725367658</v>
      </c>
      <c r="G24" s="17">
        <v>648.28021589099274</v>
      </c>
      <c r="H24" s="17">
        <v>667.9</v>
      </c>
      <c r="I24" s="17">
        <v>421.84563999999995</v>
      </c>
      <c r="J24" s="17">
        <v>397.88480764799999</v>
      </c>
      <c r="K24" s="17">
        <v>1470</v>
      </c>
      <c r="L24" s="17">
        <v>1470</v>
      </c>
      <c r="M24" s="17">
        <v>1771</v>
      </c>
      <c r="N24" s="3">
        <v>6173.3</v>
      </c>
      <c r="O24" s="3">
        <v>6040</v>
      </c>
      <c r="P24" s="3">
        <v>6306.2</v>
      </c>
      <c r="Q24" s="3">
        <v>11015.9</v>
      </c>
      <c r="R24" s="3">
        <v>12483.2</v>
      </c>
      <c r="S24" s="3">
        <v>13984.1</v>
      </c>
      <c r="T24" s="3">
        <v>13123.4</v>
      </c>
      <c r="U24" s="3">
        <v>11253.8</v>
      </c>
      <c r="V24" s="3">
        <v>10745.4</v>
      </c>
      <c r="W24" s="3">
        <v>8283.2999999999993</v>
      </c>
      <c r="X24" s="3">
        <v>7677.6</v>
      </c>
      <c r="Y24" s="3">
        <v>5830.8</v>
      </c>
      <c r="Z24" s="3">
        <v>5769.6</v>
      </c>
      <c r="AA24" s="3">
        <v>5398.5</v>
      </c>
      <c r="AB24" s="3">
        <v>7330.9</v>
      </c>
      <c r="AC24" s="3">
        <v>6704.4</v>
      </c>
      <c r="AD24" s="3">
        <v>5910.5</v>
      </c>
      <c r="AE24" s="3">
        <v>7320.4</v>
      </c>
      <c r="AF24" s="3">
        <v>6317.4</v>
      </c>
      <c r="AG24" s="3">
        <v>5760.5</v>
      </c>
      <c r="AH24" s="3">
        <v>4960.2</v>
      </c>
      <c r="AI24" s="3">
        <v>7664.6</v>
      </c>
    </row>
    <row r="25" spans="1:35" ht="15" customHeight="1">
      <c r="A25" s="16" t="s">
        <v>295</v>
      </c>
      <c r="B25" s="17">
        <v>542</v>
      </c>
      <c r="C25" s="17">
        <v>683</v>
      </c>
      <c r="D25" s="17">
        <v>771.2</v>
      </c>
      <c r="E25" s="17">
        <v>1193</v>
      </c>
      <c r="F25" s="17">
        <v>1403.9351906127235</v>
      </c>
      <c r="G25" s="17">
        <v>1253.8545187362233</v>
      </c>
      <c r="H25" s="17">
        <v>1212</v>
      </c>
      <c r="I25" s="17">
        <v>933.11880000000008</v>
      </c>
      <c r="J25" s="17">
        <v>859.77566232000004</v>
      </c>
      <c r="K25" s="17">
        <v>3030</v>
      </c>
      <c r="L25" s="17">
        <v>3030</v>
      </c>
      <c r="M25" s="17">
        <v>2526</v>
      </c>
      <c r="N25" s="3">
        <v>1789.7</v>
      </c>
      <c r="O25" s="3">
        <v>1734.2</v>
      </c>
      <c r="P25" s="3">
        <v>1596.1</v>
      </c>
      <c r="Q25" s="3">
        <v>1899.6</v>
      </c>
      <c r="R25" s="3">
        <v>2067.8000000000002</v>
      </c>
      <c r="S25" s="3">
        <v>2420.1</v>
      </c>
      <c r="T25" s="3">
        <v>2815.2</v>
      </c>
      <c r="U25" s="3">
        <v>2353.3000000000002</v>
      </c>
      <c r="V25" s="3">
        <v>2507.1</v>
      </c>
      <c r="W25" s="3">
        <v>1869.4</v>
      </c>
      <c r="X25" s="3">
        <v>1848.8</v>
      </c>
      <c r="Y25" s="3">
        <v>1480.2</v>
      </c>
      <c r="Z25" s="3">
        <v>1213.9000000000001</v>
      </c>
      <c r="AA25" s="3">
        <v>1296</v>
      </c>
      <c r="AB25" s="3">
        <v>1611.4</v>
      </c>
      <c r="AC25" s="3">
        <v>1698.4</v>
      </c>
      <c r="AD25" s="3">
        <v>1477.9</v>
      </c>
      <c r="AE25" s="3">
        <v>1282.5</v>
      </c>
      <c r="AF25" s="3">
        <v>1197</v>
      </c>
      <c r="AG25" s="3">
        <v>9475.1</v>
      </c>
      <c r="AH25" s="3">
        <v>11994.8</v>
      </c>
      <c r="AI25" s="3">
        <v>9327.1</v>
      </c>
    </row>
    <row r="26" spans="1:35" ht="15" customHeight="1">
      <c r="A26" s="16" t="s">
        <v>297</v>
      </c>
      <c r="B26" s="17">
        <v>85</v>
      </c>
      <c r="C26" s="17">
        <v>112</v>
      </c>
      <c r="D26" s="17">
        <v>135</v>
      </c>
      <c r="E26" s="17">
        <v>160</v>
      </c>
      <c r="F26" s="17">
        <v>155.75001198905144</v>
      </c>
      <c r="G26" s="17">
        <v>177.10333863275039</v>
      </c>
      <c r="H26" s="17">
        <v>146</v>
      </c>
      <c r="I26" s="17">
        <v>162.0162</v>
      </c>
      <c r="J26" s="17">
        <v>166.42304064000001</v>
      </c>
      <c r="K26" s="17">
        <v>306</v>
      </c>
      <c r="L26" s="17">
        <v>306</v>
      </c>
      <c r="M26" s="17">
        <v>407</v>
      </c>
      <c r="N26" s="3">
        <v>2764.7</v>
      </c>
      <c r="O26" s="3">
        <v>3545.5</v>
      </c>
      <c r="P26" s="3">
        <v>4300.7</v>
      </c>
      <c r="Q26" s="3">
        <v>8661.1</v>
      </c>
      <c r="R26" s="3">
        <v>10739.8</v>
      </c>
      <c r="S26" s="3">
        <v>10732.7</v>
      </c>
      <c r="T26" s="3">
        <v>9783.5</v>
      </c>
      <c r="U26" s="3">
        <v>5195.8999999999996</v>
      </c>
      <c r="V26" s="3">
        <v>3502.2</v>
      </c>
      <c r="W26" s="3">
        <v>2761.9</v>
      </c>
      <c r="X26" s="3">
        <v>2214.1</v>
      </c>
      <c r="Y26" s="3">
        <v>2542</v>
      </c>
      <c r="Z26" s="3">
        <v>2371.6999999999998</v>
      </c>
      <c r="AA26" s="3">
        <v>2530.1999999999998</v>
      </c>
      <c r="AB26" s="3">
        <v>2688.6</v>
      </c>
      <c r="AC26" s="3">
        <v>2881.1</v>
      </c>
      <c r="AD26" s="3">
        <v>2051.6</v>
      </c>
      <c r="AE26" s="3">
        <v>3460.9</v>
      </c>
      <c r="AF26" s="3">
        <v>3414</v>
      </c>
      <c r="AG26" s="3">
        <v>2905.9</v>
      </c>
      <c r="AH26" s="3">
        <v>3152.6</v>
      </c>
      <c r="AI26" s="3">
        <v>2930.7</v>
      </c>
    </row>
    <row r="27" spans="1:35" ht="15" customHeight="1">
      <c r="A27" s="16" t="s">
        <v>309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451.9</v>
      </c>
      <c r="O27" s="3">
        <v>494.5</v>
      </c>
      <c r="P27" s="3">
        <v>591.29999999999995</v>
      </c>
      <c r="Q27" s="3">
        <v>709.3</v>
      </c>
      <c r="R27" s="3">
        <v>568.1</v>
      </c>
      <c r="S27" s="3">
        <v>881.8</v>
      </c>
      <c r="T27" s="3">
        <v>1266.7</v>
      </c>
      <c r="U27" s="3">
        <v>956.4</v>
      </c>
      <c r="V27" s="3">
        <v>877.8</v>
      </c>
      <c r="W27" s="3">
        <v>731.1</v>
      </c>
      <c r="X27" s="3">
        <v>642</v>
      </c>
      <c r="Y27" s="3">
        <v>620.4</v>
      </c>
      <c r="Z27" s="3">
        <v>585.1</v>
      </c>
      <c r="AA27" s="3">
        <v>620.4</v>
      </c>
      <c r="AB27" s="3">
        <v>689.3</v>
      </c>
      <c r="AC27" s="3">
        <v>935</v>
      </c>
      <c r="AD27" s="3">
        <v>865.1</v>
      </c>
      <c r="AE27" s="3">
        <v>509.1</v>
      </c>
      <c r="AF27" s="3">
        <v>301.60000000000002</v>
      </c>
      <c r="AG27" s="3">
        <v>290.5</v>
      </c>
      <c r="AH27" s="3">
        <v>278</v>
      </c>
      <c r="AI27" s="3">
        <v>243.5</v>
      </c>
    </row>
    <row r="28" spans="1:35" ht="15" customHeight="1">
      <c r="A28" s="16" t="s">
        <v>307</v>
      </c>
      <c r="B28" s="17">
        <v>309</v>
      </c>
      <c r="C28" s="17">
        <v>359</v>
      </c>
      <c r="D28" s="17">
        <v>880.4</v>
      </c>
      <c r="E28" s="17">
        <v>856</v>
      </c>
      <c r="F28" s="17">
        <v>1149.771525050643</v>
      </c>
      <c r="G28" s="17">
        <v>1094.9274233057274</v>
      </c>
      <c r="H28" s="17">
        <v>1123.9000000000001</v>
      </c>
      <c r="I28" s="17">
        <v>939.91757000000007</v>
      </c>
      <c r="J28" s="17">
        <v>987.28941552800006</v>
      </c>
      <c r="K28" s="17">
        <v>3395</v>
      </c>
      <c r="L28" s="17">
        <v>3395</v>
      </c>
      <c r="M28" s="17">
        <v>4158</v>
      </c>
      <c r="N28" s="3">
        <v>4717</v>
      </c>
      <c r="O28" s="3">
        <v>4019.4</v>
      </c>
      <c r="P28" s="3">
        <v>3585.9</v>
      </c>
      <c r="Q28" s="3">
        <v>3853.5</v>
      </c>
      <c r="R28" s="3">
        <v>3998.9</v>
      </c>
      <c r="S28" s="3">
        <v>3864.1</v>
      </c>
      <c r="T28" s="3">
        <v>3893.3</v>
      </c>
      <c r="U28" s="3">
        <v>6242.6</v>
      </c>
      <c r="V28" s="3">
        <v>6241.6</v>
      </c>
      <c r="W28" s="3">
        <v>5358.2</v>
      </c>
      <c r="X28" s="3">
        <v>3822.6</v>
      </c>
      <c r="Y28" s="3">
        <v>2917.2</v>
      </c>
      <c r="Z28" s="3">
        <v>2988.8</v>
      </c>
      <c r="AA28" s="3">
        <v>3319.8</v>
      </c>
      <c r="AB28" s="3">
        <v>3331.9</v>
      </c>
      <c r="AC28" s="3">
        <v>4015</v>
      </c>
      <c r="AD28" s="3">
        <v>3696.2</v>
      </c>
      <c r="AE28" s="3">
        <v>3652.4</v>
      </c>
      <c r="AF28" s="3">
        <v>3741.9</v>
      </c>
      <c r="AG28" s="3">
        <v>3810.7</v>
      </c>
      <c r="AH28" s="3">
        <v>4223.3</v>
      </c>
      <c r="AI28" s="3">
        <v>4685.8999999999996</v>
      </c>
    </row>
    <row r="29" spans="1:35" ht="15" customHeight="1">
      <c r="A29" s="16" t="s">
        <v>299</v>
      </c>
      <c r="B29" s="17">
        <v>164</v>
      </c>
      <c r="C29" s="17">
        <v>177</v>
      </c>
      <c r="D29" s="17">
        <v>259.2</v>
      </c>
      <c r="E29" s="17">
        <v>304</v>
      </c>
      <c r="F29" s="17">
        <v>329.08029630287569</v>
      </c>
      <c r="G29" s="17">
        <v>295.05339366515835</v>
      </c>
      <c r="H29" s="17">
        <v>307</v>
      </c>
      <c r="I29" s="17">
        <v>356.30420000000004</v>
      </c>
      <c r="J29" s="17">
        <v>319.24856320000004</v>
      </c>
      <c r="K29" s="17">
        <v>541</v>
      </c>
      <c r="L29" s="17">
        <v>541</v>
      </c>
      <c r="M29" s="17">
        <v>574</v>
      </c>
      <c r="N29" s="3">
        <v>557.1</v>
      </c>
      <c r="O29" s="3">
        <v>678.7</v>
      </c>
      <c r="P29" s="3">
        <v>773.5</v>
      </c>
      <c r="Q29" s="3">
        <v>2953.6</v>
      </c>
      <c r="R29" s="3">
        <v>3170.7</v>
      </c>
      <c r="S29" s="3">
        <v>3264.9</v>
      </c>
      <c r="T29" s="3">
        <v>3498.9</v>
      </c>
      <c r="U29" s="3">
        <v>2512.1999999999998</v>
      </c>
      <c r="V29" s="3">
        <v>2252.8000000000002</v>
      </c>
      <c r="W29" s="3">
        <v>1788.3</v>
      </c>
      <c r="X29" s="3">
        <v>1300.9000000000001</v>
      </c>
      <c r="Y29" s="3">
        <v>1447.3</v>
      </c>
      <c r="Z29" s="3">
        <v>1224.9000000000001</v>
      </c>
      <c r="AA29" s="3">
        <v>1116.2</v>
      </c>
      <c r="AB29" s="3">
        <v>2839.5</v>
      </c>
      <c r="AC29" s="3">
        <v>1659.7</v>
      </c>
      <c r="AD29" s="3">
        <v>1212.2</v>
      </c>
      <c r="AE29" s="3">
        <v>1290.9000000000001</v>
      </c>
      <c r="AF29" s="3">
        <v>1236.3</v>
      </c>
      <c r="AG29" s="3">
        <v>1065.4000000000001</v>
      </c>
      <c r="AH29" s="3">
        <v>830</v>
      </c>
      <c r="AI29" s="3">
        <v>972.7</v>
      </c>
    </row>
    <row r="30" spans="1:35" ht="15" customHeight="1">
      <c r="A30" s="16" t="s">
        <v>301</v>
      </c>
      <c r="B30" s="17">
        <v>282</v>
      </c>
      <c r="C30" s="17">
        <v>281</v>
      </c>
      <c r="D30" s="17">
        <v>290.89999999999998</v>
      </c>
      <c r="E30" s="17">
        <v>364</v>
      </c>
      <c r="F30" s="17">
        <v>523.59887357944103</v>
      </c>
      <c r="G30" s="17">
        <v>482.39164222873904</v>
      </c>
      <c r="H30" s="17">
        <v>483.1</v>
      </c>
      <c r="I30" s="17">
        <v>275.02882999999997</v>
      </c>
      <c r="J30" s="17">
        <v>288.12020230799999</v>
      </c>
      <c r="K30" s="17">
        <v>739</v>
      </c>
      <c r="L30" s="17">
        <v>739</v>
      </c>
      <c r="M30" s="17">
        <v>836</v>
      </c>
      <c r="N30" s="3">
        <v>999.3</v>
      </c>
      <c r="O30" s="3">
        <v>695.4</v>
      </c>
      <c r="P30" s="3">
        <v>483.9</v>
      </c>
      <c r="Q30" s="3">
        <v>642.70000000000005</v>
      </c>
      <c r="R30" s="3">
        <v>631.9</v>
      </c>
      <c r="S30" s="3">
        <v>684.6</v>
      </c>
      <c r="T30" s="3">
        <v>737.6</v>
      </c>
      <c r="U30" s="3">
        <v>565.4</v>
      </c>
      <c r="V30" s="3">
        <v>410.9</v>
      </c>
      <c r="W30" s="3">
        <v>374.8</v>
      </c>
      <c r="X30" s="3">
        <v>311.10000000000002</v>
      </c>
      <c r="Y30" s="3">
        <v>269.8</v>
      </c>
      <c r="Z30" s="3">
        <v>392.8</v>
      </c>
      <c r="AA30" s="3">
        <v>390.4</v>
      </c>
      <c r="AB30" s="3">
        <v>455</v>
      </c>
      <c r="AC30" s="3">
        <v>453.2</v>
      </c>
      <c r="AD30" s="3">
        <v>645.20000000000005</v>
      </c>
      <c r="AE30" s="3">
        <v>884.8</v>
      </c>
      <c r="AF30" s="3">
        <v>614.20000000000005</v>
      </c>
      <c r="AG30" s="3">
        <v>750.7</v>
      </c>
      <c r="AH30" s="3">
        <v>1120.3</v>
      </c>
      <c r="AI30" s="3">
        <v>1167.5999999999999</v>
      </c>
    </row>
    <row r="31" spans="1:35" ht="15" customHeight="1">
      <c r="A31" s="16" t="s">
        <v>303</v>
      </c>
      <c r="B31" s="17">
        <v>88</v>
      </c>
      <c r="C31" s="17">
        <v>106</v>
      </c>
      <c r="D31" s="17">
        <v>175.4</v>
      </c>
      <c r="E31" s="17">
        <v>269</v>
      </c>
      <c r="F31" s="17">
        <v>296.4523954923298</v>
      </c>
      <c r="G31" s="17">
        <v>287.44024266936299</v>
      </c>
      <c r="H31" s="17">
        <v>274.39999999999998</v>
      </c>
      <c r="I31" s="17">
        <v>208.65375999999998</v>
      </c>
      <c r="J31" s="17">
        <v>199.09741779199999</v>
      </c>
      <c r="K31" s="17">
        <v>703</v>
      </c>
      <c r="L31" s="17">
        <v>703</v>
      </c>
      <c r="M31" s="17">
        <v>914</v>
      </c>
      <c r="N31" s="3">
        <v>974.9</v>
      </c>
      <c r="O31" s="3">
        <v>950.5</v>
      </c>
      <c r="P31" s="3">
        <v>1107</v>
      </c>
      <c r="Q31" s="3">
        <v>1865.6</v>
      </c>
      <c r="R31" s="3">
        <v>1860</v>
      </c>
      <c r="S31" s="3">
        <v>1748.4</v>
      </c>
      <c r="T31" s="3">
        <v>1426.1</v>
      </c>
      <c r="U31" s="3">
        <v>1312</v>
      </c>
      <c r="V31" s="3">
        <v>1055.8</v>
      </c>
      <c r="W31" s="3">
        <v>748</v>
      </c>
      <c r="X31" s="3">
        <v>768.9</v>
      </c>
      <c r="Y31" s="3">
        <v>818.5</v>
      </c>
      <c r="Z31" s="3">
        <v>534.20000000000005</v>
      </c>
      <c r="AA31" s="3">
        <v>658</v>
      </c>
      <c r="AB31" s="3">
        <v>763.6</v>
      </c>
      <c r="AC31" s="3">
        <v>707.2</v>
      </c>
      <c r="AD31" s="3">
        <v>799.5</v>
      </c>
      <c r="AE31" s="3">
        <v>856</v>
      </c>
      <c r="AF31" s="3">
        <v>803.6</v>
      </c>
      <c r="AG31" s="3">
        <v>754.9</v>
      </c>
      <c r="AH31" s="3">
        <v>928.7</v>
      </c>
      <c r="AI31" s="3">
        <v>680.8</v>
      </c>
    </row>
    <row r="32" spans="1:35" ht="15" customHeight="1">
      <c r="A32" s="16" t="s">
        <v>305</v>
      </c>
      <c r="B32" s="17">
        <v>428</v>
      </c>
      <c r="C32" s="17">
        <v>745</v>
      </c>
      <c r="D32" s="17">
        <v>747.2</v>
      </c>
      <c r="E32" s="17">
        <v>1085</v>
      </c>
      <c r="F32" s="17">
        <v>1003.0042499145133</v>
      </c>
      <c r="G32" s="17">
        <v>933.29545454545462</v>
      </c>
      <c r="H32" s="17">
        <v>955</v>
      </c>
      <c r="I32" s="17">
        <v>737.45100000000002</v>
      </c>
      <c r="J32" s="17">
        <v>741.94945110000003</v>
      </c>
      <c r="K32" s="17">
        <v>2473</v>
      </c>
      <c r="L32" s="17">
        <v>2473</v>
      </c>
      <c r="M32" s="17">
        <v>3085</v>
      </c>
      <c r="N32" s="3">
        <v>4070.4</v>
      </c>
      <c r="O32" s="3">
        <v>3949.1</v>
      </c>
      <c r="P32" s="3">
        <v>4615.1000000000004</v>
      </c>
      <c r="Q32" s="3">
        <v>4262.1000000000004</v>
      </c>
      <c r="R32" s="3">
        <v>4366.3999999999996</v>
      </c>
      <c r="S32" s="3">
        <v>3779.5</v>
      </c>
      <c r="T32" s="3">
        <v>3741.6</v>
      </c>
      <c r="U32" s="3">
        <v>2964.8</v>
      </c>
      <c r="V32" s="3">
        <v>2834.5</v>
      </c>
      <c r="W32" s="3">
        <v>1662.8</v>
      </c>
      <c r="X32" s="3">
        <v>1252</v>
      </c>
      <c r="Y32" s="3">
        <v>1129.7</v>
      </c>
      <c r="Z32" s="3">
        <v>996.2</v>
      </c>
      <c r="AA32" s="3">
        <v>903.3</v>
      </c>
      <c r="AB32" s="3">
        <v>1031</v>
      </c>
      <c r="AC32" s="3">
        <v>1242.5999999999999</v>
      </c>
      <c r="AD32" s="3">
        <v>1319.3</v>
      </c>
      <c r="AE32" s="3">
        <v>1228.3</v>
      </c>
      <c r="AF32" s="3">
        <v>1263.4000000000001</v>
      </c>
      <c r="AG32" s="3">
        <v>1190.5</v>
      </c>
      <c r="AH32" s="3">
        <v>1176.7</v>
      </c>
      <c r="AI32" s="3">
        <v>1237.5</v>
      </c>
    </row>
    <row r="35" spans="1:1" ht="15" customHeight="1">
      <c r="A35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I35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9" width="11.1640625" style="3" bestFit="1" customWidth="1"/>
    <col min="10" max="14" width="12.1640625" style="3" bestFit="1" customWidth="1"/>
    <col min="15" max="16" width="11.1640625" style="3" bestFit="1" customWidth="1"/>
    <col min="17" max="35" width="12.1640625" style="3" bestFit="1" customWidth="1"/>
    <col min="36" max="16384" width="11" style="3"/>
  </cols>
  <sheetData>
    <row r="1" spans="1:35" s="9" customFormat="1" ht="30" customHeight="1">
      <c r="A1" s="16" t="s">
        <v>896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5874</v>
      </c>
      <c r="C2" s="17">
        <v>7270</v>
      </c>
      <c r="D2" s="17">
        <v>8937</v>
      </c>
      <c r="E2" s="17">
        <v>10722</v>
      </c>
      <c r="F2" s="17">
        <v>12575</v>
      </c>
      <c r="G2" s="17">
        <v>14201</v>
      </c>
      <c r="H2" s="17">
        <v>15297</v>
      </c>
      <c r="I2" s="17">
        <v>15449</v>
      </c>
      <c r="J2" s="17">
        <v>17829</v>
      </c>
      <c r="K2" s="17">
        <v>19921</v>
      </c>
      <c r="L2" s="17">
        <v>20168</v>
      </c>
      <c r="M2" s="17">
        <v>20708</v>
      </c>
      <c r="N2" s="3">
        <v>22300</v>
      </c>
      <c r="O2" s="3">
        <v>23700</v>
      </c>
      <c r="P2" s="3">
        <v>24100</v>
      </c>
      <c r="Q2" s="3">
        <v>26600</v>
      </c>
      <c r="R2" s="3">
        <v>27700</v>
      </c>
      <c r="S2" s="3">
        <v>28000</v>
      </c>
      <c r="T2" s="3">
        <v>31000</v>
      </c>
      <c r="U2" s="3">
        <v>33000</v>
      </c>
      <c r="V2" s="3">
        <v>34000</v>
      </c>
      <c r="W2" s="3">
        <v>36000</v>
      </c>
      <c r="X2" s="3">
        <v>36600</v>
      </c>
      <c r="Y2" s="3">
        <v>37600</v>
      </c>
      <c r="Z2" s="3">
        <v>41300</v>
      </c>
      <c r="AA2" s="3">
        <v>44000</v>
      </c>
      <c r="AB2" s="3">
        <v>43500</v>
      </c>
      <c r="AC2" s="3">
        <v>48600</v>
      </c>
      <c r="AD2" s="3">
        <v>64600</v>
      </c>
      <c r="AE2" s="3">
        <v>56200</v>
      </c>
      <c r="AF2" s="3">
        <v>82200</v>
      </c>
      <c r="AG2" s="3">
        <v>105800</v>
      </c>
      <c r="AH2" s="3">
        <v>80600</v>
      </c>
      <c r="AI2" s="3">
        <v>74100</v>
      </c>
    </row>
    <row r="3" spans="1:35" ht="15" customHeight="1">
      <c r="A3" s="16" t="s">
        <v>251</v>
      </c>
      <c r="B3" s="17">
        <v>3390</v>
      </c>
      <c r="C3" s="17">
        <v>3982</v>
      </c>
      <c r="D3" s="17">
        <v>4762</v>
      </c>
      <c r="E3" s="17">
        <v>12374</v>
      </c>
      <c r="F3" s="17">
        <v>6545</v>
      </c>
      <c r="G3" s="17">
        <v>6734</v>
      </c>
      <c r="H3" s="17">
        <v>6969</v>
      </c>
      <c r="I3" s="17">
        <v>8069</v>
      </c>
      <c r="J3" s="17">
        <v>8993</v>
      </c>
      <c r="K3" s="17">
        <v>10507</v>
      </c>
      <c r="L3" s="17">
        <v>10924</v>
      </c>
      <c r="M3" s="17">
        <v>12264</v>
      </c>
      <c r="N3" s="3">
        <v>12500</v>
      </c>
      <c r="O3" s="3">
        <v>12500</v>
      </c>
      <c r="P3" s="3">
        <v>12700</v>
      </c>
      <c r="Q3" s="3">
        <v>13400</v>
      </c>
      <c r="R3" s="3">
        <v>13100</v>
      </c>
      <c r="S3" s="3">
        <v>12000</v>
      </c>
      <c r="T3" s="3">
        <v>14000</v>
      </c>
      <c r="U3" s="3">
        <v>18000</v>
      </c>
      <c r="V3" s="3">
        <v>19000</v>
      </c>
      <c r="W3" s="3">
        <v>21000</v>
      </c>
      <c r="X3" s="3">
        <v>22100</v>
      </c>
      <c r="Y3" s="3">
        <v>24000</v>
      </c>
      <c r="Z3" s="3">
        <v>27599.999999999996</v>
      </c>
      <c r="AA3" s="3">
        <v>30000</v>
      </c>
      <c r="AB3" s="3">
        <v>32100</v>
      </c>
      <c r="AC3" s="3">
        <v>36300</v>
      </c>
      <c r="AD3" s="3">
        <v>45300</v>
      </c>
      <c r="AE3" s="3">
        <v>39000</v>
      </c>
      <c r="AF3" s="3">
        <v>51900.000000000007</v>
      </c>
      <c r="AG3" s="3">
        <v>65199.999999999993</v>
      </c>
      <c r="AH3" s="3">
        <v>58900</v>
      </c>
      <c r="AI3" s="3">
        <v>64100</v>
      </c>
    </row>
    <row r="4" spans="1:35" ht="15" customHeight="1">
      <c r="A4" s="16" t="s">
        <v>253</v>
      </c>
      <c r="B4" s="17">
        <v>23634</v>
      </c>
      <c r="C4" s="17">
        <v>26229</v>
      </c>
      <c r="D4" s="17">
        <v>28549</v>
      </c>
      <c r="E4" s="17">
        <v>71631</v>
      </c>
      <c r="F4" s="17">
        <v>34202</v>
      </c>
      <c r="G4" s="17">
        <v>36551</v>
      </c>
      <c r="H4" s="17">
        <v>38092</v>
      </c>
      <c r="I4" s="17">
        <v>38031</v>
      </c>
      <c r="J4" s="17">
        <v>41072</v>
      </c>
      <c r="K4" s="17">
        <v>44404</v>
      </c>
      <c r="L4" s="17">
        <v>47075</v>
      </c>
      <c r="M4" s="17">
        <v>51139</v>
      </c>
      <c r="N4" s="3">
        <v>53800</v>
      </c>
      <c r="O4" s="3">
        <v>52699.999999999993</v>
      </c>
      <c r="P4" s="3">
        <v>53200</v>
      </c>
      <c r="Q4" s="3">
        <v>53300</v>
      </c>
      <c r="R4" s="3">
        <v>51600</v>
      </c>
      <c r="S4" s="3">
        <v>53000</v>
      </c>
      <c r="T4" s="3">
        <v>58000</v>
      </c>
      <c r="U4" s="3">
        <v>77000</v>
      </c>
      <c r="V4" s="3">
        <v>83000</v>
      </c>
      <c r="W4" s="3">
        <v>92000</v>
      </c>
      <c r="X4" s="3">
        <v>98800.000000000015</v>
      </c>
      <c r="Y4" s="3">
        <v>112200</v>
      </c>
      <c r="Z4" s="3">
        <v>126700</v>
      </c>
      <c r="AA4" s="3">
        <v>145000</v>
      </c>
      <c r="AB4" s="3">
        <v>156300</v>
      </c>
      <c r="AC4" s="3">
        <v>171200</v>
      </c>
      <c r="AD4" s="3">
        <v>178800</v>
      </c>
      <c r="AE4" s="3">
        <v>146900</v>
      </c>
      <c r="AF4" s="3">
        <v>199000</v>
      </c>
      <c r="AG4" s="3">
        <v>220200</v>
      </c>
      <c r="AH4" s="3">
        <v>232399.99999999997</v>
      </c>
      <c r="AI4" s="3">
        <v>234500</v>
      </c>
    </row>
    <row r="5" spans="1:35" ht="15" customHeight="1">
      <c r="A5" s="16" t="s">
        <v>255</v>
      </c>
      <c r="B5" s="17">
        <v>17734</v>
      </c>
      <c r="C5" s="17">
        <v>17057</v>
      </c>
      <c r="D5" s="17">
        <v>18529</v>
      </c>
      <c r="E5" s="17">
        <v>43678</v>
      </c>
      <c r="F5" s="17">
        <v>21538</v>
      </c>
      <c r="G5" s="17">
        <v>21825</v>
      </c>
      <c r="H5" s="17">
        <v>20850</v>
      </c>
      <c r="I5" s="17">
        <v>21042</v>
      </c>
      <c r="J5" s="17">
        <v>21309</v>
      </c>
      <c r="K5" s="17">
        <v>22916</v>
      </c>
      <c r="L5" s="17">
        <v>23287</v>
      </c>
      <c r="M5" s="17">
        <v>23739</v>
      </c>
      <c r="N5" s="3">
        <v>24500</v>
      </c>
      <c r="O5" s="3">
        <v>21400</v>
      </c>
      <c r="P5" s="3">
        <v>24200</v>
      </c>
      <c r="Q5" s="3">
        <v>23800</v>
      </c>
      <c r="R5" s="3">
        <v>22900</v>
      </c>
      <c r="S5" s="3">
        <v>23000</v>
      </c>
      <c r="T5" s="3">
        <v>23000</v>
      </c>
      <c r="U5" s="3">
        <v>27000</v>
      </c>
      <c r="V5" s="3">
        <v>29000</v>
      </c>
      <c r="W5" s="3">
        <v>30000</v>
      </c>
      <c r="X5" s="3">
        <v>32400.000000000004</v>
      </c>
      <c r="Y5" s="3">
        <v>32800</v>
      </c>
      <c r="Z5" s="3">
        <v>38900</v>
      </c>
      <c r="AA5" s="3">
        <v>43000</v>
      </c>
      <c r="AB5" s="3">
        <v>47500</v>
      </c>
      <c r="AC5" s="3">
        <v>52800</v>
      </c>
      <c r="AD5" s="3">
        <v>61000</v>
      </c>
      <c r="AE5" s="3">
        <v>47900</v>
      </c>
      <c r="AF5" s="3">
        <v>72200</v>
      </c>
      <c r="AG5" s="3">
        <v>76500</v>
      </c>
      <c r="AH5" s="3">
        <v>82200</v>
      </c>
      <c r="AI5" s="3">
        <v>87500</v>
      </c>
    </row>
    <row r="6" spans="1:35" ht="15" customHeight="1">
      <c r="A6" s="3" t="s">
        <v>257</v>
      </c>
      <c r="B6" s="17">
        <v>10546</v>
      </c>
      <c r="C6" s="17">
        <v>12156</v>
      </c>
      <c r="D6" s="17">
        <v>13800</v>
      </c>
      <c r="E6" s="17">
        <v>15396</v>
      </c>
      <c r="F6" s="17">
        <v>17410</v>
      </c>
      <c r="G6" s="17">
        <v>18176</v>
      </c>
      <c r="H6" s="17">
        <v>19506</v>
      </c>
      <c r="I6" s="17">
        <v>20719</v>
      </c>
      <c r="J6" s="17">
        <v>23898</v>
      </c>
      <c r="K6" s="17">
        <v>24661</v>
      </c>
      <c r="L6" s="17">
        <v>27665</v>
      </c>
      <c r="M6" s="17">
        <v>29491</v>
      </c>
      <c r="N6" s="3">
        <v>30299.999999999996</v>
      </c>
      <c r="O6" s="3">
        <v>32300</v>
      </c>
      <c r="P6" s="3">
        <v>32300</v>
      </c>
      <c r="Q6" s="3">
        <v>32500</v>
      </c>
      <c r="R6" s="3">
        <v>33100</v>
      </c>
      <c r="S6" s="3">
        <v>25000</v>
      </c>
      <c r="T6" s="3">
        <v>30000</v>
      </c>
      <c r="U6" s="3">
        <v>37000</v>
      </c>
      <c r="V6" s="3">
        <v>39000</v>
      </c>
      <c r="W6" s="3">
        <v>41000</v>
      </c>
      <c r="X6" s="3">
        <v>47300.000000000007</v>
      </c>
      <c r="Y6" s="3">
        <v>50199.999999999993</v>
      </c>
      <c r="Z6" s="3">
        <v>52000</v>
      </c>
      <c r="AA6" s="3">
        <v>57000</v>
      </c>
      <c r="AB6" s="3">
        <v>66700</v>
      </c>
      <c r="AC6" s="3">
        <v>70600</v>
      </c>
      <c r="AD6" s="3">
        <v>80700</v>
      </c>
      <c r="AE6" s="3">
        <v>66600</v>
      </c>
      <c r="AF6" s="3">
        <v>91900</v>
      </c>
      <c r="AG6" s="3">
        <v>98400</v>
      </c>
      <c r="AH6" s="3">
        <v>100900</v>
      </c>
      <c r="AI6" s="3">
        <v>98800.000000000015</v>
      </c>
    </row>
    <row r="7" spans="1:35" ht="15" customHeight="1">
      <c r="A7" s="16" t="s">
        <v>259</v>
      </c>
      <c r="B7" s="17">
        <v>21779</v>
      </c>
      <c r="C7" s="17">
        <v>28561</v>
      </c>
      <c r="D7" s="17">
        <v>37266</v>
      </c>
      <c r="E7" s="17">
        <v>45661</v>
      </c>
      <c r="F7" s="17">
        <v>51408</v>
      </c>
      <c r="G7" s="17">
        <v>56854</v>
      </c>
      <c r="H7" s="17">
        <v>59313</v>
      </c>
      <c r="I7" s="17">
        <v>60877</v>
      </c>
      <c r="J7" s="17">
        <v>65543</v>
      </c>
      <c r="K7" s="17">
        <v>74821</v>
      </c>
      <c r="L7" s="17">
        <v>80390</v>
      </c>
      <c r="M7" s="17">
        <v>84673</v>
      </c>
      <c r="N7" s="3">
        <v>88300</v>
      </c>
      <c r="O7" s="3">
        <v>81600</v>
      </c>
      <c r="P7" s="3">
        <v>82100.000000000015</v>
      </c>
      <c r="Q7" s="3">
        <v>81600</v>
      </c>
      <c r="R7" s="3">
        <v>83900</v>
      </c>
      <c r="S7" s="3">
        <v>65000</v>
      </c>
      <c r="T7" s="3">
        <v>83000</v>
      </c>
      <c r="U7" s="3">
        <v>107000</v>
      </c>
      <c r="V7" s="3">
        <v>111000</v>
      </c>
      <c r="W7" s="3">
        <v>107000</v>
      </c>
      <c r="X7" s="3">
        <v>115500</v>
      </c>
      <c r="Y7" s="3">
        <v>121700</v>
      </c>
      <c r="Z7" s="3">
        <v>131500</v>
      </c>
      <c r="AA7" s="3">
        <v>128000</v>
      </c>
      <c r="AB7" s="3">
        <v>139100</v>
      </c>
      <c r="AC7" s="3">
        <v>141200</v>
      </c>
      <c r="AD7" s="3">
        <v>152100</v>
      </c>
      <c r="AE7" s="3">
        <v>126199.99999999999</v>
      </c>
      <c r="AF7" s="3">
        <v>152300</v>
      </c>
      <c r="AG7" s="3">
        <v>160100.00000000003</v>
      </c>
      <c r="AH7" s="3">
        <v>166800</v>
      </c>
      <c r="AI7" s="3">
        <v>172399.99999999997</v>
      </c>
    </row>
    <row r="8" spans="1:35" ht="15" customHeight="1">
      <c r="A8" s="16" t="s">
        <v>261</v>
      </c>
      <c r="B8" s="17">
        <v>15919</v>
      </c>
      <c r="C8" s="17">
        <v>20241</v>
      </c>
      <c r="D8" s="17">
        <v>24047</v>
      </c>
      <c r="E8" s="17">
        <v>31579</v>
      </c>
      <c r="F8" s="17">
        <v>37188</v>
      </c>
      <c r="G8" s="17">
        <v>38668</v>
      </c>
      <c r="H8" s="17">
        <v>39211</v>
      </c>
      <c r="I8" s="17">
        <v>41302</v>
      </c>
      <c r="J8" s="17">
        <v>44921</v>
      </c>
      <c r="K8" s="17">
        <v>48233</v>
      </c>
      <c r="L8" s="17">
        <v>51833</v>
      </c>
      <c r="M8" s="17">
        <v>55181</v>
      </c>
      <c r="N8" s="3">
        <v>55800</v>
      </c>
      <c r="O8" s="3">
        <v>52699.999999999993</v>
      </c>
      <c r="P8" s="3">
        <v>50100</v>
      </c>
      <c r="Q8" s="3">
        <v>51100</v>
      </c>
      <c r="R8" s="3">
        <v>52000</v>
      </c>
      <c r="S8" s="3">
        <v>38000</v>
      </c>
      <c r="T8" s="3">
        <v>43000</v>
      </c>
      <c r="U8" s="3">
        <v>71000</v>
      </c>
      <c r="V8" s="3">
        <v>73000</v>
      </c>
      <c r="W8" s="3">
        <v>76000</v>
      </c>
      <c r="X8" s="3">
        <v>83000</v>
      </c>
      <c r="Y8" s="3">
        <v>83699.999999999985</v>
      </c>
      <c r="Z8" s="3">
        <v>89600.000000000015</v>
      </c>
      <c r="AA8" s="3">
        <v>94000</v>
      </c>
      <c r="AB8" s="3">
        <v>101400</v>
      </c>
      <c r="AC8" s="3">
        <v>111000</v>
      </c>
      <c r="AD8" s="3">
        <v>124000</v>
      </c>
      <c r="AE8" s="3">
        <v>107400</v>
      </c>
      <c r="AF8" s="3">
        <v>127400</v>
      </c>
      <c r="AG8" s="3">
        <v>129200</v>
      </c>
      <c r="AH8" s="3">
        <v>133600</v>
      </c>
      <c r="AI8" s="3">
        <v>128800.00000000001</v>
      </c>
    </row>
    <row r="9" spans="1:35" ht="15" customHeight="1">
      <c r="A9" s="16" t="s">
        <v>263</v>
      </c>
      <c r="B9" s="17">
        <v>24164</v>
      </c>
      <c r="C9" s="17">
        <v>29846</v>
      </c>
      <c r="D9" s="17">
        <v>35461</v>
      </c>
      <c r="E9" s="17">
        <v>41343</v>
      </c>
      <c r="F9" s="17">
        <v>50224</v>
      </c>
      <c r="G9" s="17">
        <v>54328</v>
      </c>
      <c r="H9" s="17">
        <v>57393</v>
      </c>
      <c r="I9" s="17">
        <v>57332</v>
      </c>
      <c r="J9" s="17">
        <v>61046</v>
      </c>
      <c r="K9" s="17">
        <v>66097</v>
      </c>
      <c r="L9" s="17">
        <v>73967</v>
      </c>
      <c r="M9" s="17">
        <v>79275</v>
      </c>
      <c r="N9" s="3">
        <v>82600</v>
      </c>
      <c r="O9" s="3">
        <v>76400</v>
      </c>
      <c r="P9" s="3">
        <v>75600</v>
      </c>
      <c r="Q9" s="3">
        <v>74900</v>
      </c>
      <c r="R9" s="3">
        <v>75900</v>
      </c>
      <c r="S9" s="3">
        <v>72000</v>
      </c>
      <c r="T9" s="3">
        <v>77000</v>
      </c>
      <c r="U9" s="3">
        <v>93000</v>
      </c>
      <c r="V9" s="3">
        <v>96000</v>
      </c>
      <c r="W9" s="3">
        <v>99000</v>
      </c>
      <c r="X9" s="3">
        <v>107100.00000000001</v>
      </c>
      <c r="Y9" s="3">
        <v>116700</v>
      </c>
      <c r="Z9" s="3">
        <v>126100</v>
      </c>
      <c r="AA9" s="3">
        <v>138000</v>
      </c>
      <c r="AB9" s="3">
        <v>149500</v>
      </c>
      <c r="AC9" s="3">
        <v>156800</v>
      </c>
      <c r="AD9" s="3">
        <v>178299.99999999997</v>
      </c>
      <c r="AE9" s="3">
        <v>158000</v>
      </c>
      <c r="AF9" s="3">
        <v>189800</v>
      </c>
      <c r="AG9" s="3">
        <v>187200</v>
      </c>
      <c r="AH9" s="3">
        <v>196900</v>
      </c>
      <c r="AI9" s="3">
        <v>193700</v>
      </c>
    </row>
    <row r="10" spans="1:35" ht="15" customHeight="1">
      <c r="A10" s="16" t="s">
        <v>265</v>
      </c>
      <c r="B10" s="17">
        <v>6950</v>
      </c>
      <c r="C10" s="17">
        <v>8776</v>
      </c>
      <c r="D10" s="17">
        <v>11284</v>
      </c>
      <c r="E10" s="17">
        <v>13043</v>
      </c>
      <c r="F10" s="17">
        <v>15483</v>
      </c>
      <c r="G10" s="17">
        <v>16330</v>
      </c>
      <c r="H10" s="17">
        <v>17117</v>
      </c>
      <c r="I10" s="17">
        <v>17583</v>
      </c>
      <c r="J10" s="17">
        <v>18720</v>
      </c>
      <c r="K10" s="17">
        <v>20044</v>
      </c>
      <c r="L10" s="17">
        <v>22595</v>
      </c>
      <c r="M10" s="17">
        <v>24571</v>
      </c>
      <c r="N10" s="3">
        <v>27200.000000000004</v>
      </c>
      <c r="O10" s="3">
        <v>29500</v>
      </c>
      <c r="P10" s="3">
        <v>31200</v>
      </c>
      <c r="Q10" s="3">
        <v>31800</v>
      </c>
      <c r="R10" s="3">
        <v>31500</v>
      </c>
      <c r="S10" s="3">
        <v>30000</v>
      </c>
      <c r="T10" s="3">
        <v>33000</v>
      </c>
      <c r="U10" s="3">
        <v>36000</v>
      </c>
      <c r="V10" s="3">
        <v>39000</v>
      </c>
      <c r="W10" s="3">
        <v>47000</v>
      </c>
      <c r="X10" s="3">
        <v>46900.000000000007</v>
      </c>
      <c r="Y10" s="3">
        <v>46400</v>
      </c>
      <c r="Z10" s="3">
        <v>48200</v>
      </c>
      <c r="AA10" s="3">
        <v>47000</v>
      </c>
      <c r="AB10" s="3">
        <v>47900</v>
      </c>
      <c r="AC10" s="3">
        <v>52800</v>
      </c>
      <c r="AD10" s="3">
        <v>69600</v>
      </c>
      <c r="AE10" s="3">
        <v>53000</v>
      </c>
      <c r="AF10" s="3">
        <v>66600</v>
      </c>
      <c r="AG10" s="3">
        <v>82600</v>
      </c>
      <c r="AH10" s="3">
        <v>58800</v>
      </c>
      <c r="AI10" s="3">
        <v>59000</v>
      </c>
    </row>
    <row r="11" spans="1:35" ht="15" customHeight="1">
      <c r="A11" s="16" t="s">
        <v>267</v>
      </c>
      <c r="B11" s="17">
        <v>13984</v>
      </c>
      <c r="C11" s="17">
        <v>16825</v>
      </c>
      <c r="D11" s="17">
        <v>20617</v>
      </c>
      <c r="E11" s="17">
        <v>24139</v>
      </c>
      <c r="F11" s="17">
        <v>28122</v>
      </c>
      <c r="G11" s="17">
        <v>26041</v>
      </c>
      <c r="H11" s="17">
        <v>30786</v>
      </c>
      <c r="I11" s="17">
        <v>32214</v>
      </c>
      <c r="J11" s="17">
        <v>36100</v>
      </c>
      <c r="K11" s="17">
        <v>40074</v>
      </c>
      <c r="L11" s="17">
        <v>44238</v>
      </c>
      <c r="M11" s="17">
        <v>47168</v>
      </c>
      <c r="N11" s="3">
        <v>52100</v>
      </c>
      <c r="O11" s="3">
        <v>54500</v>
      </c>
      <c r="P11" s="3">
        <v>54000</v>
      </c>
      <c r="Q11" s="3">
        <v>55900</v>
      </c>
      <c r="R11" s="3">
        <v>60100</v>
      </c>
      <c r="S11" s="3">
        <v>70000</v>
      </c>
      <c r="T11" s="3">
        <v>69000</v>
      </c>
      <c r="U11" s="3">
        <v>91000</v>
      </c>
      <c r="V11" s="3">
        <v>97000</v>
      </c>
      <c r="W11" s="3">
        <v>110000</v>
      </c>
      <c r="X11" s="3">
        <v>126700</v>
      </c>
      <c r="Y11" s="3">
        <v>135500</v>
      </c>
      <c r="Z11" s="3">
        <v>143700</v>
      </c>
      <c r="AA11" s="3">
        <v>160000</v>
      </c>
      <c r="AB11" s="3">
        <v>166800</v>
      </c>
      <c r="AC11" s="3">
        <v>181200</v>
      </c>
      <c r="AD11" s="3">
        <v>216600</v>
      </c>
      <c r="AE11" s="3">
        <v>178200</v>
      </c>
      <c r="AF11" s="3">
        <v>229300</v>
      </c>
      <c r="AG11" s="3">
        <v>261300</v>
      </c>
      <c r="AH11" s="3">
        <v>287800</v>
      </c>
      <c r="AI11" s="3">
        <v>284800</v>
      </c>
    </row>
    <row r="12" spans="1:35" ht="15" customHeight="1">
      <c r="A12" s="16" t="s">
        <v>269</v>
      </c>
      <c r="B12" s="17">
        <v>12709</v>
      </c>
      <c r="C12" s="17">
        <v>14637</v>
      </c>
      <c r="D12" s="17">
        <v>16447</v>
      </c>
      <c r="E12" s="17">
        <v>18947</v>
      </c>
      <c r="F12" s="17">
        <v>21820</v>
      </c>
      <c r="G12" s="17">
        <v>21483</v>
      </c>
      <c r="H12" s="17">
        <v>22978</v>
      </c>
      <c r="I12" s="17">
        <v>23302</v>
      </c>
      <c r="J12" s="17">
        <v>26101</v>
      </c>
      <c r="K12" s="17">
        <v>27590</v>
      </c>
      <c r="L12" s="17">
        <v>30827</v>
      </c>
      <c r="M12" s="17">
        <v>33508</v>
      </c>
      <c r="N12" s="3">
        <v>37900</v>
      </c>
      <c r="O12" s="3">
        <v>39700</v>
      </c>
      <c r="P12" s="3">
        <v>39400</v>
      </c>
      <c r="Q12" s="3">
        <v>43200</v>
      </c>
      <c r="R12" s="3">
        <v>41700</v>
      </c>
      <c r="S12" s="3">
        <v>46000</v>
      </c>
      <c r="T12" s="3">
        <v>56000</v>
      </c>
      <c r="U12" s="3">
        <v>69000</v>
      </c>
      <c r="V12" s="3">
        <v>73000</v>
      </c>
      <c r="W12" s="3">
        <v>83000</v>
      </c>
      <c r="X12" s="3">
        <v>90100</v>
      </c>
      <c r="Y12" s="3">
        <v>97200</v>
      </c>
      <c r="Z12" s="3">
        <v>107100.00000000001</v>
      </c>
      <c r="AA12" s="3">
        <v>112000</v>
      </c>
      <c r="AB12" s="3">
        <v>115200</v>
      </c>
      <c r="AC12" s="3">
        <v>122500</v>
      </c>
      <c r="AD12" s="3">
        <v>132400</v>
      </c>
      <c r="AE12" s="3">
        <v>111000</v>
      </c>
      <c r="AF12" s="3">
        <v>139600</v>
      </c>
      <c r="AG12" s="3">
        <v>147100</v>
      </c>
      <c r="AH12" s="3">
        <v>157700</v>
      </c>
      <c r="AI12" s="3">
        <v>154200</v>
      </c>
    </row>
    <row r="13" spans="1:35" ht="15" customHeight="1">
      <c r="A13" s="16" t="s">
        <v>271</v>
      </c>
      <c r="B13" s="17">
        <v>11178</v>
      </c>
      <c r="C13" s="17">
        <v>13006</v>
      </c>
      <c r="D13" s="17">
        <v>15816</v>
      </c>
      <c r="E13" s="17">
        <v>18141</v>
      </c>
      <c r="F13" s="17">
        <v>21681</v>
      </c>
      <c r="G13" s="17">
        <v>23325</v>
      </c>
      <c r="H13" s="17">
        <v>21019</v>
      </c>
      <c r="I13" s="17">
        <v>22351</v>
      </c>
      <c r="J13" s="17">
        <v>21937</v>
      </c>
      <c r="K13" s="17">
        <v>26247</v>
      </c>
      <c r="L13" s="17">
        <v>29877</v>
      </c>
      <c r="M13" s="17">
        <v>32993</v>
      </c>
      <c r="N13" s="3">
        <v>35400</v>
      </c>
      <c r="O13" s="3">
        <v>35400</v>
      </c>
      <c r="P13" s="3">
        <v>37600</v>
      </c>
      <c r="Q13" s="3">
        <v>36300</v>
      </c>
      <c r="R13" s="3">
        <v>40800</v>
      </c>
      <c r="S13" s="3">
        <v>40000</v>
      </c>
      <c r="T13" s="3">
        <v>43000</v>
      </c>
      <c r="U13" s="3">
        <v>53000</v>
      </c>
      <c r="V13" s="3">
        <v>58000</v>
      </c>
      <c r="W13" s="3">
        <v>66000</v>
      </c>
      <c r="X13" s="3">
        <v>74300</v>
      </c>
      <c r="Y13" s="3">
        <v>81500</v>
      </c>
      <c r="Z13" s="3">
        <v>93000</v>
      </c>
      <c r="AA13" s="3">
        <v>110000</v>
      </c>
      <c r="AB13" s="3">
        <v>119500</v>
      </c>
      <c r="AC13" s="3">
        <v>133700</v>
      </c>
      <c r="AD13" s="3">
        <v>156200</v>
      </c>
      <c r="AE13" s="3">
        <v>139500</v>
      </c>
      <c r="AF13" s="3">
        <v>181200</v>
      </c>
      <c r="AG13" s="3">
        <v>217200</v>
      </c>
      <c r="AH13" s="3">
        <v>242100</v>
      </c>
      <c r="AI13" s="3">
        <v>243800</v>
      </c>
    </row>
    <row r="14" spans="1:35" ht="15" customHeight="1">
      <c r="A14" s="16" t="s">
        <v>273</v>
      </c>
      <c r="B14" s="17">
        <v>7766</v>
      </c>
      <c r="C14" s="17">
        <v>8317</v>
      </c>
      <c r="D14" s="17">
        <v>9559</v>
      </c>
      <c r="E14" s="17">
        <v>10027</v>
      </c>
      <c r="F14" s="17">
        <v>11604</v>
      </c>
      <c r="G14" s="17">
        <v>12474</v>
      </c>
      <c r="H14" s="17">
        <v>12713</v>
      </c>
      <c r="I14" s="17">
        <v>12279</v>
      </c>
      <c r="J14" s="17">
        <v>13633</v>
      </c>
      <c r="K14" s="17">
        <v>14198</v>
      </c>
      <c r="L14" s="17">
        <v>15864</v>
      </c>
      <c r="M14" s="17">
        <v>19009</v>
      </c>
      <c r="N14" s="3">
        <v>21500</v>
      </c>
      <c r="O14" s="3">
        <v>19500</v>
      </c>
      <c r="P14" s="3">
        <v>22799.999999999996</v>
      </c>
      <c r="Q14" s="3">
        <v>28800</v>
      </c>
      <c r="R14" s="3">
        <v>30200</v>
      </c>
      <c r="S14" s="3">
        <v>30000</v>
      </c>
      <c r="T14" s="3">
        <v>39000</v>
      </c>
      <c r="U14" s="3">
        <v>43000</v>
      </c>
      <c r="V14" s="3">
        <v>39000</v>
      </c>
      <c r="W14" s="3">
        <v>51000</v>
      </c>
      <c r="X14" s="3">
        <v>49800.000000000007</v>
      </c>
      <c r="Y14" s="3">
        <v>50100</v>
      </c>
      <c r="Z14" s="3">
        <v>58200</v>
      </c>
      <c r="AA14" s="3">
        <v>61000</v>
      </c>
      <c r="AB14" s="3">
        <v>66800</v>
      </c>
      <c r="AC14" s="3">
        <v>74900</v>
      </c>
      <c r="AD14" s="3">
        <v>82600</v>
      </c>
      <c r="AE14" s="3">
        <v>70300</v>
      </c>
      <c r="AF14" s="3">
        <v>89300</v>
      </c>
      <c r="AG14" s="3">
        <v>96300.000000000015</v>
      </c>
      <c r="AH14" s="3">
        <v>105900</v>
      </c>
      <c r="AI14" s="3">
        <v>106900</v>
      </c>
    </row>
    <row r="15" spans="1:35" ht="15" customHeight="1">
      <c r="A15" s="16" t="s">
        <v>275</v>
      </c>
      <c r="B15" s="17">
        <v>11113</v>
      </c>
      <c r="C15" s="17">
        <v>11241</v>
      </c>
      <c r="D15" s="17">
        <v>12473</v>
      </c>
      <c r="E15" s="17">
        <v>13437</v>
      </c>
      <c r="F15" s="17">
        <v>16391</v>
      </c>
      <c r="G15" s="17">
        <v>17638</v>
      </c>
      <c r="H15" s="17">
        <v>17375</v>
      </c>
      <c r="I15" s="17">
        <v>17680</v>
      </c>
      <c r="J15" s="17">
        <v>19291</v>
      </c>
      <c r="K15" s="17">
        <v>18974</v>
      </c>
      <c r="L15" s="17">
        <v>19742</v>
      </c>
      <c r="M15" s="17">
        <v>20018</v>
      </c>
      <c r="N15" s="3">
        <v>21100</v>
      </c>
      <c r="O15" s="3">
        <v>21500</v>
      </c>
      <c r="P15" s="3">
        <v>26900</v>
      </c>
      <c r="Q15" s="3">
        <v>24200</v>
      </c>
      <c r="R15" s="3">
        <v>26100</v>
      </c>
      <c r="S15" s="3">
        <v>28000</v>
      </c>
      <c r="T15" s="3">
        <v>29000</v>
      </c>
      <c r="U15" s="3">
        <v>40000</v>
      </c>
      <c r="V15" s="3">
        <v>39000</v>
      </c>
      <c r="W15" s="3">
        <v>45000</v>
      </c>
      <c r="X15" s="3">
        <v>51200</v>
      </c>
      <c r="Y15" s="3">
        <v>56000</v>
      </c>
      <c r="Z15" s="3">
        <v>61500</v>
      </c>
      <c r="AA15" s="3">
        <v>65000</v>
      </c>
      <c r="AB15" s="3">
        <v>70100</v>
      </c>
      <c r="AC15" s="3">
        <v>75500</v>
      </c>
      <c r="AD15" s="3">
        <v>86100</v>
      </c>
      <c r="AE15" s="3">
        <v>72900</v>
      </c>
      <c r="AF15" s="3">
        <v>95200</v>
      </c>
      <c r="AG15" s="3">
        <v>102100.00000000001</v>
      </c>
      <c r="AH15" s="3">
        <v>110800</v>
      </c>
      <c r="AI15" s="3">
        <v>125100</v>
      </c>
    </row>
    <row r="16" spans="1:35" ht="15" customHeight="1">
      <c r="A16" s="16" t="s">
        <v>277</v>
      </c>
      <c r="B16" s="17">
        <v>22418</v>
      </c>
      <c r="C16" s="17">
        <v>23353</v>
      </c>
      <c r="D16" s="17">
        <v>26953</v>
      </c>
      <c r="E16" s="17">
        <v>30947</v>
      </c>
      <c r="F16" s="17">
        <v>37048</v>
      </c>
      <c r="G16" s="17">
        <v>37585</v>
      </c>
      <c r="H16" s="17">
        <v>38288</v>
      </c>
      <c r="I16" s="17">
        <v>40589</v>
      </c>
      <c r="J16" s="17">
        <v>43982</v>
      </c>
      <c r="K16" s="17">
        <v>45713</v>
      </c>
      <c r="L16" s="17">
        <v>48161</v>
      </c>
      <c r="M16" s="17">
        <v>53486</v>
      </c>
      <c r="N16" s="3">
        <v>57300.000000000007</v>
      </c>
      <c r="O16" s="3">
        <v>58200</v>
      </c>
      <c r="P16" s="3">
        <v>58200</v>
      </c>
      <c r="Q16" s="3">
        <v>61100</v>
      </c>
      <c r="R16" s="3">
        <v>62100</v>
      </c>
      <c r="S16" s="3">
        <v>52000</v>
      </c>
      <c r="T16" s="3">
        <v>68000</v>
      </c>
      <c r="U16" s="3">
        <v>89000</v>
      </c>
      <c r="V16" s="3">
        <v>99000</v>
      </c>
      <c r="W16" s="3">
        <v>109000</v>
      </c>
      <c r="X16" s="3">
        <v>122400</v>
      </c>
      <c r="Y16" s="3">
        <v>139200</v>
      </c>
      <c r="Z16" s="3">
        <v>151700</v>
      </c>
      <c r="AA16" s="3">
        <v>168000</v>
      </c>
      <c r="AB16" s="3">
        <v>181600</v>
      </c>
      <c r="AC16" s="3">
        <v>196700.00000000003</v>
      </c>
      <c r="AD16" s="3">
        <v>225100.00000000003</v>
      </c>
      <c r="AE16" s="3">
        <v>181300</v>
      </c>
      <c r="AF16" s="3">
        <v>240900</v>
      </c>
      <c r="AG16" s="3">
        <v>254500</v>
      </c>
      <c r="AH16" s="3">
        <v>272500</v>
      </c>
      <c r="AI16" s="3">
        <v>274500</v>
      </c>
    </row>
    <row r="17" spans="1:35" ht="15" customHeight="1">
      <c r="A17" s="16" t="s">
        <v>279</v>
      </c>
      <c r="B17" s="17">
        <v>26728</v>
      </c>
      <c r="C17" s="17">
        <v>28958</v>
      </c>
      <c r="D17" s="17">
        <v>31902</v>
      </c>
      <c r="E17" s="17">
        <v>35440</v>
      </c>
      <c r="F17" s="17">
        <v>40425</v>
      </c>
      <c r="G17" s="17">
        <v>47021</v>
      </c>
      <c r="H17" s="17">
        <v>46802</v>
      </c>
      <c r="I17" s="17">
        <v>48854</v>
      </c>
      <c r="J17" s="17">
        <v>52114</v>
      </c>
      <c r="K17" s="17">
        <v>59269</v>
      </c>
      <c r="L17" s="17">
        <v>62930</v>
      </c>
      <c r="M17" s="17">
        <v>67182</v>
      </c>
      <c r="N17" s="3">
        <v>70600</v>
      </c>
      <c r="O17" s="3">
        <v>70000</v>
      </c>
      <c r="P17" s="3">
        <v>69000</v>
      </c>
      <c r="Q17" s="3">
        <v>64900</v>
      </c>
      <c r="R17" s="3">
        <v>67900</v>
      </c>
      <c r="S17" s="3">
        <v>62000</v>
      </c>
      <c r="T17" s="3">
        <v>67000</v>
      </c>
      <c r="U17" s="3">
        <v>87000</v>
      </c>
      <c r="V17" s="3">
        <v>91000</v>
      </c>
      <c r="W17" s="3">
        <v>100000</v>
      </c>
      <c r="X17" s="3">
        <v>112100.00000000001</v>
      </c>
      <c r="Y17" s="3">
        <v>117700</v>
      </c>
      <c r="Z17" s="3">
        <v>124400</v>
      </c>
      <c r="AA17" s="3">
        <v>134000</v>
      </c>
      <c r="AB17" s="3">
        <v>138000</v>
      </c>
      <c r="AC17" s="3">
        <v>160000</v>
      </c>
      <c r="AD17" s="3">
        <v>209500</v>
      </c>
      <c r="AE17" s="3">
        <v>193500</v>
      </c>
      <c r="AF17" s="3">
        <v>252300</v>
      </c>
      <c r="AG17" s="3">
        <v>277500</v>
      </c>
      <c r="AH17" s="3">
        <v>316600</v>
      </c>
      <c r="AI17" s="3">
        <v>326000</v>
      </c>
    </row>
    <row r="18" spans="1:35" ht="15" customHeight="1">
      <c r="A18" s="16" t="s">
        <v>281</v>
      </c>
      <c r="B18" s="17">
        <v>18174</v>
      </c>
      <c r="C18" s="17">
        <v>20072</v>
      </c>
      <c r="D18" s="17">
        <v>23289</v>
      </c>
      <c r="E18" s="17">
        <v>26061</v>
      </c>
      <c r="F18" s="17">
        <v>31116</v>
      </c>
      <c r="G18" s="17">
        <v>32538</v>
      </c>
      <c r="H18" s="17">
        <v>33625</v>
      </c>
      <c r="I18" s="17">
        <v>26493</v>
      </c>
      <c r="J18" s="17">
        <v>35145</v>
      </c>
      <c r="K18" s="17">
        <v>37478</v>
      </c>
      <c r="L18" s="17">
        <v>38942</v>
      </c>
      <c r="M18" s="17">
        <v>40675</v>
      </c>
      <c r="N18" s="3">
        <v>49500</v>
      </c>
      <c r="O18" s="3">
        <v>48500</v>
      </c>
      <c r="P18" s="3">
        <v>45500</v>
      </c>
      <c r="Q18" s="3">
        <v>47400</v>
      </c>
      <c r="R18" s="3">
        <v>49600</v>
      </c>
      <c r="S18" s="3">
        <v>45000</v>
      </c>
      <c r="T18" s="3">
        <v>53000</v>
      </c>
      <c r="U18" s="3">
        <v>70000</v>
      </c>
      <c r="V18" s="3">
        <v>76000</v>
      </c>
      <c r="W18" s="3">
        <v>82000</v>
      </c>
      <c r="X18" s="3">
        <v>92700</v>
      </c>
      <c r="Y18" s="3">
        <v>103800.00000000001</v>
      </c>
      <c r="Z18" s="3">
        <v>108900</v>
      </c>
      <c r="AA18" s="3">
        <v>116000</v>
      </c>
      <c r="AB18" s="3">
        <v>124600.00000000001</v>
      </c>
      <c r="AC18" s="3">
        <v>135600</v>
      </c>
      <c r="AD18" s="3">
        <v>150900</v>
      </c>
      <c r="AE18" s="3">
        <v>133700</v>
      </c>
      <c r="AF18" s="3">
        <v>166900</v>
      </c>
      <c r="AG18" s="3">
        <v>183100</v>
      </c>
      <c r="AH18" s="3">
        <v>199300</v>
      </c>
      <c r="AI18" s="3">
        <v>201000</v>
      </c>
    </row>
    <row r="19" spans="1:35" ht="15" customHeight="1">
      <c r="A19" s="16" t="s">
        <v>283</v>
      </c>
      <c r="B19" s="17">
        <v>21249</v>
      </c>
      <c r="C19" s="17">
        <v>22241</v>
      </c>
      <c r="D19" s="17">
        <v>26299</v>
      </c>
      <c r="E19" s="17">
        <v>31635</v>
      </c>
      <c r="F19" s="17">
        <v>36844</v>
      </c>
      <c r="G19" s="17">
        <v>37215</v>
      </c>
      <c r="H19" s="17">
        <v>37015</v>
      </c>
      <c r="I19" s="17">
        <v>45628</v>
      </c>
      <c r="J19" s="17">
        <v>44346</v>
      </c>
      <c r="K19" s="17">
        <v>47972</v>
      </c>
      <c r="L19" s="17">
        <v>52265</v>
      </c>
      <c r="M19" s="17">
        <v>55457</v>
      </c>
      <c r="N19" s="3">
        <v>58900</v>
      </c>
      <c r="O19" s="3">
        <v>57000</v>
      </c>
      <c r="P19" s="3">
        <v>56700</v>
      </c>
      <c r="Q19" s="3">
        <v>54900</v>
      </c>
      <c r="R19" s="3">
        <v>58099.999999999993</v>
      </c>
      <c r="S19" s="3">
        <v>54000</v>
      </c>
      <c r="T19" s="3">
        <v>59000</v>
      </c>
      <c r="U19" s="3">
        <v>81000</v>
      </c>
      <c r="V19" s="3">
        <v>96000</v>
      </c>
      <c r="W19" s="3">
        <v>93000</v>
      </c>
      <c r="X19" s="3">
        <v>106000</v>
      </c>
      <c r="Y19" s="3">
        <v>121199.99999999999</v>
      </c>
      <c r="Z19" s="3">
        <v>131600</v>
      </c>
      <c r="AA19" s="3">
        <v>138000</v>
      </c>
      <c r="AB19" s="3">
        <v>148000</v>
      </c>
      <c r="AC19" s="3">
        <v>155400</v>
      </c>
      <c r="AD19" s="3">
        <v>167300</v>
      </c>
      <c r="AE19" s="3">
        <v>146400</v>
      </c>
      <c r="AF19" s="3">
        <v>180900</v>
      </c>
      <c r="AG19" s="3">
        <v>193500</v>
      </c>
      <c r="AH19" s="3">
        <v>207600.00000000003</v>
      </c>
      <c r="AI19" s="3">
        <v>213200</v>
      </c>
    </row>
    <row r="20" spans="1:35" ht="15" customHeight="1">
      <c r="A20" s="16" t="s">
        <v>285</v>
      </c>
      <c r="B20" s="17">
        <v>18889</v>
      </c>
      <c r="C20" s="17">
        <v>20308</v>
      </c>
      <c r="D20" s="17">
        <v>22953</v>
      </c>
      <c r="E20" s="17">
        <v>22982</v>
      </c>
      <c r="F20" s="17">
        <v>23037</v>
      </c>
      <c r="G20" s="17">
        <v>25846</v>
      </c>
      <c r="H20" s="17">
        <v>27128</v>
      </c>
      <c r="I20" s="17">
        <v>27205</v>
      </c>
      <c r="J20" s="17">
        <v>29281</v>
      </c>
      <c r="K20" s="17">
        <v>30903</v>
      </c>
      <c r="L20" s="17">
        <v>33876</v>
      </c>
      <c r="M20" s="17">
        <v>37451</v>
      </c>
      <c r="N20" s="3">
        <v>39400</v>
      </c>
      <c r="O20" s="3">
        <v>43900</v>
      </c>
      <c r="P20" s="3">
        <v>44300</v>
      </c>
      <c r="Q20" s="3">
        <v>47500</v>
      </c>
      <c r="R20" s="3">
        <v>51600</v>
      </c>
      <c r="S20" s="3">
        <v>51000</v>
      </c>
      <c r="T20" s="3">
        <v>60000</v>
      </c>
      <c r="U20" s="3">
        <v>73000</v>
      </c>
      <c r="V20" s="3">
        <v>81000</v>
      </c>
      <c r="W20" s="3">
        <v>89000</v>
      </c>
      <c r="X20" s="3">
        <v>94700</v>
      </c>
      <c r="Y20" s="3">
        <v>105600</v>
      </c>
      <c r="Z20" s="3">
        <v>119100</v>
      </c>
      <c r="AA20" s="3">
        <v>127000</v>
      </c>
      <c r="AB20" s="3">
        <v>141400</v>
      </c>
      <c r="AC20" s="3">
        <v>155400</v>
      </c>
      <c r="AD20" s="3">
        <v>177000</v>
      </c>
      <c r="AE20" s="3">
        <v>151600</v>
      </c>
      <c r="AF20" s="3">
        <v>193400</v>
      </c>
      <c r="AG20" s="3">
        <v>211900</v>
      </c>
      <c r="AH20" s="3">
        <v>220300</v>
      </c>
      <c r="AI20" s="3">
        <v>228800</v>
      </c>
    </row>
    <row r="21" spans="1:35" ht="15" customHeight="1">
      <c r="A21" s="16" t="s">
        <v>287</v>
      </c>
      <c r="B21" s="17">
        <v>16505</v>
      </c>
      <c r="C21" s="17">
        <v>17136</v>
      </c>
      <c r="D21" s="17">
        <v>18231</v>
      </c>
      <c r="E21" s="17">
        <v>18322</v>
      </c>
      <c r="F21" s="17">
        <v>20361</v>
      </c>
      <c r="G21" s="17">
        <v>21903</v>
      </c>
      <c r="H21" s="17">
        <v>21872</v>
      </c>
      <c r="I21" s="17">
        <v>23265</v>
      </c>
      <c r="J21" s="17">
        <v>21646</v>
      </c>
      <c r="K21" s="17">
        <v>24025</v>
      </c>
      <c r="L21" s="17">
        <v>25666</v>
      </c>
      <c r="M21" s="17">
        <v>27426</v>
      </c>
      <c r="N21" s="3">
        <v>27000</v>
      </c>
      <c r="O21" s="3">
        <v>26900</v>
      </c>
      <c r="P21" s="3">
        <v>28900</v>
      </c>
      <c r="Q21" s="3">
        <v>28800</v>
      </c>
      <c r="R21" s="3">
        <v>30900</v>
      </c>
      <c r="S21" s="3">
        <v>29000</v>
      </c>
      <c r="T21" s="3">
        <v>33000</v>
      </c>
      <c r="U21" s="3">
        <v>40000</v>
      </c>
      <c r="V21" s="3">
        <v>48000</v>
      </c>
      <c r="W21" s="3">
        <v>47000</v>
      </c>
      <c r="X21" s="3">
        <v>53099.999999999993</v>
      </c>
      <c r="Y21" s="3">
        <v>59300</v>
      </c>
      <c r="Z21" s="3">
        <v>65600</v>
      </c>
      <c r="AA21" s="3">
        <v>73000</v>
      </c>
      <c r="AB21" s="3">
        <v>77600</v>
      </c>
      <c r="AC21" s="3">
        <v>85900</v>
      </c>
      <c r="AD21" s="3">
        <v>93200</v>
      </c>
      <c r="AE21" s="3">
        <v>80800</v>
      </c>
      <c r="AF21" s="3">
        <v>104400</v>
      </c>
      <c r="AG21" s="3">
        <v>112800</v>
      </c>
      <c r="AH21" s="3">
        <v>120000</v>
      </c>
      <c r="AI21" s="3">
        <v>128699.99999999999</v>
      </c>
    </row>
    <row r="22" spans="1:35" ht="15" customHeight="1">
      <c r="A22" s="16" t="s">
        <v>289</v>
      </c>
      <c r="B22" s="17"/>
      <c r="C22" s="17"/>
      <c r="D22" s="17"/>
      <c r="E22" s="17">
        <v>527</v>
      </c>
      <c r="F22" s="17">
        <v>2462</v>
      </c>
      <c r="G22" s="17">
        <v>2700</v>
      </c>
      <c r="H22" s="17">
        <v>2508</v>
      </c>
      <c r="I22" s="17">
        <v>2616</v>
      </c>
      <c r="J22" s="17">
        <v>2453</v>
      </c>
      <c r="K22" s="17">
        <v>2988</v>
      </c>
      <c r="L22" s="17">
        <v>2769</v>
      </c>
      <c r="M22" s="17">
        <v>3069</v>
      </c>
      <c r="N22" s="3">
        <v>3000</v>
      </c>
      <c r="O22" s="3">
        <v>3200</v>
      </c>
      <c r="P22" s="3">
        <v>3400.0000000000005</v>
      </c>
      <c r="Q22" s="3">
        <v>3900</v>
      </c>
      <c r="R22" s="3">
        <v>4000</v>
      </c>
      <c r="S22" s="3">
        <v>4000</v>
      </c>
      <c r="T22" s="3">
        <v>4000</v>
      </c>
      <c r="U22" s="3">
        <v>5000</v>
      </c>
      <c r="V22" s="3">
        <v>6000</v>
      </c>
      <c r="W22" s="3">
        <v>6000</v>
      </c>
      <c r="X22" s="3">
        <v>6600</v>
      </c>
      <c r="Y22" s="3">
        <v>7400</v>
      </c>
      <c r="Z22" s="3">
        <v>10900</v>
      </c>
      <c r="AA22" s="3">
        <v>9000</v>
      </c>
      <c r="AB22" s="3">
        <v>10900</v>
      </c>
      <c r="AC22" s="3">
        <v>12100</v>
      </c>
      <c r="AD22" s="3">
        <v>13200</v>
      </c>
      <c r="AE22" s="3">
        <v>10800</v>
      </c>
      <c r="AF22" s="3">
        <v>15100</v>
      </c>
      <c r="AG22" s="3">
        <v>16600</v>
      </c>
      <c r="AH22" s="3">
        <v>17800</v>
      </c>
      <c r="AI22" s="3">
        <v>19600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19000</v>
      </c>
      <c r="O23" s="3">
        <v>45300</v>
      </c>
      <c r="P23" s="3">
        <v>43900</v>
      </c>
      <c r="Q23" s="3">
        <v>44200</v>
      </c>
      <c r="R23" s="3">
        <v>47400</v>
      </c>
      <c r="S23" s="3">
        <v>44000</v>
      </c>
      <c r="T23" s="3">
        <v>52000</v>
      </c>
      <c r="U23" s="3">
        <v>66000</v>
      </c>
      <c r="V23" s="3">
        <v>73000</v>
      </c>
      <c r="W23" s="3">
        <v>82000</v>
      </c>
      <c r="X23" s="3">
        <v>92000</v>
      </c>
      <c r="Y23" s="3">
        <v>91700</v>
      </c>
      <c r="Z23" s="3">
        <v>101400</v>
      </c>
      <c r="AA23" s="3">
        <v>113000</v>
      </c>
      <c r="AB23" s="3">
        <v>123500</v>
      </c>
      <c r="AC23" s="3">
        <v>125700</v>
      </c>
      <c r="AD23" s="3">
        <v>133700</v>
      </c>
      <c r="AE23" s="3">
        <v>115399.99999999999</v>
      </c>
      <c r="AF23" s="3">
        <v>137300</v>
      </c>
      <c r="AG23" s="3">
        <v>139000</v>
      </c>
      <c r="AH23" s="3">
        <v>150800</v>
      </c>
      <c r="AI23" s="3">
        <v>153300</v>
      </c>
    </row>
    <row r="24" spans="1:35" ht="15" customHeight="1">
      <c r="A24" s="16" t="s">
        <v>293</v>
      </c>
      <c r="B24" s="17">
        <v>34930</v>
      </c>
      <c r="C24" s="17">
        <v>40480</v>
      </c>
      <c r="D24" s="17">
        <v>48665</v>
      </c>
      <c r="E24" s="17">
        <v>59003</v>
      </c>
      <c r="F24" s="17">
        <v>71524</v>
      </c>
      <c r="G24" s="17">
        <v>80269</v>
      </c>
      <c r="H24" s="17">
        <v>85256</v>
      </c>
      <c r="I24" s="17">
        <v>91082</v>
      </c>
      <c r="J24" s="17">
        <v>101260</v>
      </c>
      <c r="K24" s="17">
        <v>111602</v>
      </c>
      <c r="L24" s="17">
        <v>122720</v>
      </c>
      <c r="M24" s="17">
        <v>132980</v>
      </c>
      <c r="N24" s="3">
        <v>121300.00000000001</v>
      </c>
      <c r="O24" s="3">
        <v>96500</v>
      </c>
      <c r="P24" s="3">
        <v>99300</v>
      </c>
      <c r="Q24" s="3">
        <v>100600</v>
      </c>
      <c r="R24" s="3">
        <v>100300</v>
      </c>
      <c r="S24" s="3">
        <v>103000</v>
      </c>
      <c r="T24" s="3">
        <v>107000</v>
      </c>
      <c r="U24" s="3">
        <v>131000</v>
      </c>
      <c r="V24" s="3">
        <v>141000</v>
      </c>
      <c r="W24" s="3">
        <v>148000</v>
      </c>
      <c r="X24" s="3">
        <v>167000</v>
      </c>
      <c r="Y24" s="3">
        <v>185799.99999999997</v>
      </c>
      <c r="Z24" s="3">
        <v>199700</v>
      </c>
      <c r="AA24" s="3">
        <v>221000</v>
      </c>
      <c r="AB24" s="3">
        <v>231500</v>
      </c>
      <c r="AC24" s="3">
        <v>251000</v>
      </c>
      <c r="AD24" s="3">
        <v>268300</v>
      </c>
      <c r="AE24" s="3">
        <v>229600</v>
      </c>
      <c r="AF24" s="3">
        <v>286200</v>
      </c>
      <c r="AG24" s="3">
        <v>296200</v>
      </c>
      <c r="AH24" s="3">
        <v>311700</v>
      </c>
      <c r="AI24" s="3">
        <v>312600</v>
      </c>
    </row>
    <row r="25" spans="1:35" ht="15" customHeight="1">
      <c r="A25" s="16" t="s">
        <v>295</v>
      </c>
      <c r="B25" s="17">
        <v>12204</v>
      </c>
      <c r="C25" s="17">
        <v>13989</v>
      </c>
      <c r="D25" s="17">
        <v>16326</v>
      </c>
      <c r="E25" s="17">
        <v>16337</v>
      </c>
      <c r="F25" s="17">
        <v>20469</v>
      </c>
      <c r="G25" s="17">
        <v>21560</v>
      </c>
      <c r="H25" s="17">
        <v>22707</v>
      </c>
      <c r="I25" s="17">
        <v>20710</v>
      </c>
      <c r="J25" s="17">
        <v>22779</v>
      </c>
      <c r="K25" s="17">
        <v>23503</v>
      </c>
      <c r="L25" s="17">
        <v>24363</v>
      </c>
      <c r="M25" s="17">
        <v>25632</v>
      </c>
      <c r="N25" s="3">
        <v>25099.999999999996</v>
      </c>
      <c r="O25" s="3">
        <v>27400.000000000004</v>
      </c>
      <c r="P25" s="3">
        <v>24100</v>
      </c>
      <c r="Q25" s="3">
        <v>25900</v>
      </c>
      <c r="R25" s="3">
        <v>28200</v>
      </c>
      <c r="S25" s="3">
        <v>23000</v>
      </c>
      <c r="T25" s="3">
        <v>28000</v>
      </c>
      <c r="U25" s="3">
        <v>37000</v>
      </c>
      <c r="V25" s="3">
        <v>38000</v>
      </c>
      <c r="W25" s="3">
        <v>42000</v>
      </c>
      <c r="X25" s="3">
        <v>45800</v>
      </c>
      <c r="Y25" s="3">
        <v>51200</v>
      </c>
      <c r="Z25" s="3">
        <v>58000</v>
      </c>
      <c r="AA25" s="3">
        <v>64000</v>
      </c>
      <c r="AB25" s="3">
        <v>72200</v>
      </c>
      <c r="AC25" s="3">
        <v>81199.999999999985</v>
      </c>
      <c r="AD25" s="3">
        <v>85700</v>
      </c>
      <c r="AE25" s="3">
        <v>70800</v>
      </c>
      <c r="AF25" s="3">
        <v>108400</v>
      </c>
      <c r="AG25" s="3">
        <v>121000</v>
      </c>
      <c r="AH25" s="3">
        <v>134500</v>
      </c>
      <c r="AI25" s="3">
        <v>151700</v>
      </c>
    </row>
    <row r="26" spans="1:35" ht="15" customHeight="1">
      <c r="A26" s="16" t="s">
        <v>297</v>
      </c>
      <c r="B26" s="17">
        <v>14800</v>
      </c>
      <c r="C26" s="17">
        <v>15299</v>
      </c>
      <c r="D26" s="17">
        <v>18394</v>
      </c>
      <c r="E26" s="17">
        <v>20921</v>
      </c>
      <c r="F26" s="17">
        <v>23547</v>
      </c>
      <c r="G26" s="17">
        <v>24159</v>
      </c>
      <c r="H26" s="17">
        <v>24783</v>
      </c>
      <c r="I26" s="17">
        <v>25349</v>
      </c>
      <c r="J26" s="17">
        <v>27772</v>
      </c>
      <c r="K26" s="17">
        <v>29781</v>
      </c>
      <c r="L26" s="17">
        <v>31093</v>
      </c>
      <c r="M26" s="17">
        <v>33414</v>
      </c>
      <c r="N26" s="3">
        <v>34200</v>
      </c>
      <c r="O26" s="3">
        <v>33800</v>
      </c>
      <c r="P26" s="3">
        <v>33500</v>
      </c>
      <c r="Q26" s="3">
        <v>36300</v>
      </c>
      <c r="R26" s="3">
        <v>37200</v>
      </c>
      <c r="S26" s="3">
        <v>36000</v>
      </c>
      <c r="T26" s="3">
        <v>39000</v>
      </c>
      <c r="U26" s="3">
        <v>43000</v>
      </c>
      <c r="V26" s="3">
        <v>47000</v>
      </c>
      <c r="W26" s="3">
        <v>47000</v>
      </c>
      <c r="X26" s="3">
        <v>51100</v>
      </c>
      <c r="Y26" s="3">
        <v>55900</v>
      </c>
      <c r="Z26" s="3">
        <v>60800</v>
      </c>
      <c r="AA26" s="3">
        <v>69000</v>
      </c>
      <c r="AB26" s="3">
        <v>74300</v>
      </c>
      <c r="AC26" s="3">
        <v>82100.000000000015</v>
      </c>
      <c r="AD26" s="3">
        <v>91300.000000000015</v>
      </c>
      <c r="AE26" s="3">
        <v>79200</v>
      </c>
      <c r="AF26" s="3">
        <v>109100</v>
      </c>
      <c r="AG26" s="3">
        <v>119300</v>
      </c>
      <c r="AH26" s="3">
        <v>127100.00000000001</v>
      </c>
      <c r="AI26" s="3">
        <v>133300</v>
      </c>
    </row>
    <row r="27" spans="1:35" ht="15" customHeight="1">
      <c r="A27" s="16" t="s">
        <v>309</v>
      </c>
      <c r="B27" s="17">
        <v>486</v>
      </c>
      <c r="C27" s="17">
        <v>378</v>
      </c>
      <c r="D27" s="17">
        <v>628</v>
      </c>
      <c r="E27" s="17">
        <v>692</v>
      </c>
      <c r="F27" s="17">
        <v>794</v>
      </c>
      <c r="G27" s="17">
        <v>711</v>
      </c>
      <c r="H27" s="17">
        <v>836</v>
      </c>
      <c r="I27" s="17">
        <v>1002</v>
      </c>
      <c r="J27" s="17">
        <v>557</v>
      </c>
      <c r="K27" s="17">
        <v>638</v>
      </c>
      <c r="L27" s="17">
        <v>1382</v>
      </c>
      <c r="M27" s="17">
        <v>966</v>
      </c>
      <c r="N27" s="3">
        <v>500</v>
      </c>
      <c r="O27" s="3">
        <v>900</v>
      </c>
      <c r="P27" s="3">
        <v>1300</v>
      </c>
      <c r="Q27" s="3">
        <v>1200</v>
      </c>
      <c r="R27" s="3">
        <v>800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1500</v>
      </c>
      <c r="Y27" s="3">
        <v>1300</v>
      </c>
      <c r="Z27" s="3">
        <v>1700.0000000000002</v>
      </c>
      <c r="AA27" s="3">
        <v>2000</v>
      </c>
      <c r="AB27" s="3">
        <v>2000</v>
      </c>
      <c r="AC27" s="3">
        <v>1300</v>
      </c>
      <c r="AD27" s="3">
        <v>1800</v>
      </c>
      <c r="AE27" s="3">
        <v>2100</v>
      </c>
      <c r="AF27" s="3">
        <v>2400</v>
      </c>
      <c r="AG27" s="3">
        <v>3500</v>
      </c>
      <c r="AH27" s="3">
        <v>4000</v>
      </c>
      <c r="AI27" s="3">
        <v>4700</v>
      </c>
    </row>
    <row r="28" spans="1:35" ht="15" customHeight="1">
      <c r="A28" s="16" t="s">
        <v>307</v>
      </c>
      <c r="B28" s="17">
        <v>15469</v>
      </c>
      <c r="C28" s="17">
        <v>17127</v>
      </c>
      <c r="D28" s="17">
        <v>19818</v>
      </c>
      <c r="E28" s="17">
        <v>21251</v>
      </c>
      <c r="F28" s="17">
        <v>24051</v>
      </c>
      <c r="G28" s="17">
        <v>24468</v>
      </c>
      <c r="H28" s="17">
        <v>25864</v>
      </c>
      <c r="I28" s="17">
        <v>26011</v>
      </c>
      <c r="J28" s="17">
        <v>27960</v>
      </c>
      <c r="K28" s="17">
        <v>28815</v>
      </c>
      <c r="L28" s="17">
        <v>30220</v>
      </c>
      <c r="M28" s="17">
        <v>31741</v>
      </c>
      <c r="N28" s="3">
        <v>33600</v>
      </c>
      <c r="O28" s="3">
        <v>34500</v>
      </c>
      <c r="P28" s="3">
        <v>36000</v>
      </c>
      <c r="Q28" s="3">
        <v>32000</v>
      </c>
      <c r="R28" s="3">
        <v>34400</v>
      </c>
      <c r="S28" s="3">
        <v>32000</v>
      </c>
      <c r="T28" s="3">
        <v>34000</v>
      </c>
      <c r="U28" s="3">
        <v>41000</v>
      </c>
      <c r="V28" s="3">
        <v>40000</v>
      </c>
      <c r="W28" s="3">
        <v>43000</v>
      </c>
      <c r="X28" s="3">
        <v>50000</v>
      </c>
      <c r="Y28" s="3">
        <v>53600</v>
      </c>
      <c r="Z28" s="3">
        <v>55199.999999999993</v>
      </c>
      <c r="AA28" s="3">
        <v>64000</v>
      </c>
      <c r="AB28" s="3">
        <v>68200</v>
      </c>
      <c r="AC28" s="3">
        <v>71000</v>
      </c>
      <c r="AD28" s="3">
        <v>80600</v>
      </c>
      <c r="AE28" s="3">
        <v>68300</v>
      </c>
      <c r="AF28" s="3">
        <v>97300</v>
      </c>
      <c r="AG28" s="3">
        <v>101400</v>
      </c>
      <c r="AH28" s="3">
        <v>108800.00000000001</v>
      </c>
      <c r="AI28" s="3">
        <v>128400</v>
      </c>
    </row>
    <row r="29" spans="1:35" ht="15" customHeight="1">
      <c r="A29" s="16" t="s">
        <v>299</v>
      </c>
      <c r="B29" s="17">
        <v>8375</v>
      </c>
      <c r="C29" s="17">
        <v>9072</v>
      </c>
      <c r="D29" s="17">
        <v>11233</v>
      </c>
      <c r="E29" s="17">
        <v>12122</v>
      </c>
      <c r="F29" s="17">
        <v>12587</v>
      </c>
      <c r="G29" s="17">
        <v>13881</v>
      </c>
      <c r="H29" s="17">
        <v>15010</v>
      </c>
      <c r="I29" s="17">
        <v>14415</v>
      </c>
      <c r="J29" s="17">
        <v>16268</v>
      </c>
      <c r="K29" s="17">
        <v>16493</v>
      </c>
      <c r="L29" s="17">
        <v>17293</v>
      </c>
      <c r="M29" s="17">
        <v>18579</v>
      </c>
      <c r="N29" s="3">
        <v>18500</v>
      </c>
      <c r="O29" s="3">
        <v>19600</v>
      </c>
      <c r="P29" s="3">
        <v>19700</v>
      </c>
      <c r="Q29" s="3">
        <v>19100</v>
      </c>
      <c r="R29" s="3">
        <v>19500</v>
      </c>
      <c r="S29" s="3">
        <v>17000</v>
      </c>
      <c r="T29" s="3">
        <v>19000</v>
      </c>
      <c r="U29" s="3">
        <v>21000</v>
      </c>
      <c r="V29" s="3">
        <v>23000</v>
      </c>
      <c r="W29" s="3">
        <v>23000</v>
      </c>
      <c r="X29" s="3">
        <v>22000</v>
      </c>
      <c r="Y29" s="3">
        <v>24000</v>
      </c>
      <c r="Z29" s="3">
        <v>24700.000000000004</v>
      </c>
      <c r="AA29" s="3">
        <v>28000</v>
      </c>
      <c r="AB29" s="3">
        <v>30700</v>
      </c>
      <c r="AC29" s="3">
        <v>32900</v>
      </c>
      <c r="AD29" s="3">
        <v>38500</v>
      </c>
      <c r="AE29" s="3">
        <v>25200</v>
      </c>
      <c r="AF29" s="3">
        <v>46200</v>
      </c>
      <c r="AG29" s="3">
        <v>50300</v>
      </c>
      <c r="AH29" s="3">
        <v>54100</v>
      </c>
      <c r="AI29" s="3">
        <v>57800</v>
      </c>
    </row>
    <row r="30" spans="1:35" ht="15" customHeight="1">
      <c r="A30" s="16" t="s">
        <v>301</v>
      </c>
      <c r="B30" s="17">
        <v>3218</v>
      </c>
      <c r="C30" s="17">
        <v>3758</v>
      </c>
      <c r="D30" s="17">
        <v>4454</v>
      </c>
      <c r="E30" s="17">
        <v>5160</v>
      </c>
      <c r="F30" s="17">
        <v>5427</v>
      </c>
      <c r="G30" s="17">
        <v>5490</v>
      </c>
      <c r="H30" s="17">
        <v>5556</v>
      </c>
      <c r="I30" s="17">
        <v>5702</v>
      </c>
      <c r="J30" s="17">
        <v>6361</v>
      </c>
      <c r="K30" s="17">
        <v>6244</v>
      </c>
      <c r="L30" s="17">
        <v>6388</v>
      </c>
      <c r="M30" s="17">
        <v>6413</v>
      </c>
      <c r="N30" s="3">
        <v>7200</v>
      </c>
      <c r="O30" s="3">
        <v>7500</v>
      </c>
      <c r="P30" s="3">
        <v>7300</v>
      </c>
      <c r="Q30" s="3">
        <v>6700</v>
      </c>
      <c r="R30" s="3">
        <v>6899.9999999999991</v>
      </c>
      <c r="S30" s="3">
        <v>6000</v>
      </c>
      <c r="T30" s="3">
        <v>7000</v>
      </c>
      <c r="U30" s="3">
        <v>8000</v>
      </c>
      <c r="V30" s="3">
        <v>8000</v>
      </c>
      <c r="W30" s="3">
        <v>8000</v>
      </c>
      <c r="X30" s="3">
        <v>8300</v>
      </c>
      <c r="Y30" s="3">
        <v>7500</v>
      </c>
      <c r="Z30" s="3">
        <v>7600</v>
      </c>
      <c r="AA30" s="3">
        <v>8000</v>
      </c>
      <c r="AB30" s="3">
        <v>9400</v>
      </c>
      <c r="AC30" s="3">
        <v>10700</v>
      </c>
      <c r="AD30" s="3">
        <v>10800</v>
      </c>
      <c r="AE30" s="3">
        <v>7500</v>
      </c>
      <c r="AF30" s="3">
        <v>12800</v>
      </c>
      <c r="AG30" s="3">
        <v>15200</v>
      </c>
      <c r="AH30" s="3">
        <v>16400</v>
      </c>
      <c r="AI30" s="3">
        <v>17100</v>
      </c>
    </row>
    <row r="31" spans="1:35" ht="15" customHeight="1">
      <c r="A31" s="16" t="s">
        <v>303</v>
      </c>
      <c r="B31" s="17">
        <v>2166</v>
      </c>
      <c r="C31" s="17">
        <v>2420</v>
      </c>
      <c r="D31" s="17">
        <v>2873</v>
      </c>
      <c r="E31" s="17">
        <v>3206</v>
      </c>
      <c r="F31" s="17">
        <v>3684</v>
      </c>
      <c r="G31" s="17">
        <v>3533</v>
      </c>
      <c r="H31" s="17">
        <v>3825</v>
      </c>
      <c r="I31" s="17">
        <v>4276</v>
      </c>
      <c r="J31" s="17">
        <v>4388</v>
      </c>
      <c r="K31" s="17">
        <v>5021</v>
      </c>
      <c r="L31" s="17">
        <v>5159</v>
      </c>
      <c r="M31" s="17">
        <v>5587</v>
      </c>
      <c r="N31" s="3">
        <v>6000</v>
      </c>
      <c r="O31" s="3">
        <v>5600.0000000000009</v>
      </c>
      <c r="P31" s="3">
        <v>5900</v>
      </c>
      <c r="Q31" s="3">
        <v>6200</v>
      </c>
      <c r="R31" s="3">
        <v>6100</v>
      </c>
      <c r="S31" s="3">
        <v>5000</v>
      </c>
      <c r="T31" s="3">
        <v>6000</v>
      </c>
      <c r="U31" s="3">
        <v>8000</v>
      </c>
      <c r="V31" s="3">
        <v>9000</v>
      </c>
      <c r="W31" s="3">
        <v>9000</v>
      </c>
      <c r="X31" s="3">
        <v>9700</v>
      </c>
      <c r="Y31" s="3">
        <v>10700</v>
      </c>
      <c r="Z31" s="3">
        <v>12700</v>
      </c>
      <c r="AA31" s="3">
        <v>12000</v>
      </c>
      <c r="AB31" s="3">
        <v>13300</v>
      </c>
      <c r="AC31" s="3">
        <v>15000</v>
      </c>
      <c r="AD31" s="3">
        <v>15900</v>
      </c>
      <c r="AE31" s="3">
        <v>11299.999999999998</v>
      </c>
      <c r="AF31" s="3">
        <v>18100</v>
      </c>
      <c r="AG31" s="3">
        <v>19500</v>
      </c>
      <c r="AH31" s="3">
        <v>22200.000000000004</v>
      </c>
      <c r="AI31" s="3">
        <v>22799.999999999996</v>
      </c>
    </row>
    <row r="32" spans="1:35" ht="15" customHeight="1">
      <c r="A32" s="16" t="s">
        <v>305</v>
      </c>
      <c r="B32" s="17">
        <v>55587</v>
      </c>
      <c r="C32" s="17">
        <v>52940</v>
      </c>
      <c r="D32" s="17">
        <v>51919</v>
      </c>
      <c r="E32" s="17">
        <v>52351</v>
      </c>
      <c r="F32" s="17">
        <v>52829</v>
      </c>
      <c r="G32" s="17">
        <v>56530</v>
      </c>
      <c r="H32" s="17">
        <v>59755</v>
      </c>
      <c r="I32" s="17">
        <v>58184</v>
      </c>
      <c r="J32" s="17">
        <v>52490</v>
      </c>
      <c r="K32" s="17">
        <v>51848</v>
      </c>
      <c r="L32" s="17">
        <v>53517</v>
      </c>
      <c r="M32" s="17">
        <v>58420</v>
      </c>
      <c r="N32" s="3">
        <v>61300</v>
      </c>
      <c r="O32" s="3">
        <v>57900</v>
      </c>
      <c r="P32" s="3">
        <v>58300</v>
      </c>
      <c r="Q32" s="3">
        <v>55100</v>
      </c>
      <c r="R32" s="3">
        <v>55100</v>
      </c>
      <c r="S32" s="3">
        <v>52000</v>
      </c>
      <c r="T32" s="3">
        <v>59000</v>
      </c>
      <c r="U32" s="3">
        <v>68000</v>
      </c>
      <c r="V32" s="3">
        <v>78000</v>
      </c>
      <c r="W32" s="3">
        <v>77000</v>
      </c>
      <c r="X32" s="3">
        <v>81500</v>
      </c>
      <c r="Y32" s="3">
        <v>87400</v>
      </c>
      <c r="Z32" s="3">
        <v>88400</v>
      </c>
      <c r="AA32" s="3">
        <v>98000</v>
      </c>
      <c r="AB32" s="3">
        <v>104200</v>
      </c>
      <c r="AC32" s="3">
        <v>103100</v>
      </c>
      <c r="AD32" s="3">
        <v>109100</v>
      </c>
      <c r="AE32" s="3">
        <v>76700</v>
      </c>
      <c r="AF32" s="3">
        <v>101800</v>
      </c>
      <c r="AG32" s="3">
        <v>93600</v>
      </c>
      <c r="AH32" s="3">
        <v>74400</v>
      </c>
      <c r="AI32" s="3">
        <v>59500</v>
      </c>
    </row>
    <row r="35" spans="1:1" ht="15" customHeight="1">
      <c r="A35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5" width="11" style="3"/>
    <col min="6" max="6" width="12.33203125" style="3" customWidth="1"/>
    <col min="7" max="16384" width="11" style="3"/>
  </cols>
  <sheetData>
    <row r="1" spans="1:35" s="9" customFormat="1" ht="30" customHeight="1">
      <c r="A1" s="22" t="s">
        <v>906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14.688195857907582</v>
      </c>
      <c r="C2" s="17">
        <v>14.998788300546373</v>
      </c>
      <c r="D2" s="17">
        <v>15.819733204652088</v>
      </c>
      <c r="E2" s="17">
        <v>23.217725379519973</v>
      </c>
      <c r="F2" s="17">
        <v>55.962851529598204</v>
      </c>
      <c r="G2" s="17">
        <v>63.649093851672738</v>
      </c>
      <c r="H2" s="17">
        <v>68.706975838557511</v>
      </c>
      <c r="I2" s="17">
        <v>46.498533340198883</v>
      </c>
      <c r="J2" s="17">
        <v>48.055357757750208</v>
      </c>
      <c r="K2" s="17">
        <v>49.931747180207715</v>
      </c>
      <c r="L2" s="17">
        <v>51.413877667973807</v>
      </c>
      <c r="M2" s="17">
        <v>49.251079610471315</v>
      </c>
      <c r="N2" s="3">
        <v>50.22472307642456</v>
      </c>
      <c r="O2" s="3">
        <v>62.780903845530702</v>
      </c>
      <c r="P2" s="3">
        <v>75.337084614636836</v>
      </c>
      <c r="Q2" s="3">
        <v>117.19102051165731</v>
      </c>
      <c r="R2" s="3">
        <v>146.48877563957163</v>
      </c>
      <c r="S2" s="3">
        <v>167.41574358808185</v>
      </c>
      <c r="T2" s="3">
        <v>184.15731794689006</v>
      </c>
      <c r="U2" s="3">
        <v>213.45507307480437</v>
      </c>
      <c r="V2" s="3">
        <v>238.56743461301667</v>
      </c>
      <c r="W2" s="3">
        <v>267.86518974093099</v>
      </c>
      <c r="X2" s="3">
        <v>313.90451922765351</v>
      </c>
      <c r="Y2" s="3">
        <v>359.94384871437603</v>
      </c>
      <c r="Z2" s="3">
        <v>401.79778461139648</v>
      </c>
      <c r="AA2" s="3">
        <v>443.65172050841693</v>
      </c>
      <c r="AB2" s="3">
        <v>485.50565640543743</v>
      </c>
      <c r="AC2" s="3">
        <v>527.35959230245783</v>
      </c>
      <c r="AD2" s="3">
        <v>569.21352819947833</v>
      </c>
      <c r="AE2" s="3">
        <v>611.06746409649884</v>
      </c>
      <c r="AF2" s="3">
        <v>652.92139999351923</v>
      </c>
      <c r="AG2" s="3">
        <v>694.77533589053974</v>
      </c>
      <c r="AH2" s="3">
        <v>736.62927184147441</v>
      </c>
      <c r="AI2" s="3">
        <v>778.4832077415582</v>
      </c>
    </row>
    <row r="3" spans="1:35" ht="15" customHeight="1">
      <c r="A3" s="16" t="s">
        <v>251</v>
      </c>
      <c r="B3" s="17">
        <v>7.5448890597909983</v>
      </c>
      <c r="C3" s="17">
        <v>7.7044311536729753</v>
      </c>
      <c r="D3" s="17">
        <v>8.126126117819565</v>
      </c>
      <c r="E3" s="17">
        <v>11.92625451783203</v>
      </c>
      <c r="F3" s="17">
        <v>28.746451255486118</v>
      </c>
      <c r="G3" s="17">
        <v>32.694645177172013</v>
      </c>
      <c r="H3" s="17">
        <v>35.292728620348349</v>
      </c>
      <c r="I3" s="17">
        <v>23.88491268013162</v>
      </c>
      <c r="J3" s="17">
        <v>24.684607048972353</v>
      </c>
      <c r="K3" s="17">
        <v>25.648452449889007</v>
      </c>
      <c r="L3" s="17">
        <v>26.409778770051648</v>
      </c>
      <c r="M3" s="17">
        <v>25.298813777451645</v>
      </c>
      <c r="N3" s="3">
        <v>25.798945448180476</v>
      </c>
      <c r="O3" s="3">
        <v>32.248681810225591</v>
      </c>
      <c r="P3" s="3">
        <v>38.698418172270713</v>
      </c>
      <c r="Q3" s="3">
        <v>60.197539379087779</v>
      </c>
      <c r="R3" s="3">
        <v>75.246924223859722</v>
      </c>
      <c r="S3" s="3">
        <v>85.996484827268247</v>
      </c>
      <c r="T3" s="3">
        <v>94.596133309995082</v>
      </c>
      <c r="U3" s="3">
        <v>109.64551815476702</v>
      </c>
      <c r="V3" s="3">
        <v>122.54499087885726</v>
      </c>
      <c r="W3" s="3">
        <v>137.59437572362921</v>
      </c>
      <c r="X3" s="3">
        <v>161.24340905112797</v>
      </c>
      <c r="Y3" s="3">
        <v>184.89244237862675</v>
      </c>
      <c r="Z3" s="3">
        <v>206.39156358544381</v>
      </c>
      <c r="AA3" s="3">
        <v>227.89068479226086</v>
      </c>
      <c r="AB3" s="3">
        <v>249.38980599907794</v>
      </c>
      <c r="AC3" s="3">
        <v>270.88892720589502</v>
      </c>
      <c r="AD3" s="3">
        <v>292.38804841271207</v>
      </c>
      <c r="AE3" s="3">
        <v>313.88716961952912</v>
      </c>
      <c r="AF3" s="3">
        <v>335.38629082634617</v>
      </c>
      <c r="AG3" s="3">
        <v>356.88541203316322</v>
      </c>
      <c r="AH3" s="3">
        <v>378.38453326767444</v>
      </c>
      <c r="AI3" s="3">
        <v>399.88365447606503</v>
      </c>
    </row>
    <row r="4" spans="1:35" ht="15" customHeight="1">
      <c r="A4" s="16" t="s">
        <v>253</v>
      </c>
      <c r="B4" s="17">
        <v>11.525124569749799</v>
      </c>
      <c r="C4" s="17">
        <v>11.76883159997079</v>
      </c>
      <c r="D4" s="17">
        <v>12.412987790169327</v>
      </c>
      <c r="E4" s="17">
        <v>18.217838311377772</v>
      </c>
      <c r="F4" s="17">
        <v>43.911372192780199</v>
      </c>
      <c r="G4" s="17">
        <v>49.942398813895231</v>
      </c>
      <c r="H4" s="17">
        <v>53.911076827305429</v>
      </c>
      <c r="I4" s="17">
        <v>36.485174506162842</v>
      </c>
      <c r="J4" s="17">
        <v>37.706740144249537</v>
      </c>
      <c r="K4" s="17">
        <v>39.179053152898668</v>
      </c>
      <c r="L4" s="17">
        <v>40.34201003782691</v>
      </c>
      <c r="M4" s="17">
        <v>38.644965875761933</v>
      </c>
      <c r="N4" s="3">
        <v>39.408937321961908</v>
      </c>
      <c r="O4" s="3">
        <v>49.261171652452383</v>
      </c>
      <c r="P4" s="3">
        <v>59.113405982942858</v>
      </c>
      <c r="Q4" s="3">
        <v>91.954187084577782</v>
      </c>
      <c r="R4" s="3">
        <v>114.94273385572222</v>
      </c>
      <c r="S4" s="3">
        <v>131.3631244065397</v>
      </c>
      <c r="T4" s="3">
        <v>144.49943684719366</v>
      </c>
      <c r="U4" s="3">
        <v>167.48798361833809</v>
      </c>
      <c r="V4" s="3">
        <v>187.19245227931907</v>
      </c>
      <c r="W4" s="3">
        <v>210.1809990504635</v>
      </c>
      <c r="X4" s="3">
        <v>246.30585826226192</v>
      </c>
      <c r="Y4" s="3">
        <v>282.43071747406032</v>
      </c>
      <c r="Z4" s="3">
        <v>315.27149857569526</v>
      </c>
      <c r="AA4" s="3">
        <v>348.11227967733015</v>
      </c>
      <c r="AB4" s="3">
        <v>380.9530607789651</v>
      </c>
      <c r="AC4" s="3">
        <v>413.79384188060004</v>
      </c>
      <c r="AD4" s="3">
        <v>446.63462298223493</v>
      </c>
      <c r="AE4" s="3">
        <v>479.47540408386988</v>
      </c>
      <c r="AF4" s="3">
        <v>512.31618518550476</v>
      </c>
      <c r="AG4" s="3">
        <v>545.15696628713965</v>
      </c>
      <c r="AH4" s="3">
        <v>577.99774743107844</v>
      </c>
      <c r="AI4" s="3">
        <v>610.83852853511701</v>
      </c>
    </row>
    <row r="5" spans="1:35" ht="15" customHeight="1">
      <c r="A5" s="16" t="s">
        <v>255</v>
      </c>
      <c r="B5" s="17">
        <v>5.2247044181169811</v>
      </c>
      <c r="C5" s="17">
        <v>5.33518454263241</v>
      </c>
      <c r="D5" s="17">
        <v>5.6272009692245577</v>
      </c>
      <c r="E5" s="17">
        <v>8.2587237767324719</v>
      </c>
      <c r="F5" s="17">
        <v>19.906417402495673</v>
      </c>
      <c r="G5" s="17">
        <v>22.640473007918501</v>
      </c>
      <c r="H5" s="17">
        <v>24.439600594371836</v>
      </c>
      <c r="I5" s="17">
        <v>16.539886513543891</v>
      </c>
      <c r="J5" s="17">
        <v>17.093660951963692</v>
      </c>
      <c r="K5" s="17">
        <v>17.761107124418139</v>
      </c>
      <c r="L5" s="17">
        <v>18.288312356603846</v>
      </c>
      <c r="M5" s="17">
        <v>17.518988426296602</v>
      </c>
      <c r="N5" s="3">
        <v>17.865320907661086</v>
      </c>
      <c r="O5" s="3">
        <v>22.331651134576358</v>
      </c>
      <c r="P5" s="3">
        <v>26.79798136149163</v>
      </c>
      <c r="Q5" s="3">
        <v>41.685748784542533</v>
      </c>
      <c r="R5" s="3">
        <v>52.107185980678167</v>
      </c>
      <c r="S5" s="3">
        <v>59.551069692203619</v>
      </c>
      <c r="T5" s="3">
        <v>65.506176661423979</v>
      </c>
      <c r="U5" s="3">
        <v>75.927613857559621</v>
      </c>
      <c r="V5" s="3">
        <v>84.860274311390157</v>
      </c>
      <c r="W5" s="3">
        <v>95.281711507525785</v>
      </c>
      <c r="X5" s="3">
        <v>111.65825567288178</v>
      </c>
      <c r="Y5" s="3">
        <v>128.03479983823777</v>
      </c>
      <c r="Z5" s="3">
        <v>142.92256726128869</v>
      </c>
      <c r="AA5" s="3">
        <v>157.81033468433958</v>
      </c>
      <c r="AB5" s="3">
        <v>172.6981021073905</v>
      </c>
      <c r="AC5" s="3">
        <v>187.58586953044139</v>
      </c>
      <c r="AD5" s="3">
        <v>202.4736369534923</v>
      </c>
      <c r="AE5" s="3">
        <v>217.36140437654322</v>
      </c>
      <c r="AF5" s="3">
        <v>232.24917179959411</v>
      </c>
      <c r="AG5" s="3">
        <v>247.13693922264503</v>
      </c>
      <c r="AH5" s="3">
        <v>262.02470666487363</v>
      </c>
      <c r="AI5" s="3">
        <v>276.91247408901415</v>
      </c>
    </row>
    <row r="6" spans="1:35" ht="15" customHeight="1">
      <c r="A6" s="3" t="s">
        <v>257</v>
      </c>
      <c r="B6" s="17">
        <v>2.1920734339980905</v>
      </c>
      <c r="C6" s="17">
        <v>2.2384263999372345</v>
      </c>
      <c r="D6" s="17">
        <v>2.3609446133703313</v>
      </c>
      <c r="E6" s="17">
        <v>3.4650245336229633</v>
      </c>
      <c r="F6" s="17">
        <v>8.3519229533399848</v>
      </c>
      <c r="G6" s="17">
        <v>9.4990214645857094</v>
      </c>
      <c r="H6" s="17">
        <v>10.253862211741094</v>
      </c>
      <c r="I6" s="17">
        <v>6.9394635420830184</v>
      </c>
      <c r="J6" s="17">
        <v>7.1718047690197873</v>
      </c>
      <c r="K6" s="17">
        <v>7.4518380314159813</v>
      </c>
      <c r="L6" s="17">
        <v>7.6730319002464791</v>
      </c>
      <c r="M6" s="17">
        <v>7.3502548750203687</v>
      </c>
      <c r="N6" s="3">
        <v>7.4955618954705967</v>
      </c>
      <c r="O6" s="3">
        <v>9.3694523693382461</v>
      </c>
      <c r="P6" s="3">
        <v>11.243342843205895</v>
      </c>
      <c r="Q6" s="3">
        <v>17.489644422764727</v>
      </c>
      <c r="R6" s="3">
        <v>21.862055528455908</v>
      </c>
      <c r="S6" s="3">
        <v>24.985206318235324</v>
      </c>
      <c r="T6" s="3">
        <v>27.483726950058855</v>
      </c>
      <c r="U6" s="3">
        <v>31.856138055750037</v>
      </c>
      <c r="V6" s="3">
        <v>35.603919003485338</v>
      </c>
      <c r="W6" s="3">
        <v>39.976330109176516</v>
      </c>
      <c r="X6" s="3">
        <v>46.847261846691232</v>
      </c>
      <c r="Y6" s="3">
        <v>53.718193584205942</v>
      </c>
      <c r="Z6" s="3">
        <v>59.964495163764774</v>
      </c>
      <c r="AA6" s="3">
        <v>66.210796743323613</v>
      </c>
      <c r="AB6" s="3">
        <v>72.45709832288243</v>
      </c>
      <c r="AC6" s="3">
        <v>78.703399902441262</v>
      </c>
      <c r="AD6" s="3">
        <v>84.949701482000094</v>
      </c>
      <c r="AE6" s="3">
        <v>91.196003061558926</v>
      </c>
      <c r="AF6" s="3">
        <v>97.442304641117758</v>
      </c>
      <c r="AG6" s="3">
        <v>103.68860622067659</v>
      </c>
      <c r="AH6" s="3">
        <v>109.93490780828161</v>
      </c>
      <c r="AI6" s="3">
        <v>116.18120938829762</v>
      </c>
    </row>
    <row r="7" spans="1:35" ht="15" customHeight="1">
      <c r="A7" s="16" t="s">
        <v>259</v>
      </c>
      <c r="B7" s="17">
        <v>6.7551780530043004</v>
      </c>
      <c r="C7" s="17">
        <v>6.8980211408987895</v>
      </c>
      <c r="D7" s="17">
        <v>7.2755779935298843</v>
      </c>
      <c r="E7" s="17">
        <v>10.677953265443247</v>
      </c>
      <c r="F7" s="17">
        <v>25.737607946775686</v>
      </c>
      <c r="G7" s="17">
        <v>29.272550968126936</v>
      </c>
      <c r="H7" s="17">
        <v>31.598697332392341</v>
      </c>
      <c r="I7" s="17">
        <v>21.384918539705968</v>
      </c>
      <c r="J7" s="17">
        <v>22.10091022715083</v>
      </c>
      <c r="K7" s="17">
        <v>22.963871530778224</v>
      </c>
      <c r="L7" s="17">
        <v>23.64551108947569</v>
      </c>
      <c r="M7" s="17">
        <v>22.650828957479497</v>
      </c>
      <c r="N7" s="3">
        <v>23.098612676888269</v>
      </c>
      <c r="O7" s="3">
        <v>28.873265846110336</v>
      </c>
      <c r="P7" s="3">
        <v>34.647919015332405</v>
      </c>
      <c r="Q7" s="3">
        <v>53.896762912739291</v>
      </c>
      <c r="R7" s="3">
        <v>67.370953640924114</v>
      </c>
      <c r="S7" s="3">
        <v>76.995375589627557</v>
      </c>
      <c r="T7" s="3">
        <v>84.694913148590317</v>
      </c>
      <c r="U7" s="3">
        <v>98.169103876775139</v>
      </c>
      <c r="V7" s="3">
        <v>109.71841021521928</v>
      </c>
      <c r="W7" s="3">
        <v>123.1926009434041</v>
      </c>
      <c r="X7" s="3">
        <v>144.36632923055168</v>
      </c>
      <c r="Y7" s="3">
        <v>165.54005751769927</v>
      </c>
      <c r="Z7" s="3">
        <v>184.78890141510615</v>
      </c>
      <c r="AA7" s="3">
        <v>204.03774531251304</v>
      </c>
      <c r="AB7" s="3">
        <v>223.28658920991992</v>
      </c>
      <c r="AC7" s="3">
        <v>242.53543310732681</v>
      </c>
      <c r="AD7" s="3">
        <v>261.78427700473372</v>
      </c>
      <c r="AE7" s="3">
        <v>281.03312090214058</v>
      </c>
      <c r="AF7" s="3">
        <v>300.2819647995475</v>
      </c>
      <c r="AG7" s="3">
        <v>319.53080869695435</v>
      </c>
      <c r="AH7" s="3">
        <v>338.77965261915671</v>
      </c>
      <c r="AI7" s="3">
        <v>358.02849651797243</v>
      </c>
    </row>
    <row r="8" spans="1:35" ht="15" customHeight="1">
      <c r="A8" s="16" t="s">
        <v>261</v>
      </c>
      <c r="B8" s="17">
        <v>5.6767637650200591</v>
      </c>
      <c r="C8" s="17">
        <v>5.7968030088535185</v>
      </c>
      <c r="D8" s="17">
        <v>6.1140856982858125</v>
      </c>
      <c r="E8" s="17">
        <v>8.9732968851779376</v>
      </c>
      <c r="F8" s="17">
        <v>21.628788914833887</v>
      </c>
      <c r="G8" s="17">
        <v>24.599404389002284</v>
      </c>
      <c r="H8" s="17">
        <v>26.554198665212692</v>
      </c>
      <c r="I8" s="17">
        <v>17.970974226226105</v>
      </c>
      <c r="J8" s="17">
        <v>18.572663128494924</v>
      </c>
      <c r="K8" s="17">
        <v>19.297859033119192</v>
      </c>
      <c r="L8" s="17">
        <v>19.87067987029862</v>
      </c>
      <c r="M8" s="17">
        <v>19.034791394773151</v>
      </c>
      <c r="N8" s="3">
        <v>19.411089750339826</v>
      </c>
      <c r="O8" s="3">
        <v>24.263862187924783</v>
      </c>
      <c r="P8" s="3">
        <v>29.116634625509739</v>
      </c>
      <c r="Q8" s="3">
        <v>45.292542750792933</v>
      </c>
      <c r="R8" s="3">
        <v>56.615678438491166</v>
      </c>
      <c r="S8" s="3">
        <v>64.703632501132759</v>
      </c>
      <c r="T8" s="3">
        <v>71.173995751246039</v>
      </c>
      <c r="U8" s="3">
        <v>82.497131438944265</v>
      </c>
      <c r="V8" s="3">
        <v>92.202676314114186</v>
      </c>
      <c r="W8" s="3">
        <v>103.52581200181241</v>
      </c>
      <c r="X8" s="3">
        <v>121.31931093962392</v>
      </c>
      <c r="Y8" s="3">
        <v>139.11280987743544</v>
      </c>
      <c r="Z8" s="3">
        <v>155.28871800271861</v>
      </c>
      <c r="AA8" s="3">
        <v>171.46462612800181</v>
      </c>
      <c r="AB8" s="3">
        <v>187.64053425328498</v>
      </c>
      <c r="AC8" s="3">
        <v>203.81644237856818</v>
      </c>
      <c r="AD8" s="3">
        <v>219.99235050385138</v>
      </c>
      <c r="AE8" s="3">
        <v>236.16825862913456</v>
      </c>
      <c r="AF8" s="3">
        <v>252.34416675441776</v>
      </c>
      <c r="AG8" s="3">
        <v>268.52007487970093</v>
      </c>
      <c r="AH8" s="3">
        <v>284.69598302582114</v>
      </c>
      <c r="AI8" s="3">
        <v>300.87189115228824</v>
      </c>
    </row>
    <row r="9" spans="1:35" ht="15" customHeight="1">
      <c r="A9" s="16" t="s">
        <v>263</v>
      </c>
      <c r="B9" s="17">
        <v>6.9360714864000759</v>
      </c>
      <c r="C9" s="17">
        <v>7.0827396957648414</v>
      </c>
      <c r="D9" s="17">
        <v>7.4704069488677884</v>
      </c>
      <c r="E9" s="17">
        <v>10.963892675577167</v>
      </c>
      <c r="F9" s="17">
        <v>26.426822092184636</v>
      </c>
      <c r="G9" s="17">
        <v>30.056425531806624</v>
      </c>
      <c r="H9" s="17">
        <v>32.444862571330518</v>
      </c>
      <c r="I9" s="17">
        <v>21.957574257613501</v>
      </c>
      <c r="J9" s="17">
        <v>22.692739117639231</v>
      </c>
      <c r="K9" s="17">
        <v>23.578809217493159</v>
      </c>
      <c r="L9" s="17">
        <v>24.278702050811017</v>
      </c>
      <c r="M9" s="17">
        <v>23.257383838376619</v>
      </c>
      <c r="N9" s="3">
        <v>23.717158527347856</v>
      </c>
      <c r="O9" s="3">
        <v>29.646448159184821</v>
      </c>
      <c r="P9" s="3">
        <v>35.575737791021787</v>
      </c>
      <c r="Q9" s="3">
        <v>55.340036563811665</v>
      </c>
      <c r="R9" s="3">
        <v>69.175045704764585</v>
      </c>
      <c r="S9" s="3">
        <v>79.057195091159528</v>
      </c>
      <c r="T9" s="3">
        <v>86.962914600275468</v>
      </c>
      <c r="U9" s="3">
        <v>100.79792374122839</v>
      </c>
      <c r="V9" s="3">
        <v>112.65650300490232</v>
      </c>
      <c r="W9" s="3">
        <v>126.49151214585524</v>
      </c>
      <c r="X9" s="3">
        <v>148.2322407959241</v>
      </c>
      <c r="Y9" s="3">
        <v>169.97296944599296</v>
      </c>
      <c r="Z9" s="3">
        <v>189.73726821878284</v>
      </c>
      <c r="AA9" s="3">
        <v>209.50156699157273</v>
      </c>
      <c r="AB9" s="3">
        <v>229.26586576436262</v>
      </c>
      <c r="AC9" s="3">
        <v>249.0301645371525</v>
      </c>
      <c r="AD9" s="3">
        <v>268.79446330994239</v>
      </c>
      <c r="AE9" s="3">
        <v>288.55876208273224</v>
      </c>
      <c r="AF9" s="3">
        <v>308.32306085552216</v>
      </c>
      <c r="AG9" s="3">
        <v>328.08735962831202</v>
      </c>
      <c r="AH9" s="3">
        <v>347.8516584265613</v>
      </c>
      <c r="AI9" s="3">
        <v>367.61595720079777</v>
      </c>
    </row>
    <row r="10" spans="1:35" ht="15" customHeight="1">
      <c r="A10" s="16" t="s">
        <v>265</v>
      </c>
      <c r="B10" s="17">
        <v>4.6810030310017554</v>
      </c>
      <c r="C10" s="17">
        <v>4.7799861994904633</v>
      </c>
      <c r="D10" s="17">
        <v>5.0416143546144614</v>
      </c>
      <c r="E10" s="17">
        <v>7.3992915076761347</v>
      </c>
      <c r="F10" s="17">
        <v>17.834884567699959</v>
      </c>
      <c r="G10" s="17">
        <v>20.284424589817444</v>
      </c>
      <c r="H10" s="17">
        <v>21.896328539090462</v>
      </c>
      <c r="I10" s="17">
        <v>14.818686897167643</v>
      </c>
      <c r="J10" s="17">
        <v>15.314833591274526</v>
      </c>
      <c r="K10" s="17">
        <v>15.912822933112901</v>
      </c>
      <c r="L10" s="17">
        <v>16.385165307403753</v>
      </c>
      <c r="M10" s="17">
        <v>15.695899970765188</v>
      </c>
      <c r="N10" s="3">
        <v>16.006191858164588</v>
      </c>
      <c r="O10" s="3">
        <v>20.007739822705734</v>
      </c>
      <c r="P10" s="3">
        <v>24.00928778724688</v>
      </c>
      <c r="Q10" s="3">
        <v>37.347781002384039</v>
      </c>
      <c r="R10" s="3">
        <v>46.684726252980049</v>
      </c>
      <c r="S10" s="3">
        <v>53.353972860548623</v>
      </c>
      <c r="T10" s="3">
        <v>58.689370146603487</v>
      </c>
      <c r="U10" s="3">
        <v>68.026315397199497</v>
      </c>
      <c r="V10" s="3">
        <v>76.029411326281789</v>
      </c>
      <c r="W10" s="3">
        <v>85.366356576877806</v>
      </c>
      <c r="X10" s="3">
        <v>100.03869911352866</v>
      </c>
      <c r="Y10" s="3">
        <v>114.71104165017954</v>
      </c>
      <c r="Z10" s="3">
        <v>128.0495348653167</v>
      </c>
      <c r="AA10" s="3">
        <v>141.38802808045386</v>
      </c>
      <c r="AB10" s="3">
        <v>154.726521295591</v>
      </c>
      <c r="AC10" s="3">
        <v>168.06501451072816</v>
      </c>
      <c r="AD10" s="3">
        <v>181.40350772586532</v>
      </c>
      <c r="AE10" s="3">
        <v>194.74200094100249</v>
      </c>
      <c r="AF10" s="3">
        <v>208.08049415613965</v>
      </c>
      <c r="AG10" s="3">
        <v>221.41898737127678</v>
      </c>
      <c r="AH10" s="3">
        <v>234.75748060359595</v>
      </c>
      <c r="AI10" s="3">
        <v>248.09597381970937</v>
      </c>
    </row>
    <row r="11" spans="1:35" ht="15" customHeight="1">
      <c r="A11" s="16" t="s">
        <v>267</v>
      </c>
      <c r="B11" s="17">
        <v>36.301544624428267</v>
      </c>
      <c r="C11" s="17">
        <v>37.06916683790741</v>
      </c>
      <c r="D11" s="17">
        <v>39.09811364382481</v>
      </c>
      <c r="E11" s="17">
        <v>57.382084368694706</v>
      </c>
      <c r="F11" s="17">
        <v>138.31092475651172</v>
      </c>
      <c r="G11" s="17">
        <v>157.30729921585299</v>
      </c>
      <c r="H11" s="17">
        <v>169.80774041558971</v>
      </c>
      <c r="I11" s="17">
        <v>114.92007591326851</v>
      </c>
      <c r="J11" s="17">
        <v>118.76773233158302</v>
      </c>
      <c r="K11" s="17">
        <v>123.40518644855516</v>
      </c>
      <c r="L11" s="17">
        <v>127.06823850487018</v>
      </c>
      <c r="M11" s="17">
        <v>121.72293190918063</v>
      </c>
      <c r="N11" s="3">
        <v>124.12926976506893</v>
      </c>
      <c r="O11" s="3">
        <v>155.16158720633615</v>
      </c>
      <c r="P11" s="3">
        <v>186.1939046476034</v>
      </c>
      <c r="Q11" s="3">
        <v>289.63496278516084</v>
      </c>
      <c r="R11" s="3">
        <v>362.04370348145102</v>
      </c>
      <c r="S11" s="3">
        <v>413.76423255022974</v>
      </c>
      <c r="T11" s="3">
        <v>455.14065580525272</v>
      </c>
      <c r="U11" s="3">
        <v>527.5493965015429</v>
      </c>
      <c r="V11" s="3">
        <v>589.61403138407741</v>
      </c>
      <c r="W11" s="3">
        <v>662.02277208036764</v>
      </c>
      <c r="X11" s="3">
        <v>775.80793603168081</v>
      </c>
      <c r="Y11" s="3">
        <v>889.59309998299398</v>
      </c>
      <c r="Z11" s="3">
        <v>993.03415812055141</v>
      </c>
      <c r="AA11" s="3">
        <v>1096.475216258109</v>
      </c>
      <c r="AB11" s="3">
        <v>1199.9162743956663</v>
      </c>
      <c r="AC11" s="3">
        <v>1303.3573325332238</v>
      </c>
      <c r="AD11" s="3">
        <v>1406.7983906707811</v>
      </c>
      <c r="AE11" s="3">
        <v>1510.2394488083387</v>
      </c>
      <c r="AF11" s="3">
        <v>1613.680506945896</v>
      </c>
      <c r="AG11" s="3">
        <v>1717.1215650834536</v>
      </c>
      <c r="AH11" s="3">
        <v>1820.5626233542589</v>
      </c>
      <c r="AI11" s="3">
        <v>1924.0036814993871</v>
      </c>
    </row>
    <row r="12" spans="1:35" ht="15" customHeight="1">
      <c r="A12" s="16" t="s">
        <v>269</v>
      </c>
      <c r="B12" s="17">
        <v>29.845105436495572</v>
      </c>
      <c r="C12" s="17">
        <v>30.476201609776986</v>
      </c>
      <c r="D12" s="17">
        <v>32.144288518313026</v>
      </c>
      <c r="E12" s="17">
        <v>47.176349542910117</v>
      </c>
      <c r="F12" s="17">
        <v>113.71152867141423</v>
      </c>
      <c r="G12" s="17">
        <v>129.32928831541236</v>
      </c>
      <c r="H12" s="17">
        <v>139.60645391452576</v>
      </c>
      <c r="I12" s="17">
        <v>94.480877270813693</v>
      </c>
      <c r="J12" s="17">
        <v>97.644205792397628</v>
      </c>
      <c r="K12" s="17">
        <v>101.45686193443977</v>
      </c>
      <c r="L12" s="17">
        <v>104.46841904505725</v>
      </c>
      <c r="M12" s="17">
        <v>100.07380607226938</v>
      </c>
      <c r="N12" s="3">
        <v>102.05216285482041</v>
      </c>
      <c r="O12" s="3">
        <v>127.56520356852552</v>
      </c>
      <c r="P12" s="3">
        <v>153.07824428223063</v>
      </c>
      <c r="Q12" s="3">
        <v>238.12171332791428</v>
      </c>
      <c r="R12" s="3">
        <v>297.65214165989289</v>
      </c>
      <c r="S12" s="3">
        <v>340.17387618273472</v>
      </c>
      <c r="T12" s="3">
        <v>374.19126380100818</v>
      </c>
      <c r="U12" s="3">
        <v>433.72169213298673</v>
      </c>
      <c r="V12" s="3">
        <v>484.74777356039698</v>
      </c>
      <c r="W12" s="3">
        <v>544.27820189237548</v>
      </c>
      <c r="X12" s="3">
        <v>637.82601784262761</v>
      </c>
      <c r="Y12" s="3">
        <v>731.37383379287962</v>
      </c>
      <c r="Z12" s="3">
        <v>816.41730283856327</v>
      </c>
      <c r="AA12" s="3">
        <v>901.46077188424692</v>
      </c>
      <c r="AB12" s="3">
        <v>986.50424092993069</v>
      </c>
      <c r="AC12" s="3">
        <v>1071.5477099756142</v>
      </c>
      <c r="AD12" s="3">
        <v>1156.5911790212979</v>
      </c>
      <c r="AE12" s="3">
        <v>1241.6346480669818</v>
      </c>
      <c r="AF12" s="3">
        <v>1326.6781171126654</v>
      </c>
      <c r="AG12" s="3">
        <v>1411.7215861583491</v>
      </c>
      <c r="AH12" s="3">
        <v>1496.7650553135816</v>
      </c>
      <c r="AI12" s="3">
        <v>1581.8085243654896</v>
      </c>
    </row>
    <row r="13" spans="1:35" ht="15" customHeight="1">
      <c r="A13" s="16" t="s">
        <v>271</v>
      </c>
      <c r="B13" s="17">
        <v>9.3355573154942331</v>
      </c>
      <c r="C13" s="17">
        <v>9.5329643747453368</v>
      </c>
      <c r="D13" s="17">
        <v>10.054742425588515</v>
      </c>
      <c r="E13" s="17">
        <v>14.756775312144505</v>
      </c>
      <c r="F13" s="17">
        <v>35.568997925078278</v>
      </c>
      <c r="G13" s="17">
        <v>40.454237503353234</v>
      </c>
      <c r="H13" s="17">
        <v>43.668937772899831</v>
      </c>
      <c r="I13" s="17">
        <v>29.553644796351787</v>
      </c>
      <c r="J13" s="17">
        <v>30.543134841338265</v>
      </c>
      <c r="K13" s="17">
        <v>31.735734747344331</v>
      </c>
      <c r="L13" s="17">
        <v>32.677750652594717</v>
      </c>
      <c r="M13" s="17">
        <v>31.303114487406052</v>
      </c>
      <c r="N13" s="3">
        <v>31.921945041491391</v>
      </c>
      <c r="O13" s="3">
        <v>39.90243130186424</v>
      </c>
      <c r="P13" s="3">
        <v>47.88291756223709</v>
      </c>
      <c r="Q13" s="3">
        <v>74.484538430146586</v>
      </c>
      <c r="R13" s="3">
        <v>93.105673037683232</v>
      </c>
      <c r="S13" s="3">
        <v>106.40648347163797</v>
      </c>
      <c r="T13" s="3">
        <v>117.04713181880177</v>
      </c>
      <c r="U13" s="3">
        <v>135.66826642633842</v>
      </c>
      <c r="V13" s="3">
        <v>151.6292389470841</v>
      </c>
      <c r="W13" s="3">
        <v>170.25037355462075</v>
      </c>
      <c r="X13" s="3">
        <v>199.51215650932122</v>
      </c>
      <c r="Y13" s="3">
        <v>228.77393946402165</v>
      </c>
      <c r="Z13" s="3">
        <v>255.37556033193113</v>
      </c>
      <c r="AA13" s="3">
        <v>281.97718119984063</v>
      </c>
      <c r="AB13" s="3">
        <v>308.57880206775013</v>
      </c>
      <c r="AC13" s="3">
        <v>335.18042293565964</v>
      </c>
      <c r="AD13" s="3">
        <v>361.78204380356914</v>
      </c>
      <c r="AE13" s="3">
        <v>388.38366467147858</v>
      </c>
      <c r="AF13" s="3">
        <v>414.98528553938809</v>
      </c>
      <c r="AG13" s="3">
        <v>441.58690640729759</v>
      </c>
      <c r="AH13" s="3">
        <v>468.18852730947401</v>
      </c>
      <c r="AI13" s="3">
        <v>494.79014817933052</v>
      </c>
    </row>
    <row r="14" spans="1:35" ht="15" customHeight="1">
      <c r="A14" s="16" t="s">
        <v>273</v>
      </c>
      <c r="B14" s="17">
        <v>16.46298698715157</v>
      </c>
      <c r="C14" s="17">
        <v>16.811108661926024</v>
      </c>
      <c r="D14" s="17">
        <v>17.731249256741471</v>
      </c>
      <c r="E14" s="17">
        <v>26.02314909822746</v>
      </c>
      <c r="F14" s="17">
        <v>62.724905455265166</v>
      </c>
      <c r="G14" s="17">
        <v>71.339885031554189</v>
      </c>
      <c r="H14" s="17">
        <v>77.008916554428666</v>
      </c>
      <c r="I14" s="17">
        <v>52.117003116431633</v>
      </c>
      <c r="J14" s="17">
        <v>53.861940369132341</v>
      </c>
      <c r="K14" s="17">
        <v>55.965056023606429</v>
      </c>
      <c r="L14" s="17">
        <v>57.626273995466292</v>
      </c>
      <c r="M14" s="17">
        <v>55.202142630324467</v>
      </c>
      <c r="N14" s="3">
        <v>56.293432524956685</v>
      </c>
      <c r="O14" s="3">
        <v>70.366790656195846</v>
      </c>
      <c r="P14" s="3">
        <v>84.440148787435021</v>
      </c>
      <c r="Q14" s="3">
        <v>131.35134255823226</v>
      </c>
      <c r="R14" s="3">
        <v>164.18917819779031</v>
      </c>
      <c r="S14" s="3">
        <v>187.64477508318893</v>
      </c>
      <c r="T14" s="3">
        <v>206.40925259150782</v>
      </c>
      <c r="U14" s="3">
        <v>239.2470882310659</v>
      </c>
      <c r="V14" s="3">
        <v>267.39380449354422</v>
      </c>
      <c r="W14" s="3">
        <v>300.2316401331023</v>
      </c>
      <c r="X14" s="3">
        <v>351.83395328097924</v>
      </c>
      <c r="Y14" s="3">
        <v>403.43626642885624</v>
      </c>
      <c r="Z14" s="3">
        <v>450.34746019965348</v>
      </c>
      <c r="AA14" s="3">
        <v>497.25865397045072</v>
      </c>
      <c r="AB14" s="3">
        <v>544.16984774124796</v>
      </c>
      <c r="AC14" s="3">
        <v>591.0810415120452</v>
      </c>
      <c r="AD14" s="3">
        <v>637.99223528284244</v>
      </c>
      <c r="AE14" s="3">
        <v>684.90342905363968</v>
      </c>
      <c r="AF14" s="3">
        <v>731.81462282443692</v>
      </c>
      <c r="AG14" s="3">
        <v>778.72581659523416</v>
      </c>
      <c r="AH14" s="3">
        <v>825.63701042646017</v>
      </c>
      <c r="AI14" s="3">
        <v>872.54820420069086</v>
      </c>
    </row>
    <row r="15" spans="1:35" ht="15" customHeight="1">
      <c r="A15" s="16" t="s">
        <v>275</v>
      </c>
      <c r="B15" s="17">
        <v>5.1839891280319428</v>
      </c>
      <c r="C15" s="17">
        <v>5.2936082985185298</v>
      </c>
      <c r="D15" s="17">
        <v>5.5833490875689513</v>
      </c>
      <c r="E15" s="17">
        <v>8.1943648566113865</v>
      </c>
      <c r="F15" s="17">
        <v>19.751289859531514</v>
      </c>
      <c r="G15" s="17">
        <v>22.464039404711503</v>
      </c>
      <c r="H15" s="17">
        <v>24.249146676191916</v>
      </c>
      <c r="I15" s="17">
        <v>16.410993810056702</v>
      </c>
      <c r="J15" s="17">
        <v>16.960452772404061</v>
      </c>
      <c r="K15" s="17">
        <v>17.622697643052156</v>
      </c>
      <c r="L15" s="17">
        <v>18.145794448761457</v>
      </c>
      <c r="M15" s="17">
        <v>17.382465737414964</v>
      </c>
      <c r="N15" s="3">
        <v>17.72609930486659</v>
      </c>
      <c r="O15" s="3">
        <v>22.157624131083235</v>
      </c>
      <c r="P15" s="3">
        <v>26.589148957299884</v>
      </c>
      <c r="Q15" s="3">
        <v>41.360898378022043</v>
      </c>
      <c r="R15" s="3">
        <v>51.70112297252755</v>
      </c>
      <c r="S15" s="3">
        <v>59.086997682888629</v>
      </c>
      <c r="T15" s="3">
        <v>64.995697451177492</v>
      </c>
      <c r="U15" s="3">
        <v>75.335922045683006</v>
      </c>
      <c r="V15" s="3">
        <v>84.198971698116296</v>
      </c>
      <c r="W15" s="3">
        <v>94.53919629262181</v>
      </c>
      <c r="X15" s="3">
        <v>110.78812065541618</v>
      </c>
      <c r="Y15" s="3">
        <v>127.03704501821055</v>
      </c>
      <c r="Z15" s="3">
        <v>141.80879443893272</v>
      </c>
      <c r="AA15" s="3">
        <v>156.58054385965488</v>
      </c>
      <c r="AB15" s="3">
        <v>171.35229328037704</v>
      </c>
      <c r="AC15" s="3">
        <v>186.12404270109917</v>
      </c>
      <c r="AD15" s="3">
        <v>200.89579212182133</v>
      </c>
      <c r="AE15" s="3">
        <v>215.66754154254349</v>
      </c>
      <c r="AF15" s="3">
        <v>230.43929096326565</v>
      </c>
      <c r="AG15" s="3">
        <v>245.21104038398781</v>
      </c>
      <c r="AH15" s="3">
        <v>259.98278982373824</v>
      </c>
      <c r="AI15" s="3">
        <v>274.75453924554154</v>
      </c>
    </row>
    <row r="16" spans="1:35" ht="15" customHeight="1">
      <c r="A16" s="16" t="s">
        <v>277</v>
      </c>
      <c r="B16" s="17">
        <v>32.542188528061111</v>
      </c>
      <c r="C16" s="17">
        <v>33.230316458919347</v>
      </c>
      <c r="D16" s="17">
        <v>35.0491473145943</v>
      </c>
      <c r="E16" s="17">
        <v>51.439646080585511</v>
      </c>
      <c r="F16" s="17">
        <v>123.98756679593403</v>
      </c>
      <c r="G16" s="17">
        <v>141.01669339099183</v>
      </c>
      <c r="H16" s="17">
        <v>152.22259987277917</v>
      </c>
      <c r="I16" s="17">
        <v>103.01905372676902</v>
      </c>
      <c r="J16" s="17">
        <v>106.46825022381661</v>
      </c>
      <c r="K16" s="17">
        <v>110.62545366312115</v>
      </c>
      <c r="L16" s="17">
        <v>113.90916326385506</v>
      </c>
      <c r="M16" s="17">
        <v>109.11741192718705</v>
      </c>
      <c r="N16" s="3">
        <v>111.27455154696598</v>
      </c>
      <c r="O16" s="3">
        <v>139.09318943370747</v>
      </c>
      <c r="P16" s="3">
        <v>166.91182732044896</v>
      </c>
      <c r="Q16" s="3">
        <v>259.64062027625397</v>
      </c>
      <c r="R16" s="3">
        <v>324.55077534531745</v>
      </c>
      <c r="S16" s="3">
        <v>370.91517182321991</v>
      </c>
      <c r="T16" s="3">
        <v>408.00668900554194</v>
      </c>
      <c r="U16" s="3">
        <v>472.91684407460542</v>
      </c>
      <c r="V16" s="3">
        <v>528.55411984808836</v>
      </c>
      <c r="W16" s="3">
        <v>593.4642749171519</v>
      </c>
      <c r="X16" s="3">
        <v>695.46594716853735</v>
      </c>
      <c r="Y16" s="3">
        <v>797.46761941992281</v>
      </c>
      <c r="Z16" s="3">
        <v>890.19641237572785</v>
      </c>
      <c r="AA16" s="3">
        <v>982.92520533153277</v>
      </c>
      <c r="AB16" s="3">
        <v>1075.6539982873378</v>
      </c>
      <c r="AC16" s="3">
        <v>1168.3827912431427</v>
      </c>
      <c r="AD16" s="3">
        <v>1261.1115841989476</v>
      </c>
      <c r="AE16" s="3">
        <v>1353.8403771547528</v>
      </c>
      <c r="AF16" s="3">
        <v>1446.5691701105577</v>
      </c>
      <c r="AG16" s="3">
        <v>1539.2979630663626</v>
      </c>
      <c r="AH16" s="3">
        <v>1632.0267561416165</v>
      </c>
      <c r="AI16" s="3">
        <v>1724.7555491042083</v>
      </c>
    </row>
    <row r="17" spans="1:35" ht="15" customHeight="1">
      <c r="A17" s="16" t="s">
        <v>279</v>
      </c>
      <c r="B17" s="17">
        <v>23.807118230007106</v>
      </c>
      <c r="C17" s="17">
        <v>24.310536830547321</v>
      </c>
      <c r="D17" s="17">
        <v>25.641151739378667</v>
      </c>
      <c r="E17" s="17">
        <v>37.632064447485554</v>
      </c>
      <c r="F17" s="17">
        <v>90.706458147901799</v>
      </c>
      <c r="G17" s="17">
        <v>103.16457631818746</v>
      </c>
      <c r="H17" s="17">
        <v>111.36256030615033</v>
      </c>
      <c r="I17" s="17">
        <v>75.366375248603205</v>
      </c>
      <c r="J17" s="17">
        <v>77.88972824107114</v>
      </c>
      <c r="K17" s="17">
        <v>80.931042862562336</v>
      </c>
      <c r="L17" s="17">
        <v>83.333329439885503</v>
      </c>
      <c r="M17" s="17">
        <v>79.827794140608376</v>
      </c>
      <c r="N17" s="3">
        <v>81.405907976511756</v>
      </c>
      <c r="O17" s="3">
        <v>101.75738497063969</v>
      </c>
      <c r="P17" s="3">
        <v>122.10886196476763</v>
      </c>
      <c r="Q17" s="3">
        <v>189.94711861186076</v>
      </c>
      <c r="R17" s="3">
        <v>237.43389826482596</v>
      </c>
      <c r="S17" s="3">
        <v>271.35302658837253</v>
      </c>
      <c r="T17" s="3">
        <v>298.48832924720978</v>
      </c>
      <c r="U17" s="3">
        <v>345.97510890017497</v>
      </c>
      <c r="V17" s="3">
        <v>386.67806288843082</v>
      </c>
      <c r="W17" s="3">
        <v>434.16484254139601</v>
      </c>
      <c r="X17" s="3">
        <v>508.78692485319846</v>
      </c>
      <c r="Y17" s="3">
        <v>583.40900716500096</v>
      </c>
      <c r="Z17" s="3">
        <v>651.24726381209405</v>
      </c>
      <c r="AA17" s="3">
        <v>719.08552045918714</v>
      </c>
      <c r="AB17" s="3">
        <v>786.92377710628034</v>
      </c>
      <c r="AC17" s="3">
        <v>854.76203375337343</v>
      </c>
      <c r="AD17" s="3">
        <v>922.60029040046652</v>
      </c>
      <c r="AE17" s="3">
        <v>990.43854704755972</v>
      </c>
      <c r="AF17" s="3">
        <v>1058.2768036946527</v>
      </c>
      <c r="AG17" s="3">
        <v>1126.1150603417459</v>
      </c>
      <c r="AH17" s="3">
        <v>1193.9533170762249</v>
      </c>
      <c r="AI17" s="3">
        <v>1261.7915737282833</v>
      </c>
    </row>
    <row r="18" spans="1:35" ht="15" customHeight="1">
      <c r="A18" s="16" t="s">
        <v>281</v>
      </c>
      <c r="B18" s="17">
        <v>18.028439636673664</v>
      </c>
      <c r="C18" s="17">
        <v>18.409663931194892</v>
      </c>
      <c r="D18" s="17">
        <v>19.41729998070582</v>
      </c>
      <c r="E18" s="17">
        <v>28.497670139671662</v>
      </c>
      <c r="F18" s="17">
        <v>68.689368010729837</v>
      </c>
      <c r="G18" s="17">
        <v>78.12353930561801</v>
      </c>
      <c r="H18" s="17">
        <v>84.331634634145402</v>
      </c>
      <c r="I18" s="17">
        <v>57.072768475260069</v>
      </c>
      <c r="J18" s="17">
        <v>58.983630456421167</v>
      </c>
      <c r="K18" s="17">
        <v>61.286729745463958</v>
      </c>
      <c r="L18" s="17">
        <v>63.105911644374935</v>
      </c>
      <c r="M18" s="17">
        <v>60.451271509997454</v>
      </c>
      <c r="N18" s="3">
        <v>61.646331313351702</v>
      </c>
      <c r="O18" s="3">
        <v>77.057914141689622</v>
      </c>
      <c r="P18" s="3">
        <v>92.469496970027549</v>
      </c>
      <c r="Q18" s="3">
        <v>143.84143973115397</v>
      </c>
      <c r="R18" s="3">
        <v>179.80179966394246</v>
      </c>
      <c r="S18" s="3">
        <v>205.48777104450565</v>
      </c>
      <c r="T18" s="3">
        <v>226.03654814895623</v>
      </c>
      <c r="U18" s="3">
        <v>261.99690808174472</v>
      </c>
      <c r="V18" s="3">
        <v>292.82007373842055</v>
      </c>
      <c r="W18" s="3">
        <v>328.78043367120904</v>
      </c>
      <c r="X18" s="3">
        <v>385.28957070844814</v>
      </c>
      <c r="Y18" s="3">
        <v>441.79870774568718</v>
      </c>
      <c r="Z18" s="3">
        <v>493.17065050681362</v>
      </c>
      <c r="AA18" s="3">
        <v>544.54259326793999</v>
      </c>
      <c r="AB18" s="3">
        <v>595.91453602906643</v>
      </c>
      <c r="AC18" s="3">
        <v>647.28647879019286</v>
      </c>
      <c r="AD18" s="3">
        <v>698.65842155131929</v>
      </c>
      <c r="AE18" s="3">
        <v>750.03036431244561</v>
      </c>
      <c r="AF18" s="3">
        <v>801.40230707357205</v>
      </c>
      <c r="AG18" s="3">
        <v>852.77424983469848</v>
      </c>
      <c r="AH18" s="3">
        <v>904.14619266199975</v>
      </c>
      <c r="AI18" s="3">
        <v>955.51813542688615</v>
      </c>
    </row>
    <row r="19" spans="1:35" ht="15" customHeight="1">
      <c r="A19" s="16" t="s">
        <v>283</v>
      </c>
      <c r="B19" s="17">
        <v>9.5780131098411534</v>
      </c>
      <c r="C19" s="17">
        <v>9.7805470708660778</v>
      </c>
      <c r="D19" s="17">
        <v>10.315876333223965</v>
      </c>
      <c r="E19" s="17">
        <v>15.140026740997801</v>
      </c>
      <c r="F19" s="17">
        <v>36.492768124821538</v>
      </c>
      <c r="G19" s="17">
        <v>41.504883325247064</v>
      </c>
      <c r="H19" s="17">
        <v>44.803073276351988</v>
      </c>
      <c r="I19" s="17">
        <v>30.321188948542208</v>
      </c>
      <c r="J19" s="17">
        <v>31.336377255212266</v>
      </c>
      <c r="K19" s="17">
        <v>32.559950433383754</v>
      </c>
      <c r="L19" s="17">
        <v>33.526431639084478</v>
      </c>
      <c r="M19" s="17">
        <v>32.116094498356233</v>
      </c>
      <c r="N19" s="3">
        <v>32.750996835677043</v>
      </c>
      <c r="O19" s="3">
        <v>40.938746044596307</v>
      </c>
      <c r="P19" s="3">
        <v>49.126495253515564</v>
      </c>
      <c r="Q19" s="3">
        <v>76.418992616579771</v>
      </c>
      <c r="R19" s="3">
        <v>95.523740770724714</v>
      </c>
      <c r="S19" s="3">
        <v>109.16998945225681</v>
      </c>
      <c r="T19" s="3">
        <v>120.08698839748249</v>
      </c>
      <c r="U19" s="3">
        <v>139.19173655162743</v>
      </c>
      <c r="V19" s="3">
        <v>155.56723496946594</v>
      </c>
      <c r="W19" s="3">
        <v>174.67198312361089</v>
      </c>
      <c r="X19" s="3">
        <v>204.69373022298151</v>
      </c>
      <c r="Y19" s="3">
        <v>234.71547732235214</v>
      </c>
      <c r="Z19" s="3">
        <v>262.00797468541634</v>
      </c>
      <c r="AA19" s="3">
        <v>289.30047204848057</v>
      </c>
      <c r="AB19" s="3">
        <v>316.59296941154474</v>
      </c>
      <c r="AC19" s="3">
        <v>343.88546677460897</v>
      </c>
      <c r="AD19" s="3">
        <v>371.17796413767314</v>
      </c>
      <c r="AE19" s="3">
        <v>398.47046150073737</v>
      </c>
      <c r="AF19" s="3">
        <v>425.76295886380154</v>
      </c>
      <c r="AG19" s="3">
        <v>453.05545622686577</v>
      </c>
      <c r="AH19" s="3">
        <v>480.34795362508686</v>
      </c>
      <c r="AI19" s="3">
        <v>507.64045099014862</v>
      </c>
    </row>
    <row r="20" spans="1:35" ht="15" customHeight="1">
      <c r="A20" s="16" t="s">
        <v>285</v>
      </c>
      <c r="B20" s="17">
        <v>41.582052884531159</v>
      </c>
      <c r="C20" s="17">
        <v>42.461335234813056</v>
      </c>
      <c r="D20" s="17">
        <v>44.785417426257446</v>
      </c>
      <c r="E20" s="17">
        <v>65.729017636292127</v>
      </c>
      <c r="F20" s="17">
        <v>158.42995793252032</v>
      </c>
      <c r="G20" s="17">
        <v>180.18958980369797</v>
      </c>
      <c r="H20" s="17">
        <v>194.50837464949873</v>
      </c>
      <c r="I20" s="17">
        <v>131.63662107380992</v>
      </c>
      <c r="J20" s="17">
        <v>136.04396666538557</v>
      </c>
      <c r="K20" s="17">
        <v>141.35599579077319</v>
      </c>
      <c r="L20" s="17">
        <v>145.55188403465755</v>
      </c>
      <c r="M20" s="17">
        <v>139.42903654027228</v>
      </c>
      <c r="N20" s="3">
        <v>142.18540597349644</v>
      </c>
      <c r="O20" s="3">
        <v>177.73175746687053</v>
      </c>
      <c r="P20" s="3">
        <v>213.27810896024465</v>
      </c>
      <c r="Q20" s="3">
        <v>331.76594727149165</v>
      </c>
      <c r="R20" s="3">
        <v>414.7074340893646</v>
      </c>
      <c r="S20" s="3">
        <v>473.95135324498813</v>
      </c>
      <c r="T20" s="3">
        <v>521.34648856948695</v>
      </c>
      <c r="U20" s="3">
        <v>604.28797538735978</v>
      </c>
      <c r="V20" s="3">
        <v>675.38067837410802</v>
      </c>
      <c r="W20" s="3">
        <v>758.32216519198096</v>
      </c>
      <c r="X20" s="3">
        <v>888.65878733435272</v>
      </c>
      <c r="Y20" s="3">
        <v>1018.9954094767244</v>
      </c>
      <c r="Z20" s="3">
        <v>1137.4832477879715</v>
      </c>
      <c r="AA20" s="3">
        <v>1255.9710860992184</v>
      </c>
      <c r="AB20" s="3">
        <v>1374.4589244104654</v>
      </c>
      <c r="AC20" s="3">
        <v>1492.9467627217125</v>
      </c>
      <c r="AD20" s="3">
        <v>1611.4346010329596</v>
      </c>
      <c r="AE20" s="3">
        <v>1729.9224393442066</v>
      </c>
      <c r="AF20" s="3">
        <v>1848.4102776554537</v>
      </c>
      <c r="AG20" s="3">
        <v>1966.8981159667007</v>
      </c>
      <c r="AH20" s="3">
        <v>2085.3859544305783</v>
      </c>
      <c r="AI20" s="3">
        <v>2203.8737927504972</v>
      </c>
    </row>
    <row r="21" spans="1:35" ht="15" customHeight="1">
      <c r="A21" s="16" t="s">
        <v>287</v>
      </c>
      <c r="B21" s="17">
        <v>10.536785404192887</v>
      </c>
      <c r="C21" s="17">
        <v>10.759593293460457</v>
      </c>
      <c r="D21" s="17">
        <v>11.348509751744933</v>
      </c>
      <c r="E21" s="17">
        <v>16.655564254733136</v>
      </c>
      <c r="F21" s="17">
        <v>40.145744438492642</v>
      </c>
      <c r="G21" s="17">
        <v>45.659579268569715</v>
      </c>
      <c r="H21" s="17">
        <v>49.28792257302301</v>
      </c>
      <c r="I21" s="17">
        <v>33.356381692828229</v>
      </c>
      <c r="J21" s="17">
        <v>34.47319174618238</v>
      </c>
      <c r="K21" s="17">
        <v>35.819246283471806</v>
      </c>
      <c r="L21" s="17">
        <v>36.882473588014818</v>
      </c>
      <c r="M21" s="17">
        <v>35.330959758476645</v>
      </c>
      <c r="N21" s="3">
        <v>36.029416693568557</v>
      </c>
      <c r="O21" s="3">
        <v>45.036770866960701</v>
      </c>
      <c r="P21" s="3">
        <v>54.044125040352839</v>
      </c>
      <c r="Q21" s="3">
        <v>84.068638951659977</v>
      </c>
      <c r="R21" s="3">
        <v>105.08579868957497</v>
      </c>
      <c r="S21" s="3">
        <v>120.09805564522853</v>
      </c>
      <c r="T21" s="3">
        <v>132.10786120975138</v>
      </c>
      <c r="U21" s="3">
        <v>153.12502094766637</v>
      </c>
      <c r="V21" s="3">
        <v>171.13972929445066</v>
      </c>
      <c r="W21" s="3">
        <v>192.15688903236565</v>
      </c>
      <c r="X21" s="3">
        <v>225.1838543348035</v>
      </c>
      <c r="Y21" s="3">
        <v>258.21081963724134</v>
      </c>
      <c r="Z21" s="3">
        <v>288.23533354854845</v>
      </c>
      <c r="AA21" s="3">
        <v>318.25984745985562</v>
      </c>
      <c r="AB21" s="3">
        <v>348.28436137116273</v>
      </c>
      <c r="AC21" s="3">
        <v>378.3088752824699</v>
      </c>
      <c r="AD21" s="3">
        <v>408.33338919377701</v>
      </c>
      <c r="AE21" s="3">
        <v>438.35790310508412</v>
      </c>
      <c r="AF21" s="3">
        <v>468.38241701639129</v>
      </c>
      <c r="AG21" s="3">
        <v>498.4069309276984</v>
      </c>
      <c r="AH21" s="3">
        <v>528.43144487768166</v>
      </c>
      <c r="AI21" s="3">
        <v>558.45595879118628</v>
      </c>
    </row>
    <row r="22" spans="1:35" ht="15" customHeight="1">
      <c r="A22" s="16" t="s">
        <v>289</v>
      </c>
      <c r="B22" s="17"/>
      <c r="C22" s="17"/>
      <c r="D22" s="17"/>
      <c r="E22" s="17">
        <v>6.3758589662252678</v>
      </c>
      <c r="F22" s="17">
        <v>15.368053625755273</v>
      </c>
      <c r="G22" s="17">
        <v>17.47878567313348</v>
      </c>
      <c r="H22" s="17">
        <v>18.867739228619769</v>
      </c>
      <c r="I22" s="17">
        <v>12.769041147111766</v>
      </c>
      <c r="J22" s="17">
        <v>13.196563342297976</v>
      </c>
      <c r="K22" s="17">
        <v>13.711841825773316</v>
      </c>
      <c r="L22" s="17">
        <v>14.118852194147937</v>
      </c>
      <c r="M22" s="17">
        <v>13.524922549376386</v>
      </c>
      <c r="N22" s="3">
        <v>13.792296433804376</v>
      </c>
      <c r="O22" s="3">
        <v>17.240370542255469</v>
      </c>
      <c r="P22" s="3">
        <v>20.688444650706565</v>
      </c>
      <c r="Q22" s="3">
        <v>32.182025012210211</v>
      </c>
      <c r="R22" s="3">
        <v>40.227531265262762</v>
      </c>
      <c r="S22" s="3">
        <v>45.974321446014585</v>
      </c>
      <c r="T22" s="3">
        <v>50.571753590616041</v>
      </c>
      <c r="U22" s="3">
        <v>58.617259843668599</v>
      </c>
      <c r="V22" s="3">
        <v>65.513408060570782</v>
      </c>
      <c r="W22" s="3">
        <v>73.558914313623333</v>
      </c>
      <c r="X22" s="3">
        <v>86.20185271127734</v>
      </c>
      <c r="Y22" s="3">
        <v>98.844791108931361</v>
      </c>
      <c r="Z22" s="3">
        <v>110.33837147043501</v>
      </c>
      <c r="AA22" s="3">
        <v>121.83195183193865</v>
      </c>
      <c r="AB22" s="3">
        <v>133.32553219344229</v>
      </c>
      <c r="AC22" s="3">
        <v>144.81911255494595</v>
      </c>
      <c r="AD22" s="3">
        <v>156.31269291644958</v>
      </c>
      <c r="AE22" s="3">
        <v>167.80627327795324</v>
      </c>
      <c r="AF22" s="3">
        <v>179.29985363945687</v>
      </c>
      <c r="AG22" s="3">
        <v>190.79343400096053</v>
      </c>
      <c r="AH22" s="3">
        <v>202.28701437726966</v>
      </c>
      <c r="AI22" s="3">
        <v>213.78059473961454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16.577104687703855</v>
      </c>
      <c r="O23" s="3">
        <v>20.721380859629818</v>
      </c>
      <c r="P23" s="3">
        <v>24.865657031555781</v>
      </c>
      <c r="Q23" s="3">
        <v>38.679910937975663</v>
      </c>
      <c r="R23" s="3">
        <v>48.349888672469575</v>
      </c>
      <c r="S23" s="3">
        <v>55.257015625679514</v>
      </c>
      <c r="T23" s="3">
        <v>60.782717188247467</v>
      </c>
      <c r="U23" s="3">
        <v>70.452694922741387</v>
      </c>
      <c r="V23" s="3">
        <v>78.741247266593305</v>
      </c>
      <c r="W23" s="3">
        <v>88.411225001087217</v>
      </c>
      <c r="X23" s="3">
        <v>103.60690429814909</v>
      </c>
      <c r="Y23" s="3">
        <v>118.80258359521096</v>
      </c>
      <c r="Z23" s="3">
        <v>132.61683750163084</v>
      </c>
      <c r="AA23" s="3">
        <v>146.43109140805072</v>
      </c>
      <c r="AB23" s="3">
        <v>160.2453453144706</v>
      </c>
      <c r="AC23" s="3">
        <v>174.05959922089048</v>
      </c>
      <c r="AD23" s="3">
        <v>187.87385312731035</v>
      </c>
      <c r="AE23" s="3">
        <v>201.68810703373023</v>
      </c>
      <c r="AF23" s="3">
        <v>215.50236094015011</v>
      </c>
      <c r="AG23" s="3">
        <v>229.31661484656999</v>
      </c>
      <c r="AH23" s="3">
        <v>243.13086877078473</v>
      </c>
      <c r="AI23" s="3">
        <v>256.94512267821568</v>
      </c>
    </row>
    <row r="24" spans="1:35" ht="15" customHeight="1">
      <c r="A24" s="16" t="s">
        <v>293</v>
      </c>
      <c r="B24" s="17">
        <v>16.932247163699131</v>
      </c>
      <c r="C24" s="17">
        <v>17.290291681678909</v>
      </c>
      <c r="D24" s="17">
        <v>18.236659919042367</v>
      </c>
      <c r="E24" s="17">
        <v>26.764911668390951</v>
      </c>
      <c r="F24" s="17">
        <v>64.512813095041508</v>
      </c>
      <c r="G24" s="17">
        <v>73.37335362816529</v>
      </c>
      <c r="H24" s="17">
        <v>79.203974948526323</v>
      </c>
      <c r="I24" s="17">
        <v>53.602543626342339</v>
      </c>
      <c r="J24" s="17">
        <v>55.397218485220222</v>
      </c>
      <c r="K24" s="17">
        <v>57.560281245531698</v>
      </c>
      <c r="L24" s="17">
        <v>59.26885049327894</v>
      </c>
      <c r="M24" s="17">
        <v>56.775621806170641</v>
      </c>
      <c r="N24" s="3">
        <v>57.898017774628919</v>
      </c>
      <c r="O24" s="3">
        <v>72.37252221828615</v>
      </c>
      <c r="P24" s="3">
        <v>86.847026661943374</v>
      </c>
      <c r="Q24" s="3">
        <v>135.09537480746746</v>
      </c>
      <c r="R24" s="3">
        <v>168.86921850933433</v>
      </c>
      <c r="S24" s="3">
        <v>192.99339258209639</v>
      </c>
      <c r="T24" s="3">
        <v>212.29273184030603</v>
      </c>
      <c r="U24" s="3">
        <v>246.0665755421729</v>
      </c>
      <c r="V24" s="3">
        <v>275.01558442948738</v>
      </c>
      <c r="W24" s="3">
        <v>308.78942813135421</v>
      </c>
      <c r="X24" s="3">
        <v>361.86261109143072</v>
      </c>
      <c r="Y24" s="3">
        <v>414.93579405150723</v>
      </c>
      <c r="Z24" s="3">
        <v>463.18414219703135</v>
      </c>
      <c r="AA24" s="3">
        <v>511.43249034255541</v>
      </c>
      <c r="AB24" s="3">
        <v>559.68083848807953</v>
      </c>
      <c r="AC24" s="3">
        <v>607.92918663360365</v>
      </c>
      <c r="AD24" s="3">
        <v>656.17753477912765</v>
      </c>
      <c r="AE24" s="3">
        <v>704.42588292465177</v>
      </c>
      <c r="AF24" s="3">
        <v>752.67423107017589</v>
      </c>
      <c r="AG24" s="3">
        <v>800.92257921570001</v>
      </c>
      <c r="AH24" s="3">
        <v>849.17092742337536</v>
      </c>
      <c r="AI24" s="3">
        <v>897.41927557243071</v>
      </c>
    </row>
    <row r="25" spans="1:35" ht="15" customHeight="1">
      <c r="A25" s="16" t="s">
        <v>295</v>
      </c>
      <c r="B25" s="17">
        <v>6.112625663437127</v>
      </c>
      <c r="C25" s="17">
        <v>6.2418815199160145</v>
      </c>
      <c r="D25" s="17">
        <v>6.5835251729316404</v>
      </c>
      <c r="E25" s="17">
        <v>9.6622665829366721</v>
      </c>
      <c r="F25" s="17">
        <v>23.289447238326442</v>
      </c>
      <c r="G25" s="17">
        <v>26.488146556324406</v>
      </c>
      <c r="H25" s="17">
        <v>28.593029928983391</v>
      </c>
      <c r="I25" s="17">
        <v>19.350785553044535</v>
      </c>
      <c r="J25" s="17">
        <v>19.998672126742861</v>
      </c>
      <c r="K25" s="17">
        <v>20.779548569927062</v>
      </c>
      <c r="L25" s="17">
        <v>21.396350588617747</v>
      </c>
      <c r="M25" s="17">
        <v>20.496282599396032</v>
      </c>
      <c r="N25" s="3">
        <v>20.901473141147935</v>
      </c>
      <c r="O25" s="3">
        <v>26.126841426434918</v>
      </c>
      <c r="P25" s="3">
        <v>31.352209711721901</v>
      </c>
      <c r="Q25" s="3">
        <v>48.770103996011848</v>
      </c>
      <c r="R25" s="3">
        <v>60.962629995014808</v>
      </c>
      <c r="S25" s="3">
        <v>69.671577137159787</v>
      </c>
      <c r="T25" s="3">
        <v>76.638734850875764</v>
      </c>
      <c r="U25" s="3">
        <v>88.831260849878717</v>
      </c>
      <c r="V25" s="3">
        <v>99.281997420452683</v>
      </c>
      <c r="W25" s="3">
        <v>111.47452341945565</v>
      </c>
      <c r="X25" s="3">
        <v>130.63420713217459</v>
      </c>
      <c r="Y25" s="3">
        <v>149.79389084489353</v>
      </c>
      <c r="Z25" s="3">
        <v>167.21178512918348</v>
      </c>
      <c r="AA25" s="3">
        <v>184.62967941347341</v>
      </c>
      <c r="AB25" s="3">
        <v>202.04757369776337</v>
      </c>
      <c r="AC25" s="3">
        <v>219.46546798205333</v>
      </c>
      <c r="AD25" s="3">
        <v>236.88336226634325</v>
      </c>
      <c r="AE25" s="3">
        <v>254.30125655063321</v>
      </c>
      <c r="AF25" s="3">
        <v>271.71915083492314</v>
      </c>
      <c r="AG25" s="3">
        <v>289.1370451192131</v>
      </c>
      <c r="AH25" s="3">
        <v>306.55493942593995</v>
      </c>
      <c r="AI25" s="3">
        <v>323.97283371150473</v>
      </c>
    </row>
    <row r="26" spans="1:35" ht="15" customHeight="1">
      <c r="A26" s="16" t="s">
        <v>297</v>
      </c>
      <c r="B26" s="17">
        <v>8.5385440658304841</v>
      </c>
      <c r="C26" s="17">
        <v>8.7190977079278902</v>
      </c>
      <c r="D26" s="17">
        <v>9.1963295141440291</v>
      </c>
      <c r="E26" s="17">
        <v>13.496931357614896</v>
      </c>
      <c r="F26" s="17">
        <v>32.532332660702579</v>
      </c>
      <c r="G26" s="17">
        <v>37.000500119972422</v>
      </c>
      <c r="H26" s="17">
        <v>39.940748782406729</v>
      </c>
      <c r="I26" s="17">
        <v>27.030533890112171</v>
      </c>
      <c r="J26" s="17">
        <v>27.935547277775189</v>
      </c>
      <c r="K26" s="17">
        <v>29.026330238684999</v>
      </c>
      <c r="L26" s="17">
        <v>29.887922540661862</v>
      </c>
      <c r="M26" s="17">
        <v>28.630644472059888</v>
      </c>
      <c r="N26" s="3">
        <v>29.196643027558043</v>
      </c>
      <c r="O26" s="3">
        <v>36.495803784447553</v>
      </c>
      <c r="P26" s="3">
        <v>43.794964541337066</v>
      </c>
      <c r="Q26" s="3">
        <v>68.125500397635435</v>
      </c>
      <c r="R26" s="3">
        <v>85.156875497044297</v>
      </c>
      <c r="S26" s="3">
        <v>97.322143425193474</v>
      </c>
      <c r="T26" s="3">
        <v>107.05435776771283</v>
      </c>
      <c r="U26" s="3">
        <v>124.08573286712168</v>
      </c>
      <c r="V26" s="3">
        <v>138.6840543809007</v>
      </c>
      <c r="W26" s="3">
        <v>155.71542948030955</v>
      </c>
      <c r="X26" s="3">
        <v>182.47901892223777</v>
      </c>
      <c r="Y26" s="3">
        <v>209.24260836416599</v>
      </c>
      <c r="Z26" s="3">
        <v>233.57314422046434</v>
      </c>
      <c r="AA26" s="3">
        <v>257.90368007676273</v>
      </c>
      <c r="AB26" s="3">
        <v>282.23421593306108</v>
      </c>
      <c r="AC26" s="3">
        <v>306.56475178935943</v>
      </c>
      <c r="AD26" s="3">
        <v>330.89528764565785</v>
      </c>
      <c r="AE26" s="3">
        <v>355.2258235019562</v>
      </c>
      <c r="AF26" s="3">
        <v>379.55635935825455</v>
      </c>
      <c r="AG26" s="3">
        <v>403.88689521455291</v>
      </c>
      <c r="AH26" s="3">
        <v>428.21743110219268</v>
      </c>
      <c r="AI26" s="3">
        <v>452.54796696027182</v>
      </c>
    </row>
    <row r="27" spans="1:35" ht="15" customHeight="1">
      <c r="A27" s="16" t="s">
        <v>309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 ht="15" customHeight="1">
      <c r="A28" s="16" t="s">
        <v>307</v>
      </c>
      <c r="B28" s="17">
        <v>4.3660882417692486</v>
      </c>
      <c r="C28" s="17">
        <v>4.4584123110359002</v>
      </c>
      <c r="D28" s="17">
        <v>4.7024394146795858</v>
      </c>
      <c r="E28" s="17">
        <v>6.9015036809694639</v>
      </c>
      <c r="F28" s="17">
        <v>16.635041526064207</v>
      </c>
      <c r="G28" s="17">
        <v>18.919788580804223</v>
      </c>
      <c r="H28" s="17">
        <v>20.423251585030524</v>
      </c>
      <c r="I28" s="17">
        <v>13.821758753772407</v>
      </c>
      <c r="J28" s="17">
        <v>14.284527146141759</v>
      </c>
      <c r="K28" s="17">
        <v>14.842286715364917</v>
      </c>
      <c r="L28" s="17">
        <v>15.282852225111947</v>
      </c>
      <c r="M28" s="17">
        <v>14.639957259689815</v>
      </c>
      <c r="N28" s="3">
        <v>14.929374239793967</v>
      </c>
      <c r="O28" s="3">
        <v>18.661717799742458</v>
      </c>
      <c r="P28" s="3">
        <v>22.394061359690951</v>
      </c>
      <c r="Q28" s="3">
        <v>34.835206559519257</v>
      </c>
      <c r="R28" s="3">
        <v>43.544008199399073</v>
      </c>
      <c r="S28" s="3">
        <v>49.764580799313222</v>
      </c>
      <c r="T28" s="3">
        <v>54.741038879244542</v>
      </c>
      <c r="U28" s="3">
        <v>63.449840519124358</v>
      </c>
      <c r="V28" s="3">
        <v>70.914527639021344</v>
      </c>
      <c r="W28" s="3">
        <v>79.623329278901153</v>
      </c>
      <c r="X28" s="3">
        <v>93.308588998712295</v>
      </c>
      <c r="Y28" s="3">
        <v>106.99384871852342</v>
      </c>
      <c r="Z28" s="3">
        <v>119.43499391835174</v>
      </c>
      <c r="AA28" s="3">
        <v>131.87613911818005</v>
      </c>
      <c r="AB28" s="3">
        <v>144.31728431800835</v>
      </c>
      <c r="AC28" s="3">
        <v>156.75842951783665</v>
      </c>
      <c r="AD28" s="3">
        <v>169.19957471766494</v>
      </c>
      <c r="AE28" s="3">
        <v>181.64071991749327</v>
      </c>
      <c r="AF28" s="3">
        <v>194.08186511732157</v>
      </c>
      <c r="AG28" s="3">
        <v>206.52301031714987</v>
      </c>
      <c r="AH28" s="3">
        <v>218.96415553300426</v>
      </c>
      <c r="AI28" s="3">
        <v>231.40530073374313</v>
      </c>
    </row>
    <row r="29" spans="1:35" ht="15" customHeight="1">
      <c r="A29" s="16" t="s">
        <v>299</v>
      </c>
      <c r="B29" s="17">
        <v>3.8595700577842198</v>
      </c>
      <c r="C29" s="17">
        <v>3.9411834365394713</v>
      </c>
      <c r="D29" s="17">
        <v>4.156900492713608</v>
      </c>
      <c r="E29" s="17">
        <v>6.1008471395354578</v>
      </c>
      <c r="F29" s="17">
        <v>14.705178784471249</v>
      </c>
      <c r="G29" s="17">
        <v>16.724867996824845</v>
      </c>
      <c r="H29" s="17">
        <v>18.053911404281667</v>
      </c>
      <c r="I29" s="17">
        <v>12.218270286346698</v>
      </c>
      <c r="J29" s="17">
        <v>12.627352039159353</v>
      </c>
      <c r="K29" s="17">
        <v>13.120404862100926</v>
      </c>
      <c r="L29" s="17">
        <v>13.509859530846473</v>
      </c>
      <c r="M29" s="17">
        <v>12.941548030610283</v>
      </c>
      <c r="N29" s="3">
        <v>13.197389197524414</v>
      </c>
      <c r="O29" s="3">
        <v>16.496736496905516</v>
      </c>
      <c r="P29" s="3">
        <v>19.79608379628662</v>
      </c>
      <c r="Q29" s="3">
        <v>30.793908127556964</v>
      </c>
      <c r="R29" s="3">
        <v>38.492385159446208</v>
      </c>
      <c r="S29" s="3">
        <v>43.991297325081376</v>
      </c>
      <c r="T29" s="3">
        <v>48.390427057589513</v>
      </c>
      <c r="U29" s="3">
        <v>56.088904089478753</v>
      </c>
      <c r="V29" s="3">
        <v>62.687598688240961</v>
      </c>
      <c r="W29" s="3">
        <v>70.386075720130208</v>
      </c>
      <c r="X29" s="3">
        <v>82.483682484527577</v>
      </c>
      <c r="Y29" s="3">
        <v>94.581289248924961</v>
      </c>
      <c r="Z29" s="3">
        <v>105.57911358019531</v>
      </c>
      <c r="AA29" s="3">
        <v>116.57693791146565</v>
      </c>
      <c r="AB29" s="3">
        <v>127.574762242736</v>
      </c>
      <c r="AC29" s="3">
        <v>138.57258657400635</v>
      </c>
      <c r="AD29" s="3">
        <v>149.57041090527667</v>
      </c>
      <c r="AE29" s="3">
        <v>160.56823523654703</v>
      </c>
      <c r="AF29" s="3">
        <v>171.56605956781738</v>
      </c>
      <c r="AG29" s="3">
        <v>182.56388389908773</v>
      </c>
      <c r="AH29" s="3">
        <v>193.56170824452494</v>
      </c>
      <c r="AI29" s="3">
        <v>204.55953257660022</v>
      </c>
    </row>
    <row r="30" spans="1:35" ht="15" customHeight="1">
      <c r="A30" s="16" t="s">
        <v>301</v>
      </c>
      <c r="B30" s="17">
        <v>0.84350157093799005</v>
      </c>
      <c r="C30" s="17">
        <v>0.8613380170081345</v>
      </c>
      <c r="D30" s="17">
        <v>0.90848256239448377</v>
      </c>
      <c r="E30" s="17">
        <v>1.3333283420705839</v>
      </c>
      <c r="F30" s="17">
        <v>3.2137883805499703</v>
      </c>
      <c r="G30" s="17">
        <v>3.6551875514215602</v>
      </c>
      <c r="H30" s="17">
        <v>3.9456474174819274</v>
      </c>
      <c r="I30" s="17">
        <v>2.6702793384699328</v>
      </c>
      <c r="J30" s="17">
        <v>2.7596833643001162</v>
      </c>
      <c r="K30" s="17">
        <v>2.8674391050899048</v>
      </c>
      <c r="L30" s="17">
        <v>2.9525536696599803</v>
      </c>
      <c r="M30" s="17">
        <v>2.8283502905129874</v>
      </c>
      <c r="N30" s="3">
        <v>2.8842638826933999</v>
      </c>
      <c r="O30" s="3">
        <v>3.6053298533667499</v>
      </c>
      <c r="P30" s="3">
        <v>4.3263958240400999</v>
      </c>
      <c r="Q30" s="3">
        <v>6.7299490596179332</v>
      </c>
      <c r="R30" s="3">
        <v>8.4124363245224174</v>
      </c>
      <c r="S30" s="3">
        <v>9.6142129423113332</v>
      </c>
      <c r="T30" s="3">
        <v>10.575634236542466</v>
      </c>
      <c r="U30" s="3">
        <v>12.258121501446951</v>
      </c>
      <c r="V30" s="3">
        <v>13.700253442793651</v>
      </c>
      <c r="W30" s="3">
        <v>15.382740707698133</v>
      </c>
      <c r="X30" s="3">
        <v>18.026649266833751</v>
      </c>
      <c r="Y30" s="3">
        <v>20.670557825969368</v>
      </c>
      <c r="Z30" s="3">
        <v>23.0741110615472</v>
      </c>
      <c r="AA30" s="3">
        <v>25.477664297125035</v>
      </c>
      <c r="AB30" s="3">
        <v>27.881217532702866</v>
      </c>
      <c r="AC30" s="3">
        <v>30.284770768280701</v>
      </c>
      <c r="AD30" s="3">
        <v>32.688324003858533</v>
      </c>
      <c r="AE30" s="3">
        <v>35.091877239436364</v>
      </c>
      <c r="AF30" s="3">
        <v>37.495430475014203</v>
      </c>
      <c r="AG30" s="3">
        <v>39.898983710592034</v>
      </c>
      <c r="AH30" s="3">
        <v>42.302536949266006</v>
      </c>
      <c r="AI30" s="3">
        <v>44.706090185019761</v>
      </c>
    </row>
    <row r="31" spans="1:35" ht="15" customHeight="1">
      <c r="A31" s="16" t="s">
        <v>303</v>
      </c>
      <c r="B31" s="17">
        <v>0.58954510022993112</v>
      </c>
      <c r="C31" s="17">
        <v>0.60201145447095039</v>
      </c>
      <c r="D31" s="17">
        <v>0.63496199859878455</v>
      </c>
      <c r="E31" s="17">
        <v>0.9318977203460328</v>
      </c>
      <c r="F31" s="17">
        <v>2.2461999576624461</v>
      </c>
      <c r="G31" s="17">
        <v>2.5547052733591626</v>
      </c>
      <c r="H31" s="17">
        <v>2.7577151985913231</v>
      </c>
      <c r="I31" s="17">
        <v>1.8663274076532832</v>
      </c>
      <c r="J31" s="17">
        <v>1.9288141974649524</v>
      </c>
      <c r="K31" s="17">
        <v>2.0041274762933763</v>
      </c>
      <c r="L31" s="17">
        <v>2.0636162505047766</v>
      </c>
      <c r="M31" s="17">
        <v>1.9768072911252657</v>
      </c>
      <c r="N31" s="3">
        <v>2.0158867492341113</v>
      </c>
      <c r="O31" s="3">
        <v>2.5198584365426395</v>
      </c>
      <c r="P31" s="3">
        <v>3.0238301238511673</v>
      </c>
      <c r="Q31" s="3">
        <v>4.7037357482129263</v>
      </c>
      <c r="R31" s="3">
        <v>5.8796696852661583</v>
      </c>
      <c r="S31" s="3">
        <v>6.7196224974470384</v>
      </c>
      <c r="T31" s="3">
        <v>7.3915847471917422</v>
      </c>
      <c r="U31" s="3">
        <v>8.5675186842449733</v>
      </c>
      <c r="V31" s="3">
        <v>9.5754620588620298</v>
      </c>
      <c r="W31" s="3">
        <v>10.751395995915262</v>
      </c>
      <c r="X31" s="3">
        <v>12.599292182713196</v>
      </c>
      <c r="Y31" s="3">
        <v>14.447188369511132</v>
      </c>
      <c r="Z31" s="3">
        <v>16.12709399387289</v>
      </c>
      <c r="AA31" s="3">
        <v>17.806999618234652</v>
      </c>
      <c r="AB31" s="3">
        <v>19.486905242596411</v>
      </c>
      <c r="AC31" s="3">
        <v>21.166810866958169</v>
      </c>
      <c r="AD31" s="3">
        <v>22.846716491319931</v>
      </c>
      <c r="AE31" s="3">
        <v>24.52662211568169</v>
      </c>
      <c r="AF31" s="3">
        <v>26.206527740043448</v>
      </c>
      <c r="AG31" s="3">
        <v>27.886433364405207</v>
      </c>
      <c r="AH31" s="3">
        <v>29.566338990930937</v>
      </c>
      <c r="AI31" s="3">
        <v>31.246244615415652</v>
      </c>
    </row>
    <row r="32" spans="1:35" ht="15" customHeight="1">
      <c r="A32" s="16" t="s">
        <v>305</v>
      </c>
      <c r="B32" s="17">
        <v>2.3879934319781961</v>
      </c>
      <c r="C32" s="17">
        <v>2.4384892668798122</v>
      </c>
      <c r="D32" s="17">
        <v>2.5719577376154477</v>
      </c>
      <c r="E32" s="17">
        <v>3.7747165307520243</v>
      </c>
      <c r="F32" s="17">
        <v>9.0983891541387099</v>
      </c>
      <c r="G32" s="17">
        <v>10.348011392245329</v>
      </c>
      <c r="H32" s="17">
        <v>11.170317213957203</v>
      </c>
      <c r="I32" s="17">
        <v>7.5596889697814902</v>
      </c>
      <c r="J32" s="17">
        <v>7.8127960579372058</v>
      </c>
      <c r="K32" s="17">
        <v>8.1178577319514176</v>
      </c>
      <c r="L32" s="17">
        <v>8.3588211494030311</v>
      </c>
      <c r="M32" s="17">
        <v>8.0071954217796737</v>
      </c>
      <c r="N32" s="3">
        <v>8.1654894848679671</v>
      </c>
      <c r="O32" s="3">
        <v>10.206861856084959</v>
      </c>
      <c r="P32" s="3">
        <v>12.248234227301952</v>
      </c>
      <c r="Q32" s="3">
        <v>19.052808798025257</v>
      </c>
      <c r="R32" s="3">
        <v>23.816010997531571</v>
      </c>
      <c r="S32" s="3">
        <v>27.218298282893226</v>
      </c>
      <c r="T32" s="3">
        <v>29.940128111182545</v>
      </c>
      <c r="U32" s="3">
        <v>34.703330310688862</v>
      </c>
      <c r="V32" s="3">
        <v>38.786075053122843</v>
      </c>
      <c r="W32" s="3">
        <v>43.54927725262916</v>
      </c>
      <c r="X32" s="3">
        <v>51.034309280424793</v>
      </c>
      <c r="Y32" s="3">
        <v>58.519341308220433</v>
      </c>
      <c r="Z32" s="3">
        <v>65.323915878943737</v>
      </c>
      <c r="AA32" s="3">
        <v>72.128490449667041</v>
      </c>
      <c r="AB32" s="3">
        <v>78.933065020390345</v>
      </c>
      <c r="AC32" s="3">
        <v>85.737639591113663</v>
      </c>
      <c r="AD32" s="3">
        <v>92.542214161836966</v>
      </c>
      <c r="AE32" s="3">
        <v>99.34678873256027</v>
      </c>
      <c r="AF32" s="3">
        <v>106.15136330328357</v>
      </c>
      <c r="AG32" s="3">
        <v>112.95593787400688</v>
      </c>
      <c r="AH32" s="3">
        <v>119.76051245349551</v>
      </c>
      <c r="AI32" s="3">
        <v>126.56508702471685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43"/>
  <sheetViews>
    <sheetView workbookViewId="0">
      <selection activeCell="H6" sqref="H6"/>
    </sheetView>
  </sheetViews>
  <sheetFormatPr baseColWidth="10" defaultColWidth="11" defaultRowHeight="15" customHeight="1"/>
  <cols>
    <col min="1" max="1" width="25.33203125" style="3" customWidth="1"/>
    <col min="2" max="16384" width="11" style="3"/>
  </cols>
  <sheetData>
    <row r="1" spans="1:35" s="9" customFormat="1" ht="51" customHeight="1">
      <c r="A1" s="22" t="s">
        <v>913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58.557986717930788</v>
      </c>
      <c r="C2" s="3">
        <v>63.60729814750087</v>
      </c>
      <c r="D2" s="3">
        <v>72.794239776301978</v>
      </c>
      <c r="E2" s="3">
        <v>87.591527437958746</v>
      </c>
      <c r="F2" s="3">
        <v>90.046053827333097</v>
      </c>
      <c r="G2" s="3">
        <v>108.56019573575672</v>
      </c>
      <c r="H2" s="3">
        <v>94.534330653617602</v>
      </c>
      <c r="I2" s="3">
        <v>100.32</v>
      </c>
      <c r="J2" s="3">
        <v>149.31</v>
      </c>
      <c r="K2" s="3">
        <v>251.25</v>
      </c>
      <c r="L2" s="3">
        <v>280.77</v>
      </c>
      <c r="M2" s="3">
        <v>246.61</v>
      </c>
      <c r="N2" s="3">
        <v>413.97</v>
      </c>
      <c r="O2" s="3">
        <v>517.70000000000005</v>
      </c>
      <c r="P2" s="20">
        <v>460.6</v>
      </c>
      <c r="Q2" s="20">
        <v>725.95</v>
      </c>
      <c r="R2" s="8">
        <v>522.89</v>
      </c>
      <c r="S2" s="20">
        <v>320.64</v>
      </c>
      <c r="T2" s="20" t="s">
        <v>310</v>
      </c>
      <c r="U2" s="3" t="s">
        <v>311</v>
      </c>
      <c r="V2" s="3">
        <v>441.98</v>
      </c>
      <c r="W2" s="20">
        <v>507.03</v>
      </c>
      <c r="X2" s="20">
        <v>478.44</v>
      </c>
      <c r="Y2" s="26">
        <v>548.54999999999995</v>
      </c>
      <c r="Z2" s="20">
        <v>632.41</v>
      </c>
      <c r="AA2" s="20">
        <v>618.54</v>
      </c>
      <c r="AB2" s="3">
        <v>737.15</v>
      </c>
      <c r="AC2" s="3">
        <v>651.5</v>
      </c>
      <c r="AD2" s="3">
        <v>723.78788692499995</v>
      </c>
      <c r="AE2" s="3">
        <v>764.83867305999991</v>
      </c>
      <c r="AF2" s="3">
        <v>742.29586506999988</v>
      </c>
      <c r="AG2" s="3">
        <v>769.90800509999985</v>
      </c>
      <c r="AH2" s="3">
        <v>754.65492529999983</v>
      </c>
      <c r="AI2" s="3">
        <v>665.52211641999975</v>
      </c>
    </row>
    <row r="3" spans="1:35" ht="15" customHeight="1">
      <c r="A3" s="16" t="s">
        <v>251</v>
      </c>
      <c r="B3" s="3">
        <v>38.971169420149018</v>
      </c>
      <c r="C3" s="3">
        <v>43.562293488824103</v>
      </c>
      <c r="D3" s="3">
        <v>48.42034337544542</v>
      </c>
      <c r="E3" s="3">
        <v>60.592160673793337</v>
      </c>
      <c r="F3" s="3">
        <v>67.158535795270495</v>
      </c>
      <c r="G3" s="3">
        <v>69.934564301911252</v>
      </c>
      <c r="H3" s="3">
        <v>77.568642695173324</v>
      </c>
      <c r="I3" s="3">
        <v>82.4</v>
      </c>
      <c r="J3" s="3">
        <v>99.92</v>
      </c>
      <c r="K3" s="3">
        <v>225.91</v>
      </c>
      <c r="L3" s="3">
        <v>261.42</v>
      </c>
      <c r="M3" s="3">
        <v>228.21</v>
      </c>
      <c r="N3" s="3">
        <v>402.79</v>
      </c>
      <c r="O3" s="3">
        <v>493.02</v>
      </c>
      <c r="P3" s="20">
        <v>503.8</v>
      </c>
      <c r="Q3" s="20">
        <v>513.37</v>
      </c>
      <c r="R3" s="8">
        <v>565</v>
      </c>
      <c r="S3" s="20">
        <v>284.64</v>
      </c>
      <c r="T3" s="20" t="s">
        <v>312</v>
      </c>
      <c r="U3" s="3" t="s">
        <v>313</v>
      </c>
      <c r="V3" s="3">
        <v>294.67</v>
      </c>
      <c r="W3" s="20">
        <v>329.82</v>
      </c>
      <c r="X3" s="20">
        <v>423.16</v>
      </c>
      <c r="Y3" s="26">
        <v>467.75</v>
      </c>
      <c r="Z3" s="20">
        <v>507.63</v>
      </c>
      <c r="AA3" s="20">
        <v>628.07000000000005</v>
      </c>
      <c r="AB3" s="3">
        <v>616.71</v>
      </c>
      <c r="AC3" s="3">
        <v>537.96</v>
      </c>
      <c r="AD3" s="3">
        <v>441.99729124199996</v>
      </c>
      <c r="AE3" s="3">
        <v>480.78841810999995</v>
      </c>
      <c r="AF3" s="3">
        <v>520.29626129999997</v>
      </c>
      <c r="AG3" s="3">
        <v>510.1445395799999</v>
      </c>
      <c r="AH3" s="3">
        <v>508.39609057999985</v>
      </c>
      <c r="AI3" s="3">
        <v>510.75263136999985</v>
      </c>
    </row>
    <row r="4" spans="1:35" ht="15" customHeight="1">
      <c r="A4" s="16" t="s">
        <v>253</v>
      </c>
      <c r="B4" s="3">
        <v>44.669642384105963</v>
      </c>
      <c r="C4" s="3">
        <v>50.095615894039739</v>
      </c>
      <c r="D4" s="3">
        <v>72.556622516556288</v>
      </c>
      <c r="E4" s="3">
        <v>73.566105960264906</v>
      </c>
      <c r="F4" s="3">
        <v>80.127748344370858</v>
      </c>
      <c r="G4" s="3">
        <v>83.787125827814577</v>
      </c>
      <c r="H4" s="3">
        <v>90.222582781456964</v>
      </c>
      <c r="I4" s="3">
        <v>95.27</v>
      </c>
      <c r="J4" s="3">
        <v>141.29</v>
      </c>
      <c r="K4" s="3">
        <v>149.96</v>
      </c>
      <c r="L4" s="3">
        <v>186.92</v>
      </c>
      <c r="M4" s="3">
        <v>173.29</v>
      </c>
      <c r="N4" s="3">
        <v>261.94</v>
      </c>
      <c r="O4" s="3">
        <v>225.8</v>
      </c>
      <c r="P4" s="20">
        <v>255.01</v>
      </c>
      <c r="Q4" s="20">
        <v>326.68</v>
      </c>
      <c r="R4" s="8">
        <v>277.02999999999997</v>
      </c>
      <c r="S4" s="20">
        <v>221.88</v>
      </c>
      <c r="T4" s="20" t="s">
        <v>314</v>
      </c>
      <c r="U4" s="3" t="s">
        <v>315</v>
      </c>
      <c r="V4" s="3">
        <v>248.44</v>
      </c>
      <c r="W4" s="20">
        <v>264.5</v>
      </c>
      <c r="X4" s="20">
        <v>320.01</v>
      </c>
      <c r="Y4" s="26">
        <v>305.7</v>
      </c>
      <c r="Z4" s="20">
        <v>325.67</v>
      </c>
      <c r="AA4" s="20">
        <v>353.25</v>
      </c>
      <c r="AB4" s="3">
        <v>385.79</v>
      </c>
      <c r="AC4" s="3">
        <v>371.96</v>
      </c>
      <c r="AD4" s="3">
        <v>358.35061818600002</v>
      </c>
      <c r="AE4" s="3">
        <v>374.89781055999993</v>
      </c>
      <c r="AF4" s="3">
        <v>384.98003967</v>
      </c>
      <c r="AG4" s="3">
        <v>414.26631050999993</v>
      </c>
      <c r="AH4" s="3">
        <v>425.65059990999987</v>
      </c>
      <c r="AI4" s="3">
        <v>402.05406279999988</v>
      </c>
    </row>
    <row r="5" spans="1:35" ht="15" customHeight="1">
      <c r="A5" s="16" t="s">
        <v>255</v>
      </c>
      <c r="B5" s="3">
        <v>25.997272074659008</v>
      </c>
      <c r="C5" s="3">
        <v>27.46604450825556</v>
      </c>
      <c r="D5" s="3">
        <v>30.183273510409187</v>
      </c>
      <c r="E5" s="3">
        <v>37.894328786791093</v>
      </c>
      <c r="F5" s="3">
        <v>41.933452979181617</v>
      </c>
      <c r="G5" s="3">
        <v>44.577243359655419</v>
      </c>
      <c r="H5" s="3">
        <v>46.706963388370418</v>
      </c>
      <c r="I5" s="3">
        <v>51.15</v>
      </c>
      <c r="J5" s="3">
        <v>68.52</v>
      </c>
      <c r="K5" s="3">
        <v>101.48</v>
      </c>
      <c r="L5" s="3">
        <v>94.41</v>
      </c>
      <c r="M5" s="3">
        <v>102.01</v>
      </c>
      <c r="N5" s="3">
        <v>124.89</v>
      </c>
      <c r="O5" s="3">
        <v>117.9</v>
      </c>
      <c r="P5" s="20">
        <v>166.18</v>
      </c>
      <c r="Q5" s="20">
        <v>204.95</v>
      </c>
      <c r="R5" s="8">
        <v>181.45</v>
      </c>
      <c r="S5" s="20">
        <v>163.80000000000001</v>
      </c>
      <c r="T5" s="20" t="s">
        <v>316</v>
      </c>
      <c r="U5" s="3" t="s">
        <v>317</v>
      </c>
      <c r="V5" s="3">
        <v>195.64</v>
      </c>
      <c r="W5" s="20">
        <v>241.29</v>
      </c>
      <c r="X5" s="20">
        <v>270.52999999999997</v>
      </c>
      <c r="Y5" s="26">
        <v>259.05</v>
      </c>
      <c r="Z5" s="20">
        <v>302.19</v>
      </c>
      <c r="AA5" s="20">
        <v>290.27</v>
      </c>
      <c r="AB5" s="3">
        <v>421.25</v>
      </c>
      <c r="AC5" s="3">
        <v>384.47</v>
      </c>
      <c r="AD5" s="3">
        <v>319.28788583099998</v>
      </c>
      <c r="AE5" s="3">
        <v>307.75865938999999</v>
      </c>
      <c r="AF5" s="3">
        <v>309.59750538999998</v>
      </c>
      <c r="AG5" s="3">
        <v>291.77397755999993</v>
      </c>
      <c r="AH5" s="3">
        <v>313.49850257999992</v>
      </c>
      <c r="AI5" s="3">
        <v>325.13589494999991</v>
      </c>
    </row>
    <row r="6" spans="1:35" ht="15" customHeight="1">
      <c r="A6" s="3" t="s">
        <v>257</v>
      </c>
      <c r="B6" s="3">
        <v>27.695822550831792</v>
      </c>
      <c r="C6" s="3">
        <v>29.480517560073938</v>
      </c>
      <c r="D6" s="3">
        <v>32.521109057301295</v>
      </c>
      <c r="E6" s="3">
        <v>39.792088724584104</v>
      </c>
      <c r="F6" s="3">
        <v>44.881774491682073</v>
      </c>
      <c r="G6" s="3">
        <v>46.468170055452866</v>
      </c>
      <c r="H6" s="11">
        <v>51.491756007393718</v>
      </c>
      <c r="I6" s="3">
        <v>53.64</v>
      </c>
      <c r="J6" s="3">
        <v>79.37</v>
      </c>
      <c r="K6" s="3">
        <v>88.57</v>
      </c>
      <c r="L6" s="3">
        <v>82.25</v>
      </c>
      <c r="M6" s="3">
        <v>87.91</v>
      </c>
      <c r="N6" s="3">
        <v>90.46</v>
      </c>
      <c r="O6" s="3">
        <v>103.15</v>
      </c>
      <c r="P6" s="20">
        <v>127.09</v>
      </c>
      <c r="Q6" s="20">
        <v>156.86000000000001</v>
      </c>
      <c r="R6" s="8">
        <v>151.97999999999999</v>
      </c>
      <c r="S6" s="20">
        <v>134.76</v>
      </c>
      <c r="T6" s="20" t="s">
        <v>318</v>
      </c>
      <c r="U6" s="3" t="s">
        <v>319</v>
      </c>
      <c r="V6" s="3">
        <v>172.12</v>
      </c>
      <c r="W6" s="20">
        <v>220.38</v>
      </c>
      <c r="X6" s="20">
        <v>247.82</v>
      </c>
      <c r="Y6" s="26">
        <v>307.92</v>
      </c>
      <c r="Z6" s="20">
        <v>364.6</v>
      </c>
      <c r="AA6" s="20">
        <v>456.22</v>
      </c>
      <c r="AB6" s="3">
        <v>534.49</v>
      </c>
      <c r="AC6" s="3">
        <v>538.84</v>
      </c>
      <c r="AD6" s="3">
        <v>452.17816479900006</v>
      </c>
      <c r="AE6" s="3">
        <v>497.94581605999991</v>
      </c>
      <c r="AF6" s="3">
        <v>467.12348581999998</v>
      </c>
      <c r="AG6" s="3">
        <v>479.88172790999988</v>
      </c>
      <c r="AH6" s="3">
        <v>478.70286981999988</v>
      </c>
      <c r="AI6" s="3">
        <v>434.84759709999986</v>
      </c>
    </row>
    <row r="7" spans="1:35" ht="15" customHeight="1">
      <c r="A7" s="16" t="s">
        <v>259</v>
      </c>
      <c r="B7" s="3">
        <v>24.391249036237472</v>
      </c>
      <c r="C7" s="3">
        <v>27.665805705474174</v>
      </c>
      <c r="D7" s="3">
        <v>31.570084811102546</v>
      </c>
      <c r="E7" s="3">
        <v>39.504587509637631</v>
      </c>
      <c r="F7" s="3">
        <v>44.710292983808792</v>
      </c>
      <c r="G7" s="3">
        <v>45.088126445643795</v>
      </c>
      <c r="H7" s="3">
        <v>50.041942945258292</v>
      </c>
      <c r="I7" s="3">
        <v>54.45</v>
      </c>
      <c r="J7" s="3">
        <v>65.34</v>
      </c>
      <c r="K7" s="3">
        <v>92.89</v>
      </c>
      <c r="L7" s="3">
        <v>88.41</v>
      </c>
      <c r="M7" s="3">
        <v>84.55</v>
      </c>
      <c r="N7" s="3">
        <v>103.19</v>
      </c>
      <c r="O7" s="3">
        <v>141.72999999999999</v>
      </c>
      <c r="P7" s="20">
        <v>138.86000000000001</v>
      </c>
      <c r="Q7" s="20">
        <v>177.93</v>
      </c>
      <c r="R7" s="8">
        <v>149.44999999999999</v>
      </c>
      <c r="S7" s="20">
        <v>114.36</v>
      </c>
      <c r="T7" s="20" t="s">
        <v>320</v>
      </c>
      <c r="U7" s="3" t="s">
        <v>321</v>
      </c>
      <c r="V7" s="3">
        <v>93.55</v>
      </c>
      <c r="W7" s="20">
        <v>120.25</v>
      </c>
      <c r="X7" s="20">
        <v>204.69</v>
      </c>
      <c r="Y7" s="26">
        <v>235.46</v>
      </c>
      <c r="Z7" s="20">
        <v>224.23</v>
      </c>
      <c r="AA7" s="20">
        <v>291.11</v>
      </c>
      <c r="AB7" s="3">
        <v>320.74</v>
      </c>
      <c r="AC7" s="3">
        <v>373.29</v>
      </c>
      <c r="AD7" s="3">
        <v>419.98211453699997</v>
      </c>
      <c r="AE7" s="3">
        <v>427.99909067999994</v>
      </c>
      <c r="AF7" s="3">
        <v>444.03186894999993</v>
      </c>
      <c r="AG7" s="3">
        <v>477.76609061999994</v>
      </c>
      <c r="AH7" s="3">
        <v>440.4685488799999</v>
      </c>
      <c r="AI7" s="3">
        <v>429.30202381999987</v>
      </c>
    </row>
    <row r="8" spans="1:35" ht="15" customHeight="1">
      <c r="A8" s="16" t="s">
        <v>261</v>
      </c>
      <c r="B8" s="3">
        <v>27.532648221343873</v>
      </c>
      <c r="C8" s="3">
        <v>30.651581027667984</v>
      </c>
      <c r="D8" s="3">
        <v>34.362035573122526</v>
      </c>
      <c r="E8" s="3">
        <v>42.051818181818184</v>
      </c>
      <c r="F8" s="3">
        <v>45.54717391304348</v>
      </c>
      <c r="G8" s="3">
        <v>47.429288537549404</v>
      </c>
      <c r="H8" s="3">
        <v>51.085968379446641</v>
      </c>
      <c r="I8" s="3">
        <v>54.42</v>
      </c>
      <c r="J8" s="3">
        <v>44.74</v>
      </c>
      <c r="K8" s="3">
        <v>56.81</v>
      </c>
      <c r="L8" s="3">
        <v>45.07</v>
      </c>
      <c r="M8" s="3">
        <v>69.37</v>
      </c>
      <c r="N8" s="3">
        <v>79.73</v>
      </c>
      <c r="O8" s="3">
        <v>97.43</v>
      </c>
      <c r="P8" s="20">
        <v>89.81</v>
      </c>
      <c r="Q8" s="20">
        <v>113.61</v>
      </c>
      <c r="R8" s="8">
        <v>123.14</v>
      </c>
      <c r="S8" s="20">
        <v>97.32</v>
      </c>
      <c r="T8" s="20" t="s">
        <v>322</v>
      </c>
      <c r="U8" s="3" t="s">
        <v>323</v>
      </c>
      <c r="V8" s="3">
        <v>125.93</v>
      </c>
      <c r="W8" s="20">
        <v>127.36</v>
      </c>
      <c r="X8" s="20">
        <v>151.05000000000001</v>
      </c>
      <c r="Y8" s="26">
        <v>214.28</v>
      </c>
      <c r="Z8" s="20">
        <v>214.26</v>
      </c>
      <c r="AA8" s="20">
        <v>306.02999999999997</v>
      </c>
      <c r="AB8" s="3">
        <v>315</v>
      </c>
      <c r="AC8" s="3">
        <v>286.66000000000003</v>
      </c>
      <c r="AD8" s="3">
        <v>333.04324686299998</v>
      </c>
      <c r="AE8" s="3">
        <v>336.77025956</v>
      </c>
      <c r="AF8" s="3">
        <v>335.33469646999998</v>
      </c>
      <c r="AG8" s="3">
        <v>339.45247010999992</v>
      </c>
      <c r="AH8" s="3">
        <v>319.54606008999997</v>
      </c>
      <c r="AI8" s="3">
        <v>347.05157396999988</v>
      </c>
    </row>
    <row r="9" spans="1:35" ht="15" customHeight="1">
      <c r="A9" s="16" t="s">
        <v>263</v>
      </c>
      <c r="B9" s="3">
        <v>21.322720156555771</v>
      </c>
      <c r="C9" s="3">
        <v>23.956203522504893</v>
      </c>
      <c r="D9" s="3">
        <v>27.226819960861057</v>
      </c>
      <c r="E9" s="3">
        <v>31.77170254403131</v>
      </c>
      <c r="F9" s="3">
        <v>35.509549902152642</v>
      </c>
      <c r="G9" s="3">
        <v>38.992544031311155</v>
      </c>
      <c r="H9" s="3">
        <v>38.992544031311155</v>
      </c>
      <c r="I9" s="3">
        <v>43.41</v>
      </c>
      <c r="J9" s="3">
        <v>54.29</v>
      </c>
      <c r="K9" s="3">
        <v>55.59</v>
      </c>
      <c r="L9" s="3">
        <v>68.22</v>
      </c>
      <c r="M9" s="3">
        <v>78.42</v>
      </c>
      <c r="N9" s="3">
        <v>93.97</v>
      </c>
      <c r="O9" s="3">
        <v>97.28</v>
      </c>
      <c r="P9" s="20">
        <v>106.22</v>
      </c>
      <c r="Q9" s="20">
        <v>109.09</v>
      </c>
      <c r="R9" s="8">
        <v>129.53</v>
      </c>
      <c r="S9" s="20">
        <v>91.2</v>
      </c>
      <c r="T9" s="20" t="s">
        <v>324</v>
      </c>
      <c r="U9" s="3" t="s">
        <v>325</v>
      </c>
      <c r="V9" s="3">
        <v>121.16</v>
      </c>
      <c r="W9" s="20">
        <v>126.71</v>
      </c>
      <c r="X9" s="20">
        <v>139.41999999999999</v>
      </c>
      <c r="Y9" s="26">
        <v>192.87</v>
      </c>
      <c r="Z9" s="20">
        <v>228.69</v>
      </c>
      <c r="AA9" s="20">
        <v>228.42</v>
      </c>
      <c r="AB9" s="3">
        <v>295.14999999999998</v>
      </c>
      <c r="AC9" s="3">
        <v>268.97000000000003</v>
      </c>
      <c r="AD9" s="3">
        <v>291.96413695799998</v>
      </c>
      <c r="AE9" s="3">
        <v>316.35468907000001</v>
      </c>
      <c r="AF9" s="3">
        <v>296.59826420999997</v>
      </c>
      <c r="AG9" s="3">
        <v>312.40910648999994</v>
      </c>
      <c r="AH9" s="3">
        <v>295.4418142799999</v>
      </c>
      <c r="AI9" s="3">
        <v>312.7916621199999</v>
      </c>
    </row>
    <row r="10" spans="1:35" ht="15" customHeight="1">
      <c r="A10" s="16" t="s">
        <v>265</v>
      </c>
      <c r="B10" s="3">
        <v>40.977331735570203</v>
      </c>
      <c r="C10" s="3">
        <v>47.28809666466946</v>
      </c>
      <c r="D10" s="3">
        <v>51.765328540043939</v>
      </c>
      <c r="E10" s="3">
        <v>67.627521469942081</v>
      </c>
      <c r="F10" s="3">
        <v>78.330237667265834</v>
      </c>
      <c r="G10" s="3">
        <v>81.357699221090471</v>
      </c>
      <c r="H10" s="3">
        <v>98.200619133213507</v>
      </c>
      <c r="I10" s="3">
        <v>106.75</v>
      </c>
      <c r="J10" s="3">
        <v>185.84</v>
      </c>
      <c r="K10" s="3">
        <v>300.24</v>
      </c>
      <c r="L10" s="3">
        <v>463.47</v>
      </c>
      <c r="M10" s="3">
        <v>417.56</v>
      </c>
      <c r="N10" s="3">
        <v>359.49</v>
      </c>
      <c r="O10" s="3">
        <v>240.79</v>
      </c>
      <c r="P10" s="20">
        <v>581.57000000000005</v>
      </c>
      <c r="Q10" s="20">
        <v>393.25</v>
      </c>
      <c r="R10" s="8">
        <v>341.29</v>
      </c>
      <c r="S10" s="20">
        <v>339.96</v>
      </c>
      <c r="T10" s="20" t="s">
        <v>326</v>
      </c>
      <c r="U10" s="3" t="s">
        <v>327</v>
      </c>
      <c r="V10" s="3">
        <v>409.74</v>
      </c>
      <c r="W10" s="20">
        <v>458.26</v>
      </c>
      <c r="X10" s="20">
        <v>437.64</v>
      </c>
      <c r="Y10" s="26">
        <v>545.29999999999995</v>
      </c>
      <c r="Z10" s="20">
        <v>683.87</v>
      </c>
      <c r="AA10" s="20">
        <v>815.82</v>
      </c>
      <c r="AB10" s="3">
        <v>743.83</v>
      </c>
      <c r="AC10" s="3">
        <v>672.21</v>
      </c>
      <c r="AD10" s="3">
        <v>625.24934912699996</v>
      </c>
      <c r="AE10" s="3">
        <v>564.77301453999996</v>
      </c>
      <c r="AF10" s="3">
        <v>513.79664070999991</v>
      </c>
      <c r="AG10" s="3">
        <v>572.81646161999993</v>
      </c>
      <c r="AH10" s="3">
        <v>552.56332338999994</v>
      </c>
      <c r="AI10" s="3">
        <v>587.77744485999983</v>
      </c>
    </row>
    <row r="11" spans="1:35" ht="15" customHeight="1">
      <c r="A11" s="16" t="s">
        <v>267</v>
      </c>
      <c r="B11" s="3">
        <v>42.002069672131142</v>
      </c>
      <c r="C11" s="3">
        <v>47.410061475409833</v>
      </c>
      <c r="D11" s="3">
        <v>53.088452868852457</v>
      </c>
      <c r="E11" s="3">
        <v>66.788698770491791</v>
      </c>
      <c r="F11" s="3">
        <v>73.188155737704918</v>
      </c>
      <c r="G11" s="3">
        <v>75.802018442622938</v>
      </c>
      <c r="H11" s="3">
        <v>81.931075819672131</v>
      </c>
      <c r="I11" s="3">
        <v>87.97</v>
      </c>
      <c r="J11" s="3">
        <v>134.88</v>
      </c>
      <c r="K11" s="3">
        <v>229.96</v>
      </c>
      <c r="L11" s="3">
        <v>220.91</v>
      </c>
      <c r="M11" s="3">
        <v>211.96</v>
      </c>
      <c r="N11" s="3">
        <v>234.6</v>
      </c>
      <c r="O11" s="3">
        <v>361.24</v>
      </c>
      <c r="P11" s="20">
        <v>360.94</v>
      </c>
      <c r="Q11" s="20">
        <v>346.88</v>
      </c>
      <c r="R11" s="8">
        <v>378.55</v>
      </c>
      <c r="S11" s="20">
        <v>231.36</v>
      </c>
      <c r="T11" s="20" t="s">
        <v>328</v>
      </c>
      <c r="U11" s="3" t="s">
        <v>329</v>
      </c>
      <c r="V11" s="3">
        <v>286.12</v>
      </c>
      <c r="W11" s="20">
        <v>306.64</v>
      </c>
      <c r="X11" s="20">
        <v>336.98</v>
      </c>
      <c r="Y11" s="26">
        <v>365.56</v>
      </c>
      <c r="Z11" s="20">
        <v>436.77</v>
      </c>
      <c r="AA11" s="20">
        <v>431.32</v>
      </c>
      <c r="AB11" s="3">
        <v>475.03</v>
      </c>
      <c r="AC11" s="3">
        <v>487.45</v>
      </c>
      <c r="AD11" s="3">
        <v>505.50585178499995</v>
      </c>
      <c r="AE11" s="3">
        <v>462.79914631999998</v>
      </c>
      <c r="AF11" s="3">
        <v>495.34294405999992</v>
      </c>
      <c r="AG11" s="3">
        <v>495.54970841999994</v>
      </c>
      <c r="AH11" s="3">
        <v>489.70885125999985</v>
      </c>
      <c r="AI11" s="3">
        <v>476.11945977999983</v>
      </c>
    </row>
    <row r="12" spans="1:35" ht="15" customHeight="1">
      <c r="A12" s="16" t="s">
        <v>269</v>
      </c>
      <c r="B12" s="3">
        <v>46.439851920407222</v>
      </c>
      <c r="C12" s="3">
        <v>54.574548819990753</v>
      </c>
      <c r="D12" s="3">
        <v>63.121129106894962</v>
      </c>
      <c r="E12" s="3">
        <v>81.861823229986129</v>
      </c>
      <c r="F12" s="3">
        <v>88.554928273947255</v>
      </c>
      <c r="G12" s="3">
        <v>93.909412309116163</v>
      </c>
      <c r="H12" s="3">
        <v>103.17678852383158</v>
      </c>
      <c r="I12" s="3">
        <v>111.26</v>
      </c>
      <c r="J12" s="3">
        <v>159.4</v>
      </c>
      <c r="K12" s="3">
        <v>289.29000000000002</v>
      </c>
      <c r="L12" s="3">
        <v>421</v>
      </c>
      <c r="M12" s="3">
        <v>398.02</v>
      </c>
      <c r="N12" s="3">
        <v>375.99</v>
      </c>
      <c r="O12" s="3">
        <v>436.98</v>
      </c>
      <c r="P12" s="20">
        <v>436.55</v>
      </c>
      <c r="Q12" s="20">
        <v>413.68</v>
      </c>
      <c r="R12" s="8">
        <v>544.83000000000004</v>
      </c>
      <c r="S12" s="20">
        <v>282.95999999999998</v>
      </c>
      <c r="T12" s="20" t="s">
        <v>330</v>
      </c>
      <c r="U12" s="3" t="s">
        <v>331</v>
      </c>
      <c r="V12" s="3">
        <v>285.25</v>
      </c>
      <c r="W12" s="20">
        <v>288.08999999999997</v>
      </c>
      <c r="X12" s="20">
        <v>315.66000000000003</v>
      </c>
      <c r="Y12" s="26">
        <v>306.86</v>
      </c>
      <c r="Z12" s="20">
        <v>390.75</v>
      </c>
      <c r="AA12" s="20">
        <v>380.5</v>
      </c>
      <c r="AB12" s="3">
        <v>395.3</v>
      </c>
      <c r="AC12" s="3">
        <v>403.46</v>
      </c>
      <c r="AD12" s="3">
        <v>513.46871003699994</v>
      </c>
      <c r="AE12" s="3">
        <v>462.27922517000002</v>
      </c>
      <c r="AF12" s="3">
        <v>444.35848304999996</v>
      </c>
      <c r="AG12" s="3">
        <v>435.60665186999995</v>
      </c>
      <c r="AH12" s="3">
        <v>463.56964533999991</v>
      </c>
      <c r="AI12" s="3">
        <v>524.45659610999985</v>
      </c>
    </row>
    <row r="13" spans="1:35" ht="15" customHeight="1">
      <c r="A13" s="16" t="s">
        <v>271</v>
      </c>
      <c r="B13" s="3">
        <v>30.47293637846656</v>
      </c>
      <c r="C13" s="3">
        <v>34.722871125611746</v>
      </c>
      <c r="D13" s="3">
        <v>38.701533442088092</v>
      </c>
      <c r="E13" s="3">
        <v>47.020554649265904</v>
      </c>
      <c r="F13" s="3">
        <v>51.903458401305059</v>
      </c>
      <c r="G13" s="3">
        <v>53.16939641109299</v>
      </c>
      <c r="H13" s="3">
        <v>50.547096247960852</v>
      </c>
      <c r="I13" s="3">
        <v>55.43</v>
      </c>
      <c r="J13" s="3">
        <v>83.39</v>
      </c>
      <c r="K13" s="3">
        <v>121.1</v>
      </c>
      <c r="L13" s="3">
        <v>144.72999999999999</v>
      </c>
      <c r="M13" s="3">
        <v>125.44</v>
      </c>
      <c r="N13" s="3">
        <v>103.35</v>
      </c>
      <c r="O13" s="3">
        <v>87.53</v>
      </c>
      <c r="P13" s="20">
        <v>148.11000000000001</v>
      </c>
      <c r="Q13" s="20">
        <v>173.05</v>
      </c>
      <c r="R13" s="8">
        <v>191.44</v>
      </c>
      <c r="S13" s="20">
        <v>142.08000000000001</v>
      </c>
      <c r="T13" s="20" t="s">
        <v>332</v>
      </c>
      <c r="U13" s="3" t="s">
        <v>333</v>
      </c>
      <c r="V13" s="3">
        <v>153.93</v>
      </c>
      <c r="W13" s="20">
        <v>167.08</v>
      </c>
      <c r="X13" s="20">
        <v>204.51</v>
      </c>
      <c r="Y13" s="26">
        <v>249.32</v>
      </c>
      <c r="Z13" s="20">
        <v>241.25</v>
      </c>
      <c r="AA13" s="20">
        <v>301.86</v>
      </c>
      <c r="AB13" s="3">
        <v>339.24</v>
      </c>
      <c r="AC13" s="3">
        <v>366.49</v>
      </c>
      <c r="AD13" s="3">
        <v>329.42109955499996</v>
      </c>
      <c r="AE13" s="3">
        <v>319.89015288999997</v>
      </c>
      <c r="AF13" s="3">
        <v>302.57530223999998</v>
      </c>
      <c r="AG13" s="3">
        <v>342.91720943999997</v>
      </c>
      <c r="AH13" s="3">
        <v>348.23613149999989</v>
      </c>
      <c r="AI13" s="3">
        <v>352.27721032999989</v>
      </c>
    </row>
    <row r="14" spans="1:35" ht="15" customHeight="1">
      <c r="A14" s="16" t="s">
        <v>273</v>
      </c>
      <c r="B14" s="3">
        <v>33.86967491508976</v>
      </c>
      <c r="C14" s="3">
        <v>36.860553129548762</v>
      </c>
      <c r="D14" s="3">
        <v>41.953129548762732</v>
      </c>
      <c r="E14" s="3">
        <v>54.724987869966029</v>
      </c>
      <c r="F14" s="3">
        <v>64.182629791363411</v>
      </c>
      <c r="G14" s="3">
        <v>67.658515283842789</v>
      </c>
      <c r="H14" s="3">
        <v>75.74196991751576</v>
      </c>
      <c r="I14" s="3">
        <v>83.3</v>
      </c>
      <c r="J14" s="3">
        <v>81.459999999999994</v>
      </c>
      <c r="K14" s="3">
        <v>101.22</v>
      </c>
      <c r="L14" s="3">
        <v>95.81</v>
      </c>
      <c r="M14" s="3">
        <v>132.38</v>
      </c>
      <c r="N14" s="3">
        <v>154.49</v>
      </c>
      <c r="O14" s="3">
        <v>192.6</v>
      </c>
      <c r="P14" s="20">
        <v>158.62</v>
      </c>
      <c r="Q14" s="20">
        <v>261.74</v>
      </c>
      <c r="R14" s="8">
        <v>252.93</v>
      </c>
      <c r="S14" s="20">
        <v>231.24</v>
      </c>
      <c r="T14" s="20" t="s">
        <v>334</v>
      </c>
      <c r="U14" s="3" t="s">
        <v>335</v>
      </c>
      <c r="V14" s="3">
        <v>203.7</v>
      </c>
      <c r="W14" s="20">
        <v>253.84</v>
      </c>
      <c r="X14" s="20">
        <v>308.97000000000003</v>
      </c>
      <c r="Y14" s="26">
        <v>320.38</v>
      </c>
      <c r="Z14" s="20">
        <v>416.15</v>
      </c>
      <c r="AA14" s="20">
        <v>426.87</v>
      </c>
      <c r="AB14" s="3">
        <v>494.47</v>
      </c>
      <c r="AC14" s="3">
        <v>480.41</v>
      </c>
      <c r="AD14" s="3">
        <v>519.47018285399997</v>
      </c>
      <c r="AE14" s="3">
        <v>451.2915582</v>
      </c>
      <c r="AF14" s="3">
        <v>436.65039028999996</v>
      </c>
      <c r="AG14" s="3">
        <v>427.23608693999995</v>
      </c>
      <c r="AH14" s="3">
        <v>423.64430120999987</v>
      </c>
      <c r="AI14" s="3">
        <v>404.24029841999987</v>
      </c>
    </row>
    <row r="15" spans="1:35" ht="15" customHeight="1">
      <c r="A15" s="16" t="s">
        <v>275</v>
      </c>
      <c r="B15" s="3">
        <v>16.504384133611691</v>
      </c>
      <c r="C15" s="3">
        <v>17.541544885177455</v>
      </c>
      <c r="D15" s="3">
        <v>19.164926931106471</v>
      </c>
      <c r="E15" s="3">
        <v>22.501878914405012</v>
      </c>
      <c r="F15" s="3">
        <v>25.478079331941544</v>
      </c>
      <c r="G15" s="3">
        <v>29.40125260960334</v>
      </c>
      <c r="H15" s="3">
        <v>30.889352818371609</v>
      </c>
      <c r="I15" s="3">
        <v>32.4</v>
      </c>
      <c r="J15" s="3">
        <v>63.45</v>
      </c>
      <c r="K15" s="3">
        <v>86.84</v>
      </c>
      <c r="L15" s="3">
        <v>96.88</v>
      </c>
      <c r="M15" s="3">
        <v>92.31</v>
      </c>
      <c r="N15" s="3">
        <v>66.44</v>
      </c>
      <c r="O15" s="3">
        <v>114.89</v>
      </c>
      <c r="P15" s="20">
        <v>127.02</v>
      </c>
      <c r="Q15" s="20">
        <v>144.44</v>
      </c>
      <c r="R15" s="8">
        <v>153.43</v>
      </c>
      <c r="S15" s="20">
        <v>158.76</v>
      </c>
      <c r="T15" s="20" t="s">
        <v>336</v>
      </c>
      <c r="U15" s="3" t="s">
        <v>337</v>
      </c>
      <c r="V15" s="3">
        <v>206.77</v>
      </c>
      <c r="W15" s="20">
        <v>210.8</v>
      </c>
      <c r="X15" s="20">
        <v>291.18</v>
      </c>
      <c r="Y15" s="26">
        <v>229.82</v>
      </c>
      <c r="Z15" s="20">
        <v>324.85000000000002</v>
      </c>
      <c r="AA15" s="20">
        <v>410.08</v>
      </c>
      <c r="AB15" s="3">
        <v>379.17</v>
      </c>
      <c r="AC15" s="3">
        <v>336.87</v>
      </c>
      <c r="AD15" s="3">
        <v>368.13554851499998</v>
      </c>
      <c r="AE15" s="3">
        <v>343.56389591999999</v>
      </c>
      <c r="AF15" s="3">
        <v>329.06370574999994</v>
      </c>
      <c r="AG15" s="3">
        <v>315.38326325999992</v>
      </c>
      <c r="AH15" s="3">
        <v>342.84778641999992</v>
      </c>
      <c r="AI15" s="3">
        <v>398.24148116999987</v>
      </c>
    </row>
    <row r="16" spans="1:35" ht="15" customHeight="1">
      <c r="A16" s="16" t="s">
        <v>277</v>
      </c>
      <c r="B16" s="3">
        <v>50.370344395742016</v>
      </c>
      <c r="C16" s="3">
        <v>55.059073262366937</v>
      </c>
      <c r="D16" s="3">
        <v>62.293112085159677</v>
      </c>
      <c r="E16" s="3">
        <v>76.225335003130866</v>
      </c>
      <c r="F16" s="3">
        <v>83.995228553537885</v>
      </c>
      <c r="G16" s="3">
        <v>91.229267376330625</v>
      </c>
      <c r="H16" s="3">
        <v>101.27654351909831</v>
      </c>
      <c r="I16" s="3">
        <v>106.97</v>
      </c>
      <c r="J16" s="3">
        <v>119.36</v>
      </c>
      <c r="K16" s="3">
        <v>162.97999999999999</v>
      </c>
      <c r="L16" s="3">
        <v>213.24</v>
      </c>
      <c r="M16" s="3">
        <v>207.41</v>
      </c>
      <c r="N16" s="3">
        <v>236.28</v>
      </c>
      <c r="O16" s="3">
        <v>274.14999999999998</v>
      </c>
      <c r="P16" s="20">
        <v>375.24</v>
      </c>
      <c r="Q16" s="20">
        <v>379.73</v>
      </c>
      <c r="R16" s="8">
        <v>340.58</v>
      </c>
      <c r="S16" s="20">
        <v>228.72</v>
      </c>
      <c r="T16" s="20" t="s">
        <v>338</v>
      </c>
      <c r="U16" s="3" t="s">
        <v>339</v>
      </c>
      <c r="V16" s="3">
        <v>275.55</v>
      </c>
      <c r="W16" s="20">
        <v>275.97000000000003</v>
      </c>
      <c r="X16" s="20">
        <v>358.79</v>
      </c>
      <c r="Y16" s="26">
        <v>426.8</v>
      </c>
      <c r="Z16" s="20">
        <v>469.05</v>
      </c>
      <c r="AA16" s="20">
        <v>455.94</v>
      </c>
      <c r="AB16" s="3">
        <v>499.49</v>
      </c>
      <c r="AC16" s="3">
        <v>534.44000000000005</v>
      </c>
      <c r="AD16" s="3">
        <v>465.47159206500004</v>
      </c>
      <c r="AE16" s="3">
        <v>495.90079286999998</v>
      </c>
      <c r="AF16" s="3">
        <v>482.24571864999996</v>
      </c>
      <c r="AG16" s="3">
        <v>483.37712864999992</v>
      </c>
      <c r="AH16" s="3">
        <v>497.70538464999987</v>
      </c>
      <c r="AI16" s="3">
        <v>506.88672691999983</v>
      </c>
    </row>
    <row r="17" spans="1:35" ht="15" customHeight="1">
      <c r="A17" s="16" t="s">
        <v>279</v>
      </c>
      <c r="B17" s="3">
        <v>30.159113122171945</v>
      </c>
      <c r="C17" s="3">
        <v>33.14414479638009</v>
      </c>
      <c r="D17" s="3">
        <v>36.026244343891399</v>
      </c>
      <c r="E17" s="3">
        <v>41.481647058823526</v>
      </c>
      <c r="F17" s="3">
        <v>46.937049773755653</v>
      </c>
      <c r="G17" s="3">
        <v>51.363131221719456</v>
      </c>
      <c r="H17" s="3">
        <v>54.965755656108598</v>
      </c>
      <c r="I17" s="3">
        <v>56.87</v>
      </c>
      <c r="J17" s="3">
        <v>84.73</v>
      </c>
      <c r="K17" s="3">
        <v>103.45</v>
      </c>
      <c r="L17" s="3">
        <v>121.38</v>
      </c>
      <c r="M17" s="3">
        <v>110.55</v>
      </c>
      <c r="N17" s="3">
        <v>134.88999999999999</v>
      </c>
      <c r="O17" s="3">
        <v>161.15</v>
      </c>
      <c r="P17" s="20">
        <v>156.66</v>
      </c>
      <c r="Q17" s="20">
        <v>187.41</v>
      </c>
      <c r="R17" s="8">
        <v>201.03</v>
      </c>
      <c r="S17" s="20">
        <v>191.04</v>
      </c>
      <c r="T17" s="20" t="s">
        <v>340</v>
      </c>
      <c r="U17" s="3" t="s">
        <v>341</v>
      </c>
      <c r="V17" s="3">
        <v>190.08</v>
      </c>
      <c r="W17" s="20">
        <v>230.19</v>
      </c>
      <c r="X17" s="20">
        <v>288.01</v>
      </c>
      <c r="Y17" s="26">
        <v>332.85</v>
      </c>
      <c r="Z17" s="20">
        <v>340.22</v>
      </c>
      <c r="AA17" s="20">
        <v>444.66</v>
      </c>
      <c r="AB17" s="3">
        <v>458.19</v>
      </c>
      <c r="AC17" s="3">
        <v>546.23</v>
      </c>
      <c r="AD17" s="3">
        <v>469.65465894599998</v>
      </c>
      <c r="AE17" s="3">
        <v>481.55096912999994</v>
      </c>
      <c r="AF17" s="3">
        <v>451.44600901999996</v>
      </c>
      <c r="AG17" s="3">
        <v>438.51948581999994</v>
      </c>
      <c r="AH17" s="3">
        <v>450.58602660999986</v>
      </c>
      <c r="AI17" s="3">
        <v>397.0950405399999</v>
      </c>
    </row>
    <row r="18" spans="1:35" ht="15" customHeight="1">
      <c r="A18" s="16" t="s">
        <v>281</v>
      </c>
      <c r="B18" s="3">
        <v>34.943931203931207</v>
      </c>
      <c r="C18" s="3">
        <v>42.001572481572481</v>
      </c>
      <c r="D18" s="3">
        <v>45.444324324324327</v>
      </c>
      <c r="E18" s="3">
        <v>54.309410319410318</v>
      </c>
      <c r="F18" s="3">
        <v>63.346633906633905</v>
      </c>
      <c r="G18" s="3">
        <v>65.32621621621621</v>
      </c>
      <c r="H18" s="3">
        <v>67.133660933660934</v>
      </c>
      <c r="I18" s="3">
        <v>70.06</v>
      </c>
      <c r="J18" s="3">
        <v>114.42</v>
      </c>
      <c r="K18" s="3">
        <v>133.19999999999999</v>
      </c>
      <c r="L18" s="3">
        <v>138.37</v>
      </c>
      <c r="M18" s="3">
        <v>146.72999999999999</v>
      </c>
      <c r="N18" s="3">
        <v>119.21</v>
      </c>
      <c r="O18" s="3">
        <v>149.13999999999999</v>
      </c>
      <c r="P18" s="20">
        <v>139.02000000000001</v>
      </c>
      <c r="Q18" s="20">
        <v>198.65</v>
      </c>
      <c r="R18" s="8">
        <v>184.17</v>
      </c>
      <c r="S18" s="20">
        <v>217.2</v>
      </c>
      <c r="T18" s="20" t="s">
        <v>342</v>
      </c>
      <c r="U18" s="3" t="s">
        <v>343</v>
      </c>
      <c r="V18" s="3">
        <v>162.59</v>
      </c>
      <c r="W18" s="20">
        <v>162.55000000000001</v>
      </c>
      <c r="X18" s="20">
        <v>234.27</v>
      </c>
      <c r="Y18" s="26">
        <v>265.01</v>
      </c>
      <c r="Z18" s="20">
        <v>354.79</v>
      </c>
      <c r="AA18" s="20">
        <v>398.27</v>
      </c>
      <c r="AB18" s="3">
        <v>317.76</v>
      </c>
      <c r="AC18" s="3">
        <v>400.45</v>
      </c>
      <c r="AD18" s="3">
        <v>388.324987002</v>
      </c>
      <c r="AE18" s="3">
        <v>355.17546827000001</v>
      </c>
      <c r="AF18" s="3">
        <v>359.04688012999992</v>
      </c>
      <c r="AG18" s="3">
        <v>356.8374895799999</v>
      </c>
      <c r="AH18" s="3">
        <v>368.92966951999995</v>
      </c>
      <c r="AI18" s="3">
        <v>419.35731788999988</v>
      </c>
    </row>
    <row r="19" spans="1:35" ht="15" customHeight="1">
      <c r="A19" s="16" t="s">
        <v>283</v>
      </c>
      <c r="B19" s="3">
        <v>36.181008513425013</v>
      </c>
      <c r="C19" s="3">
        <v>39.310176817288799</v>
      </c>
      <c r="D19" s="3">
        <v>43.710569744597251</v>
      </c>
      <c r="E19" s="3">
        <v>51.631277013752452</v>
      </c>
      <c r="F19" s="3">
        <v>54.369299279633267</v>
      </c>
      <c r="G19" s="3">
        <v>65.125815324165032</v>
      </c>
      <c r="H19" s="3">
        <v>70.112927308447937</v>
      </c>
      <c r="I19" s="3">
        <v>74.66</v>
      </c>
      <c r="J19" s="3">
        <v>111.16</v>
      </c>
      <c r="K19" s="3">
        <v>168.45</v>
      </c>
      <c r="L19" s="3">
        <v>196.04</v>
      </c>
      <c r="M19" s="3">
        <v>145.35</v>
      </c>
      <c r="N19" s="3">
        <v>149.63999999999999</v>
      </c>
      <c r="O19" s="3">
        <v>158.1</v>
      </c>
      <c r="P19" s="20">
        <v>226.28</v>
      </c>
      <c r="Q19" s="20">
        <v>335.59</v>
      </c>
      <c r="R19" s="8">
        <v>257.08</v>
      </c>
      <c r="S19" s="20">
        <v>227.52</v>
      </c>
      <c r="T19" s="20" t="s">
        <v>344</v>
      </c>
      <c r="U19" s="3" t="s">
        <v>345</v>
      </c>
      <c r="V19" s="3">
        <v>204.97</v>
      </c>
      <c r="W19" s="20">
        <v>235.6</v>
      </c>
      <c r="X19" s="20">
        <v>248.54</v>
      </c>
      <c r="Y19" s="26">
        <v>254.18</v>
      </c>
      <c r="Z19" s="20">
        <v>342.4</v>
      </c>
      <c r="AA19" s="20">
        <v>379.81</v>
      </c>
      <c r="AB19" s="3">
        <v>362.01</v>
      </c>
      <c r="AC19" s="3">
        <v>377.7</v>
      </c>
      <c r="AD19" s="3">
        <v>420.37805776500005</v>
      </c>
      <c r="AE19" s="3">
        <v>380.79025025999994</v>
      </c>
      <c r="AF19" s="3">
        <v>392.78611665999995</v>
      </c>
      <c r="AG19" s="3">
        <v>424.38457580999989</v>
      </c>
      <c r="AH19" s="3">
        <v>427.80020565999985</v>
      </c>
      <c r="AI19" s="3">
        <v>436.07402195999981</v>
      </c>
    </row>
    <row r="20" spans="1:35" ht="15" customHeight="1">
      <c r="A20" s="16" t="s">
        <v>285</v>
      </c>
      <c r="B20" s="3">
        <v>65.243581027667986</v>
      </c>
      <c r="C20" s="3">
        <v>73.183976284584986</v>
      </c>
      <c r="D20" s="3">
        <v>86.153288537549415</v>
      </c>
      <c r="E20" s="3">
        <v>115.40041106719367</v>
      </c>
      <c r="F20" s="3">
        <v>126.64930434782609</v>
      </c>
      <c r="G20" s="3">
        <v>128.63440316205535</v>
      </c>
      <c r="H20" s="3">
        <v>146.89731225296444</v>
      </c>
      <c r="I20" s="3">
        <v>167.41</v>
      </c>
      <c r="J20" s="3">
        <v>250.88</v>
      </c>
      <c r="K20" s="3">
        <v>345.45</v>
      </c>
      <c r="L20" s="3">
        <v>340.9</v>
      </c>
      <c r="M20" s="3">
        <v>278.02999999999997</v>
      </c>
      <c r="N20" s="3">
        <v>273.19</v>
      </c>
      <c r="O20" s="3">
        <v>257.7</v>
      </c>
      <c r="P20" s="20">
        <v>297.14999999999998</v>
      </c>
      <c r="Q20" s="20">
        <v>324.01</v>
      </c>
      <c r="R20" s="8">
        <v>265.45</v>
      </c>
      <c r="S20" s="20">
        <v>268.44</v>
      </c>
      <c r="T20" s="20" t="s">
        <v>346</v>
      </c>
      <c r="U20" s="3" t="s">
        <v>347</v>
      </c>
      <c r="V20" s="3">
        <v>230.86</v>
      </c>
      <c r="W20" s="20">
        <v>229.38</v>
      </c>
      <c r="X20" s="20">
        <v>355.14</v>
      </c>
      <c r="Y20" s="26">
        <v>348.66</v>
      </c>
      <c r="Z20" s="20">
        <v>385.2</v>
      </c>
      <c r="AA20" s="20">
        <v>412.48</v>
      </c>
      <c r="AB20" s="3">
        <v>464.92</v>
      </c>
      <c r="AC20" s="3">
        <v>452.9</v>
      </c>
      <c r="AD20" s="3">
        <v>564.25209516899997</v>
      </c>
      <c r="AE20" s="3">
        <v>473.16290790999994</v>
      </c>
      <c r="AF20" s="3">
        <v>498.51110082999992</v>
      </c>
      <c r="AG20" s="3">
        <v>527.9588187899999</v>
      </c>
      <c r="AH20" s="3">
        <v>510.97561747999987</v>
      </c>
      <c r="AI20" s="3">
        <v>460.22925941999983</v>
      </c>
    </row>
    <row r="21" spans="1:35" ht="15" customHeight="1">
      <c r="A21" s="16" t="s">
        <v>287</v>
      </c>
      <c r="B21" s="3">
        <v>29.541572373254962</v>
      </c>
      <c r="C21" s="3">
        <v>32.201263776634832</v>
      </c>
      <c r="D21" s="3">
        <v>35.335900073475386</v>
      </c>
      <c r="E21" s="3">
        <v>43.694930198383545</v>
      </c>
      <c r="F21" s="3">
        <v>49.869213813372525</v>
      </c>
      <c r="G21" s="3">
        <v>54.713651726671571</v>
      </c>
      <c r="H21" s="3">
        <v>61.932814107274069</v>
      </c>
      <c r="I21" s="3">
        <v>64.64</v>
      </c>
      <c r="J21" s="3">
        <v>111.06</v>
      </c>
      <c r="K21" s="3">
        <v>202.62</v>
      </c>
      <c r="L21" s="3">
        <v>250.31</v>
      </c>
      <c r="M21" s="3">
        <v>195.32</v>
      </c>
      <c r="N21" s="3">
        <v>166.24</v>
      </c>
      <c r="O21" s="3">
        <v>178.44</v>
      </c>
      <c r="P21" s="20">
        <v>194.98</v>
      </c>
      <c r="Q21" s="20">
        <v>259.5</v>
      </c>
      <c r="R21" s="8">
        <v>280.18</v>
      </c>
      <c r="S21" s="20">
        <v>206.76</v>
      </c>
      <c r="T21" s="20" t="s">
        <v>348</v>
      </c>
      <c r="U21" s="3" t="s">
        <v>349</v>
      </c>
      <c r="V21" s="3">
        <v>209.65</v>
      </c>
      <c r="W21" s="20">
        <v>167.4</v>
      </c>
      <c r="X21" s="20">
        <v>229.47</v>
      </c>
      <c r="Y21" s="26">
        <v>294.83</v>
      </c>
      <c r="Z21" s="20">
        <v>406.93</v>
      </c>
      <c r="AA21" s="20">
        <v>427.17</v>
      </c>
      <c r="AB21" s="3">
        <v>388.63</v>
      </c>
      <c r="AC21" s="3">
        <v>531.66999999999996</v>
      </c>
      <c r="AD21" s="3">
        <v>398.311555086</v>
      </c>
      <c r="AE21" s="3">
        <v>313.51245345000001</v>
      </c>
      <c r="AF21" s="3">
        <v>310.93662319999999</v>
      </c>
      <c r="AG21" s="3">
        <v>316.67104247999993</v>
      </c>
      <c r="AH21" s="3">
        <v>313.35519552999989</v>
      </c>
      <c r="AI21" s="3">
        <v>334.36074280999986</v>
      </c>
    </row>
    <row r="22" spans="1:35" ht="15" customHeight="1">
      <c r="A22" s="16" t="s">
        <v>289</v>
      </c>
      <c r="E22" s="3">
        <v>34.696820349761524</v>
      </c>
      <c r="F22" s="3">
        <v>36.615018547959721</v>
      </c>
      <c r="G22" s="3">
        <v>39.943656597774243</v>
      </c>
      <c r="H22" s="3">
        <v>47.165108638049809</v>
      </c>
      <c r="I22" s="3">
        <v>53.23</v>
      </c>
      <c r="J22" s="3">
        <v>64.709999999999994</v>
      </c>
      <c r="K22" s="3">
        <v>102.35</v>
      </c>
      <c r="L22" s="3">
        <v>147.11000000000001</v>
      </c>
      <c r="M22" s="3">
        <v>95.85</v>
      </c>
      <c r="N22" s="3">
        <v>90.82</v>
      </c>
      <c r="O22" s="3">
        <v>70.180000000000007</v>
      </c>
      <c r="P22" s="20">
        <v>71.2</v>
      </c>
      <c r="Q22" s="20">
        <v>67.010000000000005</v>
      </c>
      <c r="R22" s="8">
        <v>117.91</v>
      </c>
      <c r="S22" s="20">
        <v>113.64</v>
      </c>
      <c r="T22" s="20" t="s">
        <v>350</v>
      </c>
      <c r="U22" s="3" t="s">
        <v>351</v>
      </c>
      <c r="V22" s="3">
        <v>118.46</v>
      </c>
      <c r="W22" s="20">
        <v>168.02</v>
      </c>
      <c r="X22" s="20">
        <v>241.37</v>
      </c>
      <c r="Y22" s="26">
        <v>255.76</v>
      </c>
      <c r="Z22" s="20">
        <v>235.43</v>
      </c>
      <c r="AA22" s="20">
        <v>211.88</v>
      </c>
      <c r="AB22" s="3">
        <v>261.39</v>
      </c>
      <c r="AC22" s="3">
        <v>269.74</v>
      </c>
      <c r="AD22" s="3">
        <v>377.90214813899996</v>
      </c>
      <c r="AE22" s="3">
        <v>331.95232356999998</v>
      </c>
      <c r="AF22" s="3">
        <v>314.95397662999994</v>
      </c>
      <c r="AG22" s="3">
        <v>292.50985139999995</v>
      </c>
      <c r="AH22" s="3">
        <v>316.07802947999988</v>
      </c>
      <c r="AI22" s="3">
        <v>289.54291259999991</v>
      </c>
    </row>
    <row r="23" spans="1:35" ht="15" customHeight="1">
      <c r="A23" s="16" t="s">
        <v>291</v>
      </c>
      <c r="N23" s="3">
        <v>285.63</v>
      </c>
      <c r="O23" s="3">
        <v>275.97000000000003</v>
      </c>
      <c r="P23" s="20">
        <v>347.07</v>
      </c>
      <c r="Q23" s="20">
        <v>299.63</v>
      </c>
      <c r="R23" s="8">
        <v>300.82</v>
      </c>
      <c r="S23" s="20">
        <v>260.16000000000003</v>
      </c>
      <c r="T23" s="20" t="s">
        <v>352</v>
      </c>
      <c r="U23" s="3" t="s">
        <v>353</v>
      </c>
      <c r="V23" s="3">
        <v>334.07</v>
      </c>
      <c r="W23" s="20">
        <v>305.04000000000002</v>
      </c>
      <c r="X23" s="20">
        <v>385.64</v>
      </c>
      <c r="Y23" s="26">
        <v>405.48</v>
      </c>
      <c r="Z23" s="20">
        <v>483.87</v>
      </c>
      <c r="AA23" s="20">
        <v>490.55</v>
      </c>
      <c r="AB23" s="3">
        <v>483.89</v>
      </c>
      <c r="AC23" s="3">
        <v>414.35</v>
      </c>
      <c r="AD23" s="3">
        <v>486.09730133100004</v>
      </c>
      <c r="AE23" s="3">
        <v>448.03338565999996</v>
      </c>
      <c r="AF23" s="3">
        <v>447.65728545999991</v>
      </c>
      <c r="AG23" s="3">
        <v>449.49627059999995</v>
      </c>
      <c r="AH23" s="3">
        <v>456.31830860999986</v>
      </c>
      <c r="AI23" s="3">
        <v>456.62996906999985</v>
      </c>
    </row>
    <row r="24" spans="1:35" ht="15" customHeight="1">
      <c r="A24" s="16" t="s">
        <v>293</v>
      </c>
      <c r="B24" s="3">
        <v>35.032094972067036</v>
      </c>
      <c r="C24" s="3">
        <v>38.245097765363127</v>
      </c>
      <c r="D24" s="3">
        <v>44.04923184357542</v>
      </c>
      <c r="E24" s="3">
        <v>54.621047486033518</v>
      </c>
      <c r="F24" s="3">
        <v>59.077793296089382</v>
      </c>
      <c r="G24" s="3">
        <v>63.845474860335194</v>
      </c>
      <c r="H24" s="3">
        <v>69.960544692737429</v>
      </c>
      <c r="I24" s="3">
        <v>74.209999999999994</v>
      </c>
      <c r="J24" s="3">
        <v>99.82</v>
      </c>
      <c r="K24" s="3">
        <v>147.51</v>
      </c>
      <c r="L24" s="3">
        <v>167.93</v>
      </c>
      <c r="M24" s="3">
        <v>151.63</v>
      </c>
      <c r="N24" s="3">
        <v>153.55000000000001</v>
      </c>
      <c r="O24" s="3">
        <v>242.35</v>
      </c>
      <c r="P24" s="20">
        <v>169.08</v>
      </c>
      <c r="Q24" s="20">
        <v>213.58</v>
      </c>
      <c r="R24" s="8">
        <v>239.77</v>
      </c>
      <c r="S24" s="20">
        <v>207.48</v>
      </c>
      <c r="T24" s="20" t="s">
        <v>354</v>
      </c>
      <c r="U24" s="3" t="s">
        <v>355</v>
      </c>
      <c r="V24" s="3">
        <v>202.6</v>
      </c>
      <c r="W24" s="20">
        <v>241.46</v>
      </c>
      <c r="X24" s="20">
        <v>259.33</v>
      </c>
      <c r="Y24" s="26">
        <v>211.86</v>
      </c>
      <c r="Z24" s="20">
        <v>279.13</v>
      </c>
      <c r="AA24" s="20">
        <v>380.93</v>
      </c>
      <c r="AB24" s="3">
        <v>421</v>
      </c>
      <c r="AC24" s="3">
        <v>414.6</v>
      </c>
      <c r="AD24" s="3">
        <v>438.70876276500002</v>
      </c>
      <c r="AE24" s="3">
        <v>419.61102945999994</v>
      </c>
      <c r="AF24" s="3">
        <v>408.72488473999999</v>
      </c>
      <c r="AG24" s="3">
        <v>402.00174650999992</v>
      </c>
      <c r="AH24" s="3">
        <v>402.34887357999986</v>
      </c>
      <c r="AI24" s="3">
        <v>416.45122419999984</v>
      </c>
    </row>
    <row r="25" spans="1:35" ht="15" customHeight="1">
      <c r="A25" s="16" t="s">
        <v>295</v>
      </c>
      <c r="B25" s="3">
        <v>32.3631119544592</v>
      </c>
      <c r="C25" s="3">
        <v>35.621897533206827</v>
      </c>
      <c r="D25" s="3">
        <v>39.892030360531308</v>
      </c>
      <c r="E25" s="3">
        <v>44.948766603415557</v>
      </c>
      <c r="F25" s="3">
        <v>49.556015180265653</v>
      </c>
      <c r="G25" s="3">
        <v>50.005502846299805</v>
      </c>
      <c r="H25" s="3">
        <v>56.747817836812139</v>
      </c>
      <c r="I25" s="3">
        <v>59.22</v>
      </c>
      <c r="J25" s="3">
        <v>80.58</v>
      </c>
      <c r="K25" s="3">
        <v>130.44</v>
      </c>
      <c r="L25" s="3">
        <v>162.69999999999999</v>
      </c>
      <c r="M25" s="3">
        <v>140.51</v>
      </c>
      <c r="N25" s="3">
        <v>122.47</v>
      </c>
      <c r="O25" s="3">
        <v>177.69</v>
      </c>
      <c r="P25" s="20">
        <v>290.98</v>
      </c>
      <c r="Q25" s="20">
        <v>239.24</v>
      </c>
      <c r="R25" s="8">
        <v>187.38</v>
      </c>
      <c r="S25" s="20">
        <v>110.64</v>
      </c>
      <c r="T25" s="20" t="s">
        <v>356</v>
      </c>
      <c r="U25" s="3" t="s">
        <v>357</v>
      </c>
      <c r="V25" s="3">
        <v>113.47</v>
      </c>
      <c r="W25" s="20">
        <v>159.55000000000001</v>
      </c>
      <c r="X25" s="20">
        <v>162.6</v>
      </c>
      <c r="Y25" s="26">
        <v>186.1</v>
      </c>
      <c r="Z25" s="20">
        <v>212.21</v>
      </c>
      <c r="AA25" s="20">
        <v>199.59</v>
      </c>
      <c r="AB25" s="3">
        <v>366.57</v>
      </c>
      <c r="AC25" s="3">
        <v>270.72000000000003</v>
      </c>
      <c r="AD25" s="3">
        <v>397.32536315699997</v>
      </c>
      <c r="AE25" s="3">
        <v>377.98267604999995</v>
      </c>
      <c r="AF25" s="3">
        <v>352.25330684999994</v>
      </c>
      <c r="AG25" s="3">
        <v>389.46122981999997</v>
      </c>
      <c r="AH25" s="3">
        <v>389.56588471999993</v>
      </c>
      <c r="AI25" s="3">
        <v>358.51598026999989</v>
      </c>
    </row>
    <row r="26" spans="1:35" ht="15" customHeight="1">
      <c r="A26" s="16" t="s">
        <v>297</v>
      </c>
      <c r="B26" s="3">
        <v>29.509582448690729</v>
      </c>
      <c r="C26" s="3">
        <v>30.850927105449397</v>
      </c>
      <c r="D26" s="3">
        <v>34.49171974522293</v>
      </c>
      <c r="E26" s="3">
        <v>39.952908704883228</v>
      </c>
      <c r="F26" s="3">
        <v>49.054890304317055</v>
      </c>
      <c r="G26" s="3">
        <v>60.168888888888887</v>
      </c>
      <c r="H26" s="3">
        <v>63.713871196036798</v>
      </c>
      <c r="I26" s="3">
        <v>67.69</v>
      </c>
      <c r="J26" s="3">
        <v>100.02</v>
      </c>
      <c r="K26" s="3">
        <v>100.83</v>
      </c>
      <c r="L26" s="3">
        <v>115.69</v>
      </c>
      <c r="M26" s="3">
        <v>155.41</v>
      </c>
      <c r="N26" s="3">
        <v>161.62</v>
      </c>
      <c r="O26" s="3">
        <v>270.14999999999998</v>
      </c>
      <c r="P26" s="20">
        <v>215.35</v>
      </c>
      <c r="Q26" s="20">
        <v>221.11</v>
      </c>
      <c r="R26" s="8">
        <v>171.94</v>
      </c>
      <c r="S26" s="20">
        <v>155.4</v>
      </c>
      <c r="T26" s="20" t="s">
        <v>358</v>
      </c>
      <c r="U26" s="3" t="s">
        <v>359</v>
      </c>
      <c r="V26" s="3">
        <v>131.74</v>
      </c>
      <c r="W26" s="20">
        <v>158.15</v>
      </c>
      <c r="X26" s="20">
        <v>146.49</v>
      </c>
      <c r="Y26" s="26">
        <v>158.97</v>
      </c>
      <c r="Z26" s="20">
        <v>194.4</v>
      </c>
      <c r="AA26" s="20">
        <v>220.31</v>
      </c>
      <c r="AB26" s="3">
        <v>230.55</v>
      </c>
      <c r="AC26" s="3">
        <v>241.99</v>
      </c>
      <c r="AD26" s="3">
        <v>361.93610408400002</v>
      </c>
      <c r="AE26" s="3">
        <v>317.67182264999997</v>
      </c>
      <c r="AF26" s="3">
        <v>346.66820573999996</v>
      </c>
      <c r="AG26" s="3">
        <v>348.03766490999993</v>
      </c>
      <c r="AH26" s="3">
        <v>333.24621406999995</v>
      </c>
      <c r="AI26" s="3">
        <v>344.7320312999999</v>
      </c>
    </row>
    <row r="27" spans="1:35" ht="15" customHeight="1">
      <c r="A27" s="16" t="s">
        <v>309</v>
      </c>
      <c r="B27" s="3">
        <v>24.302548794489091</v>
      </c>
      <c r="C27" s="3">
        <v>25.22397244546498</v>
      </c>
      <c r="D27" s="3">
        <v>28.67931113662457</v>
      </c>
      <c r="E27" s="3">
        <v>31.270815154994256</v>
      </c>
      <c r="F27" s="3">
        <v>37.260068886337542</v>
      </c>
      <c r="G27" s="3">
        <v>42.327898966704936</v>
      </c>
      <c r="H27" s="3">
        <v>48.317152698048218</v>
      </c>
      <c r="I27" s="3">
        <v>50.16</v>
      </c>
      <c r="K27" s="3">
        <v>138.99</v>
      </c>
      <c r="M27" s="3">
        <v>85.75</v>
      </c>
      <c r="P27" s="20">
        <v>116.29</v>
      </c>
      <c r="Q27" s="20">
        <v>150.88999999999999</v>
      </c>
      <c r="R27" s="8">
        <v>144.12</v>
      </c>
      <c r="S27" s="20">
        <v>191.04</v>
      </c>
      <c r="T27" s="20" t="s">
        <v>360</v>
      </c>
      <c r="U27" s="3" t="s">
        <v>361</v>
      </c>
      <c r="V27" s="3">
        <v>96.27</v>
      </c>
      <c r="W27" s="20">
        <v>59.21</v>
      </c>
      <c r="X27" s="20">
        <v>41.89</v>
      </c>
      <c r="Y27" s="26">
        <v>39.799999999999997</v>
      </c>
      <c r="Z27" s="20">
        <v>92.82</v>
      </c>
      <c r="AA27" s="20">
        <v>75.62</v>
      </c>
      <c r="AB27" s="3">
        <v>76.010000000000005</v>
      </c>
      <c r="AC27" s="3">
        <v>95.16</v>
      </c>
      <c r="AD27" s="3">
        <v>198.50687058600002</v>
      </c>
      <c r="AE27" s="3">
        <v>308.86782450999999</v>
      </c>
      <c r="AF27" s="3">
        <v>241.53112694999999</v>
      </c>
      <c r="AG27" s="3">
        <v>301.40166029999995</v>
      </c>
      <c r="AH27" s="3">
        <v>332.98826137999993</v>
      </c>
      <c r="AI27" s="3">
        <v>370.48695335999986</v>
      </c>
    </row>
    <row r="28" spans="1:35" ht="15" customHeight="1">
      <c r="A28" s="16" t="s">
        <v>307</v>
      </c>
      <c r="B28" s="3">
        <v>38.393353028064993</v>
      </c>
      <c r="C28" s="3">
        <v>41.620620384047264</v>
      </c>
      <c r="D28" s="3">
        <v>45.960738552437221</v>
      </c>
      <c r="E28" s="3">
        <v>59.537518463810933</v>
      </c>
      <c r="F28" s="3">
        <v>65.324342688330873</v>
      </c>
      <c r="G28" s="3">
        <v>68.329039881831605</v>
      </c>
      <c r="H28" s="3">
        <v>71.445022156573117</v>
      </c>
      <c r="I28" s="3">
        <v>75.34</v>
      </c>
      <c r="J28" s="3">
        <v>89.05</v>
      </c>
      <c r="K28" s="3">
        <v>143.93</v>
      </c>
      <c r="L28" s="3">
        <v>184.81</v>
      </c>
      <c r="M28" s="3">
        <v>170.34</v>
      </c>
      <c r="N28" s="3">
        <v>180.01</v>
      </c>
      <c r="O28" s="3">
        <v>183.03</v>
      </c>
      <c r="P28" s="3">
        <v>257.89</v>
      </c>
      <c r="Q28" s="3">
        <v>282.70999999999998</v>
      </c>
      <c r="R28" s="3">
        <v>328.22</v>
      </c>
      <c r="S28" s="3">
        <v>266.16000000000003</v>
      </c>
      <c r="T28" s="3" t="s">
        <v>362</v>
      </c>
      <c r="U28" s="3" t="s">
        <v>363</v>
      </c>
      <c r="V28" s="3">
        <v>177.65</v>
      </c>
      <c r="W28" s="3">
        <v>262.52</v>
      </c>
      <c r="X28" s="3">
        <v>259.13</v>
      </c>
      <c r="Y28" s="3">
        <v>287.22000000000003</v>
      </c>
      <c r="Z28" s="3">
        <v>319.11</v>
      </c>
      <c r="AA28" s="3">
        <v>288.92</v>
      </c>
      <c r="AB28" s="3">
        <v>365.93</v>
      </c>
      <c r="AC28" s="3">
        <v>369.93</v>
      </c>
      <c r="AD28" s="3">
        <v>388.79058690900001</v>
      </c>
      <c r="AE28" s="3">
        <v>407.61818159999996</v>
      </c>
      <c r="AF28" s="3">
        <v>423.91244038999997</v>
      </c>
      <c r="AG28" s="3">
        <v>419.35610456999996</v>
      </c>
      <c r="AH28" s="3">
        <v>426.08052105999985</v>
      </c>
      <c r="AI28" s="3">
        <v>464.04184104999985</v>
      </c>
    </row>
    <row r="29" spans="1:35" ht="15" customHeight="1">
      <c r="A29" s="16" t="s">
        <v>299</v>
      </c>
      <c r="B29" s="3">
        <v>36.44662490211433</v>
      </c>
      <c r="C29" s="3">
        <v>42.663273296789349</v>
      </c>
      <c r="D29" s="3">
        <v>49.367501957713387</v>
      </c>
      <c r="E29" s="3">
        <v>58.997212216131558</v>
      </c>
      <c r="F29" s="3">
        <v>68.38313234142521</v>
      </c>
      <c r="G29" s="3">
        <v>67.286076742364912</v>
      </c>
      <c r="H29" s="3">
        <v>71.674299138606102</v>
      </c>
      <c r="I29" s="3">
        <v>77.83</v>
      </c>
      <c r="J29" s="3">
        <v>79.08</v>
      </c>
      <c r="K29" s="3">
        <v>93.07</v>
      </c>
      <c r="L29" s="3">
        <v>91.31</v>
      </c>
      <c r="M29" s="3">
        <v>88.94</v>
      </c>
      <c r="N29" s="3">
        <v>79.459999999999994</v>
      </c>
      <c r="O29" s="3">
        <v>91.12</v>
      </c>
      <c r="P29" s="3">
        <v>169.89</v>
      </c>
      <c r="Q29" s="3">
        <v>227.1</v>
      </c>
      <c r="R29" s="3">
        <v>202</v>
      </c>
      <c r="S29" s="3">
        <v>164.04</v>
      </c>
      <c r="T29" s="3" t="s">
        <v>364</v>
      </c>
      <c r="U29" s="3" t="s">
        <v>365</v>
      </c>
      <c r="V29" s="3">
        <v>186.47</v>
      </c>
      <c r="W29" s="3">
        <v>211.2</v>
      </c>
      <c r="X29" s="3">
        <v>250.69</v>
      </c>
      <c r="Y29" s="3">
        <v>238.04</v>
      </c>
      <c r="Z29" s="3">
        <v>248.89</v>
      </c>
      <c r="AA29" s="3">
        <v>268.67</v>
      </c>
      <c r="AB29" s="3">
        <v>267.14</v>
      </c>
      <c r="AC29" s="3">
        <v>356.06</v>
      </c>
      <c r="AD29" s="3">
        <v>344.42661466800001</v>
      </c>
      <c r="AE29" s="3">
        <v>377.63606195</v>
      </c>
      <c r="AF29" s="3">
        <v>367.40820108999998</v>
      </c>
      <c r="AG29" s="3">
        <v>407.52080030999991</v>
      </c>
      <c r="AH29" s="3">
        <v>389.2219477999999</v>
      </c>
      <c r="AI29" s="3">
        <v>385.73727987999985</v>
      </c>
    </row>
    <row r="30" spans="1:35" ht="15" customHeight="1">
      <c r="A30" s="16" t="s">
        <v>301</v>
      </c>
      <c r="B30" s="3">
        <v>28.911287128712868</v>
      </c>
      <c r="C30" s="3">
        <v>32.557755775577554</v>
      </c>
      <c r="D30" s="3">
        <v>35.943762376237622</v>
      </c>
      <c r="E30" s="3">
        <v>43.82273927392739</v>
      </c>
      <c r="F30" s="3">
        <v>47.599438943894384</v>
      </c>
      <c r="G30" s="3">
        <v>51.180792079207919</v>
      </c>
      <c r="H30" s="3">
        <v>55.478415841584152</v>
      </c>
      <c r="I30" s="3">
        <v>59.19</v>
      </c>
      <c r="J30" s="3">
        <v>88.26</v>
      </c>
      <c r="K30" s="3">
        <v>95.36</v>
      </c>
      <c r="L30" s="3">
        <v>114.56</v>
      </c>
      <c r="M30" s="3">
        <v>97.62</v>
      </c>
      <c r="N30" s="3">
        <v>91.12</v>
      </c>
      <c r="O30" s="3">
        <v>102.22</v>
      </c>
      <c r="P30" s="3">
        <v>141.07</v>
      </c>
      <c r="Q30" s="3">
        <v>204.85</v>
      </c>
      <c r="R30" s="3">
        <v>210.57</v>
      </c>
      <c r="S30" s="3">
        <v>119.16</v>
      </c>
      <c r="T30" s="3" t="s">
        <v>366</v>
      </c>
      <c r="U30" s="3" t="s">
        <v>367</v>
      </c>
      <c r="V30" s="3">
        <v>168.3</v>
      </c>
      <c r="W30" s="3">
        <v>216.26</v>
      </c>
      <c r="X30" s="3">
        <v>230.31</v>
      </c>
      <c r="Y30" s="3">
        <v>242.21</v>
      </c>
      <c r="Z30" s="3">
        <v>221.7</v>
      </c>
      <c r="AA30" s="3">
        <v>266.20999999999998</v>
      </c>
      <c r="AB30" s="3">
        <v>295.37</v>
      </c>
      <c r="AC30" s="3">
        <v>414.26</v>
      </c>
      <c r="AD30" s="3">
        <v>326.31587812800001</v>
      </c>
      <c r="AE30" s="3">
        <v>349.62964267000001</v>
      </c>
      <c r="AF30" s="3">
        <v>385.37197658999997</v>
      </c>
      <c r="AG30" s="3">
        <v>405.37450160999992</v>
      </c>
      <c r="AH30" s="3">
        <v>400.91580307999988</v>
      </c>
      <c r="AI30" s="3">
        <v>369.42049695999987</v>
      </c>
    </row>
    <row r="31" spans="1:35" ht="15" customHeight="1">
      <c r="A31" s="16" t="s">
        <v>303</v>
      </c>
      <c r="B31" s="3">
        <v>44.273547505126452</v>
      </c>
      <c r="C31" s="3">
        <v>50.376117566643885</v>
      </c>
      <c r="D31" s="3">
        <v>57.076978810663022</v>
      </c>
      <c r="E31" s="3">
        <v>65.213738892686266</v>
      </c>
      <c r="F31" s="3">
        <v>72.752207792207798</v>
      </c>
      <c r="G31" s="3">
        <v>75.863321941216682</v>
      </c>
      <c r="H31" s="3">
        <v>83.6411073137389</v>
      </c>
      <c r="I31" s="3">
        <v>87.53</v>
      </c>
      <c r="J31" s="3">
        <v>137.66</v>
      </c>
      <c r="K31" s="3">
        <v>115.54</v>
      </c>
      <c r="L31" s="3">
        <v>129.72</v>
      </c>
      <c r="M31" s="3">
        <v>108.07</v>
      </c>
      <c r="N31" s="3">
        <v>131.26</v>
      </c>
      <c r="O31" s="3">
        <v>120.22</v>
      </c>
      <c r="P31" s="3">
        <v>154.72</v>
      </c>
      <c r="Q31" s="3">
        <v>228.34</v>
      </c>
      <c r="R31" s="3">
        <v>297.92</v>
      </c>
      <c r="S31" s="3">
        <v>192.12</v>
      </c>
      <c r="T31" s="3" t="s">
        <v>368</v>
      </c>
      <c r="U31" s="3" t="s">
        <v>369</v>
      </c>
      <c r="V31" s="3">
        <v>225.77</v>
      </c>
      <c r="W31" s="3">
        <v>260.87</v>
      </c>
      <c r="X31" s="3">
        <v>229.25</v>
      </c>
      <c r="Y31" s="3">
        <v>303.8</v>
      </c>
      <c r="Z31" s="3">
        <v>328.62</v>
      </c>
      <c r="AA31" s="3">
        <v>318.48</v>
      </c>
      <c r="AB31" s="3">
        <v>369.99</v>
      </c>
      <c r="AC31" s="3">
        <v>372.95</v>
      </c>
      <c r="AD31" s="3">
        <v>367.281337662</v>
      </c>
      <c r="AE31" s="3">
        <v>379.50777808999999</v>
      </c>
      <c r="AF31" s="3">
        <v>387.16835413999996</v>
      </c>
      <c r="AG31" s="3">
        <v>381.76521590999988</v>
      </c>
      <c r="AH31" s="3">
        <v>360.30258510999988</v>
      </c>
      <c r="AI31" s="3">
        <v>377.71219546999987</v>
      </c>
    </row>
    <row r="32" spans="1:35" ht="15" customHeight="1">
      <c r="A32" s="16" t="s">
        <v>305</v>
      </c>
      <c r="B32" s="3">
        <v>23.394092191909689</v>
      </c>
      <c r="C32" s="3">
        <v>25.907507055503292</v>
      </c>
      <c r="D32" s="3">
        <v>29.532624647224836</v>
      </c>
      <c r="E32" s="3">
        <v>36.057836312323616</v>
      </c>
      <c r="F32" s="3">
        <v>41.278005644402633</v>
      </c>
      <c r="G32" s="3">
        <v>43.694750705550327</v>
      </c>
      <c r="H32" s="3">
        <v>49.688278457196617</v>
      </c>
      <c r="I32" s="3">
        <v>51.38</v>
      </c>
      <c r="J32" s="3">
        <v>72.38</v>
      </c>
      <c r="K32" s="3">
        <v>108.65</v>
      </c>
      <c r="L32" s="3">
        <v>127.53</v>
      </c>
      <c r="M32" s="3">
        <v>116.32</v>
      </c>
      <c r="N32" s="3">
        <v>140.35</v>
      </c>
      <c r="O32" s="3">
        <v>122.29</v>
      </c>
      <c r="P32" s="3">
        <v>255.17</v>
      </c>
      <c r="Q32" s="3">
        <v>229.1</v>
      </c>
      <c r="R32" s="3">
        <v>233.33</v>
      </c>
      <c r="S32" s="3">
        <v>184.56</v>
      </c>
      <c r="T32" s="3" t="s">
        <v>370</v>
      </c>
      <c r="U32" s="3" t="s">
        <v>371</v>
      </c>
      <c r="V32" s="3">
        <v>121.97</v>
      </c>
      <c r="W32" s="3">
        <v>139.97</v>
      </c>
      <c r="X32" s="3">
        <v>201.08</v>
      </c>
      <c r="Y32" s="3">
        <v>223.22</v>
      </c>
      <c r="Z32" s="3">
        <v>202.88</v>
      </c>
      <c r="AA32" s="3">
        <v>259.25</v>
      </c>
      <c r="AB32" s="3">
        <v>279.89</v>
      </c>
      <c r="AC32" s="3">
        <v>303.05</v>
      </c>
      <c r="AD32" s="3">
        <v>358.47526697999996</v>
      </c>
      <c r="AE32" s="3">
        <v>376.97749515999993</v>
      </c>
      <c r="AF32" s="3">
        <v>420.12371682999992</v>
      </c>
      <c r="AG32" s="3">
        <v>473.35084757999988</v>
      </c>
      <c r="AH32" s="3">
        <v>455.71641899999986</v>
      </c>
      <c r="AI32" s="3">
        <v>437.72702937999986</v>
      </c>
    </row>
    <row r="33" spans="6:19" ht="15" customHeight="1">
      <c r="F33" s="2"/>
      <c r="G33" s="2"/>
      <c r="H33" s="2"/>
      <c r="I33" s="2"/>
      <c r="J33" s="2"/>
      <c r="K33" s="2"/>
      <c r="L33" s="2"/>
      <c r="M33" s="2"/>
    </row>
    <row r="34" spans="6:19" ht="15" customHeight="1">
      <c r="F34" s="2"/>
      <c r="G34" s="2"/>
      <c r="H34" s="2"/>
      <c r="I34" s="2"/>
      <c r="J34" s="2"/>
      <c r="K34" s="2"/>
      <c r="L34" s="2"/>
      <c r="M34" s="2"/>
    </row>
    <row r="43" spans="6:19" ht="15" customHeight="1">
      <c r="P43" s="5"/>
      <c r="Q43" s="5"/>
      <c r="R43" s="5"/>
      <c r="S43" s="5"/>
    </row>
  </sheetData>
  <mergeCells count="1">
    <mergeCell ref="P43:S43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I3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9" t="s">
        <v>893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0.82800000000000007</v>
      </c>
      <c r="C2" s="17">
        <v>0.82800000000000007</v>
      </c>
      <c r="D2" s="17">
        <v>0.82800000000000007</v>
      </c>
      <c r="E2" s="17">
        <v>0.82800000000000007</v>
      </c>
      <c r="F2" s="17">
        <v>0.82800000000000007</v>
      </c>
      <c r="G2" s="17">
        <v>0.82800000000000007</v>
      </c>
      <c r="H2" s="17">
        <v>0.82800000000000007</v>
      </c>
      <c r="I2" s="17">
        <v>0.82800000000000007</v>
      </c>
      <c r="J2" s="17">
        <v>0.82800000000000007</v>
      </c>
      <c r="K2" s="17">
        <v>0.82800000000000007</v>
      </c>
      <c r="L2" s="17">
        <v>0.82800000000000007</v>
      </c>
      <c r="M2" s="17">
        <v>0.82800000000000007</v>
      </c>
      <c r="N2" s="3">
        <v>0.82800000000000007</v>
      </c>
      <c r="O2" s="3">
        <v>0.82800000000000007</v>
      </c>
      <c r="P2" s="3">
        <v>0.82800000000000007</v>
      </c>
      <c r="Q2" s="3">
        <v>0.82800000000000007</v>
      </c>
      <c r="R2" s="3">
        <v>0.82800000000000007</v>
      </c>
      <c r="S2" s="3">
        <v>0.82800000000000007</v>
      </c>
      <c r="T2" s="3">
        <v>0.82800000000000007</v>
      </c>
      <c r="U2" s="3">
        <v>2.8339999999999987</v>
      </c>
      <c r="V2" s="3">
        <v>2.8339999999999987</v>
      </c>
      <c r="W2" s="3">
        <v>2.8339999999999987</v>
      </c>
      <c r="X2" s="3">
        <v>2.8339999999999987</v>
      </c>
      <c r="Y2" s="3">
        <v>2.8339999999999987</v>
      </c>
      <c r="Z2" s="3">
        <v>1.352000000000001</v>
      </c>
      <c r="AA2" s="3">
        <v>1.352000000000001</v>
      </c>
      <c r="AB2" s="3">
        <v>1.352000000000001</v>
      </c>
      <c r="AC2" s="3">
        <v>1.352000000000001</v>
      </c>
      <c r="AD2" s="3">
        <v>1.352000000000001</v>
      </c>
      <c r="AE2" s="3">
        <v>2.6019999999999981</v>
      </c>
      <c r="AF2" s="3">
        <v>2.6019999999999981</v>
      </c>
      <c r="AG2" s="3">
        <v>2.6019999999999981</v>
      </c>
      <c r="AH2" s="3">
        <v>2.6019999999999981</v>
      </c>
      <c r="AI2" s="3">
        <v>2.6019999999999981</v>
      </c>
    </row>
    <row r="3" spans="1:35" ht="15" customHeight="1">
      <c r="A3" s="16" t="s">
        <v>251</v>
      </c>
      <c r="B3" s="17">
        <v>0.15399999999999991</v>
      </c>
      <c r="C3" s="17">
        <v>0.15399999999999991</v>
      </c>
      <c r="D3" s="17">
        <v>0.15399999999999991</v>
      </c>
      <c r="E3" s="17">
        <v>0.15399999999999991</v>
      </c>
      <c r="F3" s="17">
        <v>0.15399999999999991</v>
      </c>
      <c r="G3" s="17">
        <v>0.15399999999999991</v>
      </c>
      <c r="H3" s="17">
        <v>0.15399999999999991</v>
      </c>
      <c r="I3" s="17">
        <v>0.15399999999999991</v>
      </c>
      <c r="J3" s="17">
        <v>0.15399999999999991</v>
      </c>
      <c r="K3" s="17">
        <v>0.15399999999999991</v>
      </c>
      <c r="L3" s="17">
        <v>0.15399999999999991</v>
      </c>
      <c r="M3" s="17">
        <v>0.15399999999999991</v>
      </c>
      <c r="N3" s="3">
        <v>0.15399999999999991</v>
      </c>
      <c r="O3" s="3">
        <v>0.15399999999999991</v>
      </c>
      <c r="P3" s="3">
        <v>0.15399999999999991</v>
      </c>
      <c r="Q3" s="3">
        <v>0.15399999999999991</v>
      </c>
      <c r="R3" s="3">
        <v>0.15399999999999991</v>
      </c>
      <c r="S3" s="3">
        <v>0.15399999999999991</v>
      </c>
      <c r="T3" s="3">
        <v>0.15399999999999991</v>
      </c>
      <c r="U3" s="3">
        <v>-5.9999999999998718E-3</v>
      </c>
      <c r="V3" s="3">
        <v>-5.9999999999998718E-3</v>
      </c>
      <c r="W3" s="3">
        <v>-5.9999999999998718E-3</v>
      </c>
      <c r="X3" s="3">
        <v>-5.9999999999998718E-3</v>
      </c>
      <c r="Y3" s="3">
        <v>-5.9999999999998718E-3</v>
      </c>
      <c r="Z3" s="3">
        <v>0.36799999999999999</v>
      </c>
      <c r="AA3" s="3">
        <v>0.36799999999999999</v>
      </c>
      <c r="AB3" s="3">
        <v>0.36799999999999999</v>
      </c>
      <c r="AC3" s="3">
        <v>0.36799999999999999</v>
      </c>
      <c r="AD3" s="3">
        <v>0.36799999999999999</v>
      </c>
      <c r="AE3" s="3">
        <v>0.49600000000000011</v>
      </c>
      <c r="AF3" s="3">
        <v>0.49600000000000011</v>
      </c>
      <c r="AG3" s="3">
        <v>0.49600000000000011</v>
      </c>
      <c r="AH3" s="3">
        <v>0.49600000000000011</v>
      </c>
      <c r="AI3" s="3">
        <v>0.49600000000000011</v>
      </c>
    </row>
    <row r="4" spans="1:35" ht="15" customHeight="1">
      <c r="A4" s="16" t="s">
        <v>253</v>
      </c>
      <c r="B4" s="17">
        <v>-1.4600000000000022</v>
      </c>
      <c r="C4" s="17">
        <v>-1.4600000000000022</v>
      </c>
      <c r="D4" s="17">
        <v>-1.4600000000000022</v>
      </c>
      <c r="E4" s="17">
        <v>-1.4600000000000022</v>
      </c>
      <c r="F4" s="17">
        <v>-1.4600000000000022</v>
      </c>
      <c r="G4" s="17">
        <v>-1.4600000000000022</v>
      </c>
      <c r="H4" s="17">
        <v>-1.4600000000000022</v>
      </c>
      <c r="I4" s="17">
        <v>-1.4600000000000022</v>
      </c>
      <c r="J4" s="17">
        <v>-1.4600000000000022</v>
      </c>
      <c r="K4" s="17">
        <v>-1.4600000000000022</v>
      </c>
      <c r="L4" s="17">
        <v>-1.4600000000000022</v>
      </c>
      <c r="M4" s="17">
        <v>-1.4600000000000022</v>
      </c>
      <c r="N4" s="3">
        <v>-1.4600000000000022</v>
      </c>
      <c r="O4" s="3">
        <v>-1.4600000000000022</v>
      </c>
      <c r="P4" s="3">
        <v>-1.4600000000000022</v>
      </c>
      <c r="Q4" s="3">
        <v>-1.4600000000000022</v>
      </c>
      <c r="R4" s="3">
        <v>-1.4600000000000022</v>
      </c>
      <c r="S4" s="3">
        <v>-1.4600000000000022</v>
      </c>
      <c r="T4" s="3">
        <v>-1.4600000000000022</v>
      </c>
      <c r="U4" s="3">
        <v>17.899999999999999</v>
      </c>
      <c r="V4" s="3">
        <v>17.899999999999999</v>
      </c>
      <c r="W4" s="3">
        <v>17.899999999999999</v>
      </c>
      <c r="X4" s="3">
        <v>17.899999999999999</v>
      </c>
      <c r="Y4" s="3">
        <v>17.899999999999999</v>
      </c>
      <c r="Z4" s="3">
        <v>4.3300000000000072</v>
      </c>
      <c r="AA4" s="3">
        <v>4.3300000000000072</v>
      </c>
      <c r="AB4" s="3">
        <v>4.3300000000000072</v>
      </c>
      <c r="AC4" s="3">
        <v>4.3300000000000072</v>
      </c>
      <c r="AD4" s="3">
        <v>4.3300000000000072</v>
      </c>
      <c r="AE4" s="3">
        <v>12.541999999999996</v>
      </c>
      <c r="AF4" s="3">
        <v>12.541999999999996</v>
      </c>
      <c r="AG4" s="3">
        <v>12.541999999999996</v>
      </c>
      <c r="AH4" s="3">
        <v>12.541999999999996</v>
      </c>
      <c r="AI4" s="3">
        <v>12.541999999999996</v>
      </c>
    </row>
    <row r="5" spans="1:35" ht="15" customHeight="1">
      <c r="A5" s="16" t="s">
        <v>255</v>
      </c>
      <c r="B5" s="17">
        <v>4.921999999999997</v>
      </c>
      <c r="C5" s="17">
        <v>4.921999999999997</v>
      </c>
      <c r="D5" s="17">
        <v>4.921999999999997</v>
      </c>
      <c r="E5" s="17">
        <v>4.921999999999997</v>
      </c>
      <c r="F5" s="17">
        <v>4.921999999999997</v>
      </c>
      <c r="G5" s="17">
        <v>4.921999999999997</v>
      </c>
      <c r="H5" s="17">
        <v>4.921999999999997</v>
      </c>
      <c r="I5" s="17">
        <v>4.921999999999997</v>
      </c>
      <c r="J5" s="17">
        <v>4.921999999999997</v>
      </c>
      <c r="K5" s="17">
        <v>4.921999999999997</v>
      </c>
      <c r="L5" s="17">
        <v>4.921999999999997</v>
      </c>
      <c r="M5" s="17">
        <v>4.921999999999997</v>
      </c>
      <c r="N5" s="3">
        <v>4.921999999999997</v>
      </c>
      <c r="O5" s="3">
        <v>4.921999999999997</v>
      </c>
      <c r="P5" s="3">
        <v>4.921999999999997</v>
      </c>
      <c r="Q5" s="3">
        <v>4.921999999999997</v>
      </c>
      <c r="R5" s="3">
        <v>4.921999999999997</v>
      </c>
      <c r="S5" s="3">
        <v>4.921999999999997</v>
      </c>
      <c r="T5" s="3">
        <v>4.921999999999997</v>
      </c>
      <c r="U5" s="3">
        <v>2.5840000000000032</v>
      </c>
      <c r="V5" s="3">
        <v>2.5840000000000032</v>
      </c>
      <c r="W5" s="3">
        <v>2.5840000000000032</v>
      </c>
      <c r="X5" s="3">
        <v>2.5840000000000032</v>
      </c>
      <c r="Y5" s="3">
        <v>2.5840000000000032</v>
      </c>
      <c r="Z5" s="3">
        <v>12.260000000000002</v>
      </c>
      <c r="AA5" s="3">
        <v>12.260000000000002</v>
      </c>
      <c r="AB5" s="3">
        <v>12.260000000000002</v>
      </c>
      <c r="AC5" s="3">
        <v>12.260000000000002</v>
      </c>
      <c r="AD5" s="3">
        <v>12.260000000000002</v>
      </c>
      <c r="AE5" s="3">
        <v>7.73599999999999</v>
      </c>
      <c r="AF5" s="3">
        <v>7.73599999999999</v>
      </c>
      <c r="AG5" s="3">
        <v>7.73599999999999</v>
      </c>
      <c r="AH5" s="3">
        <v>7.73599999999999</v>
      </c>
      <c r="AI5" s="3">
        <v>7.73599999999999</v>
      </c>
    </row>
    <row r="6" spans="1:35" ht="15" customHeight="1">
      <c r="A6" s="3" t="s">
        <v>257</v>
      </c>
      <c r="B6" s="17">
        <v>115.16400000000003</v>
      </c>
      <c r="C6" s="17">
        <v>115.16400000000003</v>
      </c>
      <c r="D6" s="17">
        <v>115.16400000000003</v>
      </c>
      <c r="E6" s="17">
        <v>115.16400000000003</v>
      </c>
      <c r="F6" s="17">
        <v>115.16400000000003</v>
      </c>
      <c r="G6" s="17">
        <v>115.16400000000003</v>
      </c>
      <c r="H6" s="17">
        <v>115.16400000000003</v>
      </c>
      <c r="I6" s="17">
        <v>115.16400000000003</v>
      </c>
      <c r="J6" s="17">
        <v>115.16400000000003</v>
      </c>
      <c r="K6" s="17">
        <v>115.16400000000003</v>
      </c>
      <c r="L6" s="17">
        <v>115.16400000000003</v>
      </c>
      <c r="M6" s="17">
        <v>115.16400000000003</v>
      </c>
      <c r="N6" s="3">
        <v>115.16400000000003</v>
      </c>
      <c r="O6" s="3">
        <v>115.16400000000003</v>
      </c>
      <c r="P6" s="3">
        <v>115.16400000000003</v>
      </c>
      <c r="Q6" s="3">
        <v>115.16400000000003</v>
      </c>
      <c r="R6" s="3">
        <v>115.16400000000003</v>
      </c>
      <c r="S6" s="3">
        <v>115.16400000000003</v>
      </c>
      <c r="T6" s="3">
        <v>115.16400000000003</v>
      </c>
      <c r="U6" s="3">
        <v>63.146000000000001</v>
      </c>
      <c r="V6" s="3">
        <v>63.146000000000001</v>
      </c>
      <c r="W6" s="3">
        <v>63.146000000000001</v>
      </c>
      <c r="X6" s="3">
        <v>63.146000000000001</v>
      </c>
      <c r="Y6" s="3">
        <v>63.146000000000001</v>
      </c>
      <c r="Z6" s="3">
        <v>24.3</v>
      </c>
      <c r="AA6" s="3">
        <v>24.3</v>
      </c>
      <c r="AB6" s="3">
        <v>24.3</v>
      </c>
      <c r="AC6" s="3">
        <v>24.3</v>
      </c>
      <c r="AD6" s="3">
        <v>24.3</v>
      </c>
      <c r="AE6" s="3">
        <v>25.389999999999965</v>
      </c>
      <c r="AF6" s="3">
        <v>25.389999999999965</v>
      </c>
      <c r="AG6" s="3">
        <v>25.389999999999965</v>
      </c>
      <c r="AH6" s="3">
        <v>25.389999999999965</v>
      </c>
      <c r="AI6" s="3">
        <v>25.389999999999965</v>
      </c>
    </row>
    <row r="7" spans="1:35" ht="15" customHeight="1">
      <c r="A7" s="16" t="s">
        <v>259</v>
      </c>
      <c r="B7" s="17">
        <v>5.8959999999999919</v>
      </c>
      <c r="C7" s="17">
        <v>5.8959999999999919</v>
      </c>
      <c r="D7" s="17">
        <v>5.8959999999999919</v>
      </c>
      <c r="E7" s="17">
        <v>5.8959999999999919</v>
      </c>
      <c r="F7" s="17">
        <v>5.8959999999999919</v>
      </c>
      <c r="G7" s="17">
        <v>5.8959999999999919</v>
      </c>
      <c r="H7" s="17">
        <v>5.8959999999999919</v>
      </c>
      <c r="I7" s="17">
        <v>5.8959999999999919</v>
      </c>
      <c r="J7" s="17">
        <v>5.8959999999999919</v>
      </c>
      <c r="K7" s="17">
        <v>5.8959999999999919</v>
      </c>
      <c r="L7" s="17">
        <v>5.8959999999999919</v>
      </c>
      <c r="M7" s="17">
        <v>5.8959999999999919</v>
      </c>
      <c r="N7" s="3">
        <v>5.8959999999999919</v>
      </c>
      <c r="O7" s="3">
        <v>5.8959999999999919</v>
      </c>
      <c r="P7" s="3">
        <v>5.8959999999999919</v>
      </c>
      <c r="Q7" s="3">
        <v>5.8959999999999919</v>
      </c>
      <c r="R7" s="3">
        <v>5.8959999999999919</v>
      </c>
      <c r="S7" s="3">
        <v>5.8959999999999919</v>
      </c>
      <c r="T7" s="3">
        <v>5.8959999999999919</v>
      </c>
      <c r="U7" s="3">
        <v>6.2900000000000089</v>
      </c>
      <c r="V7" s="3">
        <v>6.2900000000000089</v>
      </c>
      <c r="W7" s="3">
        <v>6.2900000000000089</v>
      </c>
      <c r="X7" s="3">
        <v>6.2900000000000089</v>
      </c>
      <c r="Y7" s="3">
        <v>6.2900000000000089</v>
      </c>
      <c r="Z7" s="3">
        <v>9.0659999999999847</v>
      </c>
      <c r="AA7" s="3">
        <v>9.0659999999999847</v>
      </c>
      <c r="AB7" s="3">
        <v>9.0659999999999847</v>
      </c>
      <c r="AC7" s="3">
        <v>9.0659999999999847</v>
      </c>
      <c r="AD7" s="3">
        <v>9.0659999999999847</v>
      </c>
      <c r="AE7" s="3">
        <v>2.904000000000019</v>
      </c>
      <c r="AF7" s="3">
        <v>2.904000000000019</v>
      </c>
      <c r="AG7" s="3">
        <v>2.904000000000019</v>
      </c>
      <c r="AH7" s="3">
        <v>2.904000000000019</v>
      </c>
      <c r="AI7" s="3">
        <v>2.904000000000019</v>
      </c>
    </row>
    <row r="8" spans="1:35" ht="15" customHeight="1">
      <c r="A8" s="16" t="s">
        <v>261</v>
      </c>
      <c r="B8" s="17">
        <v>2.6279999999999974</v>
      </c>
      <c r="C8" s="17">
        <v>2.6279999999999974</v>
      </c>
      <c r="D8" s="17">
        <v>2.6279999999999974</v>
      </c>
      <c r="E8" s="17">
        <v>2.6279999999999974</v>
      </c>
      <c r="F8" s="17">
        <v>2.6279999999999974</v>
      </c>
      <c r="G8" s="17">
        <v>2.6279999999999974</v>
      </c>
      <c r="H8" s="17">
        <v>2.6279999999999974</v>
      </c>
      <c r="I8" s="17">
        <v>2.6279999999999974</v>
      </c>
      <c r="J8" s="17">
        <v>2.6279999999999974</v>
      </c>
      <c r="K8" s="17">
        <v>2.6279999999999974</v>
      </c>
      <c r="L8" s="17">
        <v>2.6279999999999974</v>
      </c>
      <c r="M8" s="17">
        <v>2.6279999999999974</v>
      </c>
      <c r="N8" s="3">
        <v>2.6279999999999974</v>
      </c>
      <c r="O8" s="3">
        <v>2.6279999999999974</v>
      </c>
      <c r="P8" s="3">
        <v>2.6279999999999974</v>
      </c>
      <c r="Q8" s="3">
        <v>2.6279999999999974</v>
      </c>
      <c r="R8" s="3">
        <v>2.6279999999999974</v>
      </c>
      <c r="S8" s="3">
        <v>2.6279999999999974</v>
      </c>
      <c r="T8" s="3">
        <v>2.6279999999999974</v>
      </c>
      <c r="U8" s="3">
        <v>3.2900000000000089</v>
      </c>
      <c r="V8" s="3">
        <v>3.2900000000000089</v>
      </c>
      <c r="W8" s="3">
        <v>3.2900000000000089</v>
      </c>
      <c r="X8" s="3">
        <v>3.2900000000000089</v>
      </c>
      <c r="Y8" s="3">
        <v>3.2900000000000089</v>
      </c>
      <c r="Z8" s="3">
        <v>5.4599999999999911</v>
      </c>
      <c r="AA8" s="3">
        <v>5.4599999999999911</v>
      </c>
      <c r="AB8" s="3">
        <v>5.4599999999999911</v>
      </c>
      <c r="AC8" s="3">
        <v>5.4599999999999911</v>
      </c>
      <c r="AD8" s="3">
        <v>5.4599999999999911</v>
      </c>
      <c r="AE8" s="3">
        <v>4.2</v>
      </c>
      <c r="AF8" s="3">
        <v>4.2</v>
      </c>
      <c r="AG8" s="3">
        <v>4.2</v>
      </c>
      <c r="AH8" s="3">
        <v>4.2</v>
      </c>
      <c r="AI8" s="3">
        <v>4.2</v>
      </c>
    </row>
    <row r="9" spans="1:35" ht="15" customHeight="1">
      <c r="A9" s="16" t="s">
        <v>263</v>
      </c>
      <c r="B9" s="17">
        <v>7.4380000000000113</v>
      </c>
      <c r="C9" s="17">
        <v>7.4380000000000113</v>
      </c>
      <c r="D9" s="17">
        <v>7.4380000000000113</v>
      </c>
      <c r="E9" s="17">
        <v>7.4380000000000113</v>
      </c>
      <c r="F9" s="17">
        <v>7.4380000000000113</v>
      </c>
      <c r="G9" s="17">
        <v>7.4380000000000113</v>
      </c>
      <c r="H9" s="17">
        <v>7.4380000000000113</v>
      </c>
      <c r="I9" s="17">
        <v>7.4380000000000113</v>
      </c>
      <c r="J9" s="17">
        <v>7.4380000000000113</v>
      </c>
      <c r="K9" s="17">
        <v>7.4380000000000113</v>
      </c>
      <c r="L9" s="17">
        <v>7.4380000000000113</v>
      </c>
      <c r="M9" s="17">
        <v>7.4380000000000113</v>
      </c>
      <c r="N9" s="3">
        <v>7.4380000000000113</v>
      </c>
      <c r="O9" s="3">
        <v>7.4380000000000113</v>
      </c>
      <c r="P9" s="3">
        <v>7.4380000000000113</v>
      </c>
      <c r="Q9" s="3">
        <v>7.4380000000000113</v>
      </c>
      <c r="R9" s="3">
        <v>7.4380000000000113</v>
      </c>
      <c r="S9" s="3">
        <v>7.4380000000000113</v>
      </c>
      <c r="T9" s="3">
        <v>7.4380000000000113</v>
      </c>
      <c r="U9" s="3">
        <v>25.894000000000005</v>
      </c>
      <c r="V9" s="3">
        <v>25.894000000000005</v>
      </c>
      <c r="W9" s="3">
        <v>25.894000000000005</v>
      </c>
      <c r="X9" s="3">
        <v>25.894000000000005</v>
      </c>
      <c r="Y9" s="3">
        <v>25.894000000000005</v>
      </c>
      <c r="Z9" s="3">
        <v>7.032000000000016</v>
      </c>
      <c r="AA9" s="3">
        <v>7.032000000000016</v>
      </c>
      <c r="AB9" s="3">
        <v>7.032000000000016</v>
      </c>
      <c r="AC9" s="3">
        <v>7.032000000000016</v>
      </c>
      <c r="AD9" s="3">
        <v>7.032000000000016</v>
      </c>
      <c r="AE9" s="3">
        <v>5.6659999999999853</v>
      </c>
      <c r="AF9" s="3">
        <v>5.6659999999999853</v>
      </c>
      <c r="AG9" s="3">
        <v>5.6659999999999853</v>
      </c>
      <c r="AH9" s="3">
        <v>5.6659999999999853</v>
      </c>
      <c r="AI9" s="3">
        <v>5.6659999999999853</v>
      </c>
    </row>
    <row r="10" spans="1:35" ht="15" customHeight="1">
      <c r="A10" s="16" t="s">
        <v>265</v>
      </c>
      <c r="B10" s="17">
        <v>-5.8000000000000052E-2</v>
      </c>
      <c r="C10" s="17">
        <v>-5.8000000000000052E-2</v>
      </c>
      <c r="D10" s="17">
        <v>-5.8000000000000052E-2</v>
      </c>
      <c r="E10" s="17">
        <v>-5.8000000000000052E-2</v>
      </c>
      <c r="F10" s="17">
        <v>-5.8000000000000052E-2</v>
      </c>
      <c r="G10" s="17">
        <v>-5.8000000000000052E-2</v>
      </c>
      <c r="H10" s="17">
        <v>-5.8000000000000052E-2</v>
      </c>
      <c r="I10" s="17">
        <v>-5.8000000000000052E-2</v>
      </c>
      <c r="J10" s="17">
        <v>-5.8000000000000052E-2</v>
      </c>
      <c r="K10" s="17">
        <v>-5.8000000000000052E-2</v>
      </c>
      <c r="L10" s="17">
        <v>-5.8000000000000052E-2</v>
      </c>
      <c r="M10" s="17">
        <v>-5.8000000000000052E-2</v>
      </c>
      <c r="N10" s="3">
        <v>-5.8000000000000052E-2</v>
      </c>
      <c r="O10" s="3">
        <v>-5.8000000000000052E-2</v>
      </c>
      <c r="P10" s="3">
        <v>-5.8000000000000052E-2</v>
      </c>
      <c r="Q10" s="3">
        <v>-5.8000000000000052E-2</v>
      </c>
      <c r="R10" s="3">
        <v>-5.8000000000000052E-2</v>
      </c>
      <c r="S10" s="3">
        <v>-5.8000000000000052E-2</v>
      </c>
      <c r="T10" s="3">
        <v>-5.8000000000000052E-2</v>
      </c>
      <c r="U10" s="3">
        <v>0.81600000000000006</v>
      </c>
      <c r="V10" s="3">
        <v>0.81600000000000006</v>
      </c>
      <c r="W10" s="3">
        <v>0.81600000000000006</v>
      </c>
      <c r="X10" s="3">
        <v>0.81600000000000006</v>
      </c>
      <c r="Y10" s="3">
        <v>0.81600000000000006</v>
      </c>
      <c r="Z10" s="3">
        <v>0.16799999999999998</v>
      </c>
      <c r="AA10" s="3">
        <v>0.16799999999999998</v>
      </c>
      <c r="AB10" s="3">
        <v>0.16799999999999998</v>
      </c>
      <c r="AC10" s="3">
        <v>0.16799999999999998</v>
      </c>
      <c r="AD10" s="3">
        <v>0.16799999999999998</v>
      </c>
      <c r="AE10" s="3">
        <v>0.41800000000000015</v>
      </c>
      <c r="AF10" s="3">
        <v>0.41800000000000015</v>
      </c>
      <c r="AG10" s="3">
        <v>0.41800000000000015</v>
      </c>
      <c r="AH10" s="3">
        <v>0.41800000000000015</v>
      </c>
      <c r="AI10" s="3">
        <v>0.41800000000000015</v>
      </c>
    </row>
    <row r="11" spans="1:35" ht="15" customHeight="1">
      <c r="A11" s="16" t="s">
        <v>267</v>
      </c>
      <c r="B11" s="17">
        <v>6.2339999999999991</v>
      </c>
      <c r="C11" s="17">
        <v>6.2339999999999991</v>
      </c>
      <c r="D11" s="17">
        <v>6.2339999999999991</v>
      </c>
      <c r="E11" s="17">
        <v>6.2339999999999991</v>
      </c>
      <c r="F11" s="17">
        <v>6.2339999999999991</v>
      </c>
      <c r="G11" s="17">
        <v>6.2339999999999991</v>
      </c>
      <c r="H11" s="17">
        <v>6.2339999999999991</v>
      </c>
      <c r="I11" s="17">
        <v>6.2339999999999991</v>
      </c>
      <c r="J11" s="17">
        <v>6.2339999999999991</v>
      </c>
      <c r="K11" s="17">
        <v>6.2339999999999991</v>
      </c>
      <c r="L11" s="17">
        <v>6.2339999999999991</v>
      </c>
      <c r="M11" s="17">
        <v>6.2339999999999991</v>
      </c>
      <c r="N11" s="3">
        <v>6.2339999999999991</v>
      </c>
      <c r="O11" s="3">
        <v>6.2339999999999991</v>
      </c>
      <c r="P11" s="3">
        <v>6.2339999999999991</v>
      </c>
      <c r="Q11" s="3">
        <v>6.2339999999999991</v>
      </c>
      <c r="R11" s="3">
        <v>6.2339999999999991</v>
      </c>
      <c r="S11" s="3">
        <v>6.2339999999999991</v>
      </c>
      <c r="T11" s="3">
        <v>6.2339999999999991</v>
      </c>
      <c r="U11" s="3">
        <v>6.0200000000000014</v>
      </c>
      <c r="V11" s="3">
        <v>6.0200000000000014</v>
      </c>
      <c r="W11" s="3">
        <v>6.0200000000000014</v>
      </c>
      <c r="X11" s="3">
        <v>6.0200000000000014</v>
      </c>
      <c r="Y11" s="3">
        <v>6.0200000000000014</v>
      </c>
      <c r="Z11" s="3">
        <v>10.917999999999997</v>
      </c>
      <c r="AA11" s="3">
        <v>10.917999999999997</v>
      </c>
      <c r="AB11" s="3">
        <v>10.917999999999997</v>
      </c>
      <c r="AC11" s="3">
        <v>10.917999999999997</v>
      </c>
      <c r="AD11" s="3">
        <v>10.917999999999997</v>
      </c>
      <c r="AE11" s="3">
        <v>-1.2219999999999971</v>
      </c>
      <c r="AF11" s="3">
        <v>-1.2219999999999971</v>
      </c>
      <c r="AG11" s="3">
        <v>-1.2219999999999971</v>
      </c>
      <c r="AH11" s="3">
        <v>-1.2219999999999971</v>
      </c>
      <c r="AI11" s="3">
        <v>-1.2219999999999971</v>
      </c>
    </row>
    <row r="12" spans="1:35" ht="15" customHeight="1">
      <c r="A12" s="16" t="s">
        <v>269</v>
      </c>
      <c r="B12" s="17">
        <v>7.3480000000000016</v>
      </c>
      <c r="C12" s="17">
        <v>7.3480000000000016</v>
      </c>
      <c r="D12" s="17">
        <v>7.3480000000000016</v>
      </c>
      <c r="E12" s="17">
        <v>7.3480000000000016</v>
      </c>
      <c r="F12" s="17">
        <v>7.3480000000000016</v>
      </c>
      <c r="G12" s="17">
        <v>7.3480000000000016</v>
      </c>
      <c r="H12" s="17">
        <v>7.3480000000000016</v>
      </c>
      <c r="I12" s="17">
        <v>7.3480000000000016</v>
      </c>
      <c r="J12" s="17">
        <v>7.3480000000000016</v>
      </c>
      <c r="K12" s="17">
        <v>7.3480000000000016</v>
      </c>
      <c r="L12" s="17">
        <v>7.3480000000000016</v>
      </c>
      <c r="M12" s="17">
        <v>7.3480000000000016</v>
      </c>
      <c r="N12" s="3">
        <v>7.3480000000000016</v>
      </c>
      <c r="O12" s="3">
        <v>7.3480000000000016</v>
      </c>
      <c r="P12" s="3">
        <v>7.3480000000000016</v>
      </c>
      <c r="Q12" s="3">
        <v>7.3480000000000016</v>
      </c>
      <c r="R12" s="3">
        <v>7.3480000000000016</v>
      </c>
      <c r="S12" s="3">
        <v>7.3480000000000016</v>
      </c>
      <c r="T12" s="3">
        <v>7.3480000000000016</v>
      </c>
      <c r="U12" s="3">
        <v>6.1</v>
      </c>
      <c r="V12" s="3">
        <v>6.1</v>
      </c>
      <c r="W12" s="3">
        <v>6.1</v>
      </c>
      <c r="X12" s="3">
        <v>6.1</v>
      </c>
      <c r="Y12" s="3">
        <v>6.1</v>
      </c>
      <c r="Z12" s="3">
        <v>3.388000000000011</v>
      </c>
      <c r="AA12" s="3">
        <v>3.388000000000011</v>
      </c>
      <c r="AB12" s="3">
        <v>3.388000000000011</v>
      </c>
      <c r="AC12" s="3">
        <v>3.388000000000011</v>
      </c>
      <c r="AD12" s="3">
        <v>3.388000000000011</v>
      </c>
      <c r="AE12" s="3">
        <v>0.72599999999999909</v>
      </c>
      <c r="AF12" s="3">
        <v>0.72599999999999909</v>
      </c>
      <c r="AG12" s="3">
        <v>0.72599999999999909</v>
      </c>
      <c r="AH12" s="3">
        <v>0.72599999999999909</v>
      </c>
      <c r="AI12" s="3">
        <v>0.72599999999999909</v>
      </c>
    </row>
    <row r="13" spans="1:35" ht="15" customHeight="1">
      <c r="A13" s="16" t="s">
        <v>271</v>
      </c>
      <c r="B13" s="17">
        <v>2.9879999999999995</v>
      </c>
      <c r="C13" s="17">
        <v>2.9879999999999995</v>
      </c>
      <c r="D13" s="17">
        <v>2.9879999999999995</v>
      </c>
      <c r="E13" s="17">
        <v>2.9879999999999995</v>
      </c>
      <c r="F13" s="17">
        <v>2.9879999999999995</v>
      </c>
      <c r="G13" s="17">
        <v>2.9879999999999995</v>
      </c>
      <c r="H13" s="17">
        <v>2.9879999999999995</v>
      </c>
      <c r="I13" s="17">
        <v>2.9879999999999995</v>
      </c>
      <c r="J13" s="17">
        <v>2.9879999999999995</v>
      </c>
      <c r="K13" s="17">
        <v>2.9879999999999995</v>
      </c>
      <c r="L13" s="17">
        <v>2.9879999999999995</v>
      </c>
      <c r="M13" s="17">
        <v>2.9879999999999995</v>
      </c>
      <c r="N13" s="3">
        <v>2.9879999999999995</v>
      </c>
      <c r="O13" s="3">
        <v>2.9879999999999995</v>
      </c>
      <c r="P13" s="3">
        <v>2.9879999999999995</v>
      </c>
      <c r="Q13" s="3">
        <v>2.9879999999999995</v>
      </c>
      <c r="R13" s="3">
        <v>2.9879999999999995</v>
      </c>
      <c r="S13" s="3">
        <v>2.9879999999999995</v>
      </c>
      <c r="T13" s="3">
        <v>2.9879999999999995</v>
      </c>
      <c r="U13" s="3">
        <v>5.615999999999997</v>
      </c>
      <c r="V13" s="3">
        <v>5.615999999999997</v>
      </c>
      <c r="W13" s="3">
        <v>5.615999999999997</v>
      </c>
      <c r="X13" s="3">
        <v>5.615999999999997</v>
      </c>
      <c r="Y13" s="3">
        <v>5.615999999999997</v>
      </c>
      <c r="Z13" s="3">
        <v>4.0700000000000047</v>
      </c>
      <c r="AA13" s="3">
        <v>4.0700000000000047</v>
      </c>
      <c r="AB13" s="3">
        <v>4.0700000000000047</v>
      </c>
      <c r="AC13" s="3">
        <v>4.0700000000000047</v>
      </c>
      <c r="AD13" s="3">
        <v>4.0700000000000047</v>
      </c>
      <c r="AE13" s="3">
        <v>3.0860000000000012</v>
      </c>
      <c r="AF13" s="3">
        <v>3.0860000000000012</v>
      </c>
      <c r="AG13" s="3">
        <v>3.0860000000000012</v>
      </c>
      <c r="AH13" s="3">
        <v>3.0860000000000012</v>
      </c>
      <c r="AI13" s="3">
        <v>3.0860000000000012</v>
      </c>
    </row>
    <row r="14" spans="1:35" ht="15" customHeight="1">
      <c r="A14" s="16" t="s">
        <v>273</v>
      </c>
      <c r="B14" s="17">
        <v>5.9140000000000104</v>
      </c>
      <c r="C14" s="17">
        <v>5.9140000000000104</v>
      </c>
      <c r="D14" s="17">
        <v>5.9140000000000104</v>
      </c>
      <c r="E14" s="17">
        <v>5.9140000000000104</v>
      </c>
      <c r="F14" s="17">
        <v>5.9140000000000104</v>
      </c>
      <c r="G14" s="17">
        <v>5.9140000000000104</v>
      </c>
      <c r="H14" s="17">
        <v>5.9140000000000104</v>
      </c>
      <c r="I14" s="17">
        <v>5.9140000000000104</v>
      </c>
      <c r="J14" s="17">
        <v>5.9140000000000104</v>
      </c>
      <c r="K14" s="17">
        <v>5.9140000000000104</v>
      </c>
      <c r="L14" s="17">
        <v>5.9140000000000104</v>
      </c>
      <c r="M14" s="17">
        <v>5.9140000000000104</v>
      </c>
      <c r="N14" s="3">
        <v>5.9140000000000104</v>
      </c>
      <c r="O14" s="3">
        <v>5.9140000000000104</v>
      </c>
      <c r="P14" s="3">
        <v>5.9140000000000104</v>
      </c>
      <c r="Q14" s="3">
        <v>5.9140000000000104</v>
      </c>
      <c r="R14" s="3">
        <v>5.9140000000000104</v>
      </c>
      <c r="S14" s="3">
        <v>5.9140000000000104</v>
      </c>
      <c r="T14" s="3">
        <v>5.9140000000000104</v>
      </c>
      <c r="U14" s="3">
        <v>0.34199999999998454</v>
      </c>
      <c r="V14" s="3">
        <v>0.34199999999998454</v>
      </c>
      <c r="W14" s="3">
        <v>0.34199999999998454</v>
      </c>
      <c r="X14" s="3">
        <v>0.34199999999998454</v>
      </c>
      <c r="Y14" s="3">
        <v>0.34199999999998454</v>
      </c>
      <c r="Z14" s="3">
        <v>6.9240000000000013</v>
      </c>
      <c r="AA14" s="3">
        <v>6.9240000000000013</v>
      </c>
      <c r="AB14" s="3">
        <v>6.9240000000000013</v>
      </c>
      <c r="AC14" s="3">
        <v>6.9240000000000013</v>
      </c>
      <c r="AD14" s="3">
        <v>6.9240000000000013</v>
      </c>
      <c r="AE14" s="3">
        <v>2.0620000000000118</v>
      </c>
      <c r="AF14" s="3">
        <v>2.0620000000000118</v>
      </c>
      <c r="AG14" s="3">
        <v>2.0620000000000118</v>
      </c>
      <c r="AH14" s="3">
        <v>2.0620000000000118</v>
      </c>
      <c r="AI14" s="3">
        <v>2.0620000000000118</v>
      </c>
    </row>
    <row r="15" spans="1:35" ht="15" customHeight="1">
      <c r="A15" s="16" t="s">
        <v>275</v>
      </c>
      <c r="B15" s="17">
        <v>8.3220000000000027</v>
      </c>
      <c r="C15" s="17">
        <v>8.3220000000000027</v>
      </c>
      <c r="D15" s="17">
        <v>8.3220000000000027</v>
      </c>
      <c r="E15" s="17">
        <v>8.3220000000000027</v>
      </c>
      <c r="F15" s="17">
        <v>8.3220000000000027</v>
      </c>
      <c r="G15" s="17">
        <v>8.3220000000000027</v>
      </c>
      <c r="H15" s="17">
        <v>8.3220000000000027</v>
      </c>
      <c r="I15" s="17">
        <v>8.3220000000000027</v>
      </c>
      <c r="J15" s="17">
        <v>8.3220000000000027</v>
      </c>
      <c r="K15" s="17">
        <v>8.3220000000000027</v>
      </c>
      <c r="L15" s="17">
        <v>8.3220000000000027</v>
      </c>
      <c r="M15" s="17">
        <v>8.3220000000000027</v>
      </c>
      <c r="N15" s="3">
        <v>8.3220000000000027</v>
      </c>
      <c r="O15" s="3">
        <v>8.3220000000000027</v>
      </c>
      <c r="P15" s="3">
        <v>8.3220000000000027</v>
      </c>
      <c r="Q15" s="3">
        <v>8.3220000000000027</v>
      </c>
      <c r="R15" s="3">
        <v>8.3220000000000027</v>
      </c>
      <c r="S15" s="3">
        <v>8.3220000000000027</v>
      </c>
      <c r="T15" s="3">
        <v>8.3220000000000027</v>
      </c>
      <c r="U15" s="3">
        <v>8.4480000000000022</v>
      </c>
      <c r="V15" s="3">
        <v>8.4480000000000022</v>
      </c>
      <c r="W15" s="3">
        <v>8.4480000000000022</v>
      </c>
      <c r="X15" s="3">
        <v>8.4480000000000022</v>
      </c>
      <c r="Y15" s="3">
        <v>8.4480000000000022</v>
      </c>
      <c r="Z15" s="3">
        <v>5.6359999999999904</v>
      </c>
      <c r="AA15" s="3">
        <v>5.6359999999999904</v>
      </c>
      <c r="AB15" s="3">
        <v>5.6359999999999904</v>
      </c>
      <c r="AC15" s="3">
        <v>5.6359999999999904</v>
      </c>
      <c r="AD15" s="3">
        <v>5.6359999999999904</v>
      </c>
      <c r="AE15" s="3">
        <v>3.8420000000000072</v>
      </c>
      <c r="AF15" s="3">
        <v>3.8420000000000072</v>
      </c>
      <c r="AG15" s="3">
        <v>3.8420000000000072</v>
      </c>
      <c r="AH15" s="3">
        <v>3.8420000000000072</v>
      </c>
      <c r="AI15" s="3">
        <v>3.8420000000000072</v>
      </c>
    </row>
    <row r="16" spans="1:35" ht="15" customHeight="1">
      <c r="A16" s="16" t="s">
        <v>277</v>
      </c>
      <c r="B16" s="17">
        <v>2.6239999999999952</v>
      </c>
      <c r="C16" s="17">
        <v>2.6239999999999952</v>
      </c>
      <c r="D16" s="17">
        <v>2.6239999999999952</v>
      </c>
      <c r="E16" s="17">
        <v>2.6239999999999952</v>
      </c>
      <c r="F16" s="17">
        <v>2.6239999999999952</v>
      </c>
      <c r="G16" s="17">
        <v>2.6239999999999952</v>
      </c>
      <c r="H16" s="17">
        <v>2.6239999999999952</v>
      </c>
      <c r="I16" s="17">
        <v>2.6239999999999952</v>
      </c>
      <c r="J16" s="17">
        <v>2.6239999999999952</v>
      </c>
      <c r="K16" s="17">
        <v>2.6239999999999952</v>
      </c>
      <c r="L16" s="17">
        <v>2.6239999999999952</v>
      </c>
      <c r="M16" s="17">
        <v>2.6239999999999952</v>
      </c>
      <c r="N16" s="3">
        <v>2.6239999999999952</v>
      </c>
      <c r="O16" s="3">
        <v>2.6239999999999952</v>
      </c>
      <c r="P16" s="3">
        <v>2.6239999999999952</v>
      </c>
      <c r="Q16" s="3">
        <v>2.6239999999999952</v>
      </c>
      <c r="R16" s="3">
        <v>2.6239999999999952</v>
      </c>
      <c r="S16" s="3">
        <v>2.6239999999999952</v>
      </c>
      <c r="T16" s="3">
        <v>2.6239999999999952</v>
      </c>
      <c r="U16" s="3">
        <v>9.964000000000004</v>
      </c>
      <c r="V16" s="3">
        <v>9.964000000000004</v>
      </c>
      <c r="W16" s="3">
        <v>9.964000000000004</v>
      </c>
      <c r="X16" s="3">
        <v>9.964000000000004</v>
      </c>
      <c r="Y16" s="3">
        <v>9.964000000000004</v>
      </c>
      <c r="Z16" s="3">
        <v>2.799999999999727E-2</v>
      </c>
      <c r="AA16" s="3">
        <v>2.799999999999727E-2</v>
      </c>
      <c r="AB16" s="3">
        <v>2.799999999999727E-2</v>
      </c>
      <c r="AC16" s="3">
        <v>2.799999999999727E-2</v>
      </c>
      <c r="AD16" s="3">
        <v>2.799999999999727E-2</v>
      </c>
      <c r="AE16" s="3">
        <v>2.3819999999999992</v>
      </c>
      <c r="AF16" s="3">
        <v>2.3819999999999992</v>
      </c>
      <c r="AG16" s="3">
        <v>2.3819999999999992</v>
      </c>
      <c r="AH16" s="3">
        <v>2.3819999999999992</v>
      </c>
      <c r="AI16" s="3">
        <v>2.3819999999999992</v>
      </c>
    </row>
    <row r="17" spans="1:35" ht="15" customHeight="1">
      <c r="A17" s="16" t="s">
        <v>279</v>
      </c>
      <c r="B17" s="17">
        <v>12.258000000000004</v>
      </c>
      <c r="C17" s="17">
        <v>12.258000000000004</v>
      </c>
      <c r="D17" s="17">
        <v>12.258000000000004</v>
      </c>
      <c r="E17" s="17">
        <v>12.258000000000004</v>
      </c>
      <c r="F17" s="17">
        <v>12.258000000000004</v>
      </c>
      <c r="G17" s="17">
        <v>12.258000000000004</v>
      </c>
      <c r="H17" s="17">
        <v>12.258000000000004</v>
      </c>
      <c r="I17" s="17">
        <v>12.258000000000004</v>
      </c>
      <c r="J17" s="17">
        <v>12.258000000000004</v>
      </c>
      <c r="K17" s="17">
        <v>12.258000000000004</v>
      </c>
      <c r="L17" s="17">
        <v>12.258000000000004</v>
      </c>
      <c r="M17" s="17">
        <v>12.258000000000004</v>
      </c>
      <c r="N17" s="3">
        <v>12.258000000000004</v>
      </c>
      <c r="O17" s="3">
        <v>12.258000000000004</v>
      </c>
      <c r="P17" s="3">
        <v>12.258000000000004</v>
      </c>
      <c r="Q17" s="3">
        <v>12.258000000000004</v>
      </c>
      <c r="R17" s="3">
        <v>12.258000000000004</v>
      </c>
      <c r="S17" s="3">
        <v>12.258000000000004</v>
      </c>
      <c r="T17" s="3">
        <v>12.258000000000004</v>
      </c>
      <c r="U17" s="3">
        <v>13.257999999999992</v>
      </c>
      <c r="V17" s="3">
        <v>13.257999999999992</v>
      </c>
      <c r="W17" s="3">
        <v>13.257999999999992</v>
      </c>
      <c r="X17" s="3">
        <v>13.257999999999992</v>
      </c>
      <c r="Y17" s="3">
        <v>13.257999999999992</v>
      </c>
      <c r="Z17" s="3">
        <v>4.496000000000004</v>
      </c>
      <c r="AA17" s="3">
        <v>4.496000000000004</v>
      </c>
      <c r="AB17" s="3">
        <v>4.496000000000004</v>
      </c>
      <c r="AC17" s="3">
        <v>4.496000000000004</v>
      </c>
      <c r="AD17" s="3">
        <v>4.496000000000004</v>
      </c>
      <c r="AE17" s="3">
        <v>8.8220000000000027</v>
      </c>
      <c r="AF17" s="3">
        <v>8.8220000000000027</v>
      </c>
      <c r="AG17" s="3">
        <v>8.8220000000000027</v>
      </c>
      <c r="AH17" s="3">
        <v>8.8220000000000027</v>
      </c>
      <c r="AI17" s="3">
        <v>8.8220000000000027</v>
      </c>
    </row>
    <row r="18" spans="1:35" ht="15" customHeight="1">
      <c r="A18" s="16" t="s">
        <v>281</v>
      </c>
      <c r="B18" s="17">
        <v>2.9420000000000073</v>
      </c>
      <c r="C18" s="17">
        <v>2.9420000000000073</v>
      </c>
      <c r="D18" s="17">
        <v>2.9420000000000073</v>
      </c>
      <c r="E18" s="17">
        <v>2.9420000000000073</v>
      </c>
      <c r="F18" s="17">
        <v>2.9420000000000073</v>
      </c>
      <c r="G18" s="17">
        <v>2.9420000000000073</v>
      </c>
      <c r="H18" s="17">
        <v>2.9420000000000073</v>
      </c>
      <c r="I18" s="17">
        <v>2.9420000000000073</v>
      </c>
      <c r="J18" s="17">
        <v>2.9420000000000073</v>
      </c>
      <c r="K18" s="17">
        <v>2.9420000000000073</v>
      </c>
      <c r="L18" s="17">
        <v>2.9420000000000073</v>
      </c>
      <c r="M18" s="17">
        <v>2.9420000000000073</v>
      </c>
      <c r="N18" s="3">
        <v>2.9420000000000073</v>
      </c>
      <c r="O18" s="3">
        <v>2.9420000000000073</v>
      </c>
      <c r="P18" s="3">
        <v>2.9420000000000073</v>
      </c>
      <c r="Q18" s="3">
        <v>2.9420000000000073</v>
      </c>
      <c r="R18" s="3">
        <v>2.9420000000000073</v>
      </c>
      <c r="S18" s="3">
        <v>2.9420000000000073</v>
      </c>
      <c r="T18" s="3">
        <v>2.9420000000000073</v>
      </c>
      <c r="U18" s="3">
        <v>16.254000000000008</v>
      </c>
      <c r="V18" s="3">
        <v>16.254000000000008</v>
      </c>
      <c r="W18" s="3">
        <v>16.254000000000008</v>
      </c>
      <c r="X18" s="3">
        <v>16.254000000000008</v>
      </c>
      <c r="Y18" s="3">
        <v>16.254000000000008</v>
      </c>
      <c r="Z18" s="3">
        <v>27.007999999999992</v>
      </c>
      <c r="AA18" s="3">
        <v>27.007999999999992</v>
      </c>
      <c r="AB18" s="3">
        <v>27.007999999999992</v>
      </c>
      <c r="AC18" s="3">
        <v>27.007999999999992</v>
      </c>
      <c r="AD18" s="3">
        <v>27.007999999999992</v>
      </c>
      <c r="AE18" s="3">
        <v>4.481999999999994</v>
      </c>
      <c r="AF18" s="3">
        <v>4.481999999999994</v>
      </c>
      <c r="AG18" s="3">
        <v>4.481999999999994</v>
      </c>
      <c r="AH18" s="3">
        <v>4.481999999999994</v>
      </c>
      <c r="AI18" s="3">
        <v>4.481999999999994</v>
      </c>
    </row>
    <row r="19" spans="1:35" ht="15" customHeight="1">
      <c r="A19" s="16" t="s">
        <v>283</v>
      </c>
      <c r="B19" s="17">
        <v>7.3639999999999874</v>
      </c>
      <c r="C19" s="17">
        <v>7.3639999999999874</v>
      </c>
      <c r="D19" s="17">
        <v>7.3639999999999874</v>
      </c>
      <c r="E19" s="17">
        <v>7.3639999999999874</v>
      </c>
      <c r="F19" s="17">
        <v>7.3639999999999874</v>
      </c>
      <c r="G19" s="17">
        <v>7.3639999999999874</v>
      </c>
      <c r="H19" s="17">
        <v>7.3639999999999874</v>
      </c>
      <c r="I19" s="17">
        <v>7.3639999999999874</v>
      </c>
      <c r="J19" s="17">
        <v>7.3639999999999874</v>
      </c>
      <c r="K19" s="17">
        <v>7.3639999999999874</v>
      </c>
      <c r="L19" s="17">
        <v>7.3639999999999874</v>
      </c>
      <c r="M19" s="17">
        <v>7.3639999999999874</v>
      </c>
      <c r="N19" s="3">
        <v>7.3639999999999874</v>
      </c>
      <c r="O19" s="3">
        <v>7.3639999999999874</v>
      </c>
      <c r="P19" s="3">
        <v>7.3639999999999874</v>
      </c>
      <c r="Q19" s="3">
        <v>7.3639999999999874</v>
      </c>
      <c r="R19" s="3">
        <v>7.3639999999999874</v>
      </c>
      <c r="S19" s="3">
        <v>7.3639999999999874</v>
      </c>
      <c r="T19" s="3">
        <v>7.3639999999999874</v>
      </c>
      <c r="U19" s="3">
        <v>17.475999999999999</v>
      </c>
      <c r="V19" s="3">
        <v>17.475999999999999</v>
      </c>
      <c r="W19" s="3">
        <v>17.475999999999999</v>
      </c>
      <c r="X19" s="3">
        <v>17.475999999999999</v>
      </c>
      <c r="Y19" s="3">
        <v>17.475999999999999</v>
      </c>
      <c r="Z19" s="3">
        <v>12.754000000000019</v>
      </c>
      <c r="AA19" s="3">
        <v>12.754000000000019</v>
      </c>
      <c r="AB19" s="3">
        <v>12.754000000000019</v>
      </c>
      <c r="AC19" s="3">
        <v>12.754000000000019</v>
      </c>
      <c r="AD19" s="3">
        <v>12.754000000000019</v>
      </c>
      <c r="AE19" s="3">
        <v>8.1279999999999752</v>
      </c>
      <c r="AF19" s="3">
        <v>8.1279999999999752</v>
      </c>
      <c r="AG19" s="3">
        <v>8.1279999999999752</v>
      </c>
      <c r="AH19" s="3">
        <v>8.1279999999999752</v>
      </c>
      <c r="AI19" s="3">
        <v>8.1279999999999752</v>
      </c>
    </row>
    <row r="20" spans="1:35" ht="15" customHeight="1">
      <c r="A20" s="16" t="s">
        <v>285</v>
      </c>
      <c r="B20" s="17">
        <v>2.3960000000000035</v>
      </c>
      <c r="C20" s="17">
        <v>2.3960000000000035</v>
      </c>
      <c r="D20" s="17">
        <v>2.3960000000000035</v>
      </c>
      <c r="E20" s="17">
        <v>2.3960000000000035</v>
      </c>
      <c r="F20" s="17">
        <v>2.3960000000000035</v>
      </c>
      <c r="G20" s="17">
        <v>2.3960000000000035</v>
      </c>
      <c r="H20" s="17">
        <v>2.3960000000000035</v>
      </c>
      <c r="I20" s="17">
        <v>2.3960000000000035</v>
      </c>
      <c r="J20" s="17">
        <v>2.3960000000000035</v>
      </c>
      <c r="K20" s="17">
        <v>2.3960000000000035</v>
      </c>
      <c r="L20" s="17">
        <v>2.3960000000000035</v>
      </c>
      <c r="M20" s="17">
        <v>2.3960000000000035</v>
      </c>
      <c r="N20" s="3">
        <v>2.3960000000000035</v>
      </c>
      <c r="O20" s="3">
        <v>2.3960000000000035</v>
      </c>
      <c r="P20" s="3">
        <v>2.3960000000000035</v>
      </c>
      <c r="Q20" s="3">
        <v>2.3960000000000035</v>
      </c>
      <c r="R20" s="3">
        <v>2.3960000000000035</v>
      </c>
      <c r="S20" s="3">
        <v>2.3960000000000035</v>
      </c>
      <c r="T20" s="3">
        <v>2.3960000000000035</v>
      </c>
      <c r="U20" s="3">
        <v>9.3960000000000043</v>
      </c>
      <c r="V20" s="3">
        <v>9.3960000000000043</v>
      </c>
      <c r="W20" s="3">
        <v>9.3960000000000043</v>
      </c>
      <c r="X20" s="3">
        <v>9.3960000000000043</v>
      </c>
      <c r="Y20" s="3">
        <v>9.3960000000000043</v>
      </c>
      <c r="Z20" s="3">
        <v>6.4299999999999953</v>
      </c>
      <c r="AA20" s="3">
        <v>6.4299999999999953</v>
      </c>
      <c r="AB20" s="3">
        <v>6.4299999999999953</v>
      </c>
      <c r="AC20" s="3">
        <v>6.4299999999999953</v>
      </c>
      <c r="AD20" s="3">
        <v>6.4299999999999953</v>
      </c>
      <c r="AE20" s="3">
        <v>7.9700000000000042</v>
      </c>
      <c r="AF20" s="3">
        <v>7.9700000000000042</v>
      </c>
      <c r="AG20" s="3">
        <v>7.9700000000000042</v>
      </c>
      <c r="AH20" s="3">
        <v>7.9700000000000042</v>
      </c>
      <c r="AI20" s="3">
        <v>7.9700000000000042</v>
      </c>
    </row>
    <row r="21" spans="1:35" ht="15" customHeight="1">
      <c r="A21" s="16" t="s">
        <v>287</v>
      </c>
      <c r="B21" s="17">
        <v>33.434000000000012</v>
      </c>
      <c r="C21" s="17">
        <v>33.434000000000012</v>
      </c>
      <c r="D21" s="17">
        <v>33.434000000000012</v>
      </c>
      <c r="E21" s="17">
        <v>33.434000000000012</v>
      </c>
      <c r="F21" s="17">
        <v>33.434000000000012</v>
      </c>
      <c r="G21" s="17">
        <v>33.434000000000012</v>
      </c>
      <c r="H21" s="17">
        <v>33.434000000000012</v>
      </c>
      <c r="I21" s="17">
        <v>33.434000000000012</v>
      </c>
      <c r="J21" s="17">
        <v>33.434000000000012</v>
      </c>
      <c r="K21" s="17">
        <v>33.434000000000012</v>
      </c>
      <c r="L21" s="17">
        <v>33.434000000000012</v>
      </c>
      <c r="M21" s="17">
        <v>33.434000000000012</v>
      </c>
      <c r="N21" s="3">
        <v>33.434000000000012</v>
      </c>
      <c r="O21" s="3">
        <v>33.434000000000012</v>
      </c>
      <c r="P21" s="3">
        <v>33.434000000000012</v>
      </c>
      <c r="Q21" s="3">
        <v>33.434000000000012</v>
      </c>
      <c r="R21" s="3">
        <v>33.434000000000012</v>
      </c>
      <c r="S21" s="3">
        <v>33.434000000000012</v>
      </c>
      <c r="T21" s="3">
        <v>33.434000000000012</v>
      </c>
      <c r="U21" s="3">
        <v>53.733999999999995</v>
      </c>
      <c r="V21" s="3">
        <v>53.733999999999995</v>
      </c>
      <c r="W21" s="3">
        <v>53.733999999999995</v>
      </c>
      <c r="X21" s="3">
        <v>53.733999999999995</v>
      </c>
      <c r="Y21" s="3">
        <v>53.733999999999995</v>
      </c>
      <c r="Z21" s="3">
        <v>18.04000000000001</v>
      </c>
      <c r="AA21" s="3">
        <v>18.04000000000001</v>
      </c>
      <c r="AB21" s="3">
        <v>18.04000000000001</v>
      </c>
      <c r="AC21" s="3">
        <v>18.04000000000001</v>
      </c>
      <c r="AD21" s="3">
        <v>18.04000000000001</v>
      </c>
      <c r="AE21" s="3">
        <v>17.390000000000008</v>
      </c>
      <c r="AF21" s="3">
        <v>17.390000000000008</v>
      </c>
      <c r="AG21" s="3">
        <v>17.390000000000008</v>
      </c>
      <c r="AH21" s="3">
        <v>17.390000000000008</v>
      </c>
      <c r="AI21" s="3">
        <v>17.390000000000008</v>
      </c>
    </row>
    <row r="22" spans="1:35" ht="15" customHeight="1">
      <c r="A22" s="16" t="s">
        <v>289</v>
      </c>
      <c r="B22" s="17"/>
      <c r="C22" s="17"/>
      <c r="D22" s="17"/>
      <c r="E22" s="17">
        <v>6.3459999999999983</v>
      </c>
      <c r="F22" s="17">
        <v>6.3459999999999983</v>
      </c>
      <c r="G22" s="17">
        <v>6.3459999999999983</v>
      </c>
      <c r="H22" s="17">
        <v>6.3459999999999983</v>
      </c>
      <c r="I22" s="17">
        <v>6.3459999999999983</v>
      </c>
      <c r="J22" s="17">
        <v>6.3459999999999983</v>
      </c>
      <c r="K22" s="17">
        <v>6.3459999999999983</v>
      </c>
      <c r="L22" s="17">
        <v>6.3459999999999983</v>
      </c>
      <c r="M22" s="17">
        <v>6.3459999999999983</v>
      </c>
      <c r="N22" s="3">
        <v>6.3459999999999983</v>
      </c>
      <c r="O22" s="3">
        <v>6.3459999999999983</v>
      </c>
      <c r="P22" s="3">
        <v>6.3459999999999983</v>
      </c>
      <c r="Q22" s="3">
        <v>6.3459999999999983</v>
      </c>
      <c r="R22" s="3">
        <v>6.3459999999999983</v>
      </c>
      <c r="S22" s="3">
        <v>6.3459999999999983</v>
      </c>
      <c r="T22" s="3">
        <v>6.3459999999999983</v>
      </c>
      <c r="U22" s="3">
        <v>1.9199999999999988</v>
      </c>
      <c r="V22" s="3">
        <v>1.9199999999999988</v>
      </c>
      <c r="W22" s="3">
        <v>1.9199999999999988</v>
      </c>
      <c r="X22" s="3">
        <v>1.9199999999999988</v>
      </c>
      <c r="Y22" s="3">
        <v>1.9199999999999988</v>
      </c>
      <c r="Z22" s="3">
        <v>2.302000000000004</v>
      </c>
      <c r="AA22" s="3">
        <v>2.302000000000004</v>
      </c>
      <c r="AB22" s="3">
        <v>2.302000000000004</v>
      </c>
      <c r="AC22" s="3">
        <v>2.302000000000004</v>
      </c>
      <c r="AD22" s="3">
        <v>2.302000000000004</v>
      </c>
      <c r="AE22" s="3">
        <v>1.3439999999999999</v>
      </c>
      <c r="AF22" s="3">
        <v>1.3439999999999999</v>
      </c>
      <c r="AG22" s="3">
        <v>1.3439999999999999</v>
      </c>
      <c r="AH22" s="3">
        <v>1.3439999999999999</v>
      </c>
      <c r="AI22" s="3">
        <v>1.3439999999999999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36.636000000000003</v>
      </c>
      <c r="O23" s="3">
        <v>36.636000000000003</v>
      </c>
      <c r="P23" s="3">
        <v>36.636000000000003</v>
      </c>
      <c r="Q23" s="3">
        <v>36.636000000000003</v>
      </c>
      <c r="R23" s="3">
        <v>36.636000000000003</v>
      </c>
      <c r="S23" s="3">
        <v>36.636000000000003</v>
      </c>
      <c r="T23" s="3">
        <v>36.636000000000003</v>
      </c>
      <c r="U23" s="3">
        <v>20.748000000000001</v>
      </c>
      <c r="V23" s="3">
        <v>20.748000000000001</v>
      </c>
      <c r="W23" s="3">
        <v>20.748000000000001</v>
      </c>
      <c r="X23" s="3">
        <v>20.748000000000001</v>
      </c>
      <c r="Y23" s="3">
        <v>20.748000000000001</v>
      </c>
      <c r="Z23" s="3">
        <v>5.9039999999999964</v>
      </c>
      <c r="AA23" s="3">
        <v>5.9039999999999964</v>
      </c>
      <c r="AB23" s="3">
        <v>5.9039999999999964</v>
      </c>
      <c r="AC23" s="3">
        <v>5.9039999999999964</v>
      </c>
      <c r="AD23" s="3">
        <v>5.9039999999999964</v>
      </c>
      <c r="AE23" s="3">
        <v>7.7060000000000057</v>
      </c>
      <c r="AF23" s="3">
        <v>7.7060000000000057</v>
      </c>
      <c r="AG23" s="3">
        <v>7.7060000000000057</v>
      </c>
      <c r="AH23" s="3">
        <v>7.7060000000000057</v>
      </c>
      <c r="AI23" s="3">
        <v>7.7060000000000057</v>
      </c>
    </row>
    <row r="24" spans="1:35" ht="15" customHeight="1">
      <c r="A24" s="16" t="s">
        <v>293</v>
      </c>
      <c r="B24" s="17">
        <v>26.837999999999965</v>
      </c>
      <c r="C24" s="17">
        <v>26.837999999999965</v>
      </c>
      <c r="D24" s="17">
        <v>26.837999999999965</v>
      </c>
      <c r="E24" s="17">
        <v>26.837999999999965</v>
      </c>
      <c r="F24" s="17">
        <v>26.837999999999965</v>
      </c>
      <c r="G24" s="17">
        <v>26.837999999999965</v>
      </c>
      <c r="H24" s="17">
        <v>26.837999999999965</v>
      </c>
      <c r="I24" s="17">
        <v>26.837999999999965</v>
      </c>
      <c r="J24" s="17">
        <v>26.837999999999965</v>
      </c>
      <c r="K24" s="17">
        <v>26.837999999999965</v>
      </c>
      <c r="L24" s="17">
        <v>26.837999999999965</v>
      </c>
      <c r="M24" s="17">
        <v>26.837999999999965</v>
      </c>
      <c r="N24" s="3">
        <v>26.837999999999965</v>
      </c>
      <c r="O24" s="3">
        <v>26.837999999999965</v>
      </c>
      <c r="P24" s="3">
        <v>26.837999999999965</v>
      </c>
      <c r="Q24" s="3">
        <v>26.837999999999965</v>
      </c>
      <c r="R24" s="3">
        <v>26.837999999999965</v>
      </c>
      <c r="S24" s="3">
        <v>26.837999999999965</v>
      </c>
      <c r="T24" s="3">
        <v>26.837999999999965</v>
      </c>
      <c r="U24" s="3">
        <v>39.036000000000016</v>
      </c>
      <c r="V24" s="3">
        <v>39.036000000000016</v>
      </c>
      <c r="W24" s="3">
        <v>39.036000000000016</v>
      </c>
      <c r="X24" s="3">
        <v>39.036000000000016</v>
      </c>
      <c r="Y24" s="3">
        <v>39.036000000000016</v>
      </c>
      <c r="Z24" s="3">
        <v>8.8440000000000047</v>
      </c>
      <c r="AA24" s="3">
        <v>8.8440000000000047</v>
      </c>
      <c r="AB24" s="3">
        <v>8.8440000000000047</v>
      </c>
      <c r="AC24" s="3">
        <v>8.8440000000000047</v>
      </c>
      <c r="AD24" s="3">
        <v>8.8440000000000047</v>
      </c>
      <c r="AE24" s="3">
        <v>27.205999999999996</v>
      </c>
      <c r="AF24" s="3">
        <v>27.205999999999996</v>
      </c>
      <c r="AG24" s="3">
        <v>27.205999999999996</v>
      </c>
      <c r="AH24" s="3">
        <v>27.205999999999996</v>
      </c>
      <c r="AI24" s="3">
        <v>27.205999999999996</v>
      </c>
    </row>
    <row r="25" spans="1:35" ht="15" customHeight="1">
      <c r="A25" s="16" t="s">
        <v>295</v>
      </c>
      <c r="B25" s="17">
        <v>10.632000000000005</v>
      </c>
      <c r="C25" s="17">
        <v>10.632000000000005</v>
      </c>
      <c r="D25" s="17">
        <v>10.632000000000005</v>
      </c>
      <c r="E25" s="17">
        <v>10.632000000000005</v>
      </c>
      <c r="F25" s="17">
        <v>10.632000000000005</v>
      </c>
      <c r="G25" s="17">
        <v>10.632000000000005</v>
      </c>
      <c r="H25" s="17">
        <v>10.632000000000005</v>
      </c>
      <c r="I25" s="17">
        <v>10.632000000000005</v>
      </c>
      <c r="J25" s="17">
        <v>10.632000000000005</v>
      </c>
      <c r="K25" s="17">
        <v>10.632000000000005</v>
      </c>
      <c r="L25" s="17">
        <v>10.632000000000005</v>
      </c>
      <c r="M25" s="17">
        <v>10.632000000000005</v>
      </c>
      <c r="N25" s="3">
        <v>10.632000000000005</v>
      </c>
      <c r="O25" s="3">
        <v>10.632000000000005</v>
      </c>
      <c r="P25" s="3">
        <v>10.632000000000005</v>
      </c>
      <c r="Q25" s="3">
        <v>10.632000000000005</v>
      </c>
      <c r="R25" s="3">
        <v>10.632000000000005</v>
      </c>
      <c r="S25" s="3">
        <v>10.632000000000005</v>
      </c>
      <c r="T25" s="3">
        <v>10.632000000000005</v>
      </c>
      <c r="U25" s="3">
        <v>27.289999999999985</v>
      </c>
      <c r="V25" s="3">
        <v>27.289999999999985</v>
      </c>
      <c r="W25" s="3">
        <v>27.289999999999985</v>
      </c>
      <c r="X25" s="3">
        <v>27.289999999999985</v>
      </c>
      <c r="Y25" s="3">
        <v>27.289999999999985</v>
      </c>
      <c r="Z25" s="3">
        <v>19.286000000000012</v>
      </c>
      <c r="AA25" s="3">
        <v>19.286000000000012</v>
      </c>
      <c r="AB25" s="3">
        <v>19.286000000000012</v>
      </c>
      <c r="AC25" s="3">
        <v>19.286000000000012</v>
      </c>
      <c r="AD25" s="3">
        <v>19.286000000000012</v>
      </c>
      <c r="AE25" s="3">
        <v>23.535999999999991</v>
      </c>
      <c r="AF25" s="3">
        <v>23.535999999999991</v>
      </c>
      <c r="AG25" s="3">
        <v>23.535999999999991</v>
      </c>
      <c r="AH25" s="3">
        <v>23.535999999999991</v>
      </c>
      <c r="AI25" s="3">
        <v>23.535999999999991</v>
      </c>
    </row>
    <row r="26" spans="1:35" ht="15" customHeight="1">
      <c r="A26" s="16" t="s">
        <v>297</v>
      </c>
      <c r="B26" s="17">
        <v>54.542000000000009</v>
      </c>
      <c r="C26" s="17">
        <v>54.542000000000009</v>
      </c>
      <c r="D26" s="17">
        <v>54.542000000000009</v>
      </c>
      <c r="E26" s="17">
        <v>54.542000000000009</v>
      </c>
      <c r="F26" s="17">
        <v>54.542000000000009</v>
      </c>
      <c r="G26" s="17">
        <v>54.542000000000009</v>
      </c>
      <c r="H26" s="17">
        <v>54.542000000000009</v>
      </c>
      <c r="I26" s="17">
        <v>54.542000000000009</v>
      </c>
      <c r="J26" s="17">
        <v>54.542000000000009</v>
      </c>
      <c r="K26" s="17">
        <v>54.542000000000009</v>
      </c>
      <c r="L26" s="17">
        <v>54.542000000000009</v>
      </c>
      <c r="M26" s="17">
        <v>54.542000000000009</v>
      </c>
      <c r="N26" s="3">
        <v>54.542000000000009</v>
      </c>
      <c r="O26" s="3">
        <v>54.542000000000009</v>
      </c>
      <c r="P26" s="3">
        <v>54.542000000000009</v>
      </c>
      <c r="Q26" s="3">
        <v>54.542000000000009</v>
      </c>
      <c r="R26" s="3">
        <v>54.542000000000009</v>
      </c>
      <c r="S26" s="3">
        <v>54.542000000000009</v>
      </c>
      <c r="T26" s="3">
        <v>54.542000000000009</v>
      </c>
      <c r="U26" s="3">
        <v>51.540000000000006</v>
      </c>
      <c r="V26" s="3">
        <v>51.540000000000006</v>
      </c>
      <c r="W26" s="3">
        <v>51.540000000000006</v>
      </c>
      <c r="X26" s="3">
        <v>51.540000000000006</v>
      </c>
      <c r="Y26" s="3">
        <v>51.540000000000006</v>
      </c>
      <c r="Z26" s="3">
        <v>19.292000000000009</v>
      </c>
      <c r="AA26" s="3">
        <v>19.292000000000009</v>
      </c>
      <c r="AB26" s="3">
        <v>19.292000000000009</v>
      </c>
      <c r="AC26" s="3">
        <v>19.292000000000009</v>
      </c>
      <c r="AD26" s="3">
        <v>19.292000000000009</v>
      </c>
      <c r="AE26" s="3">
        <v>38.393999999999963</v>
      </c>
      <c r="AF26" s="3">
        <v>38.393999999999963</v>
      </c>
      <c r="AG26" s="3">
        <v>38.393999999999963</v>
      </c>
      <c r="AH26" s="3">
        <v>38.393999999999963</v>
      </c>
      <c r="AI26" s="3">
        <v>38.393999999999963</v>
      </c>
    </row>
    <row r="27" spans="1:35" ht="15" customHeight="1">
      <c r="A27" s="16" t="s">
        <v>309</v>
      </c>
      <c r="B27" s="17">
        <v>196.29199999999997</v>
      </c>
      <c r="C27" s="17">
        <v>196.29199999999997</v>
      </c>
      <c r="D27" s="17">
        <v>196.29199999999997</v>
      </c>
      <c r="E27" s="17">
        <v>196.29199999999997</v>
      </c>
      <c r="F27" s="17">
        <v>196.29199999999997</v>
      </c>
      <c r="G27" s="17">
        <v>196.29199999999997</v>
      </c>
      <c r="H27" s="17">
        <v>196.29199999999997</v>
      </c>
      <c r="I27" s="17">
        <v>196.29199999999997</v>
      </c>
      <c r="J27" s="17">
        <v>196.29199999999997</v>
      </c>
      <c r="K27" s="17">
        <v>196.29199999999997</v>
      </c>
      <c r="L27" s="17">
        <v>196.29199999999997</v>
      </c>
      <c r="M27" s="17">
        <v>196.29199999999997</v>
      </c>
      <c r="N27" s="3">
        <v>196.29199999999997</v>
      </c>
      <c r="O27" s="3">
        <v>196.29199999999997</v>
      </c>
      <c r="P27" s="3">
        <v>196.29199999999997</v>
      </c>
      <c r="Q27" s="3">
        <v>196.29199999999997</v>
      </c>
      <c r="R27" s="3">
        <v>196.29199999999997</v>
      </c>
      <c r="S27" s="3">
        <v>196.29199999999997</v>
      </c>
      <c r="T27" s="3">
        <v>196.29199999999997</v>
      </c>
      <c r="U27" s="3">
        <v>14.608000000000038</v>
      </c>
      <c r="V27" s="3">
        <v>14.608000000000038</v>
      </c>
      <c r="W27" s="3">
        <v>14.608000000000038</v>
      </c>
      <c r="X27" s="3">
        <v>14.608000000000038</v>
      </c>
      <c r="Y27" s="3">
        <v>14.608000000000038</v>
      </c>
      <c r="Z27" s="3">
        <v>1.7819999999999709</v>
      </c>
      <c r="AA27" s="3">
        <v>1.7819999999999709</v>
      </c>
      <c r="AB27" s="3">
        <v>1.7819999999999709</v>
      </c>
      <c r="AC27" s="3">
        <v>1.7819999999999709</v>
      </c>
      <c r="AD27" s="3">
        <v>1.7819999999999709</v>
      </c>
      <c r="AE27" s="3">
        <v>3.8860000000000126</v>
      </c>
      <c r="AF27" s="3">
        <v>3.8860000000000126</v>
      </c>
      <c r="AG27" s="3">
        <v>3.8860000000000126</v>
      </c>
      <c r="AH27" s="3">
        <v>3.8860000000000126</v>
      </c>
      <c r="AI27" s="3">
        <v>3.8860000000000126</v>
      </c>
    </row>
    <row r="28" spans="1:35" ht="15" customHeight="1">
      <c r="A28" s="16" t="s">
        <v>307</v>
      </c>
      <c r="B28" s="17">
        <v>15.672000000000002</v>
      </c>
      <c r="C28" s="17">
        <v>15.672000000000002</v>
      </c>
      <c r="D28" s="17">
        <v>15.672000000000002</v>
      </c>
      <c r="E28" s="17">
        <v>15.672000000000002</v>
      </c>
      <c r="F28" s="17">
        <v>15.672000000000002</v>
      </c>
      <c r="G28" s="17">
        <v>15.672000000000002</v>
      </c>
      <c r="H28" s="17">
        <v>15.672000000000002</v>
      </c>
      <c r="I28" s="17">
        <v>15.672000000000002</v>
      </c>
      <c r="J28" s="17">
        <v>15.672000000000002</v>
      </c>
      <c r="K28" s="17">
        <v>15.672000000000002</v>
      </c>
      <c r="L28" s="17">
        <v>15.672000000000002</v>
      </c>
      <c r="M28" s="17">
        <v>15.672000000000002</v>
      </c>
      <c r="N28" s="3">
        <v>15.672000000000002</v>
      </c>
      <c r="O28" s="3">
        <v>15.672000000000002</v>
      </c>
      <c r="P28" s="3">
        <v>15.672000000000002</v>
      </c>
      <c r="Q28" s="3">
        <v>15.672000000000002</v>
      </c>
      <c r="R28" s="3">
        <v>15.672000000000002</v>
      </c>
      <c r="S28" s="3">
        <v>15.672000000000002</v>
      </c>
      <c r="T28" s="3">
        <v>15.672000000000002</v>
      </c>
      <c r="U28" s="3">
        <v>19.43399999999999</v>
      </c>
      <c r="V28" s="3">
        <v>19.43399999999999</v>
      </c>
      <c r="W28" s="3">
        <v>19.43399999999999</v>
      </c>
      <c r="X28" s="3">
        <v>19.43399999999999</v>
      </c>
      <c r="Y28" s="3">
        <v>19.43399999999999</v>
      </c>
      <c r="Z28" s="3">
        <v>17.136000000000013</v>
      </c>
      <c r="AA28" s="3">
        <v>17.136000000000013</v>
      </c>
      <c r="AB28" s="3">
        <v>17.136000000000013</v>
      </c>
      <c r="AC28" s="3">
        <v>17.136000000000013</v>
      </c>
      <c r="AD28" s="3">
        <v>17.136000000000013</v>
      </c>
      <c r="AE28" s="3">
        <v>6.7200000000000042</v>
      </c>
      <c r="AF28" s="3">
        <v>6.7200000000000042</v>
      </c>
      <c r="AG28" s="3">
        <v>6.7200000000000042</v>
      </c>
      <c r="AH28" s="3">
        <v>6.7200000000000042</v>
      </c>
      <c r="AI28" s="3">
        <v>6.7200000000000042</v>
      </c>
    </row>
    <row r="29" spans="1:35" ht="15" customHeight="1">
      <c r="A29" s="16" t="s">
        <v>299</v>
      </c>
      <c r="B29" s="17">
        <v>16.443999999999999</v>
      </c>
      <c r="C29" s="17">
        <v>16.443999999999999</v>
      </c>
      <c r="D29" s="17">
        <v>16.443999999999999</v>
      </c>
      <c r="E29" s="17">
        <v>16.443999999999999</v>
      </c>
      <c r="F29" s="17">
        <v>16.443999999999999</v>
      </c>
      <c r="G29" s="17">
        <v>16.443999999999999</v>
      </c>
      <c r="H29" s="17">
        <v>16.443999999999999</v>
      </c>
      <c r="I29" s="17">
        <v>16.443999999999999</v>
      </c>
      <c r="J29" s="17">
        <v>16.443999999999999</v>
      </c>
      <c r="K29" s="17">
        <v>16.443999999999999</v>
      </c>
      <c r="L29" s="17">
        <v>16.443999999999999</v>
      </c>
      <c r="M29" s="17">
        <v>16.443999999999999</v>
      </c>
      <c r="N29" s="3">
        <v>16.443999999999999</v>
      </c>
      <c r="O29" s="3">
        <v>16.443999999999999</v>
      </c>
      <c r="P29" s="3">
        <v>16.443999999999999</v>
      </c>
      <c r="Q29" s="3">
        <v>16.443999999999999</v>
      </c>
      <c r="R29" s="3">
        <v>16.443999999999999</v>
      </c>
      <c r="S29" s="3">
        <v>16.443999999999999</v>
      </c>
      <c r="T29" s="3">
        <v>16.443999999999999</v>
      </c>
      <c r="U29" s="3">
        <v>33.83</v>
      </c>
      <c r="V29" s="3">
        <v>33.83</v>
      </c>
      <c r="W29" s="3">
        <v>33.83</v>
      </c>
      <c r="X29" s="3">
        <v>33.83</v>
      </c>
      <c r="Y29" s="3">
        <v>33.83</v>
      </c>
      <c r="Z29" s="3">
        <v>7.7340000000000035</v>
      </c>
      <c r="AA29" s="3">
        <v>7.7340000000000035</v>
      </c>
      <c r="AB29" s="3">
        <v>7.7340000000000035</v>
      </c>
      <c r="AC29" s="3">
        <v>7.7340000000000035</v>
      </c>
      <c r="AD29" s="3">
        <v>7.7340000000000035</v>
      </c>
      <c r="AE29" s="3">
        <v>0.4560000000000059</v>
      </c>
      <c r="AF29" s="3">
        <v>0.4560000000000059</v>
      </c>
      <c r="AG29" s="3">
        <v>0.4560000000000059</v>
      </c>
      <c r="AH29" s="3">
        <v>0.4560000000000059</v>
      </c>
      <c r="AI29" s="3">
        <v>0.4560000000000059</v>
      </c>
    </row>
    <row r="30" spans="1:35" ht="15" customHeight="1">
      <c r="A30" s="16" t="s">
        <v>301</v>
      </c>
      <c r="B30" s="17">
        <v>57.263999999999996</v>
      </c>
      <c r="C30" s="17">
        <v>57.263999999999996</v>
      </c>
      <c r="D30" s="17">
        <v>57.263999999999996</v>
      </c>
      <c r="E30" s="17">
        <v>57.263999999999996</v>
      </c>
      <c r="F30" s="17">
        <v>57.263999999999996</v>
      </c>
      <c r="G30" s="17">
        <v>57.263999999999996</v>
      </c>
      <c r="H30" s="17">
        <v>57.263999999999996</v>
      </c>
      <c r="I30" s="17">
        <v>57.263999999999996</v>
      </c>
      <c r="J30" s="17">
        <v>57.263999999999996</v>
      </c>
      <c r="K30" s="17">
        <v>57.263999999999996</v>
      </c>
      <c r="L30" s="17">
        <v>57.263999999999996</v>
      </c>
      <c r="M30" s="17">
        <v>57.263999999999996</v>
      </c>
      <c r="N30" s="3">
        <v>57.263999999999996</v>
      </c>
      <c r="O30" s="3">
        <v>57.263999999999996</v>
      </c>
      <c r="P30" s="3">
        <v>57.263999999999996</v>
      </c>
      <c r="Q30" s="3">
        <v>57.263999999999996</v>
      </c>
      <c r="R30" s="3">
        <v>57.263999999999996</v>
      </c>
      <c r="S30" s="3">
        <v>57.263999999999996</v>
      </c>
      <c r="T30" s="3">
        <v>57.263999999999996</v>
      </c>
      <c r="U30" s="3">
        <v>2.4720000000000026</v>
      </c>
      <c r="V30" s="3">
        <v>2.4720000000000026</v>
      </c>
      <c r="W30" s="3">
        <v>2.4720000000000026</v>
      </c>
      <c r="X30" s="3">
        <v>2.4720000000000026</v>
      </c>
      <c r="Y30" s="3">
        <v>2.4720000000000026</v>
      </c>
      <c r="Z30" s="3">
        <v>15.365999999999996</v>
      </c>
      <c r="AA30" s="3">
        <v>15.365999999999996</v>
      </c>
      <c r="AB30" s="3">
        <v>15.365999999999996</v>
      </c>
      <c r="AC30" s="3">
        <v>15.365999999999996</v>
      </c>
      <c r="AD30" s="3">
        <v>15.365999999999996</v>
      </c>
      <c r="AE30" s="3">
        <v>2.6720000000000028</v>
      </c>
      <c r="AF30" s="3">
        <v>2.6720000000000028</v>
      </c>
      <c r="AG30" s="3">
        <v>2.6720000000000028</v>
      </c>
      <c r="AH30" s="3">
        <v>2.6720000000000028</v>
      </c>
      <c r="AI30" s="3">
        <v>2.6720000000000028</v>
      </c>
    </row>
    <row r="31" spans="1:35" ht="15" customHeight="1">
      <c r="A31" s="16" t="s">
        <v>303</v>
      </c>
      <c r="B31" s="17">
        <v>5.1440000000000001</v>
      </c>
      <c r="C31" s="17">
        <v>5.1440000000000001</v>
      </c>
      <c r="D31" s="17">
        <v>5.1440000000000001</v>
      </c>
      <c r="E31" s="17">
        <v>5.1440000000000001</v>
      </c>
      <c r="F31" s="17">
        <v>5.1440000000000001</v>
      </c>
      <c r="G31" s="17">
        <v>5.1440000000000001</v>
      </c>
      <c r="H31" s="17">
        <v>5.1440000000000001</v>
      </c>
      <c r="I31" s="17">
        <v>5.1440000000000001</v>
      </c>
      <c r="J31" s="17">
        <v>5.1440000000000001</v>
      </c>
      <c r="K31" s="17">
        <v>5.1440000000000001</v>
      </c>
      <c r="L31" s="17">
        <v>5.1440000000000001</v>
      </c>
      <c r="M31" s="17">
        <v>5.1440000000000001</v>
      </c>
      <c r="N31" s="3">
        <v>5.1440000000000001</v>
      </c>
      <c r="O31" s="3">
        <v>5.1440000000000001</v>
      </c>
      <c r="P31" s="3">
        <v>5.1440000000000001</v>
      </c>
      <c r="Q31" s="3">
        <v>5.1440000000000001</v>
      </c>
      <c r="R31" s="3">
        <v>5.1440000000000001</v>
      </c>
      <c r="S31" s="3">
        <v>5.1440000000000001</v>
      </c>
      <c r="T31" s="3">
        <v>5.1440000000000001</v>
      </c>
      <c r="U31" s="3">
        <v>2.1480000000000006</v>
      </c>
      <c r="V31" s="3">
        <v>2.1480000000000006</v>
      </c>
      <c r="W31" s="3">
        <v>2.1480000000000006</v>
      </c>
      <c r="X31" s="3">
        <v>2.1480000000000006</v>
      </c>
      <c r="Y31" s="3">
        <v>2.1480000000000006</v>
      </c>
      <c r="Z31" s="3">
        <v>2.1399999999999992</v>
      </c>
      <c r="AA31" s="3">
        <v>2.1399999999999992</v>
      </c>
      <c r="AB31" s="3">
        <v>2.1399999999999992</v>
      </c>
      <c r="AC31" s="3">
        <v>2.1399999999999992</v>
      </c>
      <c r="AD31" s="3">
        <v>2.1399999999999992</v>
      </c>
      <c r="AE31" s="3">
        <v>0.75999999999999945</v>
      </c>
      <c r="AF31" s="3">
        <v>0.75999999999999945</v>
      </c>
      <c r="AG31" s="3">
        <v>0.75999999999999945</v>
      </c>
      <c r="AH31" s="3">
        <v>0.75999999999999945</v>
      </c>
      <c r="AI31" s="3">
        <v>0.75999999999999945</v>
      </c>
    </row>
    <row r="32" spans="1:35" ht="15" customHeight="1">
      <c r="A32" s="16" t="s">
        <v>305</v>
      </c>
      <c r="B32" s="17">
        <v>61.14</v>
      </c>
      <c r="C32" s="17">
        <v>61.14</v>
      </c>
      <c r="D32" s="17">
        <v>61.14</v>
      </c>
      <c r="E32" s="17">
        <v>61.14</v>
      </c>
      <c r="F32" s="17">
        <v>61.14</v>
      </c>
      <c r="G32" s="17">
        <v>61.14</v>
      </c>
      <c r="H32" s="17">
        <v>61.14</v>
      </c>
      <c r="I32" s="17">
        <v>61.14</v>
      </c>
      <c r="J32" s="17">
        <v>61.14</v>
      </c>
      <c r="K32" s="17">
        <v>61.14</v>
      </c>
      <c r="L32" s="17">
        <v>61.14</v>
      </c>
      <c r="M32" s="17">
        <v>61.14</v>
      </c>
      <c r="N32" s="3">
        <v>61.14</v>
      </c>
      <c r="O32" s="3">
        <v>61.14</v>
      </c>
      <c r="P32" s="3">
        <v>61.14</v>
      </c>
      <c r="Q32" s="3">
        <v>61.14</v>
      </c>
      <c r="R32" s="3">
        <v>61.14</v>
      </c>
      <c r="S32" s="3">
        <v>61.14</v>
      </c>
      <c r="T32" s="3">
        <v>61.14</v>
      </c>
      <c r="U32" s="3">
        <v>35.515999999999998</v>
      </c>
      <c r="V32" s="3">
        <v>35.515999999999998</v>
      </c>
      <c r="W32" s="3">
        <v>35.515999999999998</v>
      </c>
      <c r="X32" s="3">
        <v>35.515999999999998</v>
      </c>
      <c r="Y32" s="3">
        <v>35.515999999999998</v>
      </c>
      <c r="Z32" s="3">
        <v>7.3200000000000047</v>
      </c>
      <c r="AA32" s="3">
        <v>7.3200000000000047</v>
      </c>
      <c r="AB32" s="3">
        <v>7.3200000000000047</v>
      </c>
      <c r="AC32" s="3">
        <v>7.3200000000000047</v>
      </c>
      <c r="AD32" s="3">
        <v>7.3200000000000047</v>
      </c>
      <c r="AE32" s="3">
        <v>20.796000000000003</v>
      </c>
      <c r="AF32" s="3">
        <v>20.796000000000003</v>
      </c>
      <c r="AG32" s="3">
        <v>20.796000000000003</v>
      </c>
      <c r="AH32" s="3">
        <v>20.796000000000003</v>
      </c>
      <c r="AI32" s="3">
        <v>20.796000000000003</v>
      </c>
    </row>
    <row r="33" spans="1:1" ht="15" customHeight="1">
      <c r="A33" s="3" t="s">
        <v>895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I33"/>
  <sheetViews>
    <sheetView workbookViewId="0">
      <selection activeCell="J6" sqref="J6"/>
    </sheetView>
  </sheetViews>
  <sheetFormatPr baseColWidth="10" defaultColWidth="11" defaultRowHeight="15" customHeight="1"/>
  <cols>
    <col min="1" max="1" width="21.1640625" style="3" customWidth="1"/>
    <col min="2" max="16384" width="11" style="3"/>
  </cols>
  <sheetData>
    <row r="1" spans="1:35" s="9" customFormat="1" ht="30" customHeight="1">
      <c r="A1" s="9" t="s">
        <v>893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7">
        <v>0.13740999999999995</v>
      </c>
      <c r="C2" s="17">
        <v>0.13740999999999995</v>
      </c>
      <c r="D2" s="17">
        <v>0.13740999999999995</v>
      </c>
      <c r="E2" s="17">
        <v>0.13740999999999995</v>
      </c>
      <c r="F2" s="17">
        <v>0.13740999999999995</v>
      </c>
      <c r="G2" s="17">
        <v>0.13740999999999995</v>
      </c>
      <c r="H2" s="17">
        <v>0.13740999999999995</v>
      </c>
      <c r="I2" s="17">
        <v>0.13740999999999995</v>
      </c>
      <c r="J2" s="17">
        <v>0.13740999999999995</v>
      </c>
      <c r="K2" s="17">
        <v>0.13740999999999995</v>
      </c>
      <c r="L2" s="17">
        <v>0.13740999999999995</v>
      </c>
      <c r="M2" s="17">
        <v>0.13740999999999995</v>
      </c>
      <c r="N2" s="3">
        <v>0.13740999999999995</v>
      </c>
      <c r="O2" s="3">
        <v>0.13740999999999995</v>
      </c>
      <c r="P2" s="3">
        <v>0.13740999999999995</v>
      </c>
      <c r="Q2" s="3">
        <v>0.13740999999999995</v>
      </c>
      <c r="R2" s="3">
        <v>0.13740999999999995</v>
      </c>
      <c r="S2" s="3">
        <v>0.13740999999999995</v>
      </c>
      <c r="T2" s="3">
        <v>0.13740999999999995</v>
      </c>
      <c r="U2" s="3">
        <v>0.13740999999999995</v>
      </c>
      <c r="V2" s="3">
        <v>0.13740999999999995</v>
      </c>
      <c r="W2" s="3">
        <v>0.13740999999999995</v>
      </c>
      <c r="X2" s="3">
        <v>0.13740999999999995</v>
      </c>
      <c r="Y2" s="3">
        <v>0.13740999999999995</v>
      </c>
      <c r="Z2" s="3">
        <v>0.13740999999999995</v>
      </c>
      <c r="AA2" s="3">
        <v>0.13740999999999995</v>
      </c>
      <c r="AB2" s="3">
        <v>0.13740999999999995</v>
      </c>
      <c r="AC2" s="3">
        <v>0.13740999999999995</v>
      </c>
      <c r="AD2" s="3">
        <v>0.13740999999999995</v>
      </c>
      <c r="AE2" s="3">
        <v>0.13740999999999995</v>
      </c>
      <c r="AF2" s="3">
        <v>0.13740999999999995</v>
      </c>
      <c r="AG2" s="3">
        <v>0.13740999999999995</v>
      </c>
      <c r="AH2" s="3">
        <v>0.13740999999999995</v>
      </c>
      <c r="AI2" s="3">
        <v>0.13740999999999995</v>
      </c>
    </row>
    <row r="3" spans="1:35" ht="15" customHeight="1">
      <c r="A3" s="16" t="s">
        <v>251</v>
      </c>
      <c r="B3" s="17">
        <v>1.2381999999999997</v>
      </c>
      <c r="C3" s="17">
        <v>1.2381999999999997</v>
      </c>
      <c r="D3" s="17">
        <v>1.2381999999999997</v>
      </c>
      <c r="E3" s="17">
        <v>1.2381999999999997</v>
      </c>
      <c r="F3" s="17">
        <v>1.2381999999999997</v>
      </c>
      <c r="G3" s="17">
        <v>1.2381999999999997</v>
      </c>
      <c r="H3" s="17">
        <v>1.2381999999999997</v>
      </c>
      <c r="I3" s="17">
        <v>1.2381999999999997</v>
      </c>
      <c r="J3" s="17">
        <v>1.2381999999999997</v>
      </c>
      <c r="K3" s="17">
        <v>1.2381999999999997</v>
      </c>
      <c r="L3" s="17">
        <v>1.2381999999999997</v>
      </c>
      <c r="M3" s="17">
        <v>1.2381999999999997</v>
      </c>
      <c r="N3" s="3">
        <v>1.2381999999999997</v>
      </c>
      <c r="O3" s="3">
        <v>1.2381999999999997</v>
      </c>
      <c r="P3" s="3">
        <v>1.2381999999999997</v>
      </c>
      <c r="Q3" s="3">
        <v>1.2381999999999997</v>
      </c>
      <c r="R3" s="3">
        <v>1.2381999999999997</v>
      </c>
      <c r="S3" s="3">
        <v>1.2381999999999997</v>
      </c>
      <c r="T3" s="3">
        <v>1.2381999999999997</v>
      </c>
      <c r="U3" s="3">
        <v>1.2381999999999997</v>
      </c>
      <c r="V3" s="3">
        <v>1.2381999999999997</v>
      </c>
      <c r="W3" s="3">
        <v>1.2381999999999997</v>
      </c>
      <c r="X3" s="3">
        <v>1.2381999999999997</v>
      </c>
      <c r="Y3" s="3">
        <v>1.2381999999999997</v>
      </c>
      <c r="Z3" s="3">
        <v>1.2381999999999997</v>
      </c>
      <c r="AA3" s="3">
        <v>1.2381999999999997</v>
      </c>
      <c r="AB3" s="3">
        <v>1.2381999999999997</v>
      </c>
      <c r="AC3" s="3">
        <v>1.2381999999999997</v>
      </c>
      <c r="AD3" s="3">
        <v>1.2381999999999997</v>
      </c>
      <c r="AE3" s="3">
        <v>1.2381999999999997</v>
      </c>
      <c r="AF3" s="3">
        <v>1.2381999999999997</v>
      </c>
      <c r="AG3" s="3">
        <v>1.2381999999999997</v>
      </c>
      <c r="AH3" s="3">
        <v>1.2382</v>
      </c>
      <c r="AI3" s="3">
        <v>1.2382</v>
      </c>
    </row>
    <row r="4" spans="1:35" ht="15" customHeight="1">
      <c r="A4" s="16" t="s">
        <v>253</v>
      </c>
      <c r="B4" s="17">
        <v>-1.4003900000000002</v>
      </c>
      <c r="C4" s="17">
        <v>-1.4003900000000002</v>
      </c>
      <c r="D4" s="17">
        <v>-1.4003900000000002</v>
      </c>
      <c r="E4" s="17">
        <v>-1.4003900000000002</v>
      </c>
      <c r="F4" s="17">
        <v>-1.4003900000000002</v>
      </c>
      <c r="G4" s="17">
        <v>-1.4003900000000002</v>
      </c>
      <c r="H4" s="17">
        <v>-1.4003900000000002</v>
      </c>
      <c r="I4" s="17">
        <v>-1.4003900000000002</v>
      </c>
      <c r="J4" s="17">
        <v>-1.4003900000000002</v>
      </c>
      <c r="K4" s="17">
        <v>-1.4003900000000002</v>
      </c>
      <c r="L4" s="17">
        <v>-1.4003900000000002</v>
      </c>
      <c r="M4" s="17">
        <v>-1.4003900000000002</v>
      </c>
      <c r="N4" s="3">
        <v>-1.4003900000000002</v>
      </c>
      <c r="O4" s="3">
        <v>-1.4003900000000002</v>
      </c>
      <c r="P4" s="3">
        <v>-1.4003900000000002</v>
      </c>
      <c r="Q4" s="3">
        <v>-1.4003900000000002</v>
      </c>
      <c r="R4" s="3">
        <v>-1.4003900000000002</v>
      </c>
      <c r="S4" s="3">
        <v>-1.4003900000000002</v>
      </c>
      <c r="T4" s="3">
        <v>-1.4003900000000002</v>
      </c>
      <c r="U4" s="3">
        <v>-1.4003900000000002</v>
      </c>
      <c r="V4" s="3">
        <v>-1.4003900000000002</v>
      </c>
      <c r="W4" s="3">
        <v>-1.4003900000000002</v>
      </c>
      <c r="X4" s="3">
        <v>-1.4003900000000002</v>
      </c>
      <c r="Y4" s="3">
        <v>-1.4003900000000002</v>
      </c>
      <c r="Z4" s="3">
        <v>-1.4003900000000002</v>
      </c>
      <c r="AA4" s="3">
        <v>-1.4003900000000002</v>
      </c>
      <c r="AB4" s="3">
        <v>-1.4003900000000002</v>
      </c>
      <c r="AC4" s="3">
        <v>-1.4003900000000002</v>
      </c>
      <c r="AD4" s="3">
        <v>-1.4003900000000002</v>
      </c>
      <c r="AE4" s="3">
        <v>-1.4003900000000002</v>
      </c>
      <c r="AF4" s="3">
        <v>-1.4003900000000002</v>
      </c>
      <c r="AG4" s="3">
        <v>-1.4003900000000002</v>
      </c>
      <c r="AH4" s="3">
        <v>-1.4003900000000002</v>
      </c>
      <c r="AI4" s="3">
        <v>-1.4003900000000002</v>
      </c>
    </row>
    <row r="5" spans="1:35" ht="15" customHeight="1">
      <c r="A5" s="16" t="s">
        <v>255</v>
      </c>
      <c r="B5" s="17">
        <v>-3.4800000000000004</v>
      </c>
      <c r="C5" s="17">
        <v>-3.4800000000000004</v>
      </c>
      <c r="D5" s="17">
        <v>-3.4800000000000004</v>
      </c>
      <c r="E5" s="17">
        <v>-3.4800000000000004</v>
      </c>
      <c r="F5" s="17">
        <v>-3.4800000000000004</v>
      </c>
      <c r="G5" s="17">
        <v>-3.4800000000000004</v>
      </c>
      <c r="H5" s="17">
        <v>-3.4800000000000004</v>
      </c>
      <c r="I5" s="17">
        <v>-3.4800000000000004</v>
      </c>
      <c r="J5" s="17">
        <v>-3.4800000000000004</v>
      </c>
      <c r="K5" s="17">
        <v>-3.4800000000000004</v>
      </c>
      <c r="L5" s="17">
        <v>-3.4800000000000004</v>
      </c>
      <c r="M5" s="17">
        <v>-3.4800000000000004</v>
      </c>
      <c r="N5" s="3">
        <v>-3.4800000000000004</v>
      </c>
      <c r="O5" s="3">
        <v>-3.4800000000000004</v>
      </c>
      <c r="P5" s="3">
        <v>-3.4800000000000004</v>
      </c>
      <c r="Q5" s="3">
        <v>-3.4800000000000004</v>
      </c>
      <c r="R5" s="3">
        <v>-3.4800000000000004</v>
      </c>
      <c r="S5" s="3">
        <v>-3.4800000000000004</v>
      </c>
      <c r="T5" s="3">
        <v>-3.4800000000000004</v>
      </c>
      <c r="U5" s="3">
        <v>-3.4800000000000004</v>
      </c>
      <c r="V5" s="3">
        <v>-3.4800000000000004</v>
      </c>
      <c r="W5" s="3">
        <v>-3.4800000000000004</v>
      </c>
      <c r="X5" s="3">
        <v>-3.4800000000000004</v>
      </c>
      <c r="Y5" s="3">
        <v>-3.4800000000000004</v>
      </c>
      <c r="Z5" s="3">
        <v>-3.4800000000000004</v>
      </c>
      <c r="AA5" s="3">
        <v>-3.4800000000000004</v>
      </c>
      <c r="AB5" s="3">
        <v>-3.4800000000000004</v>
      </c>
      <c r="AC5" s="3">
        <v>-3.4800000000000004</v>
      </c>
      <c r="AD5" s="3">
        <v>-3.4800000000000004</v>
      </c>
      <c r="AE5" s="3">
        <v>-3.4800000000000004</v>
      </c>
      <c r="AF5" s="3">
        <v>-3.4800000000000004</v>
      </c>
      <c r="AG5" s="3">
        <v>-3.4800000000000004</v>
      </c>
      <c r="AH5" s="3">
        <v>-3.4800000000000004</v>
      </c>
      <c r="AI5" s="3">
        <v>-3.4800000000000004</v>
      </c>
    </row>
    <row r="6" spans="1:35" ht="15" customHeight="1">
      <c r="A6" s="3" t="s">
        <v>257</v>
      </c>
      <c r="B6" s="17">
        <v>17.655519999999996</v>
      </c>
      <c r="C6" s="17">
        <v>17.655519999999996</v>
      </c>
      <c r="D6" s="17">
        <v>17.655519999999996</v>
      </c>
      <c r="E6" s="17">
        <v>17.655519999999996</v>
      </c>
      <c r="F6" s="17">
        <v>17.655519999999996</v>
      </c>
      <c r="G6" s="17">
        <v>17.655519999999996</v>
      </c>
      <c r="H6" s="17">
        <v>17.655519999999996</v>
      </c>
      <c r="I6" s="17">
        <v>17.655519999999996</v>
      </c>
      <c r="J6" s="17">
        <v>17.655519999999996</v>
      </c>
      <c r="K6" s="17">
        <v>17.655519999999996</v>
      </c>
      <c r="L6" s="17">
        <v>17.655519999999996</v>
      </c>
      <c r="M6" s="17">
        <v>17.655519999999996</v>
      </c>
      <c r="N6" s="3">
        <v>17.655519999999996</v>
      </c>
      <c r="O6" s="3">
        <v>17.655519999999996</v>
      </c>
      <c r="P6" s="3">
        <v>17.655519999999996</v>
      </c>
      <c r="Q6" s="3">
        <v>17.655519999999996</v>
      </c>
      <c r="R6" s="3">
        <v>17.655519999999996</v>
      </c>
      <c r="S6" s="3">
        <v>17.655519999999996</v>
      </c>
      <c r="T6" s="3">
        <v>17.655519999999996</v>
      </c>
      <c r="U6" s="3">
        <v>17.655519999999996</v>
      </c>
      <c r="V6" s="3">
        <v>17.655519999999996</v>
      </c>
      <c r="W6" s="3">
        <v>17.655519999999996</v>
      </c>
      <c r="X6" s="3">
        <v>17.655519999999996</v>
      </c>
      <c r="Y6" s="3">
        <v>17.655519999999996</v>
      </c>
      <c r="Z6" s="3">
        <v>17.655519999999996</v>
      </c>
      <c r="AA6" s="3">
        <v>17.655519999999996</v>
      </c>
      <c r="AB6" s="3">
        <v>17.655519999999996</v>
      </c>
      <c r="AC6" s="3">
        <v>17.655519999999996</v>
      </c>
      <c r="AD6" s="3">
        <v>17.655519999999996</v>
      </c>
      <c r="AE6" s="3">
        <v>17.655519999999996</v>
      </c>
      <c r="AF6" s="3">
        <v>17.655519999999996</v>
      </c>
      <c r="AG6" s="3">
        <v>17.655519999999996</v>
      </c>
      <c r="AH6" s="3">
        <v>17.655519999999996</v>
      </c>
      <c r="AI6" s="3">
        <v>17.655519999999996</v>
      </c>
    </row>
    <row r="7" spans="1:35" ht="15" customHeight="1">
      <c r="A7" s="16" t="s">
        <v>259</v>
      </c>
      <c r="B7" s="17">
        <v>1.7518499999999988</v>
      </c>
      <c r="C7" s="17">
        <v>1.7518499999999988</v>
      </c>
      <c r="D7" s="17">
        <v>1.7518499999999988</v>
      </c>
      <c r="E7" s="17">
        <v>1.7518499999999988</v>
      </c>
      <c r="F7" s="17">
        <v>1.7518499999999988</v>
      </c>
      <c r="G7" s="17">
        <v>1.7518499999999988</v>
      </c>
      <c r="H7" s="17">
        <v>1.7518499999999988</v>
      </c>
      <c r="I7" s="17">
        <v>1.7518499999999988</v>
      </c>
      <c r="J7" s="17">
        <v>1.7518499999999988</v>
      </c>
      <c r="K7" s="17">
        <v>1.7518499999999988</v>
      </c>
      <c r="L7" s="17">
        <v>1.7518499999999988</v>
      </c>
      <c r="M7" s="17">
        <v>1.7518499999999988</v>
      </c>
      <c r="N7" s="3">
        <v>1.7518499999999988</v>
      </c>
      <c r="O7" s="3">
        <v>1.7518499999999988</v>
      </c>
      <c r="P7" s="3">
        <v>1.7518499999999988</v>
      </c>
      <c r="Q7" s="3">
        <v>1.7518499999999988</v>
      </c>
      <c r="R7" s="3">
        <v>1.7518499999999988</v>
      </c>
      <c r="S7" s="3">
        <v>1.7518499999999988</v>
      </c>
      <c r="T7" s="3">
        <v>1.7518499999999988</v>
      </c>
      <c r="U7" s="3">
        <v>1.7518499999999988</v>
      </c>
      <c r="V7" s="3">
        <v>1.7518499999999988</v>
      </c>
      <c r="W7" s="3">
        <v>1.7518499999999988</v>
      </c>
      <c r="X7" s="3">
        <v>1.7518499999999988</v>
      </c>
      <c r="Y7" s="3">
        <v>1.7518499999999988</v>
      </c>
      <c r="Z7" s="3">
        <v>1.7518499999999988</v>
      </c>
      <c r="AA7" s="3">
        <v>1.7518499999999988</v>
      </c>
      <c r="AB7" s="3">
        <v>1.7518499999999988</v>
      </c>
      <c r="AC7" s="3">
        <v>1.7518499999999988</v>
      </c>
      <c r="AD7" s="3">
        <v>1.7518499999999988</v>
      </c>
      <c r="AE7" s="3">
        <v>1.7518499999999988</v>
      </c>
      <c r="AF7" s="3">
        <v>1.7518499999999988</v>
      </c>
      <c r="AG7" s="3">
        <v>1.7518499999999988</v>
      </c>
      <c r="AH7" s="3">
        <v>1.7518499999999988</v>
      </c>
      <c r="AI7" s="3">
        <v>1.7518499999999988</v>
      </c>
    </row>
    <row r="8" spans="1:35" ht="15" customHeight="1">
      <c r="A8" s="16" t="s">
        <v>261</v>
      </c>
      <c r="B8" s="17">
        <v>-2.06656</v>
      </c>
      <c r="C8" s="17">
        <v>-2.06656</v>
      </c>
      <c r="D8" s="17">
        <v>-2.06656</v>
      </c>
      <c r="E8" s="17">
        <v>-2.06656</v>
      </c>
      <c r="F8" s="17">
        <v>-2.06656</v>
      </c>
      <c r="G8" s="17">
        <v>-2.06656</v>
      </c>
      <c r="H8" s="17">
        <v>-2.06656</v>
      </c>
      <c r="I8" s="17">
        <v>-2.06656</v>
      </c>
      <c r="J8" s="17">
        <v>-2.06656</v>
      </c>
      <c r="K8" s="17">
        <v>-2.06656</v>
      </c>
      <c r="L8" s="17">
        <v>-2.06656</v>
      </c>
      <c r="M8" s="17">
        <v>-2.06656</v>
      </c>
      <c r="N8" s="3">
        <v>-2.06656</v>
      </c>
      <c r="O8" s="3">
        <v>-2.06656</v>
      </c>
      <c r="P8" s="3">
        <v>-2.06656</v>
      </c>
      <c r="Q8" s="3">
        <v>-2.06656</v>
      </c>
      <c r="R8" s="3">
        <v>-2.06656</v>
      </c>
      <c r="S8" s="3">
        <v>-2.06656</v>
      </c>
      <c r="T8" s="3">
        <v>-2.06656</v>
      </c>
      <c r="U8" s="3">
        <v>-2.06656</v>
      </c>
      <c r="V8" s="3">
        <v>-2.06656</v>
      </c>
      <c r="W8" s="3">
        <v>-2.06656</v>
      </c>
      <c r="X8" s="3">
        <v>-2.06656</v>
      </c>
      <c r="Y8" s="3">
        <v>-2.06656</v>
      </c>
      <c r="Z8" s="3">
        <v>-2.06656</v>
      </c>
      <c r="AA8" s="3">
        <v>-2.06656</v>
      </c>
      <c r="AB8" s="3">
        <v>-2.06656</v>
      </c>
      <c r="AC8" s="3">
        <v>-2.06656</v>
      </c>
      <c r="AD8" s="3">
        <v>-2.06656</v>
      </c>
      <c r="AE8" s="3">
        <v>-2.06656</v>
      </c>
      <c r="AF8" s="3">
        <v>-2.06656</v>
      </c>
      <c r="AG8" s="3">
        <v>-2.06656</v>
      </c>
      <c r="AH8" s="3">
        <v>-2.06656</v>
      </c>
      <c r="AI8" s="3">
        <v>-2.06656</v>
      </c>
    </row>
    <row r="9" spans="1:35" ht="15" customHeight="1">
      <c r="A9" s="16" t="s">
        <v>263</v>
      </c>
      <c r="B9" s="17">
        <v>8.2846500000000045</v>
      </c>
      <c r="C9" s="17">
        <v>8.2846500000000045</v>
      </c>
      <c r="D9" s="17">
        <v>8.2846500000000045</v>
      </c>
      <c r="E9" s="17">
        <v>8.2846500000000045</v>
      </c>
      <c r="F9" s="17">
        <v>8.2846500000000045</v>
      </c>
      <c r="G9" s="17">
        <v>8.2846500000000045</v>
      </c>
      <c r="H9" s="17">
        <v>8.2846500000000045</v>
      </c>
      <c r="I9" s="17">
        <v>8.2846500000000045</v>
      </c>
      <c r="J9" s="17">
        <v>8.2846500000000045</v>
      </c>
      <c r="K9" s="17">
        <v>8.2846500000000045</v>
      </c>
      <c r="L9" s="17">
        <v>8.2846500000000045</v>
      </c>
      <c r="M9" s="17">
        <v>8.2846500000000045</v>
      </c>
      <c r="N9" s="3">
        <v>8.2846500000000045</v>
      </c>
      <c r="O9" s="3">
        <v>8.2846500000000045</v>
      </c>
      <c r="P9" s="3">
        <v>8.2846500000000045</v>
      </c>
      <c r="Q9" s="3">
        <v>8.2846500000000045</v>
      </c>
      <c r="R9" s="3">
        <v>8.2846500000000045</v>
      </c>
      <c r="S9" s="3">
        <v>8.2846500000000045</v>
      </c>
      <c r="T9" s="3">
        <v>8.2846500000000045</v>
      </c>
      <c r="U9" s="3">
        <v>8.2846500000000045</v>
      </c>
      <c r="V9" s="3">
        <v>8.2846500000000045</v>
      </c>
      <c r="W9" s="3">
        <v>8.2846500000000045</v>
      </c>
      <c r="X9" s="3">
        <v>8.2846500000000045</v>
      </c>
      <c r="Y9" s="3">
        <v>8.2846500000000045</v>
      </c>
      <c r="Z9" s="3">
        <v>8.2846500000000045</v>
      </c>
      <c r="AA9" s="3">
        <v>8.2846500000000045</v>
      </c>
      <c r="AB9" s="3">
        <v>8.2846500000000045</v>
      </c>
      <c r="AC9" s="3">
        <v>8.2846500000000045</v>
      </c>
      <c r="AD9" s="3">
        <v>8.2846500000000045</v>
      </c>
      <c r="AE9" s="3">
        <v>8.2846500000000045</v>
      </c>
      <c r="AF9" s="3">
        <v>8.2846500000000045</v>
      </c>
      <c r="AG9" s="3">
        <v>8.2846500000000045</v>
      </c>
      <c r="AH9" s="3">
        <v>8.2846500000000045</v>
      </c>
      <c r="AI9" s="3">
        <v>8.2846500000000045</v>
      </c>
    </row>
    <row r="10" spans="1:35" ht="15" customHeight="1">
      <c r="A10" s="16" t="s">
        <v>265</v>
      </c>
      <c r="B10" s="17">
        <v>1.4488600000000003</v>
      </c>
      <c r="C10" s="17">
        <v>1.4488600000000003</v>
      </c>
      <c r="D10" s="17">
        <v>1.4488600000000003</v>
      </c>
      <c r="E10" s="17">
        <v>1.4488600000000003</v>
      </c>
      <c r="F10" s="17">
        <v>1.4488600000000003</v>
      </c>
      <c r="G10" s="17">
        <v>1.4488600000000003</v>
      </c>
      <c r="H10" s="17">
        <v>1.4488600000000003</v>
      </c>
      <c r="I10" s="17">
        <v>1.4488600000000003</v>
      </c>
      <c r="J10" s="17">
        <v>1.4488600000000003</v>
      </c>
      <c r="K10" s="17">
        <v>1.4488600000000003</v>
      </c>
      <c r="L10" s="17">
        <v>1.4488600000000003</v>
      </c>
      <c r="M10" s="17">
        <v>1.4488600000000003</v>
      </c>
      <c r="N10" s="3">
        <v>1.4488600000000003</v>
      </c>
      <c r="O10" s="3">
        <v>1.4488600000000003</v>
      </c>
      <c r="P10" s="3">
        <v>1.4488600000000003</v>
      </c>
      <c r="Q10" s="3">
        <v>1.4488600000000003</v>
      </c>
      <c r="R10" s="3">
        <v>1.4488600000000003</v>
      </c>
      <c r="S10" s="3">
        <v>1.4488600000000003</v>
      </c>
      <c r="T10" s="3">
        <v>1.4488600000000003</v>
      </c>
      <c r="U10" s="3">
        <v>1.4488600000000003</v>
      </c>
      <c r="V10" s="3">
        <v>1.4488600000000003</v>
      </c>
      <c r="W10" s="3">
        <v>1.4488600000000003</v>
      </c>
      <c r="X10" s="3">
        <v>1.4488600000000003</v>
      </c>
      <c r="Y10" s="3">
        <v>1.4488600000000003</v>
      </c>
      <c r="Z10" s="3">
        <v>1.4488600000000003</v>
      </c>
      <c r="AA10" s="3">
        <v>1.4488600000000003</v>
      </c>
      <c r="AB10" s="3">
        <v>1.4488600000000003</v>
      </c>
      <c r="AC10" s="3">
        <v>1.4488600000000003</v>
      </c>
      <c r="AD10" s="3">
        <v>1.4488600000000003</v>
      </c>
      <c r="AE10" s="3">
        <v>1.4488600000000003</v>
      </c>
      <c r="AF10" s="3">
        <v>1.4488600000000003</v>
      </c>
      <c r="AG10" s="3">
        <v>1.4488600000000003</v>
      </c>
      <c r="AH10" s="3">
        <v>1.4488600000000003</v>
      </c>
      <c r="AI10" s="3">
        <v>1.4488600000000003</v>
      </c>
    </row>
    <row r="11" spans="1:35" ht="15" customHeight="1">
      <c r="A11" s="16" t="s">
        <v>267</v>
      </c>
      <c r="B11" s="17">
        <v>11.481299999999996</v>
      </c>
      <c r="C11" s="17">
        <v>11.481299999999996</v>
      </c>
      <c r="D11" s="17">
        <v>11.481299999999996</v>
      </c>
      <c r="E11" s="17">
        <v>11.481299999999996</v>
      </c>
      <c r="F11" s="17">
        <v>11.481299999999996</v>
      </c>
      <c r="G11" s="17">
        <v>11.481299999999996</v>
      </c>
      <c r="H11" s="17">
        <v>11.481299999999996</v>
      </c>
      <c r="I11" s="17">
        <v>11.481299999999996</v>
      </c>
      <c r="J11" s="17">
        <v>11.481299999999996</v>
      </c>
      <c r="K11" s="17">
        <v>11.481299999999996</v>
      </c>
      <c r="L11" s="17">
        <v>11.481299999999996</v>
      </c>
      <c r="M11" s="17">
        <v>11.481299999999996</v>
      </c>
      <c r="N11" s="3">
        <v>11.481299999999996</v>
      </c>
      <c r="O11" s="3">
        <v>11.481299999999996</v>
      </c>
      <c r="P11" s="3">
        <v>11.481299999999996</v>
      </c>
      <c r="Q11" s="3">
        <v>11.481299999999996</v>
      </c>
      <c r="R11" s="3">
        <v>11.481299999999996</v>
      </c>
      <c r="S11" s="3">
        <v>11.481299999999996</v>
      </c>
      <c r="T11" s="3">
        <v>11.481299999999996</v>
      </c>
      <c r="U11" s="3">
        <v>11.481299999999996</v>
      </c>
      <c r="V11" s="3">
        <v>11.481299999999996</v>
      </c>
      <c r="W11" s="3">
        <v>11.481299999999996</v>
      </c>
      <c r="X11" s="3">
        <v>11.481299999999996</v>
      </c>
      <c r="Y11" s="3">
        <v>11.481299999999996</v>
      </c>
      <c r="Z11" s="3">
        <v>11.481299999999996</v>
      </c>
      <c r="AA11" s="3">
        <v>11.481299999999996</v>
      </c>
      <c r="AB11" s="3">
        <v>11.481299999999996</v>
      </c>
      <c r="AC11" s="3">
        <v>11.481299999999996</v>
      </c>
      <c r="AD11" s="3">
        <v>11.481299999999996</v>
      </c>
      <c r="AE11" s="3">
        <v>11.481299999999996</v>
      </c>
      <c r="AF11" s="3">
        <v>11.481299999999996</v>
      </c>
      <c r="AG11" s="3">
        <v>11.481299999999996</v>
      </c>
      <c r="AH11" s="3">
        <v>11.481299999999996</v>
      </c>
      <c r="AI11" s="3">
        <v>11.481299999999996</v>
      </c>
    </row>
    <row r="12" spans="1:35" ht="15" customHeight="1">
      <c r="A12" s="16" t="s">
        <v>269</v>
      </c>
      <c r="B12" s="17">
        <v>3.0792799999999998</v>
      </c>
      <c r="C12" s="17">
        <v>3.0792799999999998</v>
      </c>
      <c r="D12" s="17">
        <v>3.0792799999999998</v>
      </c>
      <c r="E12" s="17">
        <v>3.0792799999999998</v>
      </c>
      <c r="F12" s="17">
        <v>3.0792799999999998</v>
      </c>
      <c r="G12" s="17">
        <v>3.0792799999999998</v>
      </c>
      <c r="H12" s="17">
        <v>3.0792799999999998</v>
      </c>
      <c r="I12" s="17">
        <v>3.0792799999999998</v>
      </c>
      <c r="J12" s="17">
        <v>3.0792799999999998</v>
      </c>
      <c r="K12" s="17">
        <v>3.0792799999999998</v>
      </c>
      <c r="L12" s="17">
        <v>3.0792799999999998</v>
      </c>
      <c r="M12" s="17">
        <v>3.0792799999999998</v>
      </c>
      <c r="N12" s="3">
        <v>3.0792799999999998</v>
      </c>
      <c r="O12" s="3">
        <v>3.0792799999999998</v>
      </c>
      <c r="P12" s="3">
        <v>3.0792799999999998</v>
      </c>
      <c r="Q12" s="3">
        <v>3.0792799999999998</v>
      </c>
      <c r="R12" s="3">
        <v>3.0792799999999998</v>
      </c>
      <c r="S12" s="3">
        <v>3.0792799999999998</v>
      </c>
      <c r="T12" s="3">
        <v>3.0792799999999998</v>
      </c>
      <c r="U12" s="3">
        <v>3.0792799999999998</v>
      </c>
      <c r="V12" s="3">
        <v>3.0792799999999998</v>
      </c>
      <c r="W12" s="3">
        <v>3.0792799999999998</v>
      </c>
      <c r="X12" s="3">
        <v>3.0792799999999998</v>
      </c>
      <c r="Y12" s="3">
        <v>3.0792799999999998</v>
      </c>
      <c r="Z12" s="3">
        <v>3.0792799999999998</v>
      </c>
      <c r="AA12" s="3">
        <v>3.0792799999999998</v>
      </c>
      <c r="AB12" s="3">
        <v>3.0792799999999998</v>
      </c>
      <c r="AC12" s="3">
        <v>3.0792799999999998</v>
      </c>
      <c r="AD12" s="3">
        <v>3.0792799999999998</v>
      </c>
      <c r="AE12" s="3">
        <v>3.0792799999999998</v>
      </c>
      <c r="AF12" s="3">
        <v>3.0792799999999998</v>
      </c>
      <c r="AG12" s="3">
        <v>3.0792799999999998</v>
      </c>
      <c r="AH12" s="3">
        <v>3.0792799999999998</v>
      </c>
      <c r="AI12" s="3">
        <v>3.0792799999999998</v>
      </c>
    </row>
    <row r="13" spans="1:35" ht="15" customHeight="1">
      <c r="A13" s="16" t="s">
        <v>271</v>
      </c>
      <c r="B13" s="17">
        <v>3.8793000000000006</v>
      </c>
      <c r="C13" s="17">
        <v>3.8793000000000006</v>
      </c>
      <c r="D13" s="17">
        <v>3.8793000000000006</v>
      </c>
      <c r="E13" s="17">
        <v>3.8793000000000006</v>
      </c>
      <c r="F13" s="17">
        <v>3.8793000000000006</v>
      </c>
      <c r="G13" s="17">
        <v>3.8793000000000006</v>
      </c>
      <c r="H13" s="17">
        <v>3.8793000000000006</v>
      </c>
      <c r="I13" s="17">
        <v>3.8793000000000006</v>
      </c>
      <c r="J13" s="17">
        <v>3.8793000000000006</v>
      </c>
      <c r="K13" s="17">
        <v>3.8793000000000006</v>
      </c>
      <c r="L13" s="17">
        <v>3.8793000000000006</v>
      </c>
      <c r="M13" s="17">
        <v>3.8793000000000006</v>
      </c>
      <c r="N13" s="3">
        <v>3.8793000000000006</v>
      </c>
      <c r="O13" s="3">
        <v>3.8793000000000006</v>
      </c>
      <c r="P13" s="3">
        <v>3.8793000000000006</v>
      </c>
      <c r="Q13" s="3">
        <v>3.8793000000000006</v>
      </c>
      <c r="R13" s="3">
        <v>3.8793000000000006</v>
      </c>
      <c r="S13" s="3">
        <v>3.8793000000000006</v>
      </c>
      <c r="T13" s="3">
        <v>3.8793000000000006</v>
      </c>
      <c r="U13" s="3">
        <v>3.8793000000000006</v>
      </c>
      <c r="V13" s="3">
        <v>3.8793000000000006</v>
      </c>
      <c r="W13" s="3">
        <v>3.8793000000000006</v>
      </c>
      <c r="X13" s="3">
        <v>3.8793000000000006</v>
      </c>
      <c r="Y13" s="3">
        <v>3.8793000000000006</v>
      </c>
      <c r="Z13" s="3">
        <v>3.8793000000000006</v>
      </c>
      <c r="AA13" s="3">
        <v>3.8793000000000006</v>
      </c>
      <c r="AB13" s="3">
        <v>3.8793000000000006</v>
      </c>
      <c r="AC13" s="3">
        <v>3.8793000000000006</v>
      </c>
      <c r="AD13" s="3">
        <v>3.8793000000000006</v>
      </c>
      <c r="AE13" s="3">
        <v>3.8793000000000006</v>
      </c>
      <c r="AF13" s="3">
        <v>3.8793000000000006</v>
      </c>
      <c r="AG13" s="3">
        <v>3.8793000000000006</v>
      </c>
      <c r="AH13" s="3">
        <v>3.8793000000000006</v>
      </c>
      <c r="AI13" s="3">
        <v>3.8793000000000006</v>
      </c>
    </row>
    <row r="14" spans="1:35" ht="15" customHeight="1">
      <c r="A14" s="16" t="s">
        <v>273</v>
      </c>
      <c r="B14" s="17">
        <v>4.2800299999999991</v>
      </c>
      <c r="C14" s="17">
        <v>4.2800299999999991</v>
      </c>
      <c r="D14" s="17">
        <v>4.2800299999999991</v>
      </c>
      <c r="E14" s="17">
        <v>4.2800299999999991</v>
      </c>
      <c r="F14" s="17">
        <v>4.2800299999999991</v>
      </c>
      <c r="G14" s="17">
        <v>4.2800299999999991</v>
      </c>
      <c r="H14" s="17">
        <v>4.2800299999999991</v>
      </c>
      <c r="I14" s="17">
        <v>4.2800299999999991</v>
      </c>
      <c r="J14" s="17">
        <v>4.2800299999999991</v>
      </c>
      <c r="K14" s="17">
        <v>4.2800299999999991</v>
      </c>
      <c r="L14" s="17">
        <v>4.2800299999999991</v>
      </c>
      <c r="M14" s="17">
        <v>4.2800299999999991</v>
      </c>
      <c r="N14" s="3">
        <v>4.2800299999999991</v>
      </c>
      <c r="O14" s="3">
        <v>4.2800299999999991</v>
      </c>
      <c r="P14" s="3">
        <v>4.2800299999999991</v>
      </c>
      <c r="Q14" s="3">
        <v>4.2800299999999991</v>
      </c>
      <c r="R14" s="3">
        <v>4.2800299999999991</v>
      </c>
      <c r="S14" s="3">
        <v>4.2800299999999991</v>
      </c>
      <c r="T14" s="3">
        <v>4.2800299999999991</v>
      </c>
      <c r="U14" s="3">
        <v>4.2800299999999991</v>
      </c>
      <c r="V14" s="3">
        <v>4.2800299999999991</v>
      </c>
      <c r="W14" s="3">
        <v>4.2800299999999991</v>
      </c>
      <c r="X14" s="3">
        <v>4.2800299999999991</v>
      </c>
      <c r="Y14" s="3">
        <v>4.2800299999999991</v>
      </c>
      <c r="Z14" s="3">
        <v>4.2800299999999991</v>
      </c>
      <c r="AA14" s="3">
        <v>4.2800299999999991</v>
      </c>
      <c r="AB14" s="3">
        <v>4.2800299999999991</v>
      </c>
      <c r="AC14" s="3">
        <v>4.2800299999999991</v>
      </c>
      <c r="AD14" s="3">
        <v>4.2800299999999991</v>
      </c>
      <c r="AE14" s="3">
        <v>4.2800299999999991</v>
      </c>
      <c r="AF14" s="3">
        <v>4.2800299999999991</v>
      </c>
      <c r="AG14" s="3">
        <v>4.2800299999999991</v>
      </c>
      <c r="AH14" s="3">
        <v>4.2800299999999991</v>
      </c>
      <c r="AI14" s="3">
        <v>4.2800299999999991</v>
      </c>
    </row>
    <row r="15" spans="1:35" ht="15" customHeight="1">
      <c r="A15" s="16" t="s">
        <v>275</v>
      </c>
      <c r="B15" s="17">
        <v>-0.88696999999999948</v>
      </c>
      <c r="C15" s="17">
        <v>-0.88696999999999948</v>
      </c>
      <c r="D15" s="17">
        <v>-0.88696999999999948</v>
      </c>
      <c r="E15" s="17">
        <v>-0.88696999999999948</v>
      </c>
      <c r="F15" s="17">
        <v>-0.88696999999999948</v>
      </c>
      <c r="G15" s="17">
        <v>-0.88696999999999948</v>
      </c>
      <c r="H15" s="17">
        <v>-0.88696999999999948</v>
      </c>
      <c r="I15" s="17">
        <v>-0.88696999999999948</v>
      </c>
      <c r="J15" s="17">
        <v>-0.88696999999999948</v>
      </c>
      <c r="K15" s="17">
        <v>-0.88696999999999948</v>
      </c>
      <c r="L15" s="17">
        <v>-0.88696999999999948</v>
      </c>
      <c r="M15" s="17">
        <v>-0.88696999999999948</v>
      </c>
      <c r="N15" s="3">
        <v>-0.88696999999999948</v>
      </c>
      <c r="O15" s="3">
        <v>-0.88696999999999948</v>
      </c>
      <c r="P15" s="3">
        <v>-0.88696999999999948</v>
      </c>
      <c r="Q15" s="3">
        <v>-0.88696999999999948</v>
      </c>
      <c r="R15" s="3">
        <v>-0.88696999999999948</v>
      </c>
      <c r="S15" s="3">
        <v>-0.88696999999999948</v>
      </c>
      <c r="T15" s="3">
        <v>-0.88696999999999948</v>
      </c>
      <c r="U15" s="3">
        <v>-0.88696999999999948</v>
      </c>
      <c r="V15" s="3">
        <v>-0.88696999999999948</v>
      </c>
      <c r="W15" s="3">
        <v>-0.88696999999999948</v>
      </c>
      <c r="X15" s="3">
        <v>-0.88696999999999948</v>
      </c>
      <c r="Y15" s="3">
        <v>-0.88696999999999948</v>
      </c>
      <c r="Z15" s="3">
        <v>-0.88696999999999948</v>
      </c>
      <c r="AA15" s="3">
        <v>-0.88696999999999948</v>
      </c>
      <c r="AB15" s="3">
        <v>-0.88696999999999948</v>
      </c>
      <c r="AC15" s="3">
        <v>-0.88696999999999948</v>
      </c>
      <c r="AD15" s="3">
        <v>-0.88696999999999948</v>
      </c>
      <c r="AE15" s="3">
        <v>-0.88696999999999948</v>
      </c>
      <c r="AF15" s="3">
        <v>-0.88696999999999948</v>
      </c>
      <c r="AG15" s="3">
        <v>-0.88696999999999948</v>
      </c>
      <c r="AH15" s="3">
        <v>-0.88696999999999948</v>
      </c>
      <c r="AI15" s="3">
        <v>-0.88696999999999948</v>
      </c>
    </row>
    <row r="16" spans="1:35" ht="15" customHeight="1">
      <c r="A16" s="16" t="s">
        <v>277</v>
      </c>
      <c r="B16" s="17">
        <v>-0.46598999999999935</v>
      </c>
      <c r="C16" s="17">
        <v>-0.46598999999999935</v>
      </c>
      <c r="D16" s="17">
        <v>-0.46598999999999935</v>
      </c>
      <c r="E16" s="17">
        <v>-0.46598999999999935</v>
      </c>
      <c r="F16" s="17">
        <v>-0.46598999999999935</v>
      </c>
      <c r="G16" s="17">
        <v>-0.46598999999999935</v>
      </c>
      <c r="H16" s="17">
        <v>-0.46598999999999935</v>
      </c>
      <c r="I16" s="17">
        <v>-0.46598999999999935</v>
      </c>
      <c r="J16" s="17">
        <v>-0.46598999999999935</v>
      </c>
      <c r="K16" s="17">
        <v>-0.46598999999999935</v>
      </c>
      <c r="L16" s="17">
        <v>-0.46598999999999935</v>
      </c>
      <c r="M16" s="17">
        <v>-0.46598999999999935</v>
      </c>
      <c r="N16" s="3">
        <v>-0.46598999999999935</v>
      </c>
      <c r="O16" s="3">
        <v>-0.46598999999999935</v>
      </c>
      <c r="P16" s="3">
        <v>-0.46598999999999935</v>
      </c>
      <c r="Q16" s="3">
        <v>-0.46598999999999935</v>
      </c>
      <c r="R16" s="3">
        <v>-0.46598999999999935</v>
      </c>
      <c r="S16" s="3">
        <v>-0.46598999999999935</v>
      </c>
      <c r="T16" s="3">
        <v>-0.46598999999999935</v>
      </c>
      <c r="U16" s="3">
        <v>-0.46598999999999935</v>
      </c>
      <c r="V16" s="3">
        <v>-0.46598999999999935</v>
      </c>
      <c r="W16" s="3">
        <v>-0.46598999999999935</v>
      </c>
      <c r="X16" s="3">
        <v>-0.46598999999999935</v>
      </c>
      <c r="Y16" s="3">
        <v>-0.46598999999999935</v>
      </c>
      <c r="Z16" s="3">
        <v>-0.46598999999999935</v>
      </c>
      <c r="AA16" s="3">
        <v>-0.46598999999999935</v>
      </c>
      <c r="AB16" s="3">
        <v>-0.46598999999999935</v>
      </c>
      <c r="AC16" s="3">
        <v>-0.46598999999999935</v>
      </c>
      <c r="AD16" s="3">
        <v>-0.46598999999999935</v>
      </c>
      <c r="AE16" s="3">
        <v>-0.46598999999999935</v>
      </c>
      <c r="AF16" s="3">
        <v>-0.46598999999999935</v>
      </c>
      <c r="AG16" s="3">
        <v>-0.46598999999999935</v>
      </c>
      <c r="AH16" s="3">
        <v>-0.46598999999999935</v>
      </c>
      <c r="AI16" s="3">
        <v>-0.46598999999999935</v>
      </c>
    </row>
    <row r="17" spans="1:35" ht="15" customHeight="1">
      <c r="A17" s="16" t="s">
        <v>279</v>
      </c>
      <c r="B17" s="17">
        <v>3.7709999999999869E-2</v>
      </c>
      <c r="C17" s="17">
        <v>3.7709999999999869E-2</v>
      </c>
      <c r="D17" s="17">
        <v>3.7709999999999869E-2</v>
      </c>
      <c r="E17" s="17">
        <v>3.7709999999999869E-2</v>
      </c>
      <c r="F17" s="17">
        <v>3.7709999999999869E-2</v>
      </c>
      <c r="G17" s="17">
        <v>3.7709999999999869E-2</v>
      </c>
      <c r="H17" s="17">
        <v>3.7709999999999869E-2</v>
      </c>
      <c r="I17" s="17">
        <v>3.7709999999999869E-2</v>
      </c>
      <c r="J17" s="17">
        <v>3.7709999999999869E-2</v>
      </c>
      <c r="K17" s="17">
        <v>3.7709999999999869E-2</v>
      </c>
      <c r="L17" s="17">
        <v>3.7709999999999869E-2</v>
      </c>
      <c r="M17" s="17">
        <v>3.7709999999999869E-2</v>
      </c>
      <c r="N17" s="3">
        <v>3.7709999999999869E-2</v>
      </c>
      <c r="O17" s="3">
        <v>3.7709999999999869E-2</v>
      </c>
      <c r="P17" s="3">
        <v>3.7709999999999869E-2</v>
      </c>
      <c r="Q17" s="3">
        <v>3.7709999999999869E-2</v>
      </c>
      <c r="R17" s="3">
        <v>3.7709999999999869E-2</v>
      </c>
      <c r="S17" s="3">
        <v>3.7709999999999869E-2</v>
      </c>
      <c r="T17" s="3">
        <v>3.7709999999999869E-2</v>
      </c>
      <c r="U17" s="3">
        <v>3.7709999999999869E-2</v>
      </c>
      <c r="V17" s="3">
        <v>3.7709999999999869E-2</v>
      </c>
      <c r="W17" s="3">
        <v>3.7709999999999869E-2</v>
      </c>
      <c r="X17" s="3">
        <v>3.7709999999999869E-2</v>
      </c>
      <c r="Y17" s="3">
        <v>3.7709999999999869E-2</v>
      </c>
      <c r="Z17" s="3">
        <v>3.7709999999999869E-2</v>
      </c>
      <c r="AA17" s="3">
        <v>3.7709999999999869E-2</v>
      </c>
      <c r="AB17" s="3">
        <v>3.7709999999999869E-2</v>
      </c>
      <c r="AC17" s="3">
        <v>3.7709999999999869E-2</v>
      </c>
      <c r="AD17" s="3">
        <v>3.7709999999999869E-2</v>
      </c>
      <c r="AE17" s="3">
        <v>3.7709999999999869E-2</v>
      </c>
      <c r="AF17" s="3">
        <v>3.7709999999999869E-2</v>
      </c>
      <c r="AG17" s="3">
        <v>3.7709999999999869E-2</v>
      </c>
      <c r="AH17" s="3">
        <v>3.7709999999999869E-2</v>
      </c>
      <c r="AI17" s="3">
        <v>3.7709999999999869E-2</v>
      </c>
    </row>
    <row r="18" spans="1:35" ht="15" customHeight="1">
      <c r="A18" s="16" t="s">
        <v>281</v>
      </c>
      <c r="B18" s="17">
        <v>5.1767099999999999</v>
      </c>
      <c r="C18" s="17">
        <v>5.1767099999999999</v>
      </c>
      <c r="D18" s="17">
        <v>5.1767099999999999</v>
      </c>
      <c r="E18" s="17">
        <v>5.1767099999999999</v>
      </c>
      <c r="F18" s="17">
        <v>5.1767099999999999</v>
      </c>
      <c r="G18" s="17">
        <v>5.1767099999999999</v>
      </c>
      <c r="H18" s="17">
        <v>5.1767099999999999</v>
      </c>
      <c r="I18" s="17">
        <v>5.1767099999999999</v>
      </c>
      <c r="J18" s="17">
        <v>5.1767099999999999</v>
      </c>
      <c r="K18" s="17">
        <v>5.1767099999999999</v>
      </c>
      <c r="L18" s="17">
        <v>5.1767099999999999</v>
      </c>
      <c r="M18" s="17">
        <v>5.1767099999999999</v>
      </c>
      <c r="N18" s="3">
        <v>5.1767099999999999</v>
      </c>
      <c r="O18" s="3">
        <v>5.1767099999999999</v>
      </c>
      <c r="P18" s="3">
        <v>5.1767099999999999</v>
      </c>
      <c r="Q18" s="3">
        <v>5.1767099999999999</v>
      </c>
      <c r="R18" s="3">
        <v>5.1767099999999999</v>
      </c>
      <c r="S18" s="3">
        <v>5.1767099999999999</v>
      </c>
      <c r="T18" s="3">
        <v>5.1767099999999999</v>
      </c>
      <c r="U18" s="3">
        <v>5.1767099999999999</v>
      </c>
      <c r="V18" s="3">
        <v>5.1767099999999999</v>
      </c>
      <c r="W18" s="3">
        <v>5.1767099999999999</v>
      </c>
      <c r="X18" s="3">
        <v>5.1767099999999999</v>
      </c>
      <c r="Y18" s="3">
        <v>5.1767099999999999</v>
      </c>
      <c r="Z18" s="3">
        <v>5.1767099999999999</v>
      </c>
      <c r="AA18" s="3">
        <v>5.1767099999999999</v>
      </c>
      <c r="AB18" s="3">
        <v>5.1767099999999999</v>
      </c>
      <c r="AC18" s="3">
        <v>5.1767099999999999</v>
      </c>
      <c r="AD18" s="3">
        <v>5.1767099999999999</v>
      </c>
      <c r="AE18" s="3">
        <v>5.1767099999999999</v>
      </c>
      <c r="AF18" s="3">
        <v>5.1767099999999999</v>
      </c>
      <c r="AG18" s="3">
        <v>5.1767099999999999</v>
      </c>
      <c r="AH18" s="3">
        <v>5.1767099999999999</v>
      </c>
      <c r="AI18" s="3">
        <v>5.1767099999999999</v>
      </c>
    </row>
    <row r="19" spans="1:35" ht="15" customHeight="1">
      <c r="A19" s="16" t="s">
        <v>283</v>
      </c>
      <c r="B19" s="17">
        <v>-2.0720900000000002</v>
      </c>
      <c r="C19" s="17">
        <v>-2.0720900000000002</v>
      </c>
      <c r="D19" s="17">
        <v>-2.0720900000000002</v>
      </c>
      <c r="E19" s="17">
        <v>-2.0720900000000002</v>
      </c>
      <c r="F19" s="17">
        <v>-2.0720900000000002</v>
      </c>
      <c r="G19" s="17">
        <v>-2.0720900000000002</v>
      </c>
      <c r="H19" s="17">
        <v>-2.0720900000000002</v>
      </c>
      <c r="I19" s="17">
        <v>-2.0720900000000002</v>
      </c>
      <c r="J19" s="17">
        <v>-2.0720900000000002</v>
      </c>
      <c r="K19" s="17">
        <v>-2.0720900000000002</v>
      </c>
      <c r="L19" s="17">
        <v>-2.0720900000000002</v>
      </c>
      <c r="M19" s="17">
        <v>-2.0720900000000002</v>
      </c>
      <c r="N19" s="3">
        <v>-2.0720900000000002</v>
      </c>
      <c r="O19" s="3">
        <v>-2.0720900000000002</v>
      </c>
      <c r="P19" s="3">
        <v>-2.0720900000000002</v>
      </c>
      <c r="Q19" s="3">
        <v>-2.0720900000000002</v>
      </c>
      <c r="R19" s="3">
        <v>-2.0720900000000002</v>
      </c>
      <c r="S19" s="3">
        <v>-2.0720900000000002</v>
      </c>
      <c r="T19" s="3">
        <v>-2.0720900000000002</v>
      </c>
      <c r="U19" s="3">
        <v>-2.0720900000000002</v>
      </c>
      <c r="V19" s="3">
        <v>-2.0720900000000002</v>
      </c>
      <c r="W19" s="3">
        <v>-2.0720900000000002</v>
      </c>
      <c r="X19" s="3">
        <v>-2.0720900000000002</v>
      </c>
      <c r="Y19" s="3">
        <v>-2.0720900000000002</v>
      </c>
      <c r="Z19" s="3">
        <v>-2.0720900000000002</v>
      </c>
      <c r="AA19" s="3">
        <v>-2.0720900000000002</v>
      </c>
      <c r="AB19" s="3">
        <v>-2.0720900000000002</v>
      </c>
      <c r="AC19" s="3">
        <v>-2.0720900000000002</v>
      </c>
      <c r="AD19" s="3">
        <v>-2.0720900000000002</v>
      </c>
      <c r="AE19" s="3">
        <v>-2.0720900000000002</v>
      </c>
      <c r="AF19" s="3">
        <v>-2.0720900000000002</v>
      </c>
      <c r="AG19" s="3">
        <v>-2.0720900000000002</v>
      </c>
      <c r="AH19" s="3">
        <v>-2.0720900000000002</v>
      </c>
      <c r="AI19" s="3">
        <v>-2.0720900000000002</v>
      </c>
    </row>
    <row r="20" spans="1:35" ht="15" customHeight="1">
      <c r="A20" s="16" t="s">
        <v>285</v>
      </c>
      <c r="B20" s="17">
        <v>3.5532600000000003</v>
      </c>
      <c r="C20" s="17">
        <v>3.5532600000000003</v>
      </c>
      <c r="D20" s="17">
        <v>3.5532600000000003</v>
      </c>
      <c r="E20" s="17">
        <v>3.5532600000000003</v>
      </c>
      <c r="F20" s="17">
        <v>3.5532600000000003</v>
      </c>
      <c r="G20" s="17">
        <v>3.5532600000000003</v>
      </c>
      <c r="H20" s="17">
        <v>3.5532600000000003</v>
      </c>
      <c r="I20" s="17">
        <v>3.5532600000000003</v>
      </c>
      <c r="J20" s="17">
        <v>3.5532600000000003</v>
      </c>
      <c r="K20" s="17">
        <v>3.5532600000000003</v>
      </c>
      <c r="L20" s="17">
        <v>3.5532600000000003</v>
      </c>
      <c r="M20" s="17">
        <v>3.5532600000000003</v>
      </c>
      <c r="N20" s="3">
        <v>3.5532600000000003</v>
      </c>
      <c r="O20" s="3">
        <v>3.5532600000000003</v>
      </c>
      <c r="P20" s="3">
        <v>3.5532600000000003</v>
      </c>
      <c r="Q20" s="3">
        <v>3.5532600000000003</v>
      </c>
      <c r="R20" s="3">
        <v>3.5532600000000003</v>
      </c>
      <c r="S20" s="3">
        <v>3.5532600000000003</v>
      </c>
      <c r="T20" s="3">
        <v>3.5532600000000003</v>
      </c>
      <c r="U20" s="3">
        <v>3.5532600000000003</v>
      </c>
      <c r="V20" s="3">
        <v>3.5532600000000003</v>
      </c>
      <c r="W20" s="3">
        <v>3.5532600000000003</v>
      </c>
      <c r="X20" s="3">
        <v>3.5532600000000003</v>
      </c>
      <c r="Y20" s="3">
        <v>3.5532600000000003</v>
      </c>
      <c r="Z20" s="3">
        <v>3.5532600000000003</v>
      </c>
      <c r="AA20" s="3">
        <v>3.5532600000000003</v>
      </c>
      <c r="AB20" s="3">
        <v>3.5532600000000003</v>
      </c>
      <c r="AC20" s="3">
        <v>3.5532600000000003</v>
      </c>
      <c r="AD20" s="3">
        <v>3.5532600000000003</v>
      </c>
      <c r="AE20" s="3">
        <v>3.5532600000000003</v>
      </c>
      <c r="AF20" s="3">
        <v>3.5532600000000003</v>
      </c>
      <c r="AG20" s="3">
        <v>3.5532600000000003</v>
      </c>
      <c r="AH20" s="3">
        <v>3.5532600000000003</v>
      </c>
      <c r="AI20" s="3">
        <v>3.5532600000000003</v>
      </c>
    </row>
    <row r="21" spans="1:35" ht="15" customHeight="1">
      <c r="A21" s="16" t="s">
        <v>287</v>
      </c>
      <c r="B21" s="17">
        <v>0.9819300000000013</v>
      </c>
      <c r="C21" s="17">
        <v>0.9819300000000013</v>
      </c>
      <c r="D21" s="17">
        <v>0.9819300000000013</v>
      </c>
      <c r="E21" s="17">
        <v>0.9819300000000013</v>
      </c>
      <c r="F21" s="17">
        <v>0.9819300000000013</v>
      </c>
      <c r="G21" s="17">
        <v>0.9819300000000013</v>
      </c>
      <c r="H21" s="17">
        <v>0.9819300000000013</v>
      </c>
      <c r="I21" s="17">
        <v>0.9819300000000013</v>
      </c>
      <c r="J21" s="17">
        <v>0.9819300000000013</v>
      </c>
      <c r="K21" s="17">
        <v>0.9819300000000013</v>
      </c>
      <c r="L21" s="17">
        <v>0.9819300000000013</v>
      </c>
      <c r="M21" s="17">
        <v>0.9819300000000013</v>
      </c>
      <c r="N21" s="3">
        <v>0.9819300000000013</v>
      </c>
      <c r="O21" s="3">
        <v>0.9819300000000013</v>
      </c>
      <c r="P21" s="3">
        <v>0.9819300000000013</v>
      </c>
      <c r="Q21" s="3">
        <v>0.9819300000000013</v>
      </c>
      <c r="R21" s="3">
        <v>0.9819300000000013</v>
      </c>
      <c r="S21" s="3">
        <v>0.9819300000000013</v>
      </c>
      <c r="T21" s="3">
        <v>0.9819300000000013</v>
      </c>
      <c r="U21" s="3">
        <v>0.9819300000000013</v>
      </c>
      <c r="V21" s="3">
        <v>0.9819300000000013</v>
      </c>
      <c r="W21" s="3">
        <v>0.9819300000000013</v>
      </c>
      <c r="X21" s="3">
        <v>0.9819300000000013</v>
      </c>
      <c r="Y21" s="3">
        <v>0.9819300000000013</v>
      </c>
      <c r="Z21" s="3">
        <v>0.9819300000000013</v>
      </c>
      <c r="AA21" s="3">
        <v>0.9819300000000013</v>
      </c>
      <c r="AB21" s="3">
        <v>0.9819300000000013</v>
      </c>
      <c r="AC21" s="3">
        <v>0.9819300000000013</v>
      </c>
      <c r="AD21" s="3">
        <v>0.9819300000000013</v>
      </c>
      <c r="AE21" s="3">
        <v>0.9819300000000013</v>
      </c>
      <c r="AF21" s="3">
        <v>0.9819300000000013</v>
      </c>
      <c r="AG21" s="3">
        <v>0.9819300000000013</v>
      </c>
      <c r="AH21" s="3">
        <v>0.9819300000000013</v>
      </c>
      <c r="AI21" s="3">
        <v>0.9819300000000013</v>
      </c>
    </row>
    <row r="22" spans="1:35" ht="15" customHeight="1">
      <c r="A22" s="16" t="s">
        <v>289</v>
      </c>
      <c r="B22" s="17"/>
      <c r="C22" s="17"/>
      <c r="D22" s="17"/>
      <c r="E22" s="17">
        <v>8.5310000000000136E-2</v>
      </c>
      <c r="F22" s="17">
        <v>8.5310000000000136E-2</v>
      </c>
      <c r="G22" s="17">
        <v>8.5310000000000136E-2</v>
      </c>
      <c r="H22" s="17">
        <v>8.5310000000000136E-2</v>
      </c>
      <c r="I22" s="17">
        <v>8.5310000000000136E-2</v>
      </c>
      <c r="J22" s="17">
        <v>8.5310000000000136E-2</v>
      </c>
      <c r="K22" s="17">
        <v>8.5310000000000136E-2</v>
      </c>
      <c r="L22" s="17">
        <v>8.5310000000000136E-2</v>
      </c>
      <c r="M22" s="17">
        <v>8.5310000000000136E-2</v>
      </c>
      <c r="N22" s="3">
        <v>8.5310000000000136E-2</v>
      </c>
      <c r="O22" s="3">
        <v>8.5310000000000136E-2</v>
      </c>
      <c r="P22" s="3">
        <v>8.5310000000000136E-2</v>
      </c>
      <c r="Q22" s="3">
        <v>8.5310000000000136E-2</v>
      </c>
      <c r="R22" s="3">
        <v>8.5310000000000136E-2</v>
      </c>
      <c r="S22" s="3">
        <v>8.5310000000000136E-2</v>
      </c>
      <c r="T22" s="3">
        <v>8.5310000000000136E-2</v>
      </c>
      <c r="U22" s="3">
        <v>8.5310000000000136E-2</v>
      </c>
      <c r="V22" s="3">
        <v>8.5310000000000136E-2</v>
      </c>
      <c r="W22" s="3">
        <v>8.5310000000000136E-2</v>
      </c>
      <c r="X22" s="3">
        <v>8.5310000000000136E-2</v>
      </c>
      <c r="Y22" s="3">
        <v>8.5310000000000136E-2</v>
      </c>
      <c r="Z22" s="3">
        <v>8.5310000000000136E-2</v>
      </c>
      <c r="AA22" s="3">
        <v>8.5310000000000136E-2</v>
      </c>
      <c r="AB22" s="3">
        <v>8.5310000000000136E-2</v>
      </c>
      <c r="AC22" s="3">
        <v>8.5310000000000136E-2</v>
      </c>
      <c r="AD22" s="3">
        <v>8.5310000000000136E-2</v>
      </c>
      <c r="AE22" s="3">
        <v>8.5310000000000136E-2</v>
      </c>
      <c r="AF22" s="3">
        <v>8.5310000000000136E-2</v>
      </c>
      <c r="AG22" s="3">
        <v>8.5310000000000136E-2</v>
      </c>
      <c r="AH22" s="3">
        <v>8.5310000000000136E-2</v>
      </c>
      <c r="AI22" s="3">
        <v>8.5310000000000136E-2</v>
      </c>
    </row>
    <row r="23" spans="1:35" ht="15" customHeight="1">
      <c r="A23" s="16" t="s">
        <v>291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1.63994</v>
      </c>
      <c r="O23" s="3">
        <v>1.63994</v>
      </c>
      <c r="P23" s="3">
        <v>1.63994</v>
      </c>
      <c r="Q23" s="3">
        <v>1.63994</v>
      </c>
      <c r="R23" s="3">
        <v>1.63994</v>
      </c>
      <c r="S23" s="3">
        <v>1.63994</v>
      </c>
      <c r="T23" s="3">
        <v>1.63994</v>
      </c>
      <c r="U23" s="3">
        <v>1.63994</v>
      </c>
      <c r="V23" s="3">
        <v>1.63994</v>
      </c>
      <c r="W23" s="3">
        <v>1.63994</v>
      </c>
      <c r="X23" s="3">
        <v>1.63994</v>
      </c>
      <c r="Y23" s="3">
        <v>1.63994</v>
      </c>
      <c r="Z23" s="3">
        <v>1.63994</v>
      </c>
      <c r="AA23" s="3">
        <v>1.63994</v>
      </c>
      <c r="AB23" s="3">
        <v>1.63994</v>
      </c>
      <c r="AC23" s="3">
        <v>1.63994</v>
      </c>
      <c r="AD23" s="3">
        <v>1.63994</v>
      </c>
      <c r="AE23" s="3">
        <v>1.63994</v>
      </c>
      <c r="AF23" s="3">
        <v>1.63994</v>
      </c>
      <c r="AG23" s="3">
        <v>1.63994</v>
      </c>
      <c r="AH23" s="3">
        <v>1.63994</v>
      </c>
      <c r="AI23" s="3">
        <v>1.63994</v>
      </c>
    </row>
    <row r="24" spans="1:35" ht="15" customHeight="1">
      <c r="A24" s="16" t="s">
        <v>293</v>
      </c>
      <c r="B24" s="17">
        <v>7.8611999999999993</v>
      </c>
      <c r="C24" s="17">
        <v>7.8611999999999993</v>
      </c>
      <c r="D24" s="17">
        <v>7.8611999999999993</v>
      </c>
      <c r="E24" s="17">
        <v>7.8611999999999993</v>
      </c>
      <c r="F24" s="17">
        <v>7.8611999999999993</v>
      </c>
      <c r="G24" s="17">
        <v>7.8611999999999993</v>
      </c>
      <c r="H24" s="17">
        <v>7.8611999999999993</v>
      </c>
      <c r="I24" s="17">
        <v>7.8611999999999993</v>
      </c>
      <c r="J24" s="17">
        <v>7.8611999999999993</v>
      </c>
      <c r="K24" s="17">
        <v>7.8611999999999993</v>
      </c>
      <c r="L24" s="17">
        <v>7.8611999999999993</v>
      </c>
      <c r="M24" s="17">
        <v>7.8611999999999993</v>
      </c>
      <c r="N24" s="3">
        <v>7.8611999999999993</v>
      </c>
      <c r="O24" s="3">
        <v>7.8611999999999993</v>
      </c>
      <c r="P24" s="3">
        <v>7.8611999999999993</v>
      </c>
      <c r="Q24" s="3">
        <v>7.8611999999999993</v>
      </c>
      <c r="R24" s="3">
        <v>7.8611999999999993</v>
      </c>
      <c r="S24" s="3">
        <v>7.8611999999999993</v>
      </c>
      <c r="T24" s="3">
        <v>7.8611999999999993</v>
      </c>
      <c r="U24" s="3">
        <v>7.8611999999999993</v>
      </c>
      <c r="V24" s="3">
        <v>7.8611999999999993</v>
      </c>
      <c r="W24" s="3">
        <v>7.8611999999999993</v>
      </c>
      <c r="X24" s="3">
        <v>7.8611999999999993</v>
      </c>
      <c r="Y24" s="3">
        <v>7.8611999999999993</v>
      </c>
      <c r="Z24" s="3">
        <v>7.8611999999999993</v>
      </c>
      <c r="AA24" s="3">
        <v>7.8611999999999993</v>
      </c>
      <c r="AB24" s="3">
        <v>7.8611999999999993</v>
      </c>
      <c r="AC24" s="3">
        <v>7.8611999999999993</v>
      </c>
      <c r="AD24" s="3">
        <v>7.8611999999999993</v>
      </c>
      <c r="AE24" s="3">
        <v>7.8611999999999993</v>
      </c>
      <c r="AF24" s="3">
        <v>7.8611999999999993</v>
      </c>
      <c r="AG24" s="3">
        <v>7.8611999999999993</v>
      </c>
      <c r="AH24" s="3">
        <v>7.8611999999999993</v>
      </c>
      <c r="AI24" s="3">
        <v>7.8611999999999993</v>
      </c>
    </row>
    <row r="25" spans="1:35" ht="15" customHeight="1">
      <c r="A25" s="16" t="s">
        <v>295</v>
      </c>
      <c r="B25" s="17">
        <v>1.3028999999999999</v>
      </c>
      <c r="C25" s="17">
        <v>1.3028999999999999</v>
      </c>
      <c r="D25" s="17">
        <v>1.3028999999999999</v>
      </c>
      <c r="E25" s="17">
        <v>1.3028999999999999</v>
      </c>
      <c r="F25" s="17">
        <v>1.3028999999999999</v>
      </c>
      <c r="G25" s="17">
        <v>1.3028999999999999</v>
      </c>
      <c r="H25" s="17">
        <v>1.3028999999999999</v>
      </c>
      <c r="I25" s="17">
        <v>1.3028999999999999</v>
      </c>
      <c r="J25" s="17">
        <v>1.3028999999999999</v>
      </c>
      <c r="K25" s="17">
        <v>1.3028999999999999</v>
      </c>
      <c r="L25" s="17">
        <v>1.3028999999999999</v>
      </c>
      <c r="M25" s="17">
        <v>1.3028999999999999</v>
      </c>
      <c r="N25" s="3">
        <v>1.3028999999999999</v>
      </c>
      <c r="O25" s="3">
        <v>1.3028999999999999</v>
      </c>
      <c r="P25" s="3">
        <v>1.3028999999999999</v>
      </c>
      <c r="Q25" s="3">
        <v>1.3028999999999999</v>
      </c>
      <c r="R25" s="3">
        <v>1.3028999999999999</v>
      </c>
      <c r="S25" s="3">
        <v>1.3028999999999999</v>
      </c>
      <c r="T25" s="3">
        <v>1.3028999999999999</v>
      </c>
      <c r="U25" s="3">
        <v>1.3028999999999999</v>
      </c>
      <c r="V25" s="3">
        <v>1.3028999999999999</v>
      </c>
      <c r="W25" s="3">
        <v>1.3028999999999999</v>
      </c>
      <c r="X25" s="3">
        <v>1.3028999999999999</v>
      </c>
      <c r="Y25" s="3">
        <v>1.3028999999999999</v>
      </c>
      <c r="Z25" s="3">
        <v>1.3028999999999999</v>
      </c>
      <c r="AA25" s="3">
        <v>1.3028999999999999</v>
      </c>
      <c r="AB25" s="3">
        <v>1.3028999999999999</v>
      </c>
      <c r="AC25" s="3">
        <v>1.3028999999999999</v>
      </c>
      <c r="AD25" s="3">
        <v>1.3028999999999999</v>
      </c>
      <c r="AE25" s="3">
        <v>1.3028999999999999</v>
      </c>
      <c r="AF25" s="3">
        <v>1.3028999999999999</v>
      </c>
      <c r="AG25" s="3">
        <v>1.3028999999999999</v>
      </c>
      <c r="AH25" s="3">
        <v>1.3028999999999999</v>
      </c>
      <c r="AI25" s="3">
        <v>1.3028999999999999</v>
      </c>
    </row>
    <row r="26" spans="1:35" ht="15" customHeight="1">
      <c r="A26" s="16" t="s">
        <v>297</v>
      </c>
      <c r="B26" s="17">
        <v>3.2819600000000002</v>
      </c>
      <c r="C26" s="17">
        <v>3.2819600000000002</v>
      </c>
      <c r="D26" s="17">
        <v>3.2819600000000002</v>
      </c>
      <c r="E26" s="17">
        <v>3.2819600000000002</v>
      </c>
      <c r="F26" s="17">
        <v>3.2819600000000002</v>
      </c>
      <c r="G26" s="17">
        <v>3.2819600000000002</v>
      </c>
      <c r="H26" s="17">
        <v>3.2819600000000002</v>
      </c>
      <c r="I26" s="17">
        <v>3.2819600000000002</v>
      </c>
      <c r="J26" s="17">
        <v>3.2819600000000002</v>
      </c>
      <c r="K26" s="17">
        <v>3.2819600000000002</v>
      </c>
      <c r="L26" s="17">
        <v>3.2819600000000002</v>
      </c>
      <c r="M26" s="17">
        <v>3.2819600000000002</v>
      </c>
      <c r="N26" s="3">
        <v>3.2819600000000002</v>
      </c>
      <c r="O26" s="3">
        <v>3.2819600000000002</v>
      </c>
      <c r="P26" s="3">
        <v>3.2819600000000002</v>
      </c>
      <c r="Q26" s="3">
        <v>3.2819600000000002</v>
      </c>
      <c r="R26" s="3">
        <v>3.2819600000000002</v>
      </c>
      <c r="S26" s="3">
        <v>3.2819600000000002</v>
      </c>
      <c r="T26" s="3">
        <v>3.2819600000000002</v>
      </c>
      <c r="U26" s="3">
        <v>3.2819600000000002</v>
      </c>
      <c r="V26" s="3">
        <v>3.2819600000000002</v>
      </c>
      <c r="W26" s="3">
        <v>3.2819600000000002</v>
      </c>
      <c r="X26" s="3">
        <v>3.2819600000000002</v>
      </c>
      <c r="Y26" s="3">
        <v>3.2819600000000002</v>
      </c>
      <c r="Z26" s="3">
        <v>3.2819600000000002</v>
      </c>
      <c r="AA26" s="3">
        <v>3.2819600000000002</v>
      </c>
      <c r="AB26" s="3">
        <v>3.2819600000000002</v>
      </c>
      <c r="AC26" s="3">
        <v>3.2819600000000002</v>
      </c>
      <c r="AD26" s="3">
        <v>3.2819600000000002</v>
      </c>
      <c r="AE26" s="3">
        <v>3.2819600000000002</v>
      </c>
      <c r="AF26" s="3">
        <v>3.2819600000000002</v>
      </c>
      <c r="AG26" s="3">
        <v>3.2819600000000002</v>
      </c>
      <c r="AH26" s="3">
        <v>3.2819600000000002</v>
      </c>
      <c r="AI26" s="3">
        <v>3.2819600000000002</v>
      </c>
    </row>
    <row r="27" spans="1:35" ht="15" customHeight="1">
      <c r="A27" s="16" t="s">
        <v>309</v>
      </c>
      <c r="B27" s="17">
        <v>12.969999999999994</v>
      </c>
      <c r="C27" s="17">
        <v>12.969999999999994</v>
      </c>
      <c r="D27" s="17">
        <v>12.969999999999994</v>
      </c>
      <c r="E27" s="17">
        <v>12.969999999999994</v>
      </c>
      <c r="F27" s="17">
        <v>12.969999999999994</v>
      </c>
      <c r="G27" s="17">
        <v>12.969999999999994</v>
      </c>
      <c r="H27" s="17">
        <v>12.969999999999994</v>
      </c>
      <c r="I27" s="17">
        <v>12.969999999999994</v>
      </c>
      <c r="J27" s="17">
        <v>12.969999999999994</v>
      </c>
      <c r="K27" s="17">
        <v>12.969999999999994</v>
      </c>
      <c r="L27" s="17">
        <v>12.969999999999994</v>
      </c>
      <c r="M27" s="17">
        <v>12.969999999999994</v>
      </c>
      <c r="N27" s="3">
        <v>12.969999999999994</v>
      </c>
      <c r="O27" s="3">
        <v>12.969999999999994</v>
      </c>
      <c r="P27" s="3">
        <v>12.969999999999994</v>
      </c>
      <c r="Q27" s="3">
        <v>12.969999999999994</v>
      </c>
      <c r="R27" s="3">
        <v>12.969999999999994</v>
      </c>
      <c r="S27" s="3">
        <v>12.969999999999994</v>
      </c>
      <c r="T27" s="3">
        <v>12.969999999999994</v>
      </c>
      <c r="U27" s="3">
        <v>12.969999999999994</v>
      </c>
      <c r="V27" s="3">
        <v>12.969999999999994</v>
      </c>
      <c r="W27" s="3">
        <v>12.969999999999994</v>
      </c>
      <c r="X27" s="3">
        <v>12.969999999999994</v>
      </c>
      <c r="Y27" s="3">
        <v>12.969999999999994</v>
      </c>
      <c r="Z27" s="3">
        <v>12.969999999999994</v>
      </c>
      <c r="AA27" s="3">
        <v>12.969999999999994</v>
      </c>
      <c r="AB27" s="3">
        <v>12.969999999999994</v>
      </c>
      <c r="AC27" s="3">
        <v>12.969999999999994</v>
      </c>
      <c r="AD27" s="3">
        <v>12.969999999999994</v>
      </c>
      <c r="AE27" s="3">
        <v>12.969999999999994</v>
      </c>
      <c r="AF27" s="3">
        <v>12.969999999999994</v>
      </c>
      <c r="AG27" s="3">
        <v>12.969999999999994</v>
      </c>
      <c r="AH27" s="3">
        <v>12.969999999999994</v>
      </c>
      <c r="AI27" s="3">
        <v>12.969999999999994</v>
      </c>
    </row>
    <row r="28" spans="1:35" ht="15" customHeight="1">
      <c r="A28" s="16" t="s">
        <v>307</v>
      </c>
      <c r="B28" s="17">
        <v>0.15605000000000011</v>
      </c>
      <c r="C28" s="17">
        <v>0.15605000000000011</v>
      </c>
      <c r="D28" s="17">
        <v>0.15605000000000011</v>
      </c>
      <c r="E28" s="17">
        <v>0.15605000000000011</v>
      </c>
      <c r="F28" s="17">
        <v>0.15605000000000011</v>
      </c>
      <c r="G28" s="17">
        <v>0.15605000000000011</v>
      </c>
      <c r="H28" s="17">
        <v>0.15605000000000011</v>
      </c>
      <c r="I28" s="17">
        <v>0.15605000000000011</v>
      </c>
      <c r="J28" s="17">
        <v>0.15605000000000011</v>
      </c>
      <c r="K28" s="17">
        <v>0.15605000000000011</v>
      </c>
      <c r="L28" s="17">
        <v>0.15605000000000011</v>
      </c>
      <c r="M28" s="17">
        <v>0.15605000000000011</v>
      </c>
      <c r="N28" s="3">
        <v>0.15605000000000011</v>
      </c>
      <c r="O28" s="3">
        <v>0.15605000000000011</v>
      </c>
      <c r="P28" s="3">
        <v>0.15605000000000011</v>
      </c>
      <c r="Q28" s="3">
        <v>0.15605000000000011</v>
      </c>
      <c r="R28" s="3">
        <v>0.15605000000000011</v>
      </c>
      <c r="S28" s="3">
        <v>0.15605000000000011</v>
      </c>
      <c r="T28" s="3">
        <v>0.15605000000000011</v>
      </c>
      <c r="U28" s="3">
        <v>0.15605000000000011</v>
      </c>
      <c r="V28" s="3">
        <v>0.15605000000000011</v>
      </c>
      <c r="W28" s="3">
        <v>0.15605000000000011</v>
      </c>
      <c r="X28" s="3">
        <v>0.15605000000000011</v>
      </c>
      <c r="Y28" s="3">
        <v>0.15605000000000011</v>
      </c>
      <c r="Z28" s="3">
        <v>0.15605000000000011</v>
      </c>
      <c r="AA28" s="3">
        <v>0.15605000000000011</v>
      </c>
      <c r="AB28" s="3">
        <v>0.15605000000000011</v>
      </c>
      <c r="AC28" s="3">
        <v>0.15605000000000011</v>
      </c>
      <c r="AD28" s="3">
        <v>0.15605000000000011</v>
      </c>
      <c r="AE28" s="3">
        <v>0.15605000000000011</v>
      </c>
      <c r="AF28" s="3">
        <v>0.15605000000000011</v>
      </c>
      <c r="AG28" s="3">
        <v>0.15605000000000011</v>
      </c>
      <c r="AH28" s="3">
        <v>0.15605000000000011</v>
      </c>
      <c r="AI28" s="3">
        <v>0.15605000000000011</v>
      </c>
    </row>
    <row r="29" spans="1:35" ht="15" customHeight="1">
      <c r="A29" s="16" t="s">
        <v>299</v>
      </c>
      <c r="B29" s="17">
        <v>4.3580399999999981</v>
      </c>
      <c r="C29" s="17">
        <v>4.3580399999999981</v>
      </c>
      <c r="D29" s="17">
        <v>4.3580399999999981</v>
      </c>
      <c r="E29" s="17">
        <v>4.3580399999999981</v>
      </c>
      <c r="F29" s="17">
        <v>4.3580399999999981</v>
      </c>
      <c r="G29" s="17">
        <v>4.3580399999999981</v>
      </c>
      <c r="H29" s="17">
        <v>4.3580399999999981</v>
      </c>
      <c r="I29" s="17">
        <v>4.3580399999999981</v>
      </c>
      <c r="J29" s="17">
        <v>4.3580399999999981</v>
      </c>
      <c r="K29" s="17">
        <v>4.3580399999999981</v>
      </c>
      <c r="L29" s="17">
        <v>4.3580399999999981</v>
      </c>
      <c r="M29" s="17">
        <v>4.3580399999999981</v>
      </c>
      <c r="N29" s="3">
        <v>4.3580399999999981</v>
      </c>
      <c r="O29" s="3">
        <v>4.3580399999999981</v>
      </c>
      <c r="P29" s="3">
        <v>4.3580399999999981</v>
      </c>
      <c r="Q29" s="3">
        <v>4.3580399999999981</v>
      </c>
      <c r="R29" s="3">
        <v>4.3580399999999981</v>
      </c>
      <c r="S29" s="3">
        <v>4.3580399999999981</v>
      </c>
      <c r="T29" s="3">
        <v>4.3580399999999981</v>
      </c>
      <c r="U29" s="3">
        <v>4.3580399999999981</v>
      </c>
      <c r="V29" s="3">
        <v>4.3580399999999981</v>
      </c>
      <c r="W29" s="3">
        <v>4.3580399999999981</v>
      </c>
      <c r="X29" s="3">
        <v>4.3580399999999981</v>
      </c>
      <c r="Y29" s="3">
        <v>4.3580399999999981</v>
      </c>
      <c r="Z29" s="3">
        <v>4.3580399999999981</v>
      </c>
      <c r="AA29" s="3">
        <v>4.3580399999999981</v>
      </c>
      <c r="AB29" s="3">
        <v>4.3580399999999981</v>
      </c>
      <c r="AC29" s="3">
        <v>4.3580399999999981</v>
      </c>
      <c r="AD29" s="3">
        <v>4.3580399999999981</v>
      </c>
      <c r="AE29" s="3">
        <v>4.3580399999999981</v>
      </c>
      <c r="AF29" s="3">
        <v>4.3580399999999981</v>
      </c>
      <c r="AG29" s="3">
        <v>4.3580399999999981</v>
      </c>
      <c r="AH29" s="3">
        <v>4.3580399999999981</v>
      </c>
      <c r="AI29" s="3">
        <v>4.3580399999999981</v>
      </c>
    </row>
    <row r="30" spans="1:35" ht="15" customHeight="1">
      <c r="A30" s="16" t="s">
        <v>301</v>
      </c>
      <c r="B30" s="17">
        <v>40.17633</v>
      </c>
      <c r="C30" s="17">
        <v>40.17633</v>
      </c>
      <c r="D30" s="17">
        <v>40.17633</v>
      </c>
      <c r="E30" s="17">
        <v>40.17633</v>
      </c>
      <c r="F30" s="17">
        <v>40.17633</v>
      </c>
      <c r="G30" s="17">
        <v>40.17633</v>
      </c>
      <c r="H30" s="17">
        <v>40.17633</v>
      </c>
      <c r="I30" s="17">
        <v>40.17633</v>
      </c>
      <c r="J30" s="17">
        <v>40.17633</v>
      </c>
      <c r="K30" s="17">
        <v>40.17633</v>
      </c>
      <c r="L30" s="17">
        <v>40.17633</v>
      </c>
      <c r="M30" s="17">
        <v>40.17633</v>
      </c>
      <c r="N30" s="3">
        <v>40.17633</v>
      </c>
      <c r="O30" s="3">
        <v>40.17633</v>
      </c>
      <c r="P30" s="3">
        <v>40.17633</v>
      </c>
      <c r="Q30" s="3">
        <v>40.17633</v>
      </c>
      <c r="R30" s="3">
        <v>40.17633</v>
      </c>
      <c r="S30" s="3">
        <v>40.17633</v>
      </c>
      <c r="T30" s="3">
        <v>40.17633</v>
      </c>
      <c r="U30" s="3">
        <v>40.17633</v>
      </c>
      <c r="V30" s="3">
        <v>40.17633</v>
      </c>
      <c r="W30" s="3">
        <v>40.17633</v>
      </c>
      <c r="X30" s="3">
        <v>40.17633</v>
      </c>
      <c r="Y30" s="3">
        <v>40.17633</v>
      </c>
      <c r="Z30" s="3">
        <v>40.17633</v>
      </c>
      <c r="AA30" s="3">
        <v>40.17633</v>
      </c>
      <c r="AB30" s="3">
        <v>40.17633</v>
      </c>
      <c r="AC30" s="3">
        <v>40.17633</v>
      </c>
      <c r="AD30" s="3">
        <v>40.17633</v>
      </c>
      <c r="AE30" s="3">
        <v>40.17633</v>
      </c>
      <c r="AF30" s="3">
        <v>40.17633</v>
      </c>
      <c r="AG30" s="3">
        <v>40.17633</v>
      </c>
      <c r="AH30" s="3">
        <v>40.17633</v>
      </c>
      <c r="AI30" s="3">
        <v>40.17633</v>
      </c>
    </row>
    <row r="31" spans="1:35" ht="15" customHeight="1">
      <c r="A31" s="16" t="s">
        <v>303</v>
      </c>
      <c r="B31" s="17">
        <v>-0.48443000000000003</v>
      </c>
      <c r="C31" s="17">
        <v>-0.48443000000000003</v>
      </c>
      <c r="D31" s="17">
        <v>-0.48443000000000003</v>
      </c>
      <c r="E31" s="17">
        <v>-0.48443000000000003</v>
      </c>
      <c r="F31" s="17">
        <v>-0.48443000000000003</v>
      </c>
      <c r="G31" s="17">
        <v>-0.48443000000000003</v>
      </c>
      <c r="H31" s="17">
        <v>-0.48443000000000003</v>
      </c>
      <c r="I31" s="17">
        <v>-0.48443000000000003</v>
      </c>
      <c r="J31" s="17">
        <v>-0.48443000000000003</v>
      </c>
      <c r="K31" s="17">
        <v>-0.48443000000000003</v>
      </c>
      <c r="L31" s="17">
        <v>-0.48443000000000003</v>
      </c>
      <c r="M31" s="17">
        <v>-0.48443000000000003</v>
      </c>
      <c r="N31" s="3">
        <v>-0.48443000000000003</v>
      </c>
      <c r="O31" s="3">
        <v>-0.48443000000000003</v>
      </c>
      <c r="P31" s="3">
        <v>-0.48443000000000003</v>
      </c>
      <c r="Q31" s="3">
        <v>-0.48443000000000003</v>
      </c>
      <c r="R31" s="3">
        <v>-0.48443000000000003</v>
      </c>
      <c r="S31" s="3">
        <v>-0.48443000000000003</v>
      </c>
      <c r="T31" s="3">
        <v>-0.48443000000000003</v>
      </c>
      <c r="U31" s="3">
        <v>-0.48443000000000003</v>
      </c>
      <c r="V31" s="3">
        <v>-0.48443000000000003</v>
      </c>
      <c r="W31" s="3">
        <v>-0.48443000000000003</v>
      </c>
      <c r="X31" s="3">
        <v>-0.48443000000000003</v>
      </c>
      <c r="Y31" s="3">
        <v>-0.48443000000000003</v>
      </c>
      <c r="Z31" s="3">
        <v>-0.48443000000000003</v>
      </c>
      <c r="AA31" s="3">
        <v>-0.48443000000000003</v>
      </c>
      <c r="AB31" s="3">
        <v>-0.48443000000000003</v>
      </c>
      <c r="AC31" s="3">
        <v>-0.48443000000000003</v>
      </c>
      <c r="AD31" s="3">
        <v>-0.48443000000000003</v>
      </c>
      <c r="AE31" s="3">
        <v>-0.48443000000000003</v>
      </c>
      <c r="AF31" s="3">
        <v>-0.48443000000000003</v>
      </c>
      <c r="AG31" s="3">
        <v>-0.48443000000000003</v>
      </c>
      <c r="AH31" s="3">
        <v>-0.48443000000000003</v>
      </c>
      <c r="AI31" s="3">
        <v>-0.48443000000000003</v>
      </c>
    </row>
    <row r="32" spans="1:35" ht="15" customHeight="1">
      <c r="A32" s="16" t="s">
        <v>305</v>
      </c>
      <c r="B32" s="17">
        <v>25.38044</v>
      </c>
      <c r="C32" s="17">
        <v>25.38044</v>
      </c>
      <c r="D32" s="17">
        <v>25.38044</v>
      </c>
      <c r="E32" s="17">
        <v>25.38044</v>
      </c>
      <c r="F32" s="17">
        <v>25.38044</v>
      </c>
      <c r="G32" s="17">
        <v>25.38044</v>
      </c>
      <c r="H32" s="17">
        <v>25.38044</v>
      </c>
      <c r="I32" s="17">
        <v>25.38044</v>
      </c>
      <c r="J32" s="17">
        <v>25.38044</v>
      </c>
      <c r="K32" s="17">
        <v>25.38044</v>
      </c>
      <c r="L32" s="17">
        <v>25.38044</v>
      </c>
      <c r="M32" s="17">
        <v>25.38044</v>
      </c>
      <c r="N32" s="3">
        <v>25.38044</v>
      </c>
      <c r="O32" s="3">
        <v>25.38044</v>
      </c>
      <c r="P32" s="3">
        <v>25.38044</v>
      </c>
      <c r="Q32" s="3">
        <v>25.38044</v>
      </c>
      <c r="R32" s="3">
        <v>25.38044</v>
      </c>
      <c r="S32" s="3">
        <v>25.38044</v>
      </c>
      <c r="T32" s="3">
        <v>25.38044</v>
      </c>
      <c r="U32" s="3">
        <v>25.38044</v>
      </c>
      <c r="V32" s="3">
        <v>25.38044</v>
      </c>
      <c r="W32" s="3">
        <v>25.38044</v>
      </c>
      <c r="X32" s="3">
        <v>25.38044</v>
      </c>
      <c r="Y32" s="3">
        <v>25.38044</v>
      </c>
      <c r="Z32" s="3">
        <v>25.38044</v>
      </c>
      <c r="AA32" s="3">
        <v>25.38044</v>
      </c>
      <c r="AB32" s="3">
        <v>25.38044</v>
      </c>
      <c r="AC32" s="3">
        <v>25.38044</v>
      </c>
      <c r="AD32" s="3">
        <v>25.38044</v>
      </c>
      <c r="AE32" s="3">
        <v>25.38044</v>
      </c>
      <c r="AF32" s="3">
        <v>25.38044</v>
      </c>
      <c r="AG32" s="3">
        <v>25.38044</v>
      </c>
      <c r="AH32" s="3">
        <v>25.38044</v>
      </c>
      <c r="AI32" s="3">
        <v>25.38044</v>
      </c>
    </row>
    <row r="33" spans="1:1" ht="15" customHeight="1">
      <c r="A33" s="3" t="s">
        <v>894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I32"/>
  <sheetViews>
    <sheetView workbookViewId="0">
      <selection activeCell="H9" sqref="H9"/>
    </sheetView>
  </sheetViews>
  <sheetFormatPr baseColWidth="10" defaultColWidth="11" defaultRowHeight="15" customHeight="1"/>
  <cols>
    <col min="1" max="1" width="23.6640625" style="3" customWidth="1"/>
    <col min="2" max="16384" width="11" style="3"/>
  </cols>
  <sheetData>
    <row r="1" spans="1:35" ht="15" customHeight="1">
      <c r="A1" s="16" t="s">
        <v>900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2">
        <v>55.447792556046039</v>
      </c>
      <c r="C2" s="2">
        <v>54.46</v>
      </c>
      <c r="D2" s="2">
        <v>53.489804792537207</v>
      </c>
      <c r="E2" s="2">
        <v>52.536893440024535</v>
      </c>
      <c r="F2" s="2">
        <v>51.600958033662153</v>
      </c>
      <c r="G2" s="2">
        <v>50.681696149990692</v>
      </c>
      <c r="H2" s="2">
        <v>49.778810753170887</v>
      </c>
      <c r="I2" s="2">
        <v>48.892010099004089</v>
      </c>
      <c r="J2" s="2">
        <v>48.021007640662617</v>
      </c>
      <c r="K2" s="2">
        <v>47.165521936099537</v>
      </c>
      <c r="L2" s="2">
        <v>46.325276557107891</v>
      </c>
      <c r="M2" s="2">
        <v>45.5</v>
      </c>
      <c r="N2" s="3">
        <v>45.379361978179446</v>
      </c>
      <c r="O2" s="3">
        <v>45.259043814211836</v>
      </c>
      <c r="P2" s="3">
        <v>45.13904466003082</v>
      </c>
      <c r="Q2" s="3">
        <v>44.953675839728497</v>
      </c>
      <c r="R2" s="3">
        <v>44.9</v>
      </c>
      <c r="S2" s="3">
        <v>45.2</v>
      </c>
      <c r="T2" s="3">
        <v>45.4</v>
      </c>
      <c r="U2" s="3">
        <v>45.5</v>
      </c>
      <c r="V2" s="3">
        <v>47.8</v>
      </c>
      <c r="W2" s="3">
        <v>47.3</v>
      </c>
      <c r="X2" s="3">
        <v>45.5</v>
      </c>
      <c r="Y2" s="3">
        <v>44.6</v>
      </c>
      <c r="Z2" s="3">
        <v>44.7</v>
      </c>
      <c r="AA2" s="3">
        <v>47</v>
      </c>
      <c r="AB2" s="3">
        <v>46.2</v>
      </c>
      <c r="AC2" s="3">
        <v>46.3</v>
      </c>
      <c r="AD2" s="3">
        <v>46.6</v>
      </c>
      <c r="AE2" s="3">
        <v>46.6</v>
      </c>
      <c r="AF2" s="3">
        <v>45.52</v>
      </c>
      <c r="AG2" s="3">
        <v>46.1</v>
      </c>
      <c r="AH2" s="3">
        <v>46.2</v>
      </c>
      <c r="AI2" s="3">
        <v>46.5</v>
      </c>
    </row>
    <row r="3" spans="1:35" ht="15" customHeight="1">
      <c r="A3" s="16" t="s">
        <v>250</v>
      </c>
      <c r="B3" s="2">
        <v>55.447792556046039</v>
      </c>
      <c r="C3" s="2">
        <v>54.46</v>
      </c>
      <c r="D3" s="2">
        <v>53.489804792537207</v>
      </c>
      <c r="E3" s="2">
        <v>52.536893440024535</v>
      </c>
      <c r="F3" s="2">
        <v>51.600958033662153</v>
      </c>
      <c r="G3" s="2">
        <v>50.681696149990692</v>
      </c>
      <c r="H3" s="2">
        <v>49.778810753170887</v>
      </c>
      <c r="I3" s="2">
        <v>48.892010099004089</v>
      </c>
      <c r="J3" s="2">
        <v>48.021007640662617</v>
      </c>
      <c r="K3" s="2">
        <v>47.165521936099537</v>
      </c>
      <c r="L3" s="2">
        <v>46.325276557107891</v>
      </c>
      <c r="M3" s="2">
        <v>45.5</v>
      </c>
      <c r="N3" s="3">
        <v>45.379361978179446</v>
      </c>
      <c r="O3" s="3">
        <v>45.259043814211836</v>
      </c>
      <c r="P3" s="3">
        <v>45.13904466003082</v>
      </c>
      <c r="Q3" s="3">
        <v>44.953675839728497</v>
      </c>
      <c r="R3" s="3">
        <v>44.9</v>
      </c>
      <c r="S3" s="3">
        <v>45.2</v>
      </c>
      <c r="T3" s="3">
        <v>45.4</v>
      </c>
      <c r="U3" s="3">
        <v>45.5</v>
      </c>
      <c r="V3" s="3">
        <v>47.8</v>
      </c>
      <c r="W3" s="3">
        <v>47.3</v>
      </c>
      <c r="X3" s="3">
        <v>45.5</v>
      </c>
      <c r="Y3" s="3">
        <v>44.6</v>
      </c>
      <c r="Z3" s="3">
        <v>44.7</v>
      </c>
      <c r="AA3" s="3">
        <v>47</v>
      </c>
      <c r="AB3" s="3">
        <v>46.2</v>
      </c>
      <c r="AC3" s="3">
        <v>46.3</v>
      </c>
      <c r="AD3" s="3">
        <v>46.6</v>
      </c>
      <c r="AE3" s="3">
        <v>46.6</v>
      </c>
      <c r="AF3" s="3">
        <v>45.52</v>
      </c>
      <c r="AG3" s="3">
        <v>46.1</v>
      </c>
      <c r="AH3" s="3">
        <v>46.2</v>
      </c>
      <c r="AI3" s="3">
        <v>46.5</v>
      </c>
    </row>
    <row r="4" spans="1:35" ht="15" customHeight="1">
      <c r="A4" s="16" t="s">
        <v>252</v>
      </c>
      <c r="B4" s="2">
        <v>55.447792556046039</v>
      </c>
      <c r="C4" s="2">
        <v>54.46</v>
      </c>
      <c r="D4" s="2">
        <v>53.489804792537207</v>
      </c>
      <c r="E4" s="2">
        <v>52.536893440024535</v>
      </c>
      <c r="F4" s="2">
        <v>51.600958033662153</v>
      </c>
      <c r="G4" s="2">
        <v>50.681696149990692</v>
      </c>
      <c r="H4" s="2">
        <v>49.778810753170887</v>
      </c>
      <c r="I4" s="2">
        <v>48.892010099004089</v>
      </c>
      <c r="J4" s="2">
        <v>48.021007640662617</v>
      </c>
      <c r="K4" s="2">
        <v>47.165521936099537</v>
      </c>
      <c r="L4" s="2">
        <v>46.325276557107891</v>
      </c>
      <c r="M4" s="2">
        <v>45.5</v>
      </c>
      <c r="N4" s="3">
        <v>45.379361978179446</v>
      </c>
      <c r="O4" s="3">
        <v>45.259043814211836</v>
      </c>
      <c r="P4" s="3">
        <v>45.13904466003082</v>
      </c>
      <c r="Q4" s="3">
        <v>44.953675839728497</v>
      </c>
      <c r="R4" s="3">
        <v>44.9</v>
      </c>
      <c r="S4" s="3">
        <v>45.2</v>
      </c>
      <c r="T4" s="3">
        <v>45.4</v>
      </c>
      <c r="U4" s="3">
        <v>45.5</v>
      </c>
      <c r="V4" s="3">
        <v>47.8</v>
      </c>
      <c r="W4" s="3">
        <v>47.3</v>
      </c>
      <c r="X4" s="3">
        <v>45.5</v>
      </c>
      <c r="Y4" s="3">
        <v>44.6</v>
      </c>
      <c r="Z4" s="3">
        <v>44.7</v>
      </c>
      <c r="AA4" s="3">
        <v>47</v>
      </c>
      <c r="AB4" s="3">
        <v>46.2</v>
      </c>
      <c r="AC4" s="3">
        <v>46.3</v>
      </c>
      <c r="AD4" s="3">
        <v>46.6</v>
      </c>
      <c r="AE4" s="3">
        <v>46.6</v>
      </c>
      <c r="AF4" s="3">
        <v>45.52</v>
      </c>
      <c r="AG4" s="3">
        <v>46.1</v>
      </c>
      <c r="AH4" s="3">
        <v>46.2</v>
      </c>
      <c r="AI4" s="3">
        <v>46.5</v>
      </c>
    </row>
    <row r="5" spans="1:35" ht="15" customHeight="1">
      <c r="A5" s="16" t="s">
        <v>254</v>
      </c>
      <c r="B5" s="2">
        <v>55.447792556046039</v>
      </c>
      <c r="C5" s="2">
        <v>54.46</v>
      </c>
      <c r="D5" s="2">
        <v>53.489804792537207</v>
      </c>
      <c r="E5" s="2">
        <v>52.536893440024535</v>
      </c>
      <c r="F5" s="2">
        <v>51.600958033662153</v>
      </c>
      <c r="G5" s="2">
        <v>50.681696149990692</v>
      </c>
      <c r="H5" s="2">
        <v>49.778810753170887</v>
      </c>
      <c r="I5" s="2">
        <v>48.892010099004089</v>
      </c>
      <c r="J5" s="2">
        <v>48.021007640662617</v>
      </c>
      <c r="K5" s="2">
        <v>47.165521936099537</v>
      </c>
      <c r="L5" s="2">
        <v>46.325276557107891</v>
      </c>
      <c r="M5" s="2">
        <v>45.5</v>
      </c>
      <c r="N5" s="3">
        <v>45.379361978179446</v>
      </c>
      <c r="O5" s="3">
        <v>45.259043814211836</v>
      </c>
      <c r="P5" s="3">
        <v>45.13904466003082</v>
      </c>
      <c r="Q5" s="3">
        <v>44.953675839728497</v>
      </c>
      <c r="R5" s="3">
        <v>44.9</v>
      </c>
      <c r="S5" s="3">
        <v>45.2</v>
      </c>
      <c r="T5" s="3">
        <v>45.4</v>
      </c>
      <c r="U5" s="3">
        <v>45.5</v>
      </c>
      <c r="V5" s="3">
        <v>47.8</v>
      </c>
      <c r="W5" s="3">
        <v>47.3</v>
      </c>
      <c r="X5" s="3">
        <v>45.5</v>
      </c>
      <c r="Y5" s="3">
        <v>44.6</v>
      </c>
      <c r="Z5" s="3">
        <v>44.7</v>
      </c>
      <c r="AA5" s="3">
        <v>47</v>
      </c>
      <c r="AB5" s="3">
        <v>46.2</v>
      </c>
      <c r="AC5" s="3">
        <v>46.3</v>
      </c>
      <c r="AD5" s="3">
        <v>46.6</v>
      </c>
      <c r="AE5" s="3">
        <v>46.6</v>
      </c>
      <c r="AF5" s="3">
        <v>45.52</v>
      </c>
      <c r="AG5" s="3">
        <v>46.1</v>
      </c>
      <c r="AH5" s="3">
        <v>46.2</v>
      </c>
      <c r="AI5" s="3">
        <v>46.5</v>
      </c>
    </row>
    <row r="6" spans="1:35" ht="15" customHeight="1">
      <c r="A6" s="3" t="s">
        <v>256</v>
      </c>
      <c r="B6" s="2">
        <v>55.447792556046039</v>
      </c>
      <c r="C6" s="2">
        <v>54.46</v>
      </c>
      <c r="D6" s="2">
        <v>53.489804792537207</v>
      </c>
      <c r="E6" s="2">
        <v>52.536893440024535</v>
      </c>
      <c r="F6" s="2">
        <v>51.600958033662153</v>
      </c>
      <c r="G6" s="2">
        <v>50.681696149990692</v>
      </c>
      <c r="H6" s="2">
        <v>49.778810753170887</v>
      </c>
      <c r="I6" s="2">
        <v>48.892010099004089</v>
      </c>
      <c r="J6" s="2">
        <v>48.021007640662617</v>
      </c>
      <c r="K6" s="2">
        <v>47.165521936099537</v>
      </c>
      <c r="L6" s="2">
        <v>46.325276557107891</v>
      </c>
      <c r="M6" s="2">
        <v>45.5</v>
      </c>
      <c r="N6" s="3">
        <v>45.379361978179446</v>
      </c>
      <c r="O6" s="3">
        <v>45.259043814211836</v>
      </c>
      <c r="P6" s="3">
        <v>45.13904466003082</v>
      </c>
      <c r="Q6" s="3">
        <v>44.953675839728497</v>
      </c>
      <c r="R6" s="3">
        <v>44.9</v>
      </c>
      <c r="S6" s="3">
        <v>45.2</v>
      </c>
      <c r="T6" s="3">
        <v>45.4</v>
      </c>
      <c r="U6" s="3">
        <v>45.5</v>
      </c>
      <c r="V6" s="3">
        <v>47.8</v>
      </c>
      <c r="W6" s="3">
        <v>47.3</v>
      </c>
      <c r="X6" s="3">
        <v>45.5</v>
      </c>
      <c r="Y6" s="3">
        <v>44.6</v>
      </c>
      <c r="Z6" s="3">
        <v>44.7</v>
      </c>
      <c r="AA6" s="3">
        <v>47</v>
      </c>
      <c r="AB6" s="3">
        <v>46.2</v>
      </c>
      <c r="AC6" s="3">
        <v>46.3</v>
      </c>
      <c r="AD6" s="3">
        <v>46.6</v>
      </c>
      <c r="AE6" s="3">
        <v>46.6</v>
      </c>
      <c r="AF6" s="3">
        <v>45.52</v>
      </c>
      <c r="AG6" s="3">
        <v>46.1</v>
      </c>
      <c r="AH6" s="3">
        <v>46.2</v>
      </c>
      <c r="AI6" s="3">
        <v>46.5</v>
      </c>
    </row>
    <row r="7" spans="1:35" ht="15" customHeight="1">
      <c r="A7" s="16" t="s">
        <v>258</v>
      </c>
      <c r="B7" s="2">
        <v>55.447792556046039</v>
      </c>
      <c r="C7" s="2">
        <v>54.46</v>
      </c>
      <c r="D7" s="2">
        <v>53.489804792537207</v>
      </c>
      <c r="E7" s="2">
        <v>52.536893440024535</v>
      </c>
      <c r="F7" s="2">
        <v>51.600958033662153</v>
      </c>
      <c r="G7" s="2">
        <v>50.681696149990692</v>
      </c>
      <c r="H7" s="2">
        <v>49.778810753170887</v>
      </c>
      <c r="I7" s="2">
        <v>48.892010099004089</v>
      </c>
      <c r="J7" s="2">
        <v>48.021007640662617</v>
      </c>
      <c r="K7" s="2">
        <v>47.165521936099537</v>
      </c>
      <c r="L7" s="2">
        <v>46.325276557107891</v>
      </c>
      <c r="M7" s="2">
        <v>45.5</v>
      </c>
      <c r="N7" s="3">
        <v>45.379361978179446</v>
      </c>
      <c r="O7" s="3">
        <v>45.259043814211836</v>
      </c>
      <c r="P7" s="3">
        <v>45.13904466003082</v>
      </c>
      <c r="Q7" s="3">
        <v>44.953675839728497</v>
      </c>
      <c r="R7" s="3">
        <v>44.9</v>
      </c>
      <c r="S7" s="3">
        <v>45.2</v>
      </c>
      <c r="T7" s="3">
        <v>45.4</v>
      </c>
      <c r="U7" s="3">
        <v>45.5</v>
      </c>
      <c r="V7" s="3">
        <v>47.8</v>
      </c>
      <c r="W7" s="3">
        <v>47.3</v>
      </c>
      <c r="X7" s="3">
        <v>45.5</v>
      </c>
      <c r="Y7" s="3">
        <v>44.6</v>
      </c>
      <c r="Z7" s="3">
        <v>44.7</v>
      </c>
      <c r="AA7" s="3">
        <v>47</v>
      </c>
      <c r="AB7" s="3">
        <v>46.2</v>
      </c>
      <c r="AC7" s="3">
        <v>46.3</v>
      </c>
      <c r="AD7" s="3">
        <v>46.6</v>
      </c>
      <c r="AE7" s="3">
        <v>46.6</v>
      </c>
      <c r="AF7" s="3">
        <v>45.52</v>
      </c>
      <c r="AG7" s="3">
        <v>46.1</v>
      </c>
      <c r="AH7" s="3">
        <v>46.2</v>
      </c>
      <c r="AI7" s="3">
        <v>46.5</v>
      </c>
    </row>
    <row r="8" spans="1:35" ht="15" customHeight="1">
      <c r="A8" s="16" t="s">
        <v>260</v>
      </c>
      <c r="B8" s="2">
        <v>55.447792556046039</v>
      </c>
      <c r="C8" s="2">
        <v>54.46</v>
      </c>
      <c r="D8" s="2">
        <v>53.489804792537207</v>
      </c>
      <c r="E8" s="2">
        <v>52.536893440024535</v>
      </c>
      <c r="F8" s="2">
        <v>51.600958033662153</v>
      </c>
      <c r="G8" s="2">
        <v>50.681696149990692</v>
      </c>
      <c r="H8" s="2">
        <v>49.778810753170887</v>
      </c>
      <c r="I8" s="2">
        <v>48.892010099004089</v>
      </c>
      <c r="J8" s="2">
        <v>48.021007640662617</v>
      </c>
      <c r="K8" s="2">
        <v>47.165521936099537</v>
      </c>
      <c r="L8" s="2">
        <v>46.325276557107891</v>
      </c>
      <c r="M8" s="2">
        <v>45.5</v>
      </c>
      <c r="N8" s="3">
        <v>45.379361978179446</v>
      </c>
      <c r="O8" s="3">
        <v>45.259043814211836</v>
      </c>
      <c r="P8" s="3">
        <v>45.13904466003082</v>
      </c>
      <c r="Q8" s="3">
        <v>44.953675839728497</v>
      </c>
      <c r="R8" s="3">
        <v>44.9</v>
      </c>
      <c r="S8" s="3">
        <v>45.2</v>
      </c>
      <c r="T8" s="3">
        <v>45.4</v>
      </c>
      <c r="U8" s="3">
        <v>45.5</v>
      </c>
      <c r="V8" s="3">
        <v>47.8</v>
      </c>
      <c r="W8" s="3">
        <v>47.3</v>
      </c>
      <c r="X8" s="3">
        <v>45.5</v>
      </c>
      <c r="Y8" s="3">
        <v>44.6</v>
      </c>
      <c r="Z8" s="3">
        <v>44.7</v>
      </c>
      <c r="AA8" s="3">
        <v>47</v>
      </c>
      <c r="AB8" s="3">
        <v>46.2</v>
      </c>
      <c r="AC8" s="3">
        <v>46.3</v>
      </c>
      <c r="AD8" s="3">
        <v>46.6</v>
      </c>
      <c r="AE8" s="3">
        <v>46.6</v>
      </c>
      <c r="AF8" s="3">
        <v>45.52</v>
      </c>
      <c r="AG8" s="3">
        <v>46.1</v>
      </c>
      <c r="AH8" s="3">
        <v>46.2</v>
      </c>
      <c r="AI8" s="3">
        <v>46.5</v>
      </c>
    </row>
    <row r="9" spans="1:35" ht="15" customHeight="1">
      <c r="A9" s="16" t="s">
        <v>262</v>
      </c>
      <c r="B9" s="2">
        <v>55.447792556046039</v>
      </c>
      <c r="C9" s="2">
        <v>54.46</v>
      </c>
      <c r="D9" s="2">
        <v>53.489804792537207</v>
      </c>
      <c r="E9" s="2">
        <v>52.536893440024535</v>
      </c>
      <c r="F9" s="2">
        <v>51.600958033662153</v>
      </c>
      <c r="G9" s="2">
        <v>50.681696149990692</v>
      </c>
      <c r="H9" s="2">
        <v>49.778810753170887</v>
      </c>
      <c r="I9" s="2">
        <v>48.892010099004089</v>
      </c>
      <c r="J9" s="2">
        <v>48.021007640662617</v>
      </c>
      <c r="K9" s="2">
        <v>47.165521936099537</v>
      </c>
      <c r="L9" s="2">
        <v>46.325276557107891</v>
      </c>
      <c r="M9" s="2">
        <v>45.5</v>
      </c>
      <c r="N9" s="3">
        <v>45.379361978179446</v>
      </c>
      <c r="O9" s="3">
        <v>45.259043814211836</v>
      </c>
      <c r="P9" s="3">
        <v>45.13904466003082</v>
      </c>
      <c r="Q9" s="3">
        <v>44.953675839728497</v>
      </c>
      <c r="R9" s="3">
        <v>44.9</v>
      </c>
      <c r="S9" s="3">
        <v>45.2</v>
      </c>
      <c r="T9" s="3">
        <v>45.4</v>
      </c>
      <c r="U9" s="3">
        <v>45.5</v>
      </c>
      <c r="V9" s="3">
        <v>47.8</v>
      </c>
      <c r="W9" s="3">
        <v>47.3</v>
      </c>
      <c r="X9" s="3">
        <v>45.5</v>
      </c>
      <c r="Y9" s="3">
        <v>44.6</v>
      </c>
      <c r="Z9" s="3">
        <v>44.7</v>
      </c>
      <c r="AA9" s="3">
        <v>47</v>
      </c>
      <c r="AB9" s="3">
        <v>46.2</v>
      </c>
      <c r="AC9" s="3">
        <v>46.3</v>
      </c>
      <c r="AD9" s="3">
        <v>46.6</v>
      </c>
      <c r="AE9" s="3">
        <v>46.6</v>
      </c>
      <c r="AF9" s="3">
        <v>45.52</v>
      </c>
      <c r="AG9" s="3">
        <v>46.1</v>
      </c>
      <c r="AH9" s="3">
        <v>46.2</v>
      </c>
      <c r="AI9" s="3">
        <v>46.5</v>
      </c>
    </row>
    <row r="10" spans="1:35" ht="15" customHeight="1">
      <c r="A10" s="16" t="s">
        <v>264</v>
      </c>
      <c r="B10" s="2">
        <v>55.447792556046039</v>
      </c>
      <c r="C10" s="2">
        <v>54.46</v>
      </c>
      <c r="D10" s="2">
        <v>53.489804792537207</v>
      </c>
      <c r="E10" s="2">
        <v>52.536893440024535</v>
      </c>
      <c r="F10" s="2">
        <v>51.600958033662153</v>
      </c>
      <c r="G10" s="2">
        <v>50.681696149990692</v>
      </c>
      <c r="H10" s="2">
        <v>49.778810753170887</v>
      </c>
      <c r="I10" s="2">
        <v>48.892010099004089</v>
      </c>
      <c r="J10" s="2">
        <v>48.021007640662617</v>
      </c>
      <c r="K10" s="2">
        <v>47.165521936099537</v>
      </c>
      <c r="L10" s="2">
        <v>46.325276557107891</v>
      </c>
      <c r="M10" s="2">
        <v>45.5</v>
      </c>
      <c r="N10" s="3">
        <v>45.379361978179446</v>
      </c>
      <c r="O10" s="3">
        <v>45.259043814211836</v>
      </c>
      <c r="P10" s="3">
        <v>45.13904466003082</v>
      </c>
      <c r="Q10" s="3">
        <v>44.953675839728497</v>
      </c>
      <c r="R10" s="3">
        <v>44.9</v>
      </c>
      <c r="S10" s="3">
        <v>45.2</v>
      </c>
      <c r="T10" s="3">
        <v>45.4</v>
      </c>
      <c r="U10" s="3">
        <v>45.5</v>
      </c>
      <c r="V10" s="3">
        <v>47.8</v>
      </c>
      <c r="W10" s="3">
        <v>47.3</v>
      </c>
      <c r="X10" s="3">
        <v>45.5</v>
      </c>
      <c r="Y10" s="3">
        <v>44.6</v>
      </c>
      <c r="Z10" s="3">
        <v>44.7</v>
      </c>
      <c r="AA10" s="3">
        <v>47</v>
      </c>
      <c r="AB10" s="3">
        <v>46.2</v>
      </c>
      <c r="AC10" s="3">
        <v>46.3</v>
      </c>
      <c r="AD10" s="3">
        <v>46.6</v>
      </c>
      <c r="AE10" s="3">
        <v>46.6</v>
      </c>
      <c r="AF10" s="3">
        <v>45.52</v>
      </c>
      <c r="AG10" s="3">
        <v>46.1</v>
      </c>
      <c r="AH10" s="3">
        <v>46.2</v>
      </c>
      <c r="AI10" s="3">
        <v>46.5</v>
      </c>
    </row>
    <row r="11" spans="1:35" ht="15" customHeight="1">
      <c r="A11" s="16" t="s">
        <v>266</v>
      </c>
      <c r="B11" s="2">
        <v>55.447792556046039</v>
      </c>
      <c r="C11" s="2">
        <v>54.46</v>
      </c>
      <c r="D11" s="2">
        <v>53.489804792537207</v>
      </c>
      <c r="E11" s="2">
        <v>52.536893440024535</v>
      </c>
      <c r="F11" s="2">
        <v>51.600958033662153</v>
      </c>
      <c r="G11" s="2">
        <v>50.681696149990692</v>
      </c>
      <c r="H11" s="2">
        <v>49.778810753170887</v>
      </c>
      <c r="I11" s="2">
        <v>48.892010099004089</v>
      </c>
      <c r="J11" s="2">
        <v>48.021007640662617</v>
      </c>
      <c r="K11" s="2">
        <v>47.165521936099537</v>
      </c>
      <c r="L11" s="2">
        <v>46.325276557107891</v>
      </c>
      <c r="M11" s="2">
        <v>45.5</v>
      </c>
      <c r="N11" s="3">
        <v>45.379361978179446</v>
      </c>
      <c r="O11" s="3">
        <v>45.259043814211836</v>
      </c>
      <c r="P11" s="3">
        <v>45.13904466003082</v>
      </c>
      <c r="Q11" s="3">
        <v>44.953675839728497</v>
      </c>
      <c r="R11" s="3">
        <v>44.9</v>
      </c>
      <c r="S11" s="3">
        <v>45.2</v>
      </c>
      <c r="T11" s="3">
        <v>45.4</v>
      </c>
      <c r="U11" s="3">
        <v>45.5</v>
      </c>
      <c r="V11" s="3">
        <v>47.8</v>
      </c>
      <c r="W11" s="3">
        <v>47.3</v>
      </c>
      <c r="X11" s="3">
        <v>45.5</v>
      </c>
      <c r="Y11" s="3">
        <v>44.6</v>
      </c>
      <c r="Z11" s="3">
        <v>44.7</v>
      </c>
      <c r="AA11" s="3">
        <v>47</v>
      </c>
      <c r="AB11" s="3">
        <v>46.2</v>
      </c>
      <c r="AC11" s="3">
        <v>46.3</v>
      </c>
      <c r="AD11" s="3">
        <v>46.6</v>
      </c>
      <c r="AE11" s="3">
        <v>46.6</v>
      </c>
      <c r="AF11" s="3">
        <v>45.52</v>
      </c>
      <c r="AG11" s="3">
        <v>46.1</v>
      </c>
      <c r="AH11" s="3">
        <v>46.2</v>
      </c>
      <c r="AI11" s="3">
        <v>46.5</v>
      </c>
    </row>
    <row r="12" spans="1:35" ht="15" customHeight="1">
      <c r="A12" s="16" t="s">
        <v>268</v>
      </c>
      <c r="B12" s="2">
        <v>55.447792556046039</v>
      </c>
      <c r="C12" s="2">
        <v>54.46</v>
      </c>
      <c r="D12" s="2">
        <v>53.489804792537207</v>
      </c>
      <c r="E12" s="2">
        <v>52.536893440024535</v>
      </c>
      <c r="F12" s="2">
        <v>51.600958033662153</v>
      </c>
      <c r="G12" s="2">
        <v>50.681696149990692</v>
      </c>
      <c r="H12" s="2">
        <v>49.778810753170887</v>
      </c>
      <c r="I12" s="2">
        <v>48.892010099004089</v>
      </c>
      <c r="J12" s="2">
        <v>48.021007640662617</v>
      </c>
      <c r="K12" s="2">
        <v>47.165521936099537</v>
      </c>
      <c r="L12" s="2">
        <v>46.325276557107891</v>
      </c>
      <c r="M12" s="2">
        <v>45.5</v>
      </c>
      <c r="N12" s="3">
        <v>45.379361978179446</v>
      </c>
      <c r="O12" s="3">
        <v>45.259043814211836</v>
      </c>
      <c r="P12" s="3">
        <v>45.13904466003082</v>
      </c>
      <c r="Q12" s="3">
        <v>44.953675839728497</v>
      </c>
      <c r="R12" s="3">
        <v>44.9</v>
      </c>
      <c r="S12" s="3">
        <v>45.2</v>
      </c>
      <c r="T12" s="3">
        <v>45.4</v>
      </c>
      <c r="U12" s="3">
        <v>45.5</v>
      </c>
      <c r="V12" s="3">
        <v>47.8</v>
      </c>
      <c r="W12" s="3">
        <v>47.3</v>
      </c>
      <c r="X12" s="3">
        <v>45.5</v>
      </c>
      <c r="Y12" s="3">
        <v>44.6</v>
      </c>
      <c r="Z12" s="3">
        <v>44.7</v>
      </c>
      <c r="AA12" s="3">
        <v>47</v>
      </c>
      <c r="AB12" s="3">
        <v>46.2</v>
      </c>
      <c r="AC12" s="3">
        <v>46.3</v>
      </c>
      <c r="AD12" s="3">
        <v>46.6</v>
      </c>
      <c r="AE12" s="3">
        <v>46.6</v>
      </c>
      <c r="AF12" s="3">
        <v>45.52</v>
      </c>
      <c r="AG12" s="3">
        <v>46.1</v>
      </c>
      <c r="AH12" s="3">
        <v>46.2</v>
      </c>
      <c r="AI12" s="3">
        <v>46.5</v>
      </c>
    </row>
    <row r="13" spans="1:35" ht="15" customHeight="1">
      <c r="A13" s="16" t="s">
        <v>270</v>
      </c>
      <c r="B13" s="2">
        <v>55.447792556046039</v>
      </c>
      <c r="C13" s="2">
        <v>54.46</v>
      </c>
      <c r="D13" s="2">
        <v>53.489804792537207</v>
      </c>
      <c r="E13" s="2">
        <v>52.536893440024535</v>
      </c>
      <c r="F13" s="2">
        <v>51.600958033662153</v>
      </c>
      <c r="G13" s="2">
        <v>50.681696149990692</v>
      </c>
      <c r="H13" s="2">
        <v>49.778810753170887</v>
      </c>
      <c r="I13" s="2">
        <v>48.892010099004089</v>
      </c>
      <c r="J13" s="2">
        <v>48.021007640662617</v>
      </c>
      <c r="K13" s="2">
        <v>47.165521936099537</v>
      </c>
      <c r="L13" s="2">
        <v>46.325276557107891</v>
      </c>
      <c r="M13" s="2">
        <v>45.5</v>
      </c>
      <c r="N13" s="3">
        <v>45.379361978179446</v>
      </c>
      <c r="O13" s="3">
        <v>45.259043814211836</v>
      </c>
      <c r="P13" s="3">
        <v>45.13904466003082</v>
      </c>
      <c r="Q13" s="3">
        <v>44.953675839728497</v>
      </c>
      <c r="R13" s="3">
        <v>44.9</v>
      </c>
      <c r="S13" s="3">
        <v>45.2</v>
      </c>
      <c r="T13" s="3">
        <v>45.4</v>
      </c>
      <c r="U13" s="3">
        <v>45.5</v>
      </c>
      <c r="V13" s="3">
        <v>47.8</v>
      </c>
      <c r="W13" s="3">
        <v>47.3</v>
      </c>
      <c r="X13" s="3">
        <v>45.5</v>
      </c>
      <c r="Y13" s="3">
        <v>44.6</v>
      </c>
      <c r="Z13" s="3">
        <v>44.7</v>
      </c>
      <c r="AA13" s="3">
        <v>47</v>
      </c>
      <c r="AB13" s="3">
        <v>46.2</v>
      </c>
      <c r="AC13" s="3">
        <v>46.3</v>
      </c>
      <c r="AD13" s="3">
        <v>46.6</v>
      </c>
      <c r="AE13" s="3">
        <v>46.6</v>
      </c>
      <c r="AF13" s="3">
        <v>45.52</v>
      </c>
      <c r="AG13" s="3">
        <v>46.1</v>
      </c>
      <c r="AH13" s="3">
        <v>46.2</v>
      </c>
      <c r="AI13" s="3">
        <v>46.5</v>
      </c>
    </row>
    <row r="14" spans="1:35" ht="15" customHeight="1">
      <c r="A14" s="16" t="s">
        <v>272</v>
      </c>
      <c r="B14" s="2">
        <v>55.447792556046039</v>
      </c>
      <c r="C14" s="2">
        <v>54.46</v>
      </c>
      <c r="D14" s="2">
        <v>53.489804792537207</v>
      </c>
      <c r="E14" s="2">
        <v>52.536893440024535</v>
      </c>
      <c r="F14" s="2">
        <v>51.600958033662153</v>
      </c>
      <c r="G14" s="2">
        <v>50.681696149990692</v>
      </c>
      <c r="H14" s="2">
        <v>49.778810753170887</v>
      </c>
      <c r="I14" s="2">
        <v>48.892010099004089</v>
      </c>
      <c r="J14" s="2">
        <v>48.021007640662617</v>
      </c>
      <c r="K14" s="2">
        <v>47.165521936099537</v>
      </c>
      <c r="L14" s="2">
        <v>46.325276557107891</v>
      </c>
      <c r="M14" s="2">
        <v>45.5</v>
      </c>
      <c r="N14" s="3">
        <v>45.379361978179446</v>
      </c>
      <c r="O14" s="3">
        <v>45.259043814211836</v>
      </c>
      <c r="P14" s="3">
        <v>45.13904466003082</v>
      </c>
      <c r="Q14" s="3">
        <v>44.953675839728497</v>
      </c>
      <c r="R14" s="3">
        <v>44.9</v>
      </c>
      <c r="S14" s="3">
        <v>45.2</v>
      </c>
      <c r="T14" s="3">
        <v>45.4</v>
      </c>
      <c r="U14" s="3">
        <v>45.5</v>
      </c>
      <c r="V14" s="3">
        <v>47.8</v>
      </c>
      <c r="W14" s="3">
        <v>47.3</v>
      </c>
      <c r="X14" s="3">
        <v>45.5</v>
      </c>
      <c r="Y14" s="3">
        <v>44.6</v>
      </c>
      <c r="Z14" s="3">
        <v>44.7</v>
      </c>
      <c r="AA14" s="3">
        <v>47</v>
      </c>
      <c r="AB14" s="3">
        <v>46.2</v>
      </c>
      <c r="AC14" s="3">
        <v>46.3</v>
      </c>
      <c r="AD14" s="3">
        <v>46.6</v>
      </c>
      <c r="AE14" s="3">
        <v>46.6</v>
      </c>
      <c r="AF14" s="3">
        <v>45.52</v>
      </c>
      <c r="AG14" s="3">
        <v>46.1</v>
      </c>
      <c r="AH14" s="3">
        <v>46.2</v>
      </c>
      <c r="AI14" s="3">
        <v>46.5</v>
      </c>
    </row>
    <row r="15" spans="1:35" ht="15" customHeight="1">
      <c r="A15" s="16" t="s">
        <v>274</v>
      </c>
      <c r="B15" s="2">
        <v>55.447792556046039</v>
      </c>
      <c r="C15" s="2">
        <v>54.46</v>
      </c>
      <c r="D15" s="2">
        <v>53.489804792537207</v>
      </c>
      <c r="E15" s="2">
        <v>52.536893440024535</v>
      </c>
      <c r="F15" s="2">
        <v>51.600958033662153</v>
      </c>
      <c r="G15" s="2">
        <v>50.681696149990692</v>
      </c>
      <c r="H15" s="2">
        <v>49.778810753170887</v>
      </c>
      <c r="I15" s="2">
        <v>48.892010099004089</v>
      </c>
      <c r="J15" s="2">
        <v>48.021007640662617</v>
      </c>
      <c r="K15" s="2">
        <v>47.165521936099537</v>
      </c>
      <c r="L15" s="2">
        <v>46.325276557107891</v>
      </c>
      <c r="M15" s="2">
        <v>45.5</v>
      </c>
      <c r="N15" s="3">
        <v>45.379361978179446</v>
      </c>
      <c r="O15" s="3">
        <v>45.259043814211836</v>
      </c>
      <c r="P15" s="3">
        <v>45.13904466003082</v>
      </c>
      <c r="Q15" s="3">
        <v>44.953675839728497</v>
      </c>
      <c r="R15" s="3">
        <v>44.9</v>
      </c>
      <c r="S15" s="3">
        <v>45.2</v>
      </c>
      <c r="T15" s="3">
        <v>45.4</v>
      </c>
      <c r="U15" s="3">
        <v>45.5</v>
      </c>
      <c r="V15" s="3">
        <v>47.8</v>
      </c>
      <c r="W15" s="3">
        <v>47.3</v>
      </c>
      <c r="X15" s="3">
        <v>45.5</v>
      </c>
      <c r="Y15" s="3">
        <v>44.6</v>
      </c>
      <c r="Z15" s="3">
        <v>44.7</v>
      </c>
      <c r="AA15" s="3">
        <v>47</v>
      </c>
      <c r="AB15" s="3">
        <v>46.2</v>
      </c>
      <c r="AC15" s="3">
        <v>46.3</v>
      </c>
      <c r="AD15" s="3">
        <v>46.6</v>
      </c>
      <c r="AE15" s="3">
        <v>46.6</v>
      </c>
      <c r="AF15" s="3">
        <v>45.52</v>
      </c>
      <c r="AG15" s="3">
        <v>46.1</v>
      </c>
      <c r="AH15" s="3">
        <v>46.2</v>
      </c>
      <c r="AI15" s="3">
        <v>46.5</v>
      </c>
    </row>
    <row r="16" spans="1:35" ht="15" customHeight="1">
      <c r="A16" s="16" t="s">
        <v>276</v>
      </c>
      <c r="B16" s="2">
        <v>55.447792556046039</v>
      </c>
      <c r="C16" s="2">
        <v>54.46</v>
      </c>
      <c r="D16" s="2">
        <v>53.489804792537207</v>
      </c>
      <c r="E16" s="2">
        <v>52.536893440024535</v>
      </c>
      <c r="F16" s="2">
        <v>51.600958033662153</v>
      </c>
      <c r="G16" s="2">
        <v>50.681696149990692</v>
      </c>
      <c r="H16" s="2">
        <v>49.778810753170887</v>
      </c>
      <c r="I16" s="2">
        <v>48.892010099004089</v>
      </c>
      <c r="J16" s="2">
        <v>48.021007640662617</v>
      </c>
      <c r="K16" s="2">
        <v>47.165521936099537</v>
      </c>
      <c r="L16" s="2">
        <v>46.325276557107891</v>
      </c>
      <c r="M16" s="2">
        <v>45.5</v>
      </c>
      <c r="N16" s="3">
        <v>45.379361978179446</v>
      </c>
      <c r="O16" s="3">
        <v>45.259043814211836</v>
      </c>
      <c r="P16" s="3">
        <v>45.13904466003082</v>
      </c>
      <c r="Q16" s="3">
        <v>44.953675839728497</v>
      </c>
      <c r="R16" s="3">
        <v>44.9</v>
      </c>
      <c r="S16" s="3">
        <v>45.2</v>
      </c>
      <c r="T16" s="3">
        <v>45.4</v>
      </c>
      <c r="U16" s="3">
        <v>45.5</v>
      </c>
      <c r="V16" s="3">
        <v>47.8</v>
      </c>
      <c r="W16" s="3">
        <v>47.3</v>
      </c>
      <c r="X16" s="3">
        <v>45.5</v>
      </c>
      <c r="Y16" s="3">
        <v>44.6</v>
      </c>
      <c r="Z16" s="3">
        <v>44.7</v>
      </c>
      <c r="AA16" s="3">
        <v>47</v>
      </c>
      <c r="AB16" s="3">
        <v>46.2</v>
      </c>
      <c r="AC16" s="3">
        <v>46.3</v>
      </c>
      <c r="AD16" s="3">
        <v>46.6</v>
      </c>
      <c r="AE16" s="3">
        <v>46.6</v>
      </c>
      <c r="AF16" s="3">
        <v>45.52</v>
      </c>
      <c r="AG16" s="3">
        <v>46.1</v>
      </c>
      <c r="AH16" s="3">
        <v>46.2</v>
      </c>
      <c r="AI16" s="3">
        <v>46.5</v>
      </c>
    </row>
    <row r="17" spans="1:35" ht="15" customHeight="1">
      <c r="A17" s="16" t="s">
        <v>278</v>
      </c>
      <c r="B17" s="2">
        <v>55.447792556046039</v>
      </c>
      <c r="C17" s="2">
        <v>54.46</v>
      </c>
      <c r="D17" s="2">
        <v>53.489804792537207</v>
      </c>
      <c r="E17" s="2">
        <v>52.536893440024535</v>
      </c>
      <c r="F17" s="2">
        <v>51.600958033662153</v>
      </c>
      <c r="G17" s="2">
        <v>50.681696149990692</v>
      </c>
      <c r="H17" s="2">
        <v>49.778810753170887</v>
      </c>
      <c r="I17" s="2">
        <v>48.892010099004089</v>
      </c>
      <c r="J17" s="2">
        <v>48.021007640662617</v>
      </c>
      <c r="K17" s="2">
        <v>47.165521936099537</v>
      </c>
      <c r="L17" s="2">
        <v>46.325276557107891</v>
      </c>
      <c r="M17" s="2">
        <v>45.5</v>
      </c>
      <c r="N17" s="3">
        <v>45.379361978179446</v>
      </c>
      <c r="O17" s="3">
        <v>45.259043814211836</v>
      </c>
      <c r="P17" s="3">
        <v>45.13904466003082</v>
      </c>
      <c r="Q17" s="3">
        <v>44.953675839728497</v>
      </c>
      <c r="R17" s="3">
        <v>44.9</v>
      </c>
      <c r="S17" s="3">
        <v>45.2</v>
      </c>
      <c r="T17" s="3">
        <v>45.4</v>
      </c>
      <c r="U17" s="3">
        <v>45.5</v>
      </c>
      <c r="V17" s="3">
        <v>47.8</v>
      </c>
      <c r="W17" s="3">
        <v>47.3</v>
      </c>
      <c r="X17" s="3">
        <v>45.5</v>
      </c>
      <c r="Y17" s="3">
        <v>44.6</v>
      </c>
      <c r="Z17" s="3">
        <v>44.7</v>
      </c>
      <c r="AA17" s="3">
        <v>47</v>
      </c>
      <c r="AB17" s="3">
        <v>46.2</v>
      </c>
      <c r="AC17" s="3">
        <v>46.3</v>
      </c>
      <c r="AD17" s="3">
        <v>46.6</v>
      </c>
      <c r="AE17" s="3">
        <v>46.6</v>
      </c>
      <c r="AF17" s="3">
        <v>45.52</v>
      </c>
      <c r="AG17" s="3">
        <v>46.1</v>
      </c>
      <c r="AH17" s="3">
        <v>46.2</v>
      </c>
      <c r="AI17" s="3">
        <v>46.5</v>
      </c>
    </row>
    <row r="18" spans="1:35" ht="15" customHeight="1">
      <c r="A18" s="16" t="s">
        <v>280</v>
      </c>
      <c r="B18" s="2">
        <v>55.447792556046039</v>
      </c>
      <c r="C18" s="2">
        <v>54.46</v>
      </c>
      <c r="D18" s="2">
        <v>53.489804792537207</v>
      </c>
      <c r="E18" s="2">
        <v>52.536893440024535</v>
      </c>
      <c r="F18" s="2">
        <v>51.600958033662153</v>
      </c>
      <c r="G18" s="2">
        <v>50.681696149990692</v>
      </c>
      <c r="H18" s="2">
        <v>49.778810753170887</v>
      </c>
      <c r="I18" s="2">
        <v>48.892010099004089</v>
      </c>
      <c r="J18" s="2">
        <v>48.021007640662617</v>
      </c>
      <c r="K18" s="2">
        <v>47.165521936099537</v>
      </c>
      <c r="L18" s="2">
        <v>46.325276557107891</v>
      </c>
      <c r="M18" s="2">
        <v>45.5</v>
      </c>
      <c r="N18" s="3">
        <v>45.379361978179446</v>
      </c>
      <c r="O18" s="3">
        <v>45.259043814211836</v>
      </c>
      <c r="P18" s="3">
        <v>45.13904466003082</v>
      </c>
      <c r="Q18" s="3">
        <v>44.953675839728497</v>
      </c>
      <c r="R18" s="3">
        <v>44.9</v>
      </c>
      <c r="S18" s="3">
        <v>45.2</v>
      </c>
      <c r="T18" s="3">
        <v>45.4</v>
      </c>
      <c r="U18" s="3">
        <v>45.5</v>
      </c>
      <c r="V18" s="3">
        <v>47.8</v>
      </c>
      <c r="W18" s="3">
        <v>47.3</v>
      </c>
      <c r="X18" s="3">
        <v>45.5</v>
      </c>
      <c r="Y18" s="3">
        <v>44.6</v>
      </c>
      <c r="Z18" s="3">
        <v>44.7</v>
      </c>
      <c r="AA18" s="3">
        <v>47</v>
      </c>
      <c r="AB18" s="3">
        <v>46.2</v>
      </c>
      <c r="AC18" s="3">
        <v>46.3</v>
      </c>
      <c r="AD18" s="3">
        <v>46.6</v>
      </c>
      <c r="AE18" s="3">
        <v>46.6</v>
      </c>
      <c r="AF18" s="3">
        <v>45.52</v>
      </c>
      <c r="AG18" s="3">
        <v>46.1</v>
      </c>
      <c r="AH18" s="3">
        <v>46.2</v>
      </c>
      <c r="AI18" s="3">
        <v>46.5</v>
      </c>
    </row>
    <row r="19" spans="1:35" ht="15" customHeight="1">
      <c r="A19" s="16" t="s">
        <v>282</v>
      </c>
      <c r="B19" s="2">
        <v>55.447792556046039</v>
      </c>
      <c r="C19" s="2">
        <v>54.46</v>
      </c>
      <c r="D19" s="2">
        <v>53.489804792537207</v>
      </c>
      <c r="E19" s="2">
        <v>52.536893440024535</v>
      </c>
      <c r="F19" s="2">
        <v>51.600958033662153</v>
      </c>
      <c r="G19" s="2">
        <v>50.681696149990692</v>
      </c>
      <c r="H19" s="2">
        <v>49.778810753170887</v>
      </c>
      <c r="I19" s="2">
        <v>48.892010099004089</v>
      </c>
      <c r="J19" s="2">
        <v>48.021007640662617</v>
      </c>
      <c r="K19" s="2">
        <v>47.165521936099537</v>
      </c>
      <c r="L19" s="2">
        <v>46.325276557107891</v>
      </c>
      <c r="M19" s="2">
        <v>45.5</v>
      </c>
      <c r="N19" s="3">
        <v>45.379361978179446</v>
      </c>
      <c r="O19" s="3">
        <v>45.259043814211836</v>
      </c>
      <c r="P19" s="3">
        <v>45.13904466003082</v>
      </c>
      <c r="Q19" s="3">
        <v>44.953675839728497</v>
      </c>
      <c r="R19" s="3">
        <v>44.9</v>
      </c>
      <c r="S19" s="3">
        <v>45.2</v>
      </c>
      <c r="T19" s="3">
        <v>45.4</v>
      </c>
      <c r="U19" s="3">
        <v>45.5</v>
      </c>
      <c r="V19" s="3">
        <v>47.8</v>
      </c>
      <c r="W19" s="3">
        <v>47.3</v>
      </c>
      <c r="X19" s="3">
        <v>45.5</v>
      </c>
      <c r="Y19" s="3">
        <v>44.6</v>
      </c>
      <c r="Z19" s="3">
        <v>44.7</v>
      </c>
      <c r="AA19" s="3">
        <v>47</v>
      </c>
      <c r="AB19" s="3">
        <v>46.2</v>
      </c>
      <c r="AC19" s="3">
        <v>46.3</v>
      </c>
      <c r="AD19" s="3">
        <v>46.6</v>
      </c>
      <c r="AE19" s="3">
        <v>46.6</v>
      </c>
      <c r="AF19" s="3">
        <v>45.52</v>
      </c>
      <c r="AG19" s="3">
        <v>46.1</v>
      </c>
      <c r="AH19" s="3">
        <v>46.2</v>
      </c>
      <c r="AI19" s="3">
        <v>46.5</v>
      </c>
    </row>
    <row r="20" spans="1:35" ht="15" customHeight="1">
      <c r="A20" s="16" t="s">
        <v>284</v>
      </c>
      <c r="B20" s="2">
        <v>55.447792556046039</v>
      </c>
      <c r="C20" s="2">
        <v>54.46</v>
      </c>
      <c r="D20" s="2">
        <v>53.489804792537207</v>
      </c>
      <c r="E20" s="2">
        <v>52.536893440024535</v>
      </c>
      <c r="F20" s="2">
        <v>51.600958033662153</v>
      </c>
      <c r="G20" s="2">
        <v>50.681696149990692</v>
      </c>
      <c r="H20" s="2">
        <v>49.778810753170887</v>
      </c>
      <c r="I20" s="2">
        <v>48.892010099004089</v>
      </c>
      <c r="J20" s="2">
        <v>48.021007640662617</v>
      </c>
      <c r="K20" s="2">
        <v>47.165521936099537</v>
      </c>
      <c r="L20" s="2">
        <v>46.325276557107891</v>
      </c>
      <c r="M20" s="2">
        <v>45.5</v>
      </c>
      <c r="N20" s="3">
        <v>45.379361978179446</v>
      </c>
      <c r="O20" s="3">
        <v>45.259043814211836</v>
      </c>
      <c r="P20" s="3">
        <v>45.13904466003082</v>
      </c>
      <c r="Q20" s="3">
        <v>44.953675839728497</v>
      </c>
      <c r="R20" s="3">
        <v>44.9</v>
      </c>
      <c r="S20" s="3">
        <v>45.2</v>
      </c>
      <c r="T20" s="3">
        <v>45.4</v>
      </c>
      <c r="U20" s="3">
        <v>45.5</v>
      </c>
      <c r="V20" s="3">
        <v>47.8</v>
      </c>
      <c r="W20" s="3">
        <v>47.3</v>
      </c>
      <c r="X20" s="3">
        <v>45.5</v>
      </c>
      <c r="Y20" s="3">
        <v>44.6</v>
      </c>
      <c r="Z20" s="3">
        <v>44.7</v>
      </c>
      <c r="AA20" s="3">
        <v>47</v>
      </c>
      <c r="AB20" s="3">
        <v>46.2</v>
      </c>
      <c r="AC20" s="3">
        <v>46.3</v>
      </c>
      <c r="AD20" s="3">
        <v>46.6</v>
      </c>
      <c r="AE20" s="3">
        <v>46.6</v>
      </c>
      <c r="AF20" s="3">
        <v>45.52</v>
      </c>
      <c r="AG20" s="3">
        <v>46.1</v>
      </c>
      <c r="AH20" s="3">
        <v>46.2</v>
      </c>
      <c r="AI20" s="3">
        <v>46.5</v>
      </c>
    </row>
    <row r="21" spans="1:35" ht="15" customHeight="1">
      <c r="A21" s="16" t="s">
        <v>286</v>
      </c>
      <c r="B21" s="2">
        <v>55.447792556046039</v>
      </c>
      <c r="C21" s="2">
        <v>54.46</v>
      </c>
      <c r="D21" s="2">
        <v>53.489804792537207</v>
      </c>
      <c r="E21" s="2">
        <v>52.536893440024535</v>
      </c>
      <c r="F21" s="2">
        <v>51.600958033662153</v>
      </c>
      <c r="G21" s="2">
        <v>50.681696149990692</v>
      </c>
      <c r="H21" s="2">
        <v>49.778810753170887</v>
      </c>
      <c r="I21" s="2">
        <v>48.892010099004089</v>
      </c>
      <c r="J21" s="2">
        <v>48.021007640662617</v>
      </c>
      <c r="K21" s="2">
        <v>47.165521936099537</v>
      </c>
      <c r="L21" s="2">
        <v>46.325276557107891</v>
      </c>
      <c r="M21" s="2">
        <v>45.5</v>
      </c>
      <c r="N21" s="3">
        <v>45.379361978179446</v>
      </c>
      <c r="O21" s="3">
        <v>45.259043814211836</v>
      </c>
      <c r="P21" s="3">
        <v>45.13904466003082</v>
      </c>
      <c r="Q21" s="3">
        <v>44.953675839728497</v>
      </c>
      <c r="R21" s="3">
        <v>44.9</v>
      </c>
      <c r="S21" s="3">
        <v>45.2</v>
      </c>
      <c r="T21" s="3">
        <v>45.4</v>
      </c>
      <c r="U21" s="3">
        <v>45.5</v>
      </c>
      <c r="V21" s="3">
        <v>47.8</v>
      </c>
      <c r="W21" s="3">
        <v>47.3</v>
      </c>
      <c r="X21" s="3">
        <v>45.5</v>
      </c>
      <c r="Y21" s="3">
        <v>44.6</v>
      </c>
      <c r="Z21" s="3">
        <v>44.7</v>
      </c>
      <c r="AA21" s="3">
        <v>47</v>
      </c>
      <c r="AB21" s="3">
        <v>46.2</v>
      </c>
      <c r="AC21" s="3">
        <v>46.3</v>
      </c>
      <c r="AD21" s="3">
        <v>46.6</v>
      </c>
      <c r="AE21" s="3">
        <v>46.6</v>
      </c>
      <c r="AF21" s="3">
        <v>45.52</v>
      </c>
      <c r="AG21" s="3">
        <v>46.1</v>
      </c>
      <c r="AH21" s="3">
        <v>46.2</v>
      </c>
      <c r="AI21" s="3">
        <v>46.5</v>
      </c>
    </row>
    <row r="22" spans="1:35" ht="15" customHeight="1">
      <c r="A22" s="16" t="s">
        <v>288</v>
      </c>
      <c r="B22" s="2">
        <v>55.447792556046039</v>
      </c>
      <c r="C22" s="2">
        <v>54.46</v>
      </c>
      <c r="D22" s="2">
        <v>53.489804792537207</v>
      </c>
      <c r="E22" s="2">
        <v>52.536893440024535</v>
      </c>
      <c r="F22" s="2">
        <v>51.600958033662153</v>
      </c>
      <c r="G22" s="2">
        <v>50.681696149990692</v>
      </c>
      <c r="H22" s="2">
        <v>49.778810753170887</v>
      </c>
      <c r="I22" s="2">
        <v>48.892010099004089</v>
      </c>
      <c r="J22" s="2">
        <v>48.021007640662617</v>
      </c>
      <c r="K22" s="2">
        <v>47.165521936099537</v>
      </c>
      <c r="L22" s="2">
        <v>46.325276557107891</v>
      </c>
      <c r="M22" s="2">
        <v>45.5</v>
      </c>
      <c r="N22" s="3">
        <v>45.379361978179446</v>
      </c>
      <c r="O22" s="3">
        <v>45.259043814211836</v>
      </c>
      <c r="P22" s="3">
        <v>45.13904466003082</v>
      </c>
      <c r="Q22" s="3">
        <v>44.953675839728497</v>
      </c>
      <c r="R22" s="3">
        <v>44.9</v>
      </c>
      <c r="S22" s="3">
        <v>45.2</v>
      </c>
      <c r="T22" s="3">
        <v>45.4</v>
      </c>
      <c r="U22" s="3">
        <v>45.5</v>
      </c>
      <c r="V22" s="3">
        <v>47.8</v>
      </c>
      <c r="W22" s="3">
        <v>47.3</v>
      </c>
      <c r="X22" s="3">
        <v>45.5</v>
      </c>
      <c r="Y22" s="3">
        <v>44.6</v>
      </c>
      <c r="Z22" s="3">
        <v>44.7</v>
      </c>
      <c r="AA22" s="3">
        <v>47</v>
      </c>
      <c r="AB22" s="3">
        <v>46.2</v>
      </c>
      <c r="AC22" s="3">
        <v>46.3</v>
      </c>
      <c r="AD22" s="3">
        <v>46.6</v>
      </c>
      <c r="AE22" s="3">
        <v>46.6</v>
      </c>
      <c r="AF22" s="3">
        <v>45.52</v>
      </c>
      <c r="AG22" s="3">
        <v>46.1</v>
      </c>
      <c r="AH22" s="3">
        <v>46.2</v>
      </c>
      <c r="AI22" s="3">
        <v>46.5</v>
      </c>
    </row>
    <row r="23" spans="1:35" ht="15" customHeight="1">
      <c r="A23" s="16" t="s">
        <v>290</v>
      </c>
      <c r="B23" s="2">
        <v>55.447792556046039</v>
      </c>
      <c r="C23" s="2">
        <v>54.46</v>
      </c>
      <c r="D23" s="2">
        <v>53.489804792537207</v>
      </c>
      <c r="E23" s="2">
        <v>52.536893440024535</v>
      </c>
      <c r="F23" s="2">
        <v>51.600958033662153</v>
      </c>
      <c r="G23" s="2">
        <v>50.681696149990692</v>
      </c>
      <c r="H23" s="2">
        <v>49.778810753170887</v>
      </c>
      <c r="I23" s="2">
        <v>48.892010099004089</v>
      </c>
      <c r="J23" s="2">
        <v>48.021007640662617</v>
      </c>
      <c r="K23" s="2">
        <v>47.165521936099537</v>
      </c>
      <c r="L23" s="2">
        <v>46.325276557107891</v>
      </c>
      <c r="M23" s="2">
        <v>45.5</v>
      </c>
      <c r="N23" s="3">
        <v>45.379361978179446</v>
      </c>
      <c r="O23" s="3">
        <v>45.259043814211836</v>
      </c>
      <c r="P23" s="3">
        <v>45.13904466003082</v>
      </c>
      <c r="Q23" s="3">
        <v>44.953675839728497</v>
      </c>
      <c r="R23" s="3">
        <v>44.9</v>
      </c>
      <c r="S23" s="3">
        <v>45.2</v>
      </c>
      <c r="T23" s="3">
        <v>45.4</v>
      </c>
      <c r="U23" s="3">
        <v>45.5</v>
      </c>
      <c r="V23" s="3">
        <v>47.8</v>
      </c>
      <c r="W23" s="3">
        <v>47.3</v>
      </c>
      <c r="X23" s="3">
        <v>45.5</v>
      </c>
      <c r="Y23" s="3">
        <v>44.6</v>
      </c>
      <c r="Z23" s="3">
        <v>44.7</v>
      </c>
      <c r="AA23" s="3">
        <v>47</v>
      </c>
      <c r="AB23" s="3">
        <v>46.2</v>
      </c>
      <c r="AC23" s="3">
        <v>46.3</v>
      </c>
      <c r="AD23" s="3">
        <v>46.6</v>
      </c>
      <c r="AE23" s="3">
        <v>46.6</v>
      </c>
      <c r="AF23" s="3">
        <v>45.52</v>
      </c>
      <c r="AG23" s="3">
        <v>46.1</v>
      </c>
      <c r="AH23" s="3">
        <v>46.2</v>
      </c>
      <c r="AI23" s="3">
        <v>46.5</v>
      </c>
    </row>
    <row r="24" spans="1:35" ht="15" customHeight="1">
      <c r="A24" s="16" t="s">
        <v>292</v>
      </c>
      <c r="B24" s="2">
        <v>55.447792556046039</v>
      </c>
      <c r="C24" s="2">
        <v>54.46</v>
      </c>
      <c r="D24" s="2">
        <v>53.489804792537207</v>
      </c>
      <c r="E24" s="2">
        <v>52.536893440024535</v>
      </c>
      <c r="F24" s="2">
        <v>51.600958033662153</v>
      </c>
      <c r="G24" s="2">
        <v>50.681696149990692</v>
      </c>
      <c r="H24" s="2">
        <v>49.778810753170887</v>
      </c>
      <c r="I24" s="2">
        <v>48.892010099004089</v>
      </c>
      <c r="J24" s="2">
        <v>48.021007640662617</v>
      </c>
      <c r="K24" s="2">
        <v>47.165521936099537</v>
      </c>
      <c r="L24" s="2">
        <v>46.325276557107891</v>
      </c>
      <c r="M24" s="2">
        <v>45.5</v>
      </c>
      <c r="N24" s="3">
        <v>45.379361978179446</v>
      </c>
      <c r="O24" s="3">
        <v>45.259043814211836</v>
      </c>
      <c r="P24" s="3">
        <v>45.13904466003082</v>
      </c>
      <c r="Q24" s="3">
        <v>44.953675839728497</v>
      </c>
      <c r="R24" s="3">
        <v>44.9</v>
      </c>
      <c r="S24" s="3">
        <v>45.2</v>
      </c>
      <c r="T24" s="3">
        <v>45.4</v>
      </c>
      <c r="U24" s="3">
        <v>45.5</v>
      </c>
      <c r="V24" s="3">
        <v>47.8</v>
      </c>
      <c r="W24" s="3">
        <v>47.3</v>
      </c>
      <c r="X24" s="3">
        <v>45.5</v>
      </c>
      <c r="Y24" s="3">
        <v>44.6</v>
      </c>
      <c r="Z24" s="3">
        <v>44.7</v>
      </c>
      <c r="AA24" s="3">
        <v>47</v>
      </c>
      <c r="AB24" s="3">
        <v>46.2</v>
      </c>
      <c r="AC24" s="3">
        <v>46.3</v>
      </c>
      <c r="AD24" s="3">
        <v>46.6</v>
      </c>
      <c r="AE24" s="3">
        <v>46.6</v>
      </c>
      <c r="AF24" s="3">
        <v>45.52</v>
      </c>
      <c r="AG24" s="3">
        <v>46.1</v>
      </c>
      <c r="AH24" s="3">
        <v>46.2</v>
      </c>
      <c r="AI24" s="3">
        <v>46.5</v>
      </c>
    </row>
    <row r="25" spans="1:35" ht="15" customHeight="1">
      <c r="A25" s="16" t="s">
        <v>294</v>
      </c>
      <c r="B25" s="2">
        <v>55.447792556046039</v>
      </c>
      <c r="C25" s="2">
        <v>54.46</v>
      </c>
      <c r="D25" s="2">
        <v>53.489804792537207</v>
      </c>
      <c r="E25" s="2">
        <v>52.536893440024535</v>
      </c>
      <c r="F25" s="2">
        <v>51.600958033662153</v>
      </c>
      <c r="G25" s="2">
        <v>50.681696149990692</v>
      </c>
      <c r="H25" s="2">
        <v>49.778810753170887</v>
      </c>
      <c r="I25" s="2">
        <v>48.892010099004089</v>
      </c>
      <c r="J25" s="2">
        <v>48.021007640662617</v>
      </c>
      <c r="K25" s="2">
        <v>47.165521936099537</v>
      </c>
      <c r="L25" s="2">
        <v>46.325276557107891</v>
      </c>
      <c r="M25" s="2">
        <v>45.5</v>
      </c>
      <c r="N25" s="3">
        <v>45.379361978179446</v>
      </c>
      <c r="O25" s="3">
        <v>45.259043814211836</v>
      </c>
      <c r="P25" s="3">
        <v>45.13904466003082</v>
      </c>
      <c r="Q25" s="3">
        <v>44.953675839728497</v>
      </c>
      <c r="R25" s="3">
        <v>44.9</v>
      </c>
      <c r="S25" s="3">
        <v>45.2</v>
      </c>
      <c r="T25" s="3">
        <v>45.4</v>
      </c>
      <c r="U25" s="3">
        <v>45.5</v>
      </c>
      <c r="V25" s="3">
        <v>47.8</v>
      </c>
      <c r="W25" s="3">
        <v>47.3</v>
      </c>
      <c r="X25" s="3">
        <v>45.5</v>
      </c>
      <c r="Y25" s="3">
        <v>44.6</v>
      </c>
      <c r="Z25" s="3">
        <v>44.7</v>
      </c>
      <c r="AA25" s="3">
        <v>47</v>
      </c>
      <c r="AB25" s="3">
        <v>46.2</v>
      </c>
      <c r="AC25" s="3">
        <v>46.3</v>
      </c>
      <c r="AD25" s="3">
        <v>46.6</v>
      </c>
      <c r="AE25" s="3">
        <v>46.6</v>
      </c>
      <c r="AF25" s="3">
        <v>45.52</v>
      </c>
      <c r="AG25" s="3">
        <v>46.1</v>
      </c>
      <c r="AH25" s="3">
        <v>46.2</v>
      </c>
      <c r="AI25" s="3">
        <v>46.5</v>
      </c>
    </row>
    <row r="26" spans="1:35" ht="15" customHeight="1">
      <c r="A26" s="16" t="s">
        <v>296</v>
      </c>
      <c r="B26" s="2">
        <v>55.447792556046039</v>
      </c>
      <c r="C26" s="2">
        <v>54.46</v>
      </c>
      <c r="D26" s="2">
        <v>53.489804792537207</v>
      </c>
      <c r="E26" s="2">
        <v>52.536893440024535</v>
      </c>
      <c r="F26" s="2">
        <v>51.600958033662153</v>
      </c>
      <c r="G26" s="2">
        <v>50.681696149990692</v>
      </c>
      <c r="H26" s="2">
        <v>49.778810753170887</v>
      </c>
      <c r="I26" s="2">
        <v>48.892010099004089</v>
      </c>
      <c r="J26" s="2">
        <v>48.021007640662617</v>
      </c>
      <c r="K26" s="2">
        <v>47.165521936099537</v>
      </c>
      <c r="L26" s="2">
        <v>46.325276557107891</v>
      </c>
      <c r="M26" s="2">
        <v>45.5</v>
      </c>
      <c r="N26" s="3">
        <v>45.379361978179446</v>
      </c>
      <c r="O26" s="3">
        <v>45.259043814211836</v>
      </c>
      <c r="P26" s="3">
        <v>45.13904466003082</v>
      </c>
      <c r="Q26" s="3">
        <v>44.953675839728497</v>
      </c>
      <c r="R26" s="3">
        <v>44.9</v>
      </c>
      <c r="S26" s="3">
        <v>45.2</v>
      </c>
      <c r="T26" s="3">
        <v>45.4</v>
      </c>
      <c r="U26" s="3">
        <v>45.5</v>
      </c>
      <c r="V26" s="3">
        <v>47.8</v>
      </c>
      <c r="W26" s="3">
        <v>47.3</v>
      </c>
      <c r="X26" s="3">
        <v>45.5</v>
      </c>
      <c r="Y26" s="3">
        <v>44.6</v>
      </c>
      <c r="Z26" s="3">
        <v>44.7</v>
      </c>
      <c r="AA26" s="3">
        <v>47</v>
      </c>
      <c r="AB26" s="3">
        <v>46.2</v>
      </c>
      <c r="AC26" s="3">
        <v>46.3</v>
      </c>
      <c r="AD26" s="3">
        <v>46.6</v>
      </c>
      <c r="AE26" s="3">
        <v>46.6</v>
      </c>
      <c r="AF26" s="3">
        <v>45.52</v>
      </c>
      <c r="AG26" s="3">
        <v>46.1</v>
      </c>
      <c r="AH26" s="3">
        <v>46.2</v>
      </c>
      <c r="AI26" s="3">
        <v>46.5</v>
      </c>
    </row>
    <row r="27" spans="1:35" ht="15" customHeight="1">
      <c r="A27" s="16" t="s">
        <v>308</v>
      </c>
      <c r="B27" s="2">
        <v>55.447792556046039</v>
      </c>
      <c r="C27" s="2">
        <v>54.46</v>
      </c>
      <c r="D27" s="2">
        <v>53.489804792537207</v>
      </c>
      <c r="E27" s="2">
        <v>52.536893440024535</v>
      </c>
      <c r="F27" s="2">
        <v>51.600958033662153</v>
      </c>
      <c r="G27" s="2">
        <v>50.681696149990692</v>
      </c>
      <c r="H27" s="2">
        <v>49.778810753170887</v>
      </c>
      <c r="I27" s="2">
        <v>48.892010099004089</v>
      </c>
      <c r="J27" s="2">
        <v>48.021007640662617</v>
      </c>
      <c r="K27" s="2">
        <v>47.165521936099537</v>
      </c>
      <c r="L27" s="2">
        <v>46.325276557107891</v>
      </c>
      <c r="M27" s="2">
        <v>45.5</v>
      </c>
      <c r="N27" s="3">
        <v>45.379361978179446</v>
      </c>
      <c r="O27" s="3">
        <v>45.259043814211836</v>
      </c>
      <c r="P27" s="3">
        <v>45.13904466003082</v>
      </c>
      <c r="Q27" s="3">
        <v>44.953675839728497</v>
      </c>
      <c r="R27" s="3">
        <v>44.9</v>
      </c>
      <c r="S27" s="3">
        <v>45.2</v>
      </c>
      <c r="T27" s="3">
        <v>45.4</v>
      </c>
      <c r="U27" s="3">
        <v>45.5</v>
      </c>
      <c r="V27" s="3">
        <v>47.8</v>
      </c>
      <c r="W27" s="3">
        <v>47.3</v>
      </c>
      <c r="X27" s="3">
        <v>45.5</v>
      </c>
      <c r="Y27" s="3">
        <v>44.6</v>
      </c>
      <c r="Z27" s="3">
        <v>44.7</v>
      </c>
      <c r="AA27" s="3">
        <v>47</v>
      </c>
      <c r="AB27" s="3">
        <v>46.2</v>
      </c>
      <c r="AC27" s="3">
        <v>46.3</v>
      </c>
      <c r="AD27" s="3">
        <v>46.6</v>
      </c>
      <c r="AE27" s="3">
        <v>46.6</v>
      </c>
      <c r="AF27" s="3">
        <v>45.52</v>
      </c>
      <c r="AG27" s="3">
        <v>46.1</v>
      </c>
      <c r="AH27" s="3">
        <v>46.2</v>
      </c>
      <c r="AI27" s="3">
        <v>46.5</v>
      </c>
    </row>
    <row r="28" spans="1:35" ht="15" customHeight="1">
      <c r="A28" s="16" t="s">
        <v>306</v>
      </c>
      <c r="B28" s="2">
        <v>55.447792556046039</v>
      </c>
      <c r="C28" s="2">
        <v>54.46</v>
      </c>
      <c r="D28" s="2">
        <v>53.489804792537207</v>
      </c>
      <c r="E28" s="2">
        <v>52.536893440024535</v>
      </c>
      <c r="F28" s="2">
        <v>51.600958033662153</v>
      </c>
      <c r="G28" s="2">
        <v>50.681696149990692</v>
      </c>
      <c r="H28" s="2">
        <v>49.778810753170887</v>
      </c>
      <c r="I28" s="2">
        <v>48.892010099004089</v>
      </c>
      <c r="J28" s="2">
        <v>48.021007640662617</v>
      </c>
      <c r="K28" s="2">
        <v>47.165521936099537</v>
      </c>
      <c r="L28" s="2">
        <v>46.325276557107891</v>
      </c>
      <c r="M28" s="2">
        <v>45.5</v>
      </c>
      <c r="N28" s="3">
        <v>45.379361978179446</v>
      </c>
      <c r="O28" s="3">
        <v>45.259043814211836</v>
      </c>
      <c r="P28" s="3">
        <v>45.13904466003082</v>
      </c>
      <c r="Q28" s="3">
        <v>44.953675839728497</v>
      </c>
      <c r="R28" s="3">
        <v>44.9</v>
      </c>
      <c r="S28" s="3">
        <v>45.2</v>
      </c>
      <c r="T28" s="3">
        <v>45.4</v>
      </c>
      <c r="U28" s="3">
        <v>45.5</v>
      </c>
      <c r="V28" s="3">
        <v>47.8</v>
      </c>
      <c r="W28" s="3">
        <v>47.3</v>
      </c>
      <c r="X28" s="3">
        <v>45.5</v>
      </c>
      <c r="Y28" s="3">
        <v>44.6</v>
      </c>
      <c r="Z28" s="3">
        <v>44.7</v>
      </c>
      <c r="AA28" s="3">
        <v>47</v>
      </c>
      <c r="AB28" s="3">
        <v>46.2</v>
      </c>
      <c r="AC28" s="3">
        <v>46.3</v>
      </c>
      <c r="AD28" s="3">
        <v>46.6</v>
      </c>
      <c r="AE28" s="3">
        <v>46.6</v>
      </c>
      <c r="AF28" s="3">
        <v>45.52</v>
      </c>
      <c r="AG28" s="3">
        <v>46.1</v>
      </c>
      <c r="AH28" s="3">
        <v>46.2</v>
      </c>
      <c r="AI28" s="3">
        <v>46.5</v>
      </c>
    </row>
    <row r="29" spans="1:35" ht="15" customHeight="1">
      <c r="A29" s="16" t="s">
        <v>298</v>
      </c>
      <c r="B29" s="2">
        <v>55.447792556046039</v>
      </c>
      <c r="C29" s="2">
        <v>54.46</v>
      </c>
      <c r="D29" s="2">
        <v>53.489804792537207</v>
      </c>
      <c r="E29" s="2">
        <v>52.536893440024535</v>
      </c>
      <c r="F29" s="2">
        <v>51.600958033662153</v>
      </c>
      <c r="G29" s="2">
        <v>50.681696149990692</v>
      </c>
      <c r="H29" s="2">
        <v>49.778810753170887</v>
      </c>
      <c r="I29" s="2">
        <v>48.892010099004089</v>
      </c>
      <c r="J29" s="2">
        <v>48.021007640662617</v>
      </c>
      <c r="K29" s="2">
        <v>47.165521936099537</v>
      </c>
      <c r="L29" s="2">
        <v>46.325276557107891</v>
      </c>
      <c r="M29" s="2">
        <v>45.5</v>
      </c>
      <c r="N29" s="3">
        <v>45.379361978179446</v>
      </c>
      <c r="O29" s="3">
        <v>45.259043814211836</v>
      </c>
      <c r="P29" s="3">
        <v>45.13904466003082</v>
      </c>
      <c r="Q29" s="3">
        <v>44.953675839728497</v>
      </c>
      <c r="R29" s="3">
        <v>44.9</v>
      </c>
      <c r="S29" s="3">
        <v>45.2</v>
      </c>
      <c r="T29" s="3">
        <v>45.4</v>
      </c>
      <c r="U29" s="3">
        <v>45.5</v>
      </c>
      <c r="V29" s="3">
        <v>47.8</v>
      </c>
      <c r="W29" s="3">
        <v>47.3</v>
      </c>
      <c r="X29" s="3">
        <v>45.5</v>
      </c>
      <c r="Y29" s="3">
        <v>44.6</v>
      </c>
      <c r="Z29" s="3">
        <v>44.7</v>
      </c>
      <c r="AA29" s="3">
        <v>47</v>
      </c>
      <c r="AB29" s="3">
        <v>46.2</v>
      </c>
      <c r="AC29" s="3">
        <v>46.3</v>
      </c>
      <c r="AD29" s="3">
        <v>46.6</v>
      </c>
      <c r="AE29" s="3">
        <v>46.6</v>
      </c>
      <c r="AF29" s="3">
        <v>45.52</v>
      </c>
      <c r="AG29" s="3">
        <v>46.1</v>
      </c>
      <c r="AH29" s="3">
        <v>46.2</v>
      </c>
      <c r="AI29" s="3">
        <v>46.5</v>
      </c>
    </row>
    <row r="30" spans="1:35" ht="15" customHeight="1">
      <c r="A30" s="16" t="s">
        <v>300</v>
      </c>
      <c r="B30" s="2">
        <v>55.447792556046039</v>
      </c>
      <c r="C30" s="2">
        <v>54.46</v>
      </c>
      <c r="D30" s="2">
        <v>53.489804792537207</v>
      </c>
      <c r="E30" s="2">
        <v>52.536893440024535</v>
      </c>
      <c r="F30" s="2">
        <v>51.600958033662153</v>
      </c>
      <c r="G30" s="2">
        <v>50.681696149990692</v>
      </c>
      <c r="H30" s="2">
        <v>49.778810753170887</v>
      </c>
      <c r="I30" s="2">
        <v>48.892010099004089</v>
      </c>
      <c r="J30" s="2">
        <v>48.021007640662617</v>
      </c>
      <c r="K30" s="2">
        <v>47.165521936099537</v>
      </c>
      <c r="L30" s="2">
        <v>46.325276557107891</v>
      </c>
      <c r="M30" s="2">
        <v>45.5</v>
      </c>
      <c r="N30" s="3">
        <v>45.379361978179446</v>
      </c>
      <c r="O30" s="3">
        <v>45.259043814211836</v>
      </c>
      <c r="P30" s="3">
        <v>45.13904466003082</v>
      </c>
      <c r="Q30" s="3">
        <v>44.953675839728497</v>
      </c>
      <c r="R30" s="3">
        <v>44.9</v>
      </c>
      <c r="S30" s="3">
        <v>45.2</v>
      </c>
      <c r="T30" s="3">
        <v>45.4</v>
      </c>
      <c r="U30" s="3">
        <v>45.5</v>
      </c>
      <c r="V30" s="3">
        <v>47.8</v>
      </c>
      <c r="W30" s="3">
        <v>47.3</v>
      </c>
      <c r="X30" s="3">
        <v>45.5</v>
      </c>
      <c r="Y30" s="3">
        <v>44.6</v>
      </c>
      <c r="Z30" s="3">
        <v>44.7</v>
      </c>
      <c r="AA30" s="3">
        <v>47</v>
      </c>
      <c r="AB30" s="3">
        <v>46.2</v>
      </c>
      <c r="AC30" s="3">
        <v>46.3</v>
      </c>
      <c r="AD30" s="3">
        <v>46.6</v>
      </c>
      <c r="AE30" s="3">
        <v>46.6</v>
      </c>
      <c r="AF30" s="3">
        <v>45.52</v>
      </c>
      <c r="AG30" s="3">
        <v>46.1</v>
      </c>
      <c r="AH30" s="3">
        <v>46.2</v>
      </c>
      <c r="AI30" s="3">
        <v>46.5</v>
      </c>
    </row>
    <row r="31" spans="1:35" ht="15" customHeight="1">
      <c r="A31" s="16" t="s">
        <v>302</v>
      </c>
      <c r="B31" s="2">
        <v>55.447792556046039</v>
      </c>
      <c r="C31" s="2">
        <v>54.46</v>
      </c>
      <c r="D31" s="2">
        <v>53.489804792537207</v>
      </c>
      <c r="E31" s="2">
        <v>52.536893440024535</v>
      </c>
      <c r="F31" s="2">
        <v>51.600958033662153</v>
      </c>
      <c r="G31" s="2">
        <v>50.681696149990692</v>
      </c>
      <c r="H31" s="2">
        <v>49.778810753170887</v>
      </c>
      <c r="I31" s="2">
        <v>48.892010099004089</v>
      </c>
      <c r="J31" s="2">
        <v>48.021007640662617</v>
      </c>
      <c r="K31" s="2">
        <v>47.165521936099537</v>
      </c>
      <c r="L31" s="2">
        <v>46.325276557107891</v>
      </c>
      <c r="M31" s="2">
        <v>45.5</v>
      </c>
      <c r="N31" s="3">
        <v>45.379361978179446</v>
      </c>
      <c r="O31" s="3">
        <v>45.259043814211836</v>
      </c>
      <c r="P31" s="3">
        <v>45.13904466003082</v>
      </c>
      <c r="Q31" s="3">
        <v>44.953675839728497</v>
      </c>
      <c r="R31" s="3">
        <v>44.9</v>
      </c>
      <c r="S31" s="3">
        <v>45.2</v>
      </c>
      <c r="T31" s="3">
        <v>45.4</v>
      </c>
      <c r="U31" s="3">
        <v>45.5</v>
      </c>
      <c r="V31" s="3">
        <v>47.8</v>
      </c>
      <c r="W31" s="3">
        <v>47.3</v>
      </c>
      <c r="X31" s="3">
        <v>45.5</v>
      </c>
      <c r="Y31" s="3">
        <v>44.6</v>
      </c>
      <c r="Z31" s="3">
        <v>44.7</v>
      </c>
      <c r="AA31" s="3">
        <v>47</v>
      </c>
      <c r="AB31" s="3">
        <v>46.2</v>
      </c>
      <c r="AC31" s="3">
        <v>46.3</v>
      </c>
      <c r="AD31" s="3">
        <v>46.6</v>
      </c>
      <c r="AE31" s="3">
        <v>46.6</v>
      </c>
      <c r="AF31" s="3">
        <v>45.52</v>
      </c>
      <c r="AG31" s="3">
        <v>46.1</v>
      </c>
      <c r="AH31" s="3">
        <v>46.2</v>
      </c>
      <c r="AI31" s="3">
        <v>46.5</v>
      </c>
    </row>
    <row r="32" spans="1:35" ht="15" customHeight="1">
      <c r="A32" s="16" t="s">
        <v>304</v>
      </c>
      <c r="B32" s="2">
        <v>55.447792556046039</v>
      </c>
      <c r="C32" s="2">
        <v>54.46</v>
      </c>
      <c r="D32" s="2">
        <v>53.489804792537207</v>
      </c>
      <c r="E32" s="2">
        <v>52.536893440024535</v>
      </c>
      <c r="F32" s="2">
        <v>51.600958033662153</v>
      </c>
      <c r="G32" s="2">
        <v>50.681696149990692</v>
      </c>
      <c r="H32" s="2">
        <v>49.778810753170887</v>
      </c>
      <c r="I32" s="2">
        <v>48.892010099004089</v>
      </c>
      <c r="J32" s="2">
        <v>48.021007640662617</v>
      </c>
      <c r="K32" s="2">
        <v>47.165521936099537</v>
      </c>
      <c r="L32" s="2">
        <v>46.325276557107891</v>
      </c>
      <c r="M32" s="2">
        <v>45.5</v>
      </c>
      <c r="N32" s="3">
        <v>45.379361978179446</v>
      </c>
      <c r="O32" s="3">
        <v>45.259043814211836</v>
      </c>
      <c r="P32" s="3">
        <v>45.13904466003082</v>
      </c>
      <c r="Q32" s="3">
        <v>44.953675839728497</v>
      </c>
      <c r="R32" s="3">
        <v>44.9</v>
      </c>
      <c r="S32" s="3">
        <v>45.2</v>
      </c>
      <c r="T32" s="3">
        <v>45.4</v>
      </c>
      <c r="U32" s="3">
        <v>45.5</v>
      </c>
      <c r="V32" s="3">
        <v>47.8</v>
      </c>
      <c r="W32" s="3">
        <v>47.3</v>
      </c>
      <c r="X32" s="3">
        <v>45.5</v>
      </c>
      <c r="Y32" s="3">
        <v>44.6</v>
      </c>
      <c r="Z32" s="3">
        <v>44.7</v>
      </c>
      <c r="AA32" s="3">
        <v>47</v>
      </c>
      <c r="AB32" s="3">
        <v>46.2</v>
      </c>
      <c r="AC32" s="3">
        <v>46.3</v>
      </c>
      <c r="AD32" s="3">
        <v>46.6</v>
      </c>
      <c r="AE32" s="3">
        <v>46.6</v>
      </c>
      <c r="AF32" s="3">
        <v>45.52</v>
      </c>
      <c r="AG32" s="3">
        <v>46.1</v>
      </c>
      <c r="AH32" s="3">
        <v>46.2</v>
      </c>
      <c r="AI32" s="3">
        <v>46.5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I68"/>
  <sheetViews>
    <sheetView workbookViewId="0">
      <selection activeCell="K7" sqref="K7"/>
    </sheetView>
  </sheetViews>
  <sheetFormatPr baseColWidth="10" defaultColWidth="11" defaultRowHeight="15" customHeight="1"/>
  <cols>
    <col min="1" max="1" width="18.83203125" style="3" customWidth="1"/>
    <col min="2" max="10" width="10.83203125" style="3" customWidth="1"/>
    <col min="11" max="16384" width="11" style="3"/>
  </cols>
  <sheetData>
    <row r="1" spans="1:35" s="9" customFormat="1" ht="30" customHeight="1">
      <c r="A1" s="9" t="s">
        <v>892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248</v>
      </c>
      <c r="B2" s="17">
        <v>71</v>
      </c>
      <c r="C2" s="17">
        <v>71</v>
      </c>
      <c r="D2" s="17">
        <v>71</v>
      </c>
      <c r="E2" s="17">
        <v>71</v>
      </c>
      <c r="F2" s="17">
        <v>71</v>
      </c>
      <c r="G2" s="17">
        <v>71</v>
      </c>
      <c r="H2" s="17">
        <v>71</v>
      </c>
      <c r="I2" s="17">
        <v>71</v>
      </c>
      <c r="J2" s="17">
        <v>71</v>
      </c>
      <c r="K2" s="17">
        <v>71</v>
      </c>
      <c r="L2" s="17">
        <v>71</v>
      </c>
      <c r="M2" s="17">
        <v>71</v>
      </c>
      <c r="N2" s="2">
        <v>71</v>
      </c>
      <c r="O2" s="2">
        <v>71</v>
      </c>
      <c r="P2" s="2">
        <v>71</v>
      </c>
      <c r="Q2" s="2">
        <v>71</v>
      </c>
      <c r="R2" s="2">
        <v>71</v>
      </c>
      <c r="S2" s="2">
        <v>71</v>
      </c>
      <c r="T2" s="2">
        <v>71</v>
      </c>
      <c r="U2" s="2">
        <v>71</v>
      </c>
      <c r="V2" s="2">
        <v>71</v>
      </c>
      <c r="W2" s="2">
        <v>71</v>
      </c>
      <c r="X2" s="2">
        <v>71</v>
      </c>
      <c r="Y2" s="2">
        <v>71</v>
      </c>
      <c r="Z2" s="2">
        <v>71</v>
      </c>
      <c r="AA2" s="2">
        <v>71</v>
      </c>
      <c r="AB2" s="2">
        <v>71</v>
      </c>
      <c r="AC2" s="2">
        <v>71</v>
      </c>
      <c r="AD2" s="2">
        <v>71</v>
      </c>
      <c r="AE2" s="2">
        <v>71</v>
      </c>
      <c r="AF2" s="2">
        <v>71</v>
      </c>
      <c r="AG2" s="2">
        <v>71</v>
      </c>
      <c r="AH2" s="2">
        <v>71</v>
      </c>
      <c r="AI2" s="2">
        <v>71</v>
      </c>
    </row>
    <row r="3" spans="1:35" ht="15" customHeight="1">
      <c r="A3" s="16" t="s">
        <v>250</v>
      </c>
      <c r="B3" s="17">
        <v>75</v>
      </c>
      <c r="C3" s="17">
        <v>75</v>
      </c>
      <c r="D3" s="17">
        <v>75</v>
      </c>
      <c r="E3" s="17">
        <v>75</v>
      </c>
      <c r="F3" s="17">
        <v>75</v>
      </c>
      <c r="G3" s="17">
        <v>75</v>
      </c>
      <c r="H3" s="17">
        <v>75</v>
      </c>
      <c r="I3" s="17">
        <v>75</v>
      </c>
      <c r="J3" s="17">
        <v>75</v>
      </c>
      <c r="K3" s="17">
        <v>75</v>
      </c>
      <c r="L3" s="17">
        <v>75</v>
      </c>
      <c r="M3" s="17">
        <v>75</v>
      </c>
      <c r="N3" s="2">
        <v>75</v>
      </c>
      <c r="O3" s="2">
        <v>75</v>
      </c>
      <c r="P3" s="2">
        <v>75</v>
      </c>
      <c r="Q3" s="2">
        <v>75</v>
      </c>
      <c r="R3" s="2">
        <v>75</v>
      </c>
      <c r="S3" s="2">
        <v>75</v>
      </c>
      <c r="T3" s="2">
        <v>75</v>
      </c>
      <c r="U3" s="2">
        <v>75</v>
      </c>
      <c r="V3" s="2">
        <v>75</v>
      </c>
      <c r="W3" s="2">
        <v>75</v>
      </c>
      <c r="X3" s="2">
        <v>75</v>
      </c>
      <c r="Y3" s="2">
        <v>75</v>
      </c>
      <c r="Z3" s="2">
        <v>75</v>
      </c>
      <c r="AA3" s="2">
        <v>75</v>
      </c>
      <c r="AB3" s="2">
        <v>75</v>
      </c>
      <c r="AC3" s="2">
        <v>75</v>
      </c>
      <c r="AD3" s="2">
        <v>75</v>
      </c>
      <c r="AE3" s="2">
        <v>75</v>
      </c>
      <c r="AF3" s="2">
        <v>75</v>
      </c>
      <c r="AG3" s="2">
        <v>75</v>
      </c>
      <c r="AH3" s="2">
        <v>75</v>
      </c>
      <c r="AI3" s="2">
        <v>75</v>
      </c>
    </row>
    <row r="4" spans="1:35" ht="15" customHeight="1">
      <c r="A4" s="16" t="s">
        <v>252</v>
      </c>
      <c r="B4" s="17">
        <v>79</v>
      </c>
      <c r="C4" s="17">
        <v>79</v>
      </c>
      <c r="D4" s="17">
        <v>79</v>
      </c>
      <c r="E4" s="17">
        <v>79</v>
      </c>
      <c r="F4" s="17">
        <v>79</v>
      </c>
      <c r="G4" s="17">
        <v>79</v>
      </c>
      <c r="H4" s="17">
        <v>79</v>
      </c>
      <c r="I4" s="17">
        <v>79</v>
      </c>
      <c r="J4" s="17">
        <v>79</v>
      </c>
      <c r="K4" s="17">
        <v>79</v>
      </c>
      <c r="L4" s="17">
        <v>79</v>
      </c>
      <c r="M4" s="17">
        <v>79</v>
      </c>
      <c r="N4" s="2">
        <v>79</v>
      </c>
      <c r="O4" s="2">
        <v>79</v>
      </c>
      <c r="P4" s="2">
        <v>79</v>
      </c>
      <c r="Q4" s="2">
        <v>79</v>
      </c>
      <c r="R4" s="2">
        <v>79</v>
      </c>
      <c r="S4" s="2">
        <v>79</v>
      </c>
      <c r="T4" s="2">
        <v>79</v>
      </c>
      <c r="U4" s="2">
        <v>79</v>
      </c>
      <c r="V4" s="2">
        <v>79</v>
      </c>
      <c r="W4" s="2">
        <v>79</v>
      </c>
      <c r="X4" s="2">
        <v>79</v>
      </c>
      <c r="Y4" s="2">
        <v>79</v>
      </c>
      <c r="Z4" s="2">
        <v>79</v>
      </c>
      <c r="AA4" s="2">
        <v>79</v>
      </c>
      <c r="AB4" s="2">
        <v>79</v>
      </c>
      <c r="AC4" s="2">
        <v>79</v>
      </c>
      <c r="AD4" s="2">
        <v>79</v>
      </c>
      <c r="AE4" s="2">
        <v>79</v>
      </c>
      <c r="AF4" s="2">
        <v>79</v>
      </c>
      <c r="AG4" s="2">
        <v>79</v>
      </c>
      <c r="AH4" s="2">
        <v>79</v>
      </c>
      <c r="AI4" s="2">
        <v>79</v>
      </c>
    </row>
    <row r="5" spans="1:35" ht="15" customHeight="1">
      <c r="A5" s="16" t="s">
        <v>254</v>
      </c>
      <c r="B5" s="17">
        <v>75</v>
      </c>
      <c r="C5" s="17">
        <v>75</v>
      </c>
      <c r="D5" s="17">
        <v>75</v>
      </c>
      <c r="E5" s="17">
        <v>75</v>
      </c>
      <c r="F5" s="17">
        <v>75</v>
      </c>
      <c r="G5" s="17">
        <v>75</v>
      </c>
      <c r="H5" s="17">
        <v>75</v>
      </c>
      <c r="I5" s="17">
        <v>75</v>
      </c>
      <c r="J5" s="17">
        <v>75</v>
      </c>
      <c r="K5" s="17">
        <v>75</v>
      </c>
      <c r="L5" s="17">
        <v>75</v>
      </c>
      <c r="M5" s="17">
        <v>75</v>
      </c>
      <c r="N5" s="2">
        <v>75</v>
      </c>
      <c r="O5" s="2">
        <v>75</v>
      </c>
      <c r="P5" s="2">
        <v>75</v>
      </c>
      <c r="Q5" s="2">
        <v>75</v>
      </c>
      <c r="R5" s="2">
        <v>75</v>
      </c>
      <c r="S5" s="2">
        <v>75</v>
      </c>
      <c r="T5" s="2">
        <v>75</v>
      </c>
      <c r="U5" s="2">
        <v>75</v>
      </c>
      <c r="V5" s="2">
        <v>75</v>
      </c>
      <c r="W5" s="2">
        <v>75</v>
      </c>
      <c r="X5" s="2">
        <v>75</v>
      </c>
      <c r="Y5" s="2">
        <v>75</v>
      </c>
      <c r="Z5" s="2">
        <v>75</v>
      </c>
      <c r="AA5" s="2">
        <v>75</v>
      </c>
      <c r="AB5" s="2">
        <v>75</v>
      </c>
      <c r="AC5" s="2">
        <v>75</v>
      </c>
      <c r="AD5" s="2">
        <v>75</v>
      </c>
      <c r="AE5" s="2">
        <v>75</v>
      </c>
      <c r="AF5" s="2">
        <v>75</v>
      </c>
      <c r="AG5" s="2">
        <v>75</v>
      </c>
      <c r="AH5" s="2">
        <v>75</v>
      </c>
      <c r="AI5" s="2">
        <v>75</v>
      </c>
    </row>
    <row r="6" spans="1:35" ht="15" customHeight="1">
      <c r="A6" s="3" t="s">
        <v>256</v>
      </c>
      <c r="B6" s="17">
        <v>75</v>
      </c>
      <c r="C6" s="17">
        <v>75</v>
      </c>
      <c r="D6" s="17">
        <v>75</v>
      </c>
      <c r="E6" s="17">
        <v>75</v>
      </c>
      <c r="F6" s="17">
        <v>75</v>
      </c>
      <c r="G6" s="17">
        <v>75</v>
      </c>
      <c r="H6" s="17">
        <v>75</v>
      </c>
      <c r="I6" s="17">
        <v>75</v>
      </c>
      <c r="J6" s="17">
        <v>75</v>
      </c>
      <c r="K6" s="17">
        <v>75</v>
      </c>
      <c r="L6" s="17">
        <v>75</v>
      </c>
      <c r="M6" s="17">
        <v>75</v>
      </c>
      <c r="N6" s="2">
        <v>75</v>
      </c>
      <c r="O6" s="2">
        <v>75</v>
      </c>
      <c r="P6" s="2">
        <v>75</v>
      </c>
      <c r="Q6" s="2">
        <v>75</v>
      </c>
      <c r="R6" s="2">
        <v>75</v>
      </c>
      <c r="S6" s="2">
        <v>75</v>
      </c>
      <c r="T6" s="2">
        <v>75</v>
      </c>
      <c r="U6" s="2">
        <v>75</v>
      </c>
      <c r="V6" s="2">
        <v>75</v>
      </c>
      <c r="W6" s="2">
        <v>75</v>
      </c>
      <c r="X6" s="2">
        <v>75</v>
      </c>
      <c r="Y6" s="2">
        <v>75</v>
      </c>
      <c r="Z6" s="2">
        <v>75</v>
      </c>
      <c r="AA6" s="2">
        <v>75</v>
      </c>
      <c r="AB6" s="2">
        <v>75</v>
      </c>
      <c r="AC6" s="2">
        <v>75</v>
      </c>
      <c r="AD6" s="2">
        <v>75</v>
      </c>
      <c r="AE6" s="2">
        <v>75</v>
      </c>
      <c r="AF6" s="2">
        <v>75</v>
      </c>
      <c r="AG6" s="2">
        <v>75</v>
      </c>
      <c r="AH6" s="2">
        <v>75</v>
      </c>
      <c r="AI6" s="2">
        <v>75</v>
      </c>
    </row>
    <row r="7" spans="1:35" ht="15" customHeight="1">
      <c r="A7" s="16" t="s">
        <v>258</v>
      </c>
      <c r="B7" s="17">
        <v>75</v>
      </c>
      <c r="C7" s="17">
        <v>75</v>
      </c>
      <c r="D7" s="17">
        <v>75</v>
      </c>
      <c r="E7" s="17">
        <v>75</v>
      </c>
      <c r="F7" s="17">
        <v>75</v>
      </c>
      <c r="G7" s="17">
        <v>75</v>
      </c>
      <c r="H7" s="17">
        <v>75</v>
      </c>
      <c r="I7" s="17">
        <v>75</v>
      </c>
      <c r="J7" s="17">
        <v>75</v>
      </c>
      <c r="K7" s="17">
        <v>75</v>
      </c>
      <c r="L7" s="17">
        <v>75</v>
      </c>
      <c r="M7" s="17">
        <v>75</v>
      </c>
      <c r="N7" s="2">
        <v>75</v>
      </c>
      <c r="O7" s="2">
        <v>75</v>
      </c>
      <c r="P7" s="2">
        <v>75</v>
      </c>
      <c r="Q7" s="2">
        <v>75</v>
      </c>
      <c r="R7" s="2">
        <v>75</v>
      </c>
      <c r="S7" s="2">
        <v>75</v>
      </c>
      <c r="T7" s="2">
        <v>75</v>
      </c>
      <c r="U7" s="2">
        <v>75</v>
      </c>
      <c r="V7" s="2">
        <v>75</v>
      </c>
      <c r="W7" s="2">
        <v>75</v>
      </c>
      <c r="X7" s="2">
        <v>75</v>
      </c>
      <c r="Y7" s="2">
        <v>75</v>
      </c>
      <c r="Z7" s="2">
        <v>75</v>
      </c>
      <c r="AA7" s="2">
        <v>75</v>
      </c>
      <c r="AB7" s="2">
        <v>75</v>
      </c>
      <c r="AC7" s="2">
        <v>75</v>
      </c>
      <c r="AD7" s="2">
        <v>75</v>
      </c>
      <c r="AE7" s="2">
        <v>75</v>
      </c>
      <c r="AF7" s="2">
        <v>75</v>
      </c>
      <c r="AG7" s="2">
        <v>75</v>
      </c>
      <c r="AH7" s="2">
        <v>75</v>
      </c>
      <c r="AI7" s="2">
        <v>75</v>
      </c>
    </row>
    <row r="8" spans="1:35" ht="15" customHeight="1">
      <c r="A8" s="16" t="s">
        <v>260</v>
      </c>
      <c r="B8" s="17">
        <v>75</v>
      </c>
      <c r="C8" s="17">
        <v>75</v>
      </c>
      <c r="D8" s="17">
        <v>75</v>
      </c>
      <c r="E8" s="17">
        <v>75</v>
      </c>
      <c r="F8" s="17">
        <v>75</v>
      </c>
      <c r="G8" s="17">
        <v>75</v>
      </c>
      <c r="H8" s="17">
        <v>75</v>
      </c>
      <c r="I8" s="17">
        <v>75</v>
      </c>
      <c r="J8" s="17">
        <v>75</v>
      </c>
      <c r="K8" s="17">
        <v>75</v>
      </c>
      <c r="L8" s="17">
        <v>75</v>
      </c>
      <c r="M8" s="17">
        <v>75</v>
      </c>
      <c r="N8" s="2">
        <v>75</v>
      </c>
      <c r="O8" s="2">
        <v>75</v>
      </c>
      <c r="P8" s="2">
        <v>75</v>
      </c>
      <c r="Q8" s="2">
        <v>75</v>
      </c>
      <c r="R8" s="2">
        <v>75</v>
      </c>
      <c r="S8" s="2">
        <v>75</v>
      </c>
      <c r="T8" s="2">
        <v>75</v>
      </c>
      <c r="U8" s="2">
        <v>75</v>
      </c>
      <c r="V8" s="2">
        <v>75</v>
      </c>
      <c r="W8" s="2">
        <v>75</v>
      </c>
      <c r="X8" s="2">
        <v>75</v>
      </c>
      <c r="Y8" s="2">
        <v>75</v>
      </c>
      <c r="Z8" s="2">
        <v>75</v>
      </c>
      <c r="AA8" s="2">
        <v>75</v>
      </c>
      <c r="AB8" s="2">
        <v>75</v>
      </c>
      <c r="AC8" s="2">
        <v>75</v>
      </c>
      <c r="AD8" s="2">
        <v>75</v>
      </c>
      <c r="AE8" s="2">
        <v>75</v>
      </c>
      <c r="AF8" s="2">
        <v>75</v>
      </c>
      <c r="AG8" s="2">
        <v>75</v>
      </c>
      <c r="AH8" s="2">
        <v>75</v>
      </c>
      <c r="AI8" s="2">
        <v>75</v>
      </c>
    </row>
    <row r="9" spans="1:35" ht="15" customHeight="1">
      <c r="A9" s="16" t="s">
        <v>262</v>
      </c>
      <c r="B9" s="17">
        <v>71</v>
      </c>
      <c r="C9" s="17">
        <v>71</v>
      </c>
      <c r="D9" s="17">
        <v>71</v>
      </c>
      <c r="E9" s="17">
        <v>71</v>
      </c>
      <c r="F9" s="17">
        <v>71</v>
      </c>
      <c r="G9" s="17">
        <v>71</v>
      </c>
      <c r="H9" s="17">
        <v>71</v>
      </c>
      <c r="I9" s="17">
        <v>71</v>
      </c>
      <c r="J9" s="17">
        <v>71</v>
      </c>
      <c r="K9" s="17">
        <v>71</v>
      </c>
      <c r="L9" s="17">
        <v>71</v>
      </c>
      <c r="M9" s="17">
        <v>71</v>
      </c>
      <c r="N9" s="2">
        <v>71</v>
      </c>
      <c r="O9" s="2">
        <v>71</v>
      </c>
      <c r="P9" s="2">
        <v>71</v>
      </c>
      <c r="Q9" s="2">
        <v>71</v>
      </c>
      <c r="R9" s="2">
        <v>71</v>
      </c>
      <c r="S9" s="2">
        <v>71</v>
      </c>
      <c r="T9" s="2">
        <v>71</v>
      </c>
      <c r="U9" s="2">
        <v>71</v>
      </c>
      <c r="V9" s="2">
        <v>71</v>
      </c>
      <c r="W9" s="2">
        <v>71</v>
      </c>
      <c r="X9" s="2">
        <v>71</v>
      </c>
      <c r="Y9" s="2">
        <v>71</v>
      </c>
      <c r="Z9" s="2">
        <v>71</v>
      </c>
      <c r="AA9" s="2">
        <v>71</v>
      </c>
      <c r="AB9" s="2">
        <v>71</v>
      </c>
      <c r="AC9" s="2">
        <v>71</v>
      </c>
      <c r="AD9" s="2">
        <v>71</v>
      </c>
      <c r="AE9" s="2">
        <v>71</v>
      </c>
      <c r="AF9" s="2">
        <v>71</v>
      </c>
      <c r="AG9" s="2">
        <v>71</v>
      </c>
      <c r="AH9" s="2">
        <v>71</v>
      </c>
      <c r="AI9" s="2">
        <v>71</v>
      </c>
    </row>
    <row r="10" spans="1:35" ht="15" customHeight="1">
      <c r="A10" s="16" t="s">
        <v>264</v>
      </c>
      <c r="B10" s="17">
        <v>75</v>
      </c>
      <c r="C10" s="17">
        <v>75</v>
      </c>
      <c r="D10" s="17">
        <v>75</v>
      </c>
      <c r="E10" s="17">
        <v>75</v>
      </c>
      <c r="F10" s="17">
        <v>75</v>
      </c>
      <c r="G10" s="17">
        <v>75</v>
      </c>
      <c r="H10" s="17">
        <v>75</v>
      </c>
      <c r="I10" s="17">
        <v>75</v>
      </c>
      <c r="J10" s="17">
        <v>75</v>
      </c>
      <c r="K10" s="17">
        <v>75</v>
      </c>
      <c r="L10" s="17">
        <v>75</v>
      </c>
      <c r="M10" s="17">
        <v>75</v>
      </c>
      <c r="N10" s="2">
        <v>75</v>
      </c>
      <c r="O10" s="2">
        <v>75</v>
      </c>
      <c r="P10" s="2">
        <v>75</v>
      </c>
      <c r="Q10" s="2">
        <v>75</v>
      </c>
      <c r="R10" s="2">
        <v>75</v>
      </c>
      <c r="S10" s="2">
        <v>75</v>
      </c>
      <c r="T10" s="2">
        <v>75</v>
      </c>
      <c r="U10" s="2">
        <v>75</v>
      </c>
      <c r="V10" s="2">
        <v>75</v>
      </c>
      <c r="W10" s="2">
        <v>75</v>
      </c>
      <c r="X10" s="2">
        <v>75</v>
      </c>
      <c r="Y10" s="2">
        <v>75</v>
      </c>
      <c r="Z10" s="2">
        <v>75</v>
      </c>
      <c r="AA10" s="2">
        <v>75</v>
      </c>
      <c r="AB10" s="2">
        <v>75</v>
      </c>
      <c r="AC10" s="2">
        <v>75</v>
      </c>
      <c r="AD10" s="2">
        <v>75</v>
      </c>
      <c r="AE10" s="2">
        <v>75</v>
      </c>
      <c r="AF10" s="2">
        <v>75</v>
      </c>
      <c r="AG10" s="2">
        <v>75</v>
      </c>
      <c r="AH10" s="2">
        <v>75</v>
      </c>
      <c r="AI10" s="2">
        <v>75</v>
      </c>
    </row>
    <row r="11" spans="1:35" ht="15" customHeight="1">
      <c r="A11" s="16" t="s">
        <v>266</v>
      </c>
      <c r="B11" s="17">
        <v>75</v>
      </c>
      <c r="C11" s="17">
        <v>75</v>
      </c>
      <c r="D11" s="17">
        <v>75</v>
      </c>
      <c r="E11" s="17">
        <v>75</v>
      </c>
      <c r="F11" s="17">
        <v>75</v>
      </c>
      <c r="G11" s="17">
        <v>75</v>
      </c>
      <c r="H11" s="17">
        <v>75</v>
      </c>
      <c r="I11" s="17">
        <v>75</v>
      </c>
      <c r="J11" s="17">
        <v>75</v>
      </c>
      <c r="K11" s="17">
        <v>75</v>
      </c>
      <c r="L11" s="17">
        <v>75</v>
      </c>
      <c r="M11" s="17">
        <v>75</v>
      </c>
      <c r="N11" s="2">
        <v>75</v>
      </c>
      <c r="O11" s="2">
        <v>75</v>
      </c>
      <c r="P11" s="2">
        <v>75</v>
      </c>
      <c r="Q11" s="2">
        <v>75</v>
      </c>
      <c r="R11" s="2">
        <v>75</v>
      </c>
      <c r="S11" s="2">
        <v>75</v>
      </c>
      <c r="T11" s="2">
        <v>75</v>
      </c>
      <c r="U11" s="2">
        <v>75</v>
      </c>
      <c r="V11" s="2">
        <v>75</v>
      </c>
      <c r="W11" s="2">
        <v>75</v>
      </c>
      <c r="X11" s="2">
        <v>75</v>
      </c>
      <c r="Y11" s="2">
        <v>75</v>
      </c>
      <c r="Z11" s="2">
        <v>75</v>
      </c>
      <c r="AA11" s="2">
        <v>75</v>
      </c>
      <c r="AB11" s="2">
        <v>75</v>
      </c>
      <c r="AC11" s="2">
        <v>75</v>
      </c>
      <c r="AD11" s="2">
        <v>75</v>
      </c>
      <c r="AE11" s="2">
        <v>75</v>
      </c>
      <c r="AF11" s="2">
        <v>75</v>
      </c>
      <c r="AG11" s="2">
        <v>75</v>
      </c>
      <c r="AH11" s="2">
        <v>75</v>
      </c>
      <c r="AI11" s="2">
        <v>75</v>
      </c>
    </row>
    <row r="12" spans="1:35" ht="15" customHeight="1">
      <c r="A12" s="16" t="s">
        <v>268</v>
      </c>
      <c r="B12" s="17">
        <v>68</v>
      </c>
      <c r="C12" s="17">
        <v>68</v>
      </c>
      <c r="D12" s="17">
        <v>68</v>
      </c>
      <c r="E12" s="17">
        <v>68</v>
      </c>
      <c r="F12" s="17">
        <v>68</v>
      </c>
      <c r="G12" s="17">
        <v>68</v>
      </c>
      <c r="H12" s="17">
        <v>68</v>
      </c>
      <c r="I12" s="17">
        <v>68</v>
      </c>
      <c r="J12" s="17">
        <v>68</v>
      </c>
      <c r="K12" s="17">
        <v>68</v>
      </c>
      <c r="L12" s="17">
        <v>68</v>
      </c>
      <c r="M12" s="17">
        <v>68</v>
      </c>
      <c r="N12" s="2">
        <v>68</v>
      </c>
      <c r="O12" s="2">
        <v>68</v>
      </c>
      <c r="P12" s="2">
        <v>68</v>
      </c>
      <c r="Q12" s="2">
        <v>68</v>
      </c>
      <c r="R12" s="2">
        <v>68</v>
      </c>
      <c r="S12" s="2">
        <v>68</v>
      </c>
      <c r="T12" s="2">
        <v>68</v>
      </c>
      <c r="U12" s="2">
        <v>68</v>
      </c>
      <c r="V12" s="2">
        <v>68</v>
      </c>
      <c r="W12" s="2">
        <v>68</v>
      </c>
      <c r="X12" s="2">
        <v>68</v>
      </c>
      <c r="Y12" s="2">
        <v>68</v>
      </c>
      <c r="Z12" s="2">
        <v>68</v>
      </c>
      <c r="AA12" s="2">
        <v>68</v>
      </c>
      <c r="AB12" s="2">
        <v>68</v>
      </c>
      <c r="AC12" s="2">
        <v>68</v>
      </c>
      <c r="AD12" s="2">
        <v>68</v>
      </c>
      <c r="AE12" s="2">
        <v>68</v>
      </c>
      <c r="AF12" s="2">
        <v>68</v>
      </c>
      <c r="AG12" s="2">
        <v>68</v>
      </c>
      <c r="AH12" s="2">
        <v>68</v>
      </c>
      <c r="AI12" s="2">
        <v>68</v>
      </c>
    </row>
    <row r="13" spans="1:35" ht="15" customHeight="1">
      <c r="A13" s="16" t="s">
        <v>270</v>
      </c>
      <c r="B13" s="17">
        <v>80</v>
      </c>
      <c r="C13" s="17">
        <v>80</v>
      </c>
      <c r="D13" s="17">
        <v>80</v>
      </c>
      <c r="E13" s="17">
        <v>80</v>
      </c>
      <c r="F13" s="17">
        <v>80</v>
      </c>
      <c r="G13" s="17">
        <v>80</v>
      </c>
      <c r="H13" s="17">
        <v>80</v>
      </c>
      <c r="I13" s="17">
        <v>80</v>
      </c>
      <c r="J13" s="17">
        <v>80</v>
      </c>
      <c r="K13" s="17">
        <v>80</v>
      </c>
      <c r="L13" s="17">
        <v>80</v>
      </c>
      <c r="M13" s="17">
        <v>80</v>
      </c>
      <c r="N13" s="2">
        <v>80</v>
      </c>
      <c r="O13" s="2">
        <v>80</v>
      </c>
      <c r="P13" s="2">
        <v>80</v>
      </c>
      <c r="Q13" s="2">
        <v>80</v>
      </c>
      <c r="R13" s="2">
        <v>80</v>
      </c>
      <c r="S13" s="2">
        <v>80</v>
      </c>
      <c r="T13" s="2">
        <v>80</v>
      </c>
      <c r="U13" s="2">
        <v>80</v>
      </c>
      <c r="V13" s="2">
        <v>80</v>
      </c>
      <c r="W13" s="2">
        <v>80</v>
      </c>
      <c r="X13" s="2">
        <v>80</v>
      </c>
      <c r="Y13" s="2">
        <v>80</v>
      </c>
      <c r="Z13" s="2">
        <v>80</v>
      </c>
      <c r="AA13" s="2">
        <v>80</v>
      </c>
      <c r="AB13" s="2">
        <v>80</v>
      </c>
      <c r="AC13" s="2">
        <v>80</v>
      </c>
      <c r="AD13" s="2">
        <v>80</v>
      </c>
      <c r="AE13" s="2">
        <v>80</v>
      </c>
      <c r="AF13" s="2">
        <v>80</v>
      </c>
      <c r="AG13" s="2">
        <v>80</v>
      </c>
      <c r="AH13" s="2">
        <v>80</v>
      </c>
      <c r="AI13" s="2">
        <v>80</v>
      </c>
    </row>
    <row r="14" spans="1:35" ht="15" customHeight="1">
      <c r="A14" s="16" t="s">
        <v>272</v>
      </c>
      <c r="B14" s="17">
        <v>75</v>
      </c>
      <c r="C14" s="17">
        <v>75</v>
      </c>
      <c r="D14" s="17">
        <v>75</v>
      </c>
      <c r="E14" s="17">
        <v>75</v>
      </c>
      <c r="F14" s="17">
        <v>75</v>
      </c>
      <c r="G14" s="17">
        <v>75</v>
      </c>
      <c r="H14" s="17">
        <v>75</v>
      </c>
      <c r="I14" s="17">
        <v>75</v>
      </c>
      <c r="J14" s="17">
        <v>75</v>
      </c>
      <c r="K14" s="17">
        <v>75</v>
      </c>
      <c r="L14" s="17">
        <v>75</v>
      </c>
      <c r="M14" s="17">
        <v>75</v>
      </c>
      <c r="N14" s="2">
        <v>75</v>
      </c>
      <c r="O14" s="2">
        <v>75</v>
      </c>
      <c r="P14" s="2">
        <v>75</v>
      </c>
      <c r="Q14" s="2">
        <v>75</v>
      </c>
      <c r="R14" s="2">
        <v>75</v>
      </c>
      <c r="S14" s="2">
        <v>75</v>
      </c>
      <c r="T14" s="2">
        <v>75</v>
      </c>
      <c r="U14" s="2">
        <v>75</v>
      </c>
      <c r="V14" s="2">
        <v>75</v>
      </c>
      <c r="W14" s="2">
        <v>75</v>
      </c>
      <c r="X14" s="2">
        <v>75</v>
      </c>
      <c r="Y14" s="2">
        <v>75</v>
      </c>
      <c r="Z14" s="2">
        <v>75</v>
      </c>
      <c r="AA14" s="2">
        <v>75</v>
      </c>
      <c r="AB14" s="2">
        <v>75</v>
      </c>
      <c r="AC14" s="2">
        <v>75</v>
      </c>
      <c r="AD14" s="2">
        <v>75</v>
      </c>
      <c r="AE14" s="2">
        <v>75</v>
      </c>
      <c r="AF14" s="2">
        <v>75</v>
      </c>
      <c r="AG14" s="2">
        <v>75</v>
      </c>
      <c r="AH14" s="2">
        <v>75</v>
      </c>
      <c r="AI14" s="2">
        <v>75</v>
      </c>
    </row>
    <row r="15" spans="1:35" ht="15" customHeight="1">
      <c r="A15" s="16" t="s">
        <v>274</v>
      </c>
      <c r="B15" s="17">
        <v>75</v>
      </c>
      <c r="C15" s="17">
        <v>75</v>
      </c>
      <c r="D15" s="17">
        <v>75</v>
      </c>
      <c r="E15" s="17">
        <v>75</v>
      </c>
      <c r="F15" s="17">
        <v>75</v>
      </c>
      <c r="G15" s="17">
        <v>75</v>
      </c>
      <c r="H15" s="17">
        <v>75</v>
      </c>
      <c r="I15" s="17">
        <v>75</v>
      </c>
      <c r="J15" s="17">
        <v>75</v>
      </c>
      <c r="K15" s="17">
        <v>75</v>
      </c>
      <c r="L15" s="17">
        <v>75</v>
      </c>
      <c r="M15" s="17">
        <v>75</v>
      </c>
      <c r="N15" s="2">
        <v>75</v>
      </c>
      <c r="O15" s="2">
        <v>75</v>
      </c>
      <c r="P15" s="2">
        <v>75</v>
      </c>
      <c r="Q15" s="2">
        <v>75</v>
      </c>
      <c r="R15" s="2">
        <v>75</v>
      </c>
      <c r="S15" s="2">
        <v>75</v>
      </c>
      <c r="T15" s="2">
        <v>75</v>
      </c>
      <c r="U15" s="2">
        <v>75</v>
      </c>
      <c r="V15" s="2">
        <v>75</v>
      </c>
      <c r="W15" s="2">
        <v>75</v>
      </c>
      <c r="X15" s="2">
        <v>75</v>
      </c>
      <c r="Y15" s="2">
        <v>75</v>
      </c>
      <c r="Z15" s="2">
        <v>75</v>
      </c>
      <c r="AA15" s="2">
        <v>75</v>
      </c>
      <c r="AB15" s="2">
        <v>75</v>
      </c>
      <c r="AC15" s="2">
        <v>75</v>
      </c>
      <c r="AD15" s="2">
        <v>75</v>
      </c>
      <c r="AE15" s="2">
        <v>75</v>
      </c>
      <c r="AF15" s="2">
        <v>75</v>
      </c>
      <c r="AG15" s="2">
        <v>75</v>
      </c>
      <c r="AH15" s="2">
        <v>75</v>
      </c>
      <c r="AI15" s="2">
        <v>75</v>
      </c>
    </row>
    <row r="16" spans="1:35" ht="15" customHeight="1">
      <c r="A16" s="16" t="s">
        <v>276</v>
      </c>
      <c r="B16" s="17">
        <v>75</v>
      </c>
      <c r="C16" s="17">
        <v>75</v>
      </c>
      <c r="D16" s="17">
        <v>75</v>
      </c>
      <c r="E16" s="17">
        <v>75</v>
      </c>
      <c r="F16" s="17">
        <v>75</v>
      </c>
      <c r="G16" s="17">
        <v>75</v>
      </c>
      <c r="H16" s="17">
        <v>75</v>
      </c>
      <c r="I16" s="17">
        <v>75</v>
      </c>
      <c r="J16" s="17">
        <v>75</v>
      </c>
      <c r="K16" s="17">
        <v>75</v>
      </c>
      <c r="L16" s="17">
        <v>75</v>
      </c>
      <c r="M16" s="17">
        <v>75</v>
      </c>
      <c r="N16" s="2">
        <v>75</v>
      </c>
      <c r="O16" s="2">
        <v>75</v>
      </c>
      <c r="P16" s="2">
        <v>75</v>
      </c>
      <c r="Q16" s="2">
        <v>75</v>
      </c>
      <c r="R16" s="2">
        <v>75</v>
      </c>
      <c r="S16" s="2">
        <v>75</v>
      </c>
      <c r="T16" s="2">
        <v>75</v>
      </c>
      <c r="U16" s="2">
        <v>75</v>
      </c>
      <c r="V16" s="2">
        <v>75</v>
      </c>
      <c r="W16" s="2">
        <v>75</v>
      </c>
      <c r="X16" s="2">
        <v>75</v>
      </c>
      <c r="Y16" s="2">
        <v>75</v>
      </c>
      <c r="Z16" s="2">
        <v>75</v>
      </c>
      <c r="AA16" s="2">
        <v>75</v>
      </c>
      <c r="AB16" s="2">
        <v>75</v>
      </c>
      <c r="AC16" s="2">
        <v>75</v>
      </c>
      <c r="AD16" s="2">
        <v>75</v>
      </c>
      <c r="AE16" s="2">
        <v>75</v>
      </c>
      <c r="AF16" s="2">
        <v>75</v>
      </c>
      <c r="AG16" s="2">
        <v>75</v>
      </c>
      <c r="AH16" s="2">
        <v>75</v>
      </c>
      <c r="AI16" s="2">
        <v>75</v>
      </c>
    </row>
    <row r="17" spans="1:35" ht="15" customHeight="1">
      <c r="A17" s="16" t="s">
        <v>278</v>
      </c>
      <c r="B17" s="17">
        <v>83</v>
      </c>
      <c r="C17" s="17">
        <v>83</v>
      </c>
      <c r="D17" s="17">
        <v>83</v>
      </c>
      <c r="E17" s="17">
        <v>83</v>
      </c>
      <c r="F17" s="17">
        <v>83</v>
      </c>
      <c r="G17" s="17">
        <v>83</v>
      </c>
      <c r="H17" s="17">
        <v>83</v>
      </c>
      <c r="I17" s="17">
        <v>83</v>
      </c>
      <c r="J17" s="17">
        <v>83</v>
      </c>
      <c r="K17" s="17">
        <v>83</v>
      </c>
      <c r="L17" s="17">
        <v>83</v>
      </c>
      <c r="M17" s="17">
        <v>83</v>
      </c>
      <c r="N17" s="2">
        <v>83</v>
      </c>
      <c r="O17" s="2">
        <v>83</v>
      </c>
      <c r="P17" s="2">
        <v>83</v>
      </c>
      <c r="Q17" s="2">
        <v>83</v>
      </c>
      <c r="R17" s="2">
        <v>83</v>
      </c>
      <c r="S17" s="2">
        <v>83</v>
      </c>
      <c r="T17" s="2">
        <v>83</v>
      </c>
      <c r="U17" s="2">
        <v>83</v>
      </c>
      <c r="V17" s="2">
        <v>83</v>
      </c>
      <c r="W17" s="2">
        <v>83</v>
      </c>
      <c r="X17" s="2">
        <v>83</v>
      </c>
      <c r="Y17" s="2">
        <v>83</v>
      </c>
      <c r="Z17" s="2">
        <v>83</v>
      </c>
      <c r="AA17" s="2">
        <v>83</v>
      </c>
      <c r="AB17" s="2">
        <v>83</v>
      </c>
      <c r="AC17" s="2">
        <v>83</v>
      </c>
      <c r="AD17" s="2">
        <v>83</v>
      </c>
      <c r="AE17" s="2">
        <v>83</v>
      </c>
      <c r="AF17" s="2">
        <v>83</v>
      </c>
      <c r="AG17" s="2">
        <v>83</v>
      </c>
      <c r="AH17" s="2">
        <v>83</v>
      </c>
      <c r="AI17" s="2">
        <v>83</v>
      </c>
    </row>
    <row r="18" spans="1:35" ht="15" customHeight="1">
      <c r="A18" s="16" t="s">
        <v>280</v>
      </c>
      <c r="B18" s="17">
        <v>75</v>
      </c>
      <c r="C18" s="17">
        <v>75</v>
      </c>
      <c r="D18" s="17">
        <v>75</v>
      </c>
      <c r="E18" s="17">
        <v>75</v>
      </c>
      <c r="F18" s="17">
        <v>75</v>
      </c>
      <c r="G18" s="17">
        <v>75</v>
      </c>
      <c r="H18" s="17">
        <v>75</v>
      </c>
      <c r="I18" s="17">
        <v>75</v>
      </c>
      <c r="J18" s="17">
        <v>75</v>
      </c>
      <c r="K18" s="17">
        <v>75</v>
      </c>
      <c r="L18" s="17">
        <v>75</v>
      </c>
      <c r="M18" s="17">
        <v>75</v>
      </c>
      <c r="N18" s="2">
        <v>75</v>
      </c>
      <c r="O18" s="2">
        <v>75</v>
      </c>
      <c r="P18" s="2">
        <v>75</v>
      </c>
      <c r="Q18" s="2">
        <v>75</v>
      </c>
      <c r="R18" s="2">
        <v>75</v>
      </c>
      <c r="S18" s="2">
        <v>75</v>
      </c>
      <c r="T18" s="2">
        <v>75</v>
      </c>
      <c r="U18" s="2">
        <v>75</v>
      </c>
      <c r="V18" s="2">
        <v>75</v>
      </c>
      <c r="W18" s="2">
        <v>75</v>
      </c>
      <c r="X18" s="2">
        <v>75</v>
      </c>
      <c r="Y18" s="2">
        <v>75</v>
      </c>
      <c r="Z18" s="2">
        <v>75</v>
      </c>
      <c r="AA18" s="2">
        <v>75</v>
      </c>
      <c r="AB18" s="2">
        <v>75</v>
      </c>
      <c r="AC18" s="2">
        <v>75</v>
      </c>
      <c r="AD18" s="2">
        <v>75</v>
      </c>
      <c r="AE18" s="2">
        <v>75</v>
      </c>
      <c r="AF18" s="2">
        <v>75</v>
      </c>
      <c r="AG18" s="2">
        <v>75</v>
      </c>
      <c r="AH18" s="2">
        <v>75</v>
      </c>
      <c r="AI18" s="2">
        <v>75</v>
      </c>
    </row>
    <row r="19" spans="1:35" ht="15" customHeight="1">
      <c r="A19" s="16" t="s">
        <v>282</v>
      </c>
      <c r="B19" s="17">
        <v>75</v>
      </c>
      <c r="C19" s="17">
        <v>75</v>
      </c>
      <c r="D19" s="17">
        <v>75</v>
      </c>
      <c r="E19" s="17">
        <v>75</v>
      </c>
      <c r="F19" s="17">
        <v>75</v>
      </c>
      <c r="G19" s="17">
        <v>75</v>
      </c>
      <c r="H19" s="17">
        <v>75</v>
      </c>
      <c r="I19" s="17">
        <v>75</v>
      </c>
      <c r="J19" s="17">
        <v>75</v>
      </c>
      <c r="K19" s="17">
        <v>75</v>
      </c>
      <c r="L19" s="17">
        <v>75</v>
      </c>
      <c r="M19" s="17">
        <v>75</v>
      </c>
      <c r="N19" s="2">
        <v>75</v>
      </c>
      <c r="O19" s="2">
        <v>75</v>
      </c>
      <c r="P19" s="2">
        <v>75</v>
      </c>
      <c r="Q19" s="2">
        <v>75</v>
      </c>
      <c r="R19" s="2">
        <v>75</v>
      </c>
      <c r="S19" s="2">
        <v>75</v>
      </c>
      <c r="T19" s="2">
        <v>75</v>
      </c>
      <c r="U19" s="2">
        <v>75</v>
      </c>
      <c r="V19" s="2">
        <v>75</v>
      </c>
      <c r="W19" s="2">
        <v>75</v>
      </c>
      <c r="X19" s="2">
        <v>75</v>
      </c>
      <c r="Y19" s="2">
        <v>75</v>
      </c>
      <c r="Z19" s="2">
        <v>75</v>
      </c>
      <c r="AA19" s="2">
        <v>75</v>
      </c>
      <c r="AB19" s="2">
        <v>75</v>
      </c>
      <c r="AC19" s="2">
        <v>75</v>
      </c>
      <c r="AD19" s="2">
        <v>75</v>
      </c>
      <c r="AE19" s="2">
        <v>75</v>
      </c>
      <c r="AF19" s="2">
        <v>75</v>
      </c>
      <c r="AG19" s="2">
        <v>75</v>
      </c>
      <c r="AH19" s="2">
        <v>75</v>
      </c>
      <c r="AI19" s="2">
        <v>75</v>
      </c>
    </row>
    <row r="20" spans="1:35" ht="15" customHeight="1">
      <c r="A20" s="16" t="s">
        <v>284</v>
      </c>
      <c r="B20" s="17">
        <v>71</v>
      </c>
      <c r="C20" s="17">
        <v>71</v>
      </c>
      <c r="D20" s="17">
        <v>71</v>
      </c>
      <c r="E20" s="17">
        <v>71</v>
      </c>
      <c r="F20" s="17">
        <v>71</v>
      </c>
      <c r="G20" s="17">
        <v>71</v>
      </c>
      <c r="H20" s="17">
        <v>71</v>
      </c>
      <c r="I20" s="17">
        <v>71</v>
      </c>
      <c r="J20" s="17">
        <v>71</v>
      </c>
      <c r="K20" s="17">
        <v>71</v>
      </c>
      <c r="L20" s="17">
        <v>71</v>
      </c>
      <c r="M20" s="17">
        <v>71</v>
      </c>
      <c r="N20" s="2">
        <v>71</v>
      </c>
      <c r="O20" s="2">
        <v>71</v>
      </c>
      <c r="P20" s="2">
        <v>71</v>
      </c>
      <c r="Q20" s="2">
        <v>71</v>
      </c>
      <c r="R20" s="2">
        <v>71</v>
      </c>
      <c r="S20" s="2">
        <v>71</v>
      </c>
      <c r="T20" s="2">
        <v>71</v>
      </c>
      <c r="U20" s="2">
        <v>71</v>
      </c>
      <c r="V20" s="2">
        <v>71</v>
      </c>
      <c r="W20" s="2">
        <v>71</v>
      </c>
      <c r="X20" s="2">
        <v>71</v>
      </c>
      <c r="Y20" s="2">
        <v>71</v>
      </c>
      <c r="Z20" s="2">
        <v>71</v>
      </c>
      <c r="AA20" s="2">
        <v>71</v>
      </c>
      <c r="AB20" s="2">
        <v>71</v>
      </c>
      <c r="AC20" s="2">
        <v>71</v>
      </c>
      <c r="AD20" s="2">
        <v>71</v>
      </c>
      <c r="AE20" s="2">
        <v>71</v>
      </c>
      <c r="AF20" s="2">
        <v>71</v>
      </c>
      <c r="AG20" s="2">
        <v>71</v>
      </c>
      <c r="AH20" s="2">
        <v>71</v>
      </c>
      <c r="AI20" s="2">
        <v>71</v>
      </c>
    </row>
    <row r="21" spans="1:35" ht="15" customHeight="1">
      <c r="A21" s="16" t="s">
        <v>286</v>
      </c>
      <c r="B21" s="17">
        <v>13</v>
      </c>
      <c r="C21" s="17">
        <v>13</v>
      </c>
      <c r="D21" s="17">
        <v>13</v>
      </c>
      <c r="E21" s="17">
        <v>13</v>
      </c>
      <c r="F21" s="17">
        <v>13</v>
      </c>
      <c r="G21" s="17">
        <v>13</v>
      </c>
      <c r="H21" s="17">
        <v>13</v>
      </c>
      <c r="I21" s="17">
        <v>13</v>
      </c>
      <c r="J21" s="17">
        <v>13</v>
      </c>
      <c r="K21" s="17">
        <v>13</v>
      </c>
      <c r="L21" s="17">
        <v>13</v>
      </c>
      <c r="M21" s="17">
        <v>13</v>
      </c>
      <c r="N21" s="2">
        <v>13</v>
      </c>
      <c r="O21" s="2">
        <v>13</v>
      </c>
      <c r="P21" s="2">
        <v>13</v>
      </c>
      <c r="Q21" s="2">
        <v>13</v>
      </c>
      <c r="R21" s="2">
        <v>13</v>
      </c>
      <c r="S21" s="2">
        <v>13</v>
      </c>
      <c r="T21" s="2">
        <v>13</v>
      </c>
      <c r="U21" s="2">
        <v>13</v>
      </c>
      <c r="V21" s="2">
        <v>13</v>
      </c>
      <c r="W21" s="2">
        <v>13</v>
      </c>
      <c r="X21" s="2">
        <v>13</v>
      </c>
      <c r="Y21" s="2">
        <v>13</v>
      </c>
      <c r="Z21" s="2">
        <v>13</v>
      </c>
      <c r="AA21" s="2">
        <v>13</v>
      </c>
      <c r="AB21" s="2">
        <v>13</v>
      </c>
      <c r="AC21" s="2">
        <v>13</v>
      </c>
      <c r="AD21" s="2">
        <v>13</v>
      </c>
      <c r="AE21" s="2">
        <v>13</v>
      </c>
      <c r="AF21" s="2">
        <v>13</v>
      </c>
      <c r="AG21" s="2">
        <v>13</v>
      </c>
      <c r="AH21" s="2">
        <v>13</v>
      </c>
      <c r="AI21" s="2">
        <v>13</v>
      </c>
    </row>
    <row r="22" spans="1:35" ht="15" customHeight="1">
      <c r="A22" s="16" t="s">
        <v>288</v>
      </c>
      <c r="B22" s="17"/>
      <c r="C22" s="17"/>
      <c r="D22" s="17"/>
      <c r="E22" s="17">
        <v>13</v>
      </c>
      <c r="F22" s="17">
        <v>13</v>
      </c>
      <c r="G22" s="17">
        <v>13</v>
      </c>
      <c r="H22" s="17">
        <v>13</v>
      </c>
      <c r="I22" s="17">
        <v>13</v>
      </c>
      <c r="J22" s="17">
        <v>13</v>
      </c>
      <c r="K22" s="17">
        <v>13</v>
      </c>
      <c r="L22" s="17">
        <v>13</v>
      </c>
      <c r="M22" s="17">
        <v>13</v>
      </c>
      <c r="N22" s="2">
        <v>13</v>
      </c>
      <c r="O22" s="2">
        <v>13</v>
      </c>
      <c r="P22" s="2">
        <v>13</v>
      </c>
      <c r="Q22" s="2">
        <v>13</v>
      </c>
      <c r="R22" s="2">
        <v>13</v>
      </c>
      <c r="S22" s="2">
        <v>13</v>
      </c>
      <c r="T22" s="2">
        <v>13</v>
      </c>
      <c r="U22" s="2">
        <v>13</v>
      </c>
      <c r="V22" s="2">
        <v>13</v>
      </c>
      <c r="W22" s="2">
        <v>13</v>
      </c>
      <c r="X22" s="2">
        <v>13</v>
      </c>
      <c r="Y22" s="2">
        <v>13</v>
      </c>
      <c r="Z22" s="2">
        <v>13</v>
      </c>
      <c r="AA22" s="2">
        <v>13</v>
      </c>
      <c r="AB22" s="2">
        <v>13</v>
      </c>
      <c r="AC22" s="2">
        <v>13</v>
      </c>
      <c r="AD22" s="2">
        <v>13</v>
      </c>
      <c r="AE22" s="2">
        <v>13</v>
      </c>
      <c r="AF22" s="2">
        <v>13</v>
      </c>
      <c r="AG22" s="2">
        <v>13</v>
      </c>
      <c r="AH22" s="2">
        <v>13</v>
      </c>
      <c r="AI22" s="2">
        <v>13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75</v>
      </c>
      <c r="O23" s="2">
        <v>75</v>
      </c>
      <c r="P23" s="2">
        <v>75</v>
      </c>
      <c r="Q23" s="2">
        <v>75</v>
      </c>
      <c r="R23" s="2">
        <v>75</v>
      </c>
      <c r="S23" s="2">
        <v>75</v>
      </c>
      <c r="T23" s="2">
        <v>75</v>
      </c>
      <c r="U23" s="2">
        <v>75</v>
      </c>
      <c r="V23" s="2">
        <v>75</v>
      </c>
      <c r="W23" s="2">
        <v>75</v>
      </c>
      <c r="X23" s="2">
        <v>75</v>
      </c>
      <c r="Y23" s="2">
        <v>75</v>
      </c>
      <c r="Z23" s="2">
        <v>75</v>
      </c>
      <c r="AA23" s="2">
        <v>75</v>
      </c>
      <c r="AB23" s="2">
        <v>75</v>
      </c>
      <c r="AC23" s="2">
        <v>75</v>
      </c>
      <c r="AD23" s="2">
        <v>75</v>
      </c>
      <c r="AE23" s="2">
        <v>75</v>
      </c>
      <c r="AF23" s="2">
        <v>75</v>
      </c>
      <c r="AG23" s="2">
        <v>75</v>
      </c>
      <c r="AH23" s="2">
        <v>75</v>
      </c>
      <c r="AI23" s="2">
        <v>75</v>
      </c>
    </row>
    <row r="24" spans="1:35" ht="15" customHeight="1">
      <c r="A24" s="16" t="s">
        <v>292</v>
      </c>
      <c r="B24" s="17">
        <v>65</v>
      </c>
      <c r="C24" s="17">
        <v>65</v>
      </c>
      <c r="D24" s="17">
        <v>65</v>
      </c>
      <c r="E24" s="17">
        <v>65</v>
      </c>
      <c r="F24" s="17">
        <v>65</v>
      </c>
      <c r="G24" s="17">
        <v>65</v>
      </c>
      <c r="H24" s="17">
        <v>65</v>
      </c>
      <c r="I24" s="17">
        <v>65</v>
      </c>
      <c r="J24" s="17">
        <v>65</v>
      </c>
      <c r="K24" s="17">
        <v>65</v>
      </c>
      <c r="L24" s="17">
        <v>65</v>
      </c>
      <c r="M24" s="17">
        <v>65</v>
      </c>
      <c r="N24" s="2">
        <v>65</v>
      </c>
      <c r="O24" s="2">
        <v>65</v>
      </c>
      <c r="P24" s="2">
        <v>65</v>
      </c>
      <c r="Q24" s="2">
        <v>65</v>
      </c>
      <c r="R24" s="2">
        <v>65</v>
      </c>
      <c r="S24" s="2">
        <v>65</v>
      </c>
      <c r="T24" s="2">
        <v>65</v>
      </c>
      <c r="U24" s="2">
        <v>65</v>
      </c>
      <c r="V24" s="2">
        <v>65</v>
      </c>
      <c r="W24" s="2">
        <v>65</v>
      </c>
      <c r="X24" s="2">
        <v>65</v>
      </c>
      <c r="Y24" s="2">
        <v>65</v>
      </c>
      <c r="Z24" s="2">
        <v>65</v>
      </c>
      <c r="AA24" s="2">
        <v>65</v>
      </c>
      <c r="AB24" s="2">
        <v>65</v>
      </c>
      <c r="AC24" s="2">
        <v>65</v>
      </c>
      <c r="AD24" s="2">
        <v>65</v>
      </c>
      <c r="AE24" s="2">
        <v>65</v>
      </c>
      <c r="AF24" s="2">
        <v>65</v>
      </c>
      <c r="AG24" s="2">
        <v>65</v>
      </c>
      <c r="AH24" s="2">
        <v>65</v>
      </c>
      <c r="AI24" s="2">
        <v>65</v>
      </c>
    </row>
    <row r="25" spans="1:35" ht="15" customHeight="1">
      <c r="A25" s="16" t="s">
        <v>294</v>
      </c>
      <c r="B25" s="17">
        <v>75</v>
      </c>
      <c r="C25" s="17">
        <v>75</v>
      </c>
      <c r="D25" s="17">
        <v>75</v>
      </c>
      <c r="E25" s="17">
        <v>75</v>
      </c>
      <c r="F25" s="17">
        <v>75</v>
      </c>
      <c r="G25" s="17">
        <v>75</v>
      </c>
      <c r="H25" s="17">
        <v>75</v>
      </c>
      <c r="I25" s="17">
        <v>75</v>
      </c>
      <c r="J25" s="17">
        <v>75</v>
      </c>
      <c r="K25" s="17">
        <v>75</v>
      </c>
      <c r="L25" s="17">
        <v>75</v>
      </c>
      <c r="M25" s="17">
        <v>75</v>
      </c>
      <c r="N25" s="2">
        <v>75</v>
      </c>
      <c r="O25" s="2">
        <v>75</v>
      </c>
      <c r="P25" s="2">
        <v>75</v>
      </c>
      <c r="Q25" s="2">
        <v>75</v>
      </c>
      <c r="R25" s="2">
        <v>75</v>
      </c>
      <c r="S25" s="2">
        <v>75</v>
      </c>
      <c r="T25" s="2">
        <v>75</v>
      </c>
      <c r="U25" s="2">
        <v>75</v>
      </c>
      <c r="V25" s="2">
        <v>75</v>
      </c>
      <c r="W25" s="2">
        <v>75</v>
      </c>
      <c r="X25" s="2">
        <v>75</v>
      </c>
      <c r="Y25" s="2">
        <v>75</v>
      </c>
      <c r="Z25" s="2">
        <v>75</v>
      </c>
      <c r="AA25" s="2">
        <v>75</v>
      </c>
      <c r="AB25" s="2">
        <v>75</v>
      </c>
      <c r="AC25" s="2">
        <v>75</v>
      </c>
      <c r="AD25" s="2">
        <v>75</v>
      </c>
      <c r="AE25" s="2">
        <v>75</v>
      </c>
      <c r="AF25" s="2">
        <v>75</v>
      </c>
      <c r="AG25" s="2">
        <v>75</v>
      </c>
      <c r="AH25" s="2">
        <v>75</v>
      </c>
      <c r="AI25" s="2">
        <v>75</v>
      </c>
    </row>
    <row r="26" spans="1:35" ht="15" customHeight="1">
      <c r="A26" s="16" t="s">
        <v>296</v>
      </c>
      <c r="B26" s="17">
        <v>77</v>
      </c>
      <c r="C26" s="17">
        <v>77</v>
      </c>
      <c r="D26" s="17">
        <v>77</v>
      </c>
      <c r="E26" s="17">
        <v>77</v>
      </c>
      <c r="F26" s="17">
        <v>77</v>
      </c>
      <c r="G26" s="17">
        <v>77</v>
      </c>
      <c r="H26" s="17">
        <v>77</v>
      </c>
      <c r="I26" s="17">
        <v>77</v>
      </c>
      <c r="J26" s="17">
        <v>77</v>
      </c>
      <c r="K26" s="17">
        <v>77</v>
      </c>
      <c r="L26" s="17">
        <v>77</v>
      </c>
      <c r="M26" s="17">
        <v>77</v>
      </c>
      <c r="N26" s="2">
        <v>77</v>
      </c>
      <c r="O26" s="2">
        <v>77</v>
      </c>
      <c r="P26" s="2">
        <v>77</v>
      </c>
      <c r="Q26" s="2">
        <v>77</v>
      </c>
      <c r="R26" s="2">
        <v>77</v>
      </c>
      <c r="S26" s="2">
        <v>77</v>
      </c>
      <c r="T26" s="2">
        <v>77</v>
      </c>
      <c r="U26" s="2">
        <v>77</v>
      </c>
      <c r="V26" s="2">
        <v>77</v>
      </c>
      <c r="W26" s="2">
        <v>77</v>
      </c>
      <c r="X26" s="2">
        <v>77</v>
      </c>
      <c r="Y26" s="2">
        <v>77</v>
      </c>
      <c r="Z26" s="2">
        <v>77</v>
      </c>
      <c r="AA26" s="2">
        <v>77</v>
      </c>
      <c r="AB26" s="2">
        <v>77</v>
      </c>
      <c r="AC26" s="2">
        <v>77</v>
      </c>
      <c r="AD26" s="2">
        <v>77</v>
      </c>
      <c r="AE26" s="2">
        <v>77</v>
      </c>
      <c r="AF26" s="2">
        <v>77</v>
      </c>
      <c r="AG26" s="2">
        <v>77</v>
      </c>
      <c r="AH26" s="2">
        <v>77</v>
      </c>
      <c r="AI26" s="2">
        <v>77</v>
      </c>
    </row>
    <row r="27" spans="1:35" ht="15" customHeight="1">
      <c r="A27" s="16" t="s">
        <v>308</v>
      </c>
      <c r="B27" s="17">
        <v>75</v>
      </c>
      <c r="C27" s="17">
        <v>75</v>
      </c>
      <c r="D27" s="17">
        <v>75</v>
      </c>
      <c r="E27" s="17">
        <v>75</v>
      </c>
      <c r="F27" s="17">
        <v>75</v>
      </c>
      <c r="G27" s="17">
        <v>75</v>
      </c>
      <c r="H27" s="17">
        <v>75</v>
      </c>
      <c r="I27" s="17">
        <v>75</v>
      </c>
      <c r="J27" s="17">
        <v>75</v>
      </c>
      <c r="K27" s="17">
        <v>75</v>
      </c>
      <c r="L27" s="17">
        <v>75</v>
      </c>
      <c r="M27" s="17">
        <v>75</v>
      </c>
      <c r="N27" s="2">
        <v>75</v>
      </c>
      <c r="O27" s="2">
        <v>75</v>
      </c>
      <c r="P27" s="2">
        <v>75</v>
      </c>
      <c r="Q27" s="2">
        <v>75</v>
      </c>
      <c r="R27" s="2">
        <v>75</v>
      </c>
      <c r="S27" s="2">
        <v>75</v>
      </c>
      <c r="T27" s="2">
        <v>75</v>
      </c>
      <c r="U27" s="2">
        <v>75</v>
      </c>
      <c r="V27" s="2">
        <v>75</v>
      </c>
      <c r="W27" s="2">
        <v>75</v>
      </c>
      <c r="X27" s="2">
        <v>75</v>
      </c>
      <c r="Y27" s="2">
        <v>75</v>
      </c>
      <c r="Z27" s="2">
        <v>75</v>
      </c>
      <c r="AA27" s="2">
        <v>75</v>
      </c>
      <c r="AB27" s="2">
        <v>75</v>
      </c>
      <c r="AC27" s="2">
        <v>75</v>
      </c>
      <c r="AD27" s="2">
        <v>75</v>
      </c>
      <c r="AE27" s="2">
        <v>75</v>
      </c>
      <c r="AF27" s="2">
        <v>75</v>
      </c>
      <c r="AG27" s="2">
        <v>75</v>
      </c>
      <c r="AH27" s="2">
        <v>75</v>
      </c>
      <c r="AI27" s="2">
        <v>75</v>
      </c>
    </row>
    <row r="28" spans="1:35" ht="15" customHeight="1">
      <c r="A28" s="16" t="s">
        <v>306</v>
      </c>
      <c r="B28" s="17">
        <v>75</v>
      </c>
      <c r="C28" s="17">
        <v>75</v>
      </c>
      <c r="D28" s="17">
        <v>75</v>
      </c>
      <c r="E28" s="17">
        <v>75</v>
      </c>
      <c r="F28" s="17">
        <v>75</v>
      </c>
      <c r="G28" s="17">
        <v>75</v>
      </c>
      <c r="H28" s="17">
        <v>75</v>
      </c>
      <c r="I28" s="17">
        <v>75</v>
      </c>
      <c r="J28" s="17">
        <v>75</v>
      </c>
      <c r="K28" s="17">
        <v>75</v>
      </c>
      <c r="L28" s="17">
        <v>75</v>
      </c>
      <c r="M28" s="17">
        <v>75</v>
      </c>
      <c r="N28" s="2">
        <v>75</v>
      </c>
      <c r="O28" s="2">
        <v>75</v>
      </c>
      <c r="P28" s="2">
        <v>75</v>
      </c>
      <c r="Q28" s="2">
        <v>75</v>
      </c>
      <c r="R28" s="2">
        <v>75</v>
      </c>
      <c r="S28" s="2">
        <v>75</v>
      </c>
      <c r="T28" s="2">
        <v>75</v>
      </c>
      <c r="U28" s="2">
        <v>75</v>
      </c>
      <c r="V28" s="2">
        <v>75</v>
      </c>
      <c r="W28" s="2">
        <v>75</v>
      </c>
      <c r="X28" s="2">
        <v>75</v>
      </c>
      <c r="Y28" s="2">
        <v>75</v>
      </c>
      <c r="Z28" s="2">
        <v>75</v>
      </c>
      <c r="AA28" s="2">
        <v>75</v>
      </c>
      <c r="AB28" s="2">
        <v>75</v>
      </c>
      <c r="AC28" s="2">
        <v>75</v>
      </c>
      <c r="AD28" s="2">
        <v>75</v>
      </c>
      <c r="AE28" s="2">
        <v>75</v>
      </c>
      <c r="AF28" s="2">
        <v>75</v>
      </c>
      <c r="AG28" s="2">
        <v>75</v>
      </c>
      <c r="AH28" s="2">
        <v>75</v>
      </c>
      <c r="AI28" s="2">
        <v>75</v>
      </c>
    </row>
    <row r="29" spans="1:35" ht="15" customHeight="1">
      <c r="A29" s="16" t="s">
        <v>298</v>
      </c>
      <c r="B29" s="17">
        <v>76</v>
      </c>
      <c r="C29" s="17">
        <v>76</v>
      </c>
      <c r="D29" s="17">
        <v>76</v>
      </c>
      <c r="E29" s="17">
        <v>76</v>
      </c>
      <c r="F29" s="17">
        <v>76</v>
      </c>
      <c r="G29" s="17">
        <v>76</v>
      </c>
      <c r="H29" s="17">
        <v>76</v>
      </c>
      <c r="I29" s="17">
        <v>76</v>
      </c>
      <c r="J29" s="17">
        <v>76</v>
      </c>
      <c r="K29" s="17">
        <v>76</v>
      </c>
      <c r="L29" s="17">
        <v>76</v>
      </c>
      <c r="M29" s="17">
        <v>76</v>
      </c>
      <c r="N29" s="2">
        <v>76</v>
      </c>
      <c r="O29" s="2">
        <v>76</v>
      </c>
      <c r="P29" s="2">
        <v>76</v>
      </c>
      <c r="Q29" s="2">
        <v>76</v>
      </c>
      <c r="R29" s="2">
        <v>76</v>
      </c>
      <c r="S29" s="2">
        <v>76</v>
      </c>
      <c r="T29" s="2">
        <v>76</v>
      </c>
      <c r="U29" s="2">
        <v>76</v>
      </c>
      <c r="V29" s="2">
        <v>76</v>
      </c>
      <c r="W29" s="2">
        <v>76</v>
      </c>
      <c r="X29" s="2">
        <v>76</v>
      </c>
      <c r="Y29" s="2">
        <v>76</v>
      </c>
      <c r="Z29" s="2">
        <v>76</v>
      </c>
      <c r="AA29" s="2">
        <v>76</v>
      </c>
      <c r="AB29" s="2">
        <v>76</v>
      </c>
      <c r="AC29" s="2">
        <v>76</v>
      </c>
      <c r="AD29" s="2">
        <v>76</v>
      </c>
      <c r="AE29" s="2">
        <v>76</v>
      </c>
      <c r="AF29" s="2">
        <v>76</v>
      </c>
      <c r="AG29" s="2">
        <v>76</v>
      </c>
      <c r="AH29" s="2">
        <v>76</v>
      </c>
      <c r="AI29" s="2">
        <v>76</v>
      </c>
    </row>
    <row r="30" spans="1:35" ht="15" customHeight="1">
      <c r="A30" s="16" t="s">
        <v>300</v>
      </c>
      <c r="B30" s="17">
        <v>75</v>
      </c>
      <c r="C30" s="17">
        <v>75</v>
      </c>
      <c r="D30" s="17">
        <v>75</v>
      </c>
      <c r="E30" s="17">
        <v>75</v>
      </c>
      <c r="F30" s="17">
        <v>75</v>
      </c>
      <c r="G30" s="17">
        <v>75</v>
      </c>
      <c r="H30" s="17">
        <v>75</v>
      </c>
      <c r="I30" s="17">
        <v>75</v>
      </c>
      <c r="J30" s="17">
        <v>75</v>
      </c>
      <c r="K30" s="17">
        <v>75</v>
      </c>
      <c r="L30" s="17">
        <v>75</v>
      </c>
      <c r="M30" s="17">
        <v>75</v>
      </c>
      <c r="N30" s="2">
        <v>75</v>
      </c>
      <c r="O30" s="2">
        <v>75</v>
      </c>
      <c r="P30" s="2">
        <v>75</v>
      </c>
      <c r="Q30" s="2">
        <v>75</v>
      </c>
      <c r="R30" s="2">
        <v>75</v>
      </c>
      <c r="S30" s="2">
        <v>75</v>
      </c>
      <c r="T30" s="2">
        <v>75</v>
      </c>
      <c r="U30" s="2">
        <v>75</v>
      </c>
      <c r="V30" s="2">
        <v>75</v>
      </c>
      <c r="W30" s="2">
        <v>75</v>
      </c>
      <c r="X30" s="2">
        <v>75</v>
      </c>
      <c r="Y30" s="2">
        <v>75</v>
      </c>
      <c r="Z30" s="2">
        <v>75</v>
      </c>
      <c r="AA30" s="2">
        <v>75</v>
      </c>
      <c r="AB30" s="2">
        <v>75</v>
      </c>
      <c r="AC30" s="2">
        <v>75</v>
      </c>
      <c r="AD30" s="2">
        <v>75</v>
      </c>
      <c r="AE30" s="2">
        <v>75</v>
      </c>
      <c r="AF30" s="2">
        <v>75</v>
      </c>
      <c r="AG30" s="2">
        <v>75</v>
      </c>
      <c r="AH30" s="2">
        <v>75</v>
      </c>
      <c r="AI30" s="2">
        <v>75</v>
      </c>
    </row>
    <row r="31" spans="1:35" ht="15" customHeight="1">
      <c r="A31" s="16" t="s">
        <v>302</v>
      </c>
      <c r="B31" s="17">
        <v>75</v>
      </c>
      <c r="C31" s="17">
        <v>75</v>
      </c>
      <c r="D31" s="17">
        <v>75</v>
      </c>
      <c r="E31" s="17">
        <v>75</v>
      </c>
      <c r="F31" s="17">
        <v>75</v>
      </c>
      <c r="G31" s="17">
        <v>75</v>
      </c>
      <c r="H31" s="17">
        <v>75</v>
      </c>
      <c r="I31" s="17">
        <v>75</v>
      </c>
      <c r="J31" s="17">
        <v>75</v>
      </c>
      <c r="K31" s="17">
        <v>75</v>
      </c>
      <c r="L31" s="17">
        <v>75</v>
      </c>
      <c r="M31" s="17">
        <v>75</v>
      </c>
      <c r="N31" s="2">
        <v>75</v>
      </c>
      <c r="O31" s="2">
        <v>75</v>
      </c>
      <c r="P31" s="2">
        <v>75</v>
      </c>
      <c r="Q31" s="2">
        <v>75</v>
      </c>
      <c r="R31" s="2">
        <v>75</v>
      </c>
      <c r="S31" s="2">
        <v>75</v>
      </c>
      <c r="T31" s="2">
        <v>75</v>
      </c>
      <c r="U31" s="2">
        <v>75</v>
      </c>
      <c r="V31" s="2">
        <v>75</v>
      </c>
      <c r="W31" s="2">
        <v>75</v>
      </c>
      <c r="X31" s="2">
        <v>75</v>
      </c>
      <c r="Y31" s="2">
        <v>75</v>
      </c>
      <c r="Z31" s="2">
        <v>75</v>
      </c>
      <c r="AA31" s="2">
        <v>75</v>
      </c>
      <c r="AB31" s="2">
        <v>75</v>
      </c>
      <c r="AC31" s="2">
        <v>75</v>
      </c>
      <c r="AD31" s="2">
        <v>75</v>
      </c>
      <c r="AE31" s="2">
        <v>75</v>
      </c>
      <c r="AF31" s="2">
        <v>75</v>
      </c>
      <c r="AG31" s="2">
        <v>75</v>
      </c>
      <c r="AH31" s="2">
        <v>75</v>
      </c>
      <c r="AI31" s="2">
        <v>75</v>
      </c>
    </row>
    <row r="32" spans="1:35" ht="15" customHeight="1">
      <c r="A32" s="16" t="s">
        <v>304</v>
      </c>
      <c r="B32" s="17">
        <v>75</v>
      </c>
      <c r="C32" s="17">
        <v>75</v>
      </c>
      <c r="D32" s="17">
        <v>75</v>
      </c>
      <c r="E32" s="17">
        <v>75</v>
      </c>
      <c r="F32" s="17">
        <v>75</v>
      </c>
      <c r="G32" s="17">
        <v>75</v>
      </c>
      <c r="H32" s="17">
        <v>75</v>
      </c>
      <c r="I32" s="17">
        <v>75</v>
      </c>
      <c r="J32" s="17">
        <v>75</v>
      </c>
      <c r="K32" s="17">
        <v>75</v>
      </c>
      <c r="L32" s="17">
        <v>75</v>
      </c>
      <c r="M32" s="17">
        <v>75</v>
      </c>
      <c r="N32" s="2">
        <v>75</v>
      </c>
      <c r="O32" s="2">
        <v>75</v>
      </c>
      <c r="P32" s="2">
        <v>75</v>
      </c>
      <c r="Q32" s="2">
        <v>75</v>
      </c>
      <c r="R32" s="2">
        <v>75</v>
      </c>
      <c r="S32" s="2">
        <v>75</v>
      </c>
      <c r="T32" s="2">
        <v>75</v>
      </c>
      <c r="U32" s="2">
        <v>75</v>
      </c>
      <c r="V32" s="2">
        <v>75</v>
      </c>
      <c r="W32" s="2">
        <v>75</v>
      </c>
      <c r="X32" s="2">
        <v>75</v>
      </c>
      <c r="Y32" s="2">
        <v>75</v>
      </c>
      <c r="Z32" s="2">
        <v>75</v>
      </c>
      <c r="AA32" s="2">
        <v>75</v>
      </c>
      <c r="AB32" s="2">
        <v>75</v>
      </c>
      <c r="AC32" s="2">
        <v>75</v>
      </c>
      <c r="AD32" s="2">
        <v>75</v>
      </c>
      <c r="AE32" s="2">
        <v>75</v>
      </c>
      <c r="AF32" s="2">
        <v>75</v>
      </c>
      <c r="AG32" s="2">
        <v>75</v>
      </c>
      <c r="AH32" s="2">
        <v>75</v>
      </c>
      <c r="AI32" s="2">
        <v>75</v>
      </c>
    </row>
    <row r="34" spans="1:35" ht="36" customHeight="1">
      <c r="A34" s="9" t="s">
        <v>891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</row>
    <row r="35" spans="1:35" ht="15" customHeight="1">
      <c r="A35" s="16" t="s">
        <v>248</v>
      </c>
      <c r="B35" s="2">
        <v>188</v>
      </c>
      <c r="C35" s="2">
        <v>188</v>
      </c>
      <c r="D35" s="2">
        <v>188</v>
      </c>
      <c r="E35" s="2">
        <v>188</v>
      </c>
      <c r="F35" s="2">
        <v>188</v>
      </c>
      <c r="G35" s="2">
        <v>188</v>
      </c>
      <c r="H35" s="2">
        <v>188</v>
      </c>
      <c r="I35" s="2">
        <v>188</v>
      </c>
      <c r="J35" s="2">
        <v>188</v>
      </c>
      <c r="K35" s="2">
        <v>188</v>
      </c>
      <c r="L35" s="2">
        <v>188</v>
      </c>
      <c r="M35" s="2">
        <v>188</v>
      </c>
      <c r="N35" s="2">
        <v>188</v>
      </c>
      <c r="O35" s="2">
        <v>188</v>
      </c>
      <c r="P35" s="2">
        <v>188</v>
      </c>
      <c r="Q35" s="2">
        <v>188</v>
      </c>
      <c r="R35" s="2">
        <v>188</v>
      </c>
      <c r="S35" s="2">
        <v>188</v>
      </c>
      <c r="T35" s="2">
        <v>188</v>
      </c>
      <c r="U35" s="2">
        <v>188</v>
      </c>
      <c r="V35" s="2">
        <v>188</v>
      </c>
      <c r="W35" s="2">
        <v>188</v>
      </c>
      <c r="X35" s="2">
        <v>188</v>
      </c>
      <c r="Y35" s="2">
        <v>188</v>
      </c>
      <c r="Z35" s="2">
        <v>188</v>
      </c>
      <c r="AA35" s="2">
        <v>188</v>
      </c>
      <c r="AB35" s="2">
        <v>188</v>
      </c>
      <c r="AC35" s="2">
        <v>188</v>
      </c>
      <c r="AD35" s="2">
        <v>188</v>
      </c>
      <c r="AE35" s="2">
        <v>188</v>
      </c>
      <c r="AF35" s="2">
        <v>188</v>
      </c>
      <c r="AG35" s="2">
        <v>188</v>
      </c>
      <c r="AH35" s="2">
        <v>188</v>
      </c>
      <c r="AI35" s="2">
        <v>188</v>
      </c>
    </row>
    <row r="36" spans="1:35" ht="15" customHeight="1">
      <c r="A36" s="16" t="s">
        <v>250</v>
      </c>
      <c r="B36" s="2">
        <v>213</v>
      </c>
      <c r="C36" s="2">
        <v>213</v>
      </c>
      <c r="D36" s="2">
        <v>213</v>
      </c>
      <c r="E36" s="2">
        <v>213</v>
      </c>
      <c r="F36" s="2">
        <v>213</v>
      </c>
      <c r="G36" s="2">
        <v>213</v>
      </c>
      <c r="H36" s="2">
        <v>213</v>
      </c>
      <c r="I36" s="2">
        <v>213</v>
      </c>
      <c r="J36" s="2">
        <v>213</v>
      </c>
      <c r="K36" s="2">
        <v>213</v>
      </c>
      <c r="L36" s="2">
        <v>213</v>
      </c>
      <c r="M36" s="2">
        <v>213</v>
      </c>
      <c r="N36" s="2">
        <v>213</v>
      </c>
      <c r="O36" s="2">
        <v>213</v>
      </c>
      <c r="P36" s="2">
        <v>213</v>
      </c>
      <c r="Q36" s="2">
        <v>213</v>
      </c>
      <c r="R36" s="2">
        <v>213</v>
      </c>
      <c r="S36" s="2">
        <v>213</v>
      </c>
      <c r="T36" s="2">
        <v>213</v>
      </c>
      <c r="U36" s="2">
        <v>213</v>
      </c>
      <c r="V36" s="2">
        <v>213</v>
      </c>
      <c r="W36" s="2">
        <v>213</v>
      </c>
      <c r="X36" s="2">
        <v>213</v>
      </c>
      <c r="Y36" s="2">
        <v>213</v>
      </c>
      <c r="Z36" s="2">
        <v>213</v>
      </c>
      <c r="AA36" s="2">
        <v>213</v>
      </c>
      <c r="AB36" s="2">
        <v>213</v>
      </c>
      <c r="AC36" s="2">
        <v>213</v>
      </c>
      <c r="AD36" s="2">
        <v>213</v>
      </c>
      <c r="AE36" s="2">
        <v>213</v>
      </c>
      <c r="AF36" s="2">
        <v>213</v>
      </c>
      <c r="AG36" s="2">
        <v>213</v>
      </c>
      <c r="AH36" s="2">
        <v>213</v>
      </c>
      <c r="AI36" s="2">
        <v>213</v>
      </c>
    </row>
    <row r="37" spans="1:35" ht="15" customHeight="1">
      <c r="A37" s="16" t="s">
        <v>252</v>
      </c>
      <c r="B37" s="2">
        <v>229</v>
      </c>
      <c r="C37" s="2">
        <v>229</v>
      </c>
      <c r="D37" s="2">
        <v>229</v>
      </c>
      <c r="E37" s="2">
        <v>229</v>
      </c>
      <c r="F37" s="2">
        <v>229</v>
      </c>
      <c r="G37" s="2">
        <v>229</v>
      </c>
      <c r="H37" s="2">
        <v>229</v>
      </c>
      <c r="I37" s="2">
        <v>229</v>
      </c>
      <c r="J37" s="2">
        <v>229</v>
      </c>
      <c r="K37" s="2">
        <v>229</v>
      </c>
      <c r="L37" s="2">
        <v>229</v>
      </c>
      <c r="M37" s="2">
        <v>229</v>
      </c>
      <c r="N37" s="2">
        <v>229</v>
      </c>
      <c r="O37" s="2">
        <v>229</v>
      </c>
      <c r="P37" s="2">
        <v>229</v>
      </c>
      <c r="Q37" s="2">
        <v>229</v>
      </c>
      <c r="R37" s="2">
        <v>229</v>
      </c>
      <c r="S37" s="2">
        <v>229</v>
      </c>
      <c r="T37" s="2">
        <v>229</v>
      </c>
      <c r="U37" s="2">
        <v>229</v>
      </c>
      <c r="V37" s="2">
        <v>229</v>
      </c>
      <c r="W37" s="2">
        <v>229</v>
      </c>
      <c r="X37" s="2">
        <v>229</v>
      </c>
      <c r="Y37" s="2">
        <v>229</v>
      </c>
      <c r="Z37" s="2">
        <v>229</v>
      </c>
      <c r="AA37" s="2">
        <v>229</v>
      </c>
      <c r="AB37" s="2">
        <v>229</v>
      </c>
      <c r="AC37" s="2">
        <v>229</v>
      </c>
      <c r="AD37" s="2">
        <v>229</v>
      </c>
      <c r="AE37" s="2">
        <v>229</v>
      </c>
      <c r="AF37" s="2">
        <v>229</v>
      </c>
      <c r="AG37" s="2">
        <v>229</v>
      </c>
      <c r="AH37" s="2">
        <v>229</v>
      </c>
      <c r="AI37" s="2">
        <v>229</v>
      </c>
    </row>
    <row r="38" spans="1:35" ht="15" customHeight="1">
      <c r="A38" s="16" t="s">
        <v>254</v>
      </c>
      <c r="B38" s="2">
        <v>213</v>
      </c>
      <c r="C38" s="2">
        <v>213</v>
      </c>
      <c r="D38" s="2">
        <v>213</v>
      </c>
      <c r="E38" s="2">
        <v>213</v>
      </c>
      <c r="F38" s="2">
        <v>213</v>
      </c>
      <c r="G38" s="2">
        <v>213</v>
      </c>
      <c r="H38" s="2">
        <v>213</v>
      </c>
      <c r="I38" s="2">
        <v>213</v>
      </c>
      <c r="J38" s="2">
        <v>213</v>
      </c>
      <c r="K38" s="2">
        <v>213</v>
      </c>
      <c r="L38" s="2">
        <v>213</v>
      </c>
      <c r="M38" s="2">
        <v>213</v>
      </c>
      <c r="N38" s="2">
        <v>213</v>
      </c>
      <c r="O38" s="2">
        <v>213</v>
      </c>
      <c r="P38" s="2">
        <v>213</v>
      </c>
      <c r="Q38" s="2">
        <v>213</v>
      </c>
      <c r="R38" s="2">
        <v>213</v>
      </c>
      <c r="S38" s="2">
        <v>213</v>
      </c>
      <c r="T38" s="2">
        <v>213</v>
      </c>
      <c r="U38" s="2">
        <v>213</v>
      </c>
      <c r="V38" s="2">
        <v>213</v>
      </c>
      <c r="W38" s="2">
        <v>213</v>
      </c>
      <c r="X38" s="2">
        <v>213</v>
      </c>
      <c r="Y38" s="2">
        <v>213</v>
      </c>
      <c r="Z38" s="2">
        <v>213</v>
      </c>
      <c r="AA38" s="2">
        <v>213</v>
      </c>
      <c r="AB38" s="2">
        <v>213</v>
      </c>
      <c r="AC38" s="2">
        <v>213</v>
      </c>
      <c r="AD38" s="2">
        <v>213</v>
      </c>
      <c r="AE38" s="2">
        <v>213</v>
      </c>
      <c r="AF38" s="2">
        <v>213</v>
      </c>
      <c r="AG38" s="2">
        <v>213</v>
      </c>
      <c r="AH38" s="2">
        <v>213</v>
      </c>
      <c r="AI38" s="2">
        <v>213</v>
      </c>
    </row>
    <row r="39" spans="1:35" ht="15" customHeight="1">
      <c r="A39" s="3" t="s">
        <v>256</v>
      </c>
      <c r="B39" s="2">
        <v>213</v>
      </c>
      <c r="C39" s="2">
        <v>213</v>
      </c>
      <c r="D39" s="2">
        <v>213</v>
      </c>
      <c r="E39" s="2">
        <v>213</v>
      </c>
      <c r="F39" s="2">
        <v>213</v>
      </c>
      <c r="G39" s="2">
        <v>213</v>
      </c>
      <c r="H39" s="2">
        <v>213</v>
      </c>
      <c r="I39" s="2">
        <v>213</v>
      </c>
      <c r="J39" s="2">
        <v>213</v>
      </c>
      <c r="K39" s="2">
        <v>213</v>
      </c>
      <c r="L39" s="2">
        <v>213</v>
      </c>
      <c r="M39" s="2">
        <v>213</v>
      </c>
      <c r="N39" s="2">
        <v>213</v>
      </c>
      <c r="O39" s="2">
        <v>213</v>
      </c>
      <c r="P39" s="2">
        <v>213</v>
      </c>
      <c r="Q39" s="2">
        <v>213</v>
      </c>
      <c r="R39" s="2">
        <v>213</v>
      </c>
      <c r="S39" s="2">
        <v>213</v>
      </c>
      <c r="T39" s="2">
        <v>213</v>
      </c>
      <c r="U39" s="2">
        <v>213</v>
      </c>
      <c r="V39" s="2">
        <v>213</v>
      </c>
      <c r="W39" s="2">
        <v>213</v>
      </c>
      <c r="X39" s="2">
        <v>213</v>
      </c>
      <c r="Y39" s="2">
        <v>213</v>
      </c>
      <c r="Z39" s="2">
        <v>213</v>
      </c>
      <c r="AA39" s="2">
        <v>213</v>
      </c>
      <c r="AB39" s="2">
        <v>213</v>
      </c>
      <c r="AC39" s="2">
        <v>213</v>
      </c>
      <c r="AD39" s="2">
        <v>213</v>
      </c>
      <c r="AE39" s="2">
        <v>213</v>
      </c>
      <c r="AF39" s="2">
        <v>213</v>
      </c>
      <c r="AG39" s="2">
        <v>213</v>
      </c>
      <c r="AH39" s="2">
        <v>213</v>
      </c>
      <c r="AI39" s="2">
        <v>213</v>
      </c>
    </row>
    <row r="40" spans="1:35" ht="15" customHeight="1">
      <c r="A40" s="16" t="s">
        <v>258</v>
      </c>
      <c r="B40" s="2">
        <v>213</v>
      </c>
      <c r="C40" s="2">
        <v>213</v>
      </c>
      <c r="D40" s="2">
        <v>213</v>
      </c>
      <c r="E40" s="2">
        <v>213</v>
      </c>
      <c r="F40" s="2">
        <v>213</v>
      </c>
      <c r="G40" s="2">
        <v>213</v>
      </c>
      <c r="H40" s="2">
        <v>213</v>
      </c>
      <c r="I40" s="2">
        <v>213</v>
      </c>
      <c r="J40" s="2">
        <v>213</v>
      </c>
      <c r="K40" s="2">
        <v>213</v>
      </c>
      <c r="L40" s="2">
        <v>213</v>
      </c>
      <c r="M40" s="2">
        <v>213</v>
      </c>
      <c r="N40" s="2">
        <v>213</v>
      </c>
      <c r="O40" s="2">
        <v>213</v>
      </c>
      <c r="P40" s="2">
        <v>213</v>
      </c>
      <c r="Q40" s="2">
        <v>213</v>
      </c>
      <c r="R40" s="2">
        <v>213</v>
      </c>
      <c r="S40" s="2">
        <v>213</v>
      </c>
      <c r="T40" s="2">
        <v>213</v>
      </c>
      <c r="U40" s="2">
        <v>213</v>
      </c>
      <c r="V40" s="2">
        <v>213</v>
      </c>
      <c r="W40" s="2">
        <v>213</v>
      </c>
      <c r="X40" s="2">
        <v>213</v>
      </c>
      <c r="Y40" s="2">
        <v>213</v>
      </c>
      <c r="Z40" s="2">
        <v>213</v>
      </c>
      <c r="AA40" s="2">
        <v>213</v>
      </c>
      <c r="AB40" s="2">
        <v>213</v>
      </c>
      <c r="AC40" s="2">
        <v>213</v>
      </c>
      <c r="AD40" s="2">
        <v>213</v>
      </c>
      <c r="AE40" s="2">
        <v>213</v>
      </c>
      <c r="AF40" s="2">
        <v>213</v>
      </c>
      <c r="AG40" s="2">
        <v>213</v>
      </c>
      <c r="AH40" s="2">
        <v>213</v>
      </c>
      <c r="AI40" s="2">
        <v>213</v>
      </c>
    </row>
    <row r="41" spans="1:35" ht="15" customHeight="1">
      <c r="A41" s="16" t="s">
        <v>260</v>
      </c>
      <c r="B41" s="2">
        <v>213</v>
      </c>
      <c r="C41" s="2">
        <v>213</v>
      </c>
      <c r="D41" s="2">
        <v>213</v>
      </c>
      <c r="E41" s="2">
        <v>213</v>
      </c>
      <c r="F41" s="2">
        <v>213</v>
      </c>
      <c r="G41" s="2">
        <v>213</v>
      </c>
      <c r="H41" s="2">
        <v>213</v>
      </c>
      <c r="I41" s="2">
        <v>213</v>
      </c>
      <c r="J41" s="2">
        <v>213</v>
      </c>
      <c r="K41" s="2">
        <v>213</v>
      </c>
      <c r="L41" s="2">
        <v>213</v>
      </c>
      <c r="M41" s="2">
        <v>213</v>
      </c>
      <c r="N41" s="2">
        <v>213</v>
      </c>
      <c r="O41" s="2">
        <v>213</v>
      </c>
      <c r="P41" s="2">
        <v>213</v>
      </c>
      <c r="Q41" s="2">
        <v>213</v>
      </c>
      <c r="R41" s="2">
        <v>213</v>
      </c>
      <c r="S41" s="2">
        <v>213</v>
      </c>
      <c r="T41" s="2">
        <v>213</v>
      </c>
      <c r="U41" s="2">
        <v>213</v>
      </c>
      <c r="V41" s="2">
        <v>213</v>
      </c>
      <c r="W41" s="2">
        <v>213</v>
      </c>
      <c r="X41" s="2">
        <v>213</v>
      </c>
      <c r="Y41" s="2">
        <v>213</v>
      </c>
      <c r="Z41" s="2">
        <v>213</v>
      </c>
      <c r="AA41" s="2">
        <v>213</v>
      </c>
      <c r="AB41" s="2">
        <v>213</v>
      </c>
      <c r="AC41" s="2">
        <v>213</v>
      </c>
      <c r="AD41" s="2">
        <v>213</v>
      </c>
      <c r="AE41" s="2">
        <v>213</v>
      </c>
      <c r="AF41" s="2">
        <v>213</v>
      </c>
      <c r="AG41" s="2">
        <v>213</v>
      </c>
      <c r="AH41" s="2">
        <v>213</v>
      </c>
      <c r="AI41" s="2">
        <v>213</v>
      </c>
    </row>
    <row r="42" spans="1:35" ht="15" customHeight="1">
      <c r="A42" s="16" t="s">
        <v>262</v>
      </c>
      <c r="B42" s="2">
        <v>225</v>
      </c>
      <c r="C42" s="2">
        <v>225</v>
      </c>
      <c r="D42" s="2">
        <v>225</v>
      </c>
      <c r="E42" s="2">
        <v>225</v>
      </c>
      <c r="F42" s="2">
        <v>225</v>
      </c>
      <c r="G42" s="2">
        <v>225</v>
      </c>
      <c r="H42" s="2">
        <v>225</v>
      </c>
      <c r="I42" s="2">
        <v>225</v>
      </c>
      <c r="J42" s="2">
        <v>225</v>
      </c>
      <c r="K42" s="2">
        <v>225</v>
      </c>
      <c r="L42" s="2">
        <v>225</v>
      </c>
      <c r="M42" s="2">
        <v>225</v>
      </c>
      <c r="N42" s="2">
        <v>225</v>
      </c>
      <c r="O42" s="2">
        <v>225</v>
      </c>
      <c r="P42" s="2">
        <v>225</v>
      </c>
      <c r="Q42" s="2">
        <v>225</v>
      </c>
      <c r="R42" s="2">
        <v>225</v>
      </c>
      <c r="S42" s="2">
        <v>225</v>
      </c>
      <c r="T42" s="2">
        <v>225</v>
      </c>
      <c r="U42" s="2">
        <v>225</v>
      </c>
      <c r="V42" s="2">
        <v>225</v>
      </c>
      <c r="W42" s="2">
        <v>225</v>
      </c>
      <c r="X42" s="2">
        <v>225</v>
      </c>
      <c r="Y42" s="2">
        <v>225</v>
      </c>
      <c r="Z42" s="2">
        <v>225</v>
      </c>
      <c r="AA42" s="2">
        <v>225</v>
      </c>
      <c r="AB42" s="2">
        <v>225</v>
      </c>
      <c r="AC42" s="2">
        <v>225</v>
      </c>
      <c r="AD42" s="2">
        <v>225</v>
      </c>
      <c r="AE42" s="2">
        <v>225</v>
      </c>
      <c r="AF42" s="2">
        <v>225</v>
      </c>
      <c r="AG42" s="2">
        <v>225</v>
      </c>
      <c r="AH42" s="2">
        <v>225</v>
      </c>
      <c r="AI42" s="2">
        <v>225</v>
      </c>
    </row>
    <row r="43" spans="1:35" ht="15" customHeight="1">
      <c r="A43" s="16" t="s">
        <v>264</v>
      </c>
      <c r="B43" s="2">
        <v>213</v>
      </c>
      <c r="C43" s="2">
        <v>213</v>
      </c>
      <c r="D43" s="2">
        <v>213</v>
      </c>
      <c r="E43" s="2">
        <v>213</v>
      </c>
      <c r="F43" s="2">
        <v>213</v>
      </c>
      <c r="G43" s="2">
        <v>213</v>
      </c>
      <c r="H43" s="2">
        <v>213</v>
      </c>
      <c r="I43" s="2">
        <v>213</v>
      </c>
      <c r="J43" s="2">
        <v>213</v>
      </c>
      <c r="K43" s="2">
        <v>213</v>
      </c>
      <c r="L43" s="2">
        <v>213</v>
      </c>
      <c r="M43" s="2">
        <v>213</v>
      </c>
      <c r="N43" s="2">
        <v>213</v>
      </c>
      <c r="O43" s="2">
        <v>213</v>
      </c>
      <c r="P43" s="2">
        <v>213</v>
      </c>
      <c r="Q43" s="2">
        <v>213</v>
      </c>
      <c r="R43" s="2">
        <v>213</v>
      </c>
      <c r="S43" s="2">
        <v>213</v>
      </c>
      <c r="T43" s="2">
        <v>213</v>
      </c>
      <c r="U43" s="2">
        <v>213</v>
      </c>
      <c r="V43" s="2">
        <v>213</v>
      </c>
      <c r="W43" s="2">
        <v>213</v>
      </c>
      <c r="X43" s="2">
        <v>213</v>
      </c>
      <c r="Y43" s="2">
        <v>213</v>
      </c>
      <c r="Z43" s="2">
        <v>213</v>
      </c>
      <c r="AA43" s="2">
        <v>213</v>
      </c>
      <c r="AB43" s="2">
        <v>213</v>
      </c>
      <c r="AC43" s="2">
        <v>213</v>
      </c>
      <c r="AD43" s="2">
        <v>213</v>
      </c>
      <c r="AE43" s="2">
        <v>213</v>
      </c>
      <c r="AF43" s="2">
        <v>213</v>
      </c>
      <c r="AG43" s="2">
        <v>213</v>
      </c>
      <c r="AH43" s="2">
        <v>213</v>
      </c>
      <c r="AI43" s="2">
        <v>213</v>
      </c>
    </row>
    <row r="44" spans="1:35" ht="15" customHeight="1">
      <c r="A44" s="16" t="s">
        <v>266</v>
      </c>
      <c r="B44" s="2">
        <v>213</v>
      </c>
      <c r="C44" s="2">
        <v>213</v>
      </c>
      <c r="D44" s="2">
        <v>213</v>
      </c>
      <c r="E44" s="2">
        <v>213</v>
      </c>
      <c r="F44" s="2">
        <v>213</v>
      </c>
      <c r="G44" s="2">
        <v>213</v>
      </c>
      <c r="H44" s="2">
        <v>213</v>
      </c>
      <c r="I44" s="2">
        <v>213</v>
      </c>
      <c r="J44" s="2">
        <v>213</v>
      </c>
      <c r="K44" s="2">
        <v>213</v>
      </c>
      <c r="L44" s="2">
        <v>213</v>
      </c>
      <c r="M44" s="2">
        <v>213</v>
      </c>
      <c r="N44" s="2">
        <v>213</v>
      </c>
      <c r="O44" s="2">
        <v>213</v>
      </c>
      <c r="P44" s="2">
        <v>213</v>
      </c>
      <c r="Q44" s="2">
        <v>213</v>
      </c>
      <c r="R44" s="2">
        <v>213</v>
      </c>
      <c r="S44" s="2">
        <v>213</v>
      </c>
      <c r="T44" s="2">
        <v>213</v>
      </c>
      <c r="U44" s="2">
        <v>213</v>
      </c>
      <c r="V44" s="2">
        <v>213</v>
      </c>
      <c r="W44" s="2">
        <v>213</v>
      </c>
      <c r="X44" s="2">
        <v>213</v>
      </c>
      <c r="Y44" s="2">
        <v>213</v>
      </c>
      <c r="Z44" s="2">
        <v>213</v>
      </c>
      <c r="AA44" s="2">
        <v>213</v>
      </c>
      <c r="AB44" s="2">
        <v>213</v>
      </c>
      <c r="AC44" s="2">
        <v>213</v>
      </c>
      <c r="AD44" s="2">
        <v>213</v>
      </c>
      <c r="AE44" s="2">
        <v>213</v>
      </c>
      <c r="AF44" s="2">
        <v>213</v>
      </c>
      <c r="AG44" s="2">
        <v>213</v>
      </c>
      <c r="AH44" s="2">
        <v>213</v>
      </c>
      <c r="AI44" s="2">
        <v>213</v>
      </c>
    </row>
    <row r="45" spans="1:35" ht="15" customHeight="1">
      <c r="A45" s="16" t="s">
        <v>268</v>
      </c>
      <c r="B45" s="2">
        <v>202</v>
      </c>
      <c r="C45" s="2">
        <v>202</v>
      </c>
      <c r="D45" s="2">
        <v>202</v>
      </c>
      <c r="E45" s="2">
        <v>202</v>
      </c>
      <c r="F45" s="2">
        <v>202</v>
      </c>
      <c r="G45" s="2">
        <v>202</v>
      </c>
      <c r="H45" s="2">
        <v>202</v>
      </c>
      <c r="I45" s="2">
        <v>202</v>
      </c>
      <c r="J45" s="2">
        <v>202</v>
      </c>
      <c r="K45" s="2">
        <v>202</v>
      </c>
      <c r="L45" s="2">
        <v>202</v>
      </c>
      <c r="M45" s="2">
        <v>202</v>
      </c>
      <c r="N45" s="2">
        <v>202</v>
      </c>
      <c r="O45" s="2">
        <v>202</v>
      </c>
      <c r="P45" s="2">
        <v>202</v>
      </c>
      <c r="Q45" s="2">
        <v>202</v>
      </c>
      <c r="R45" s="2">
        <v>202</v>
      </c>
      <c r="S45" s="2">
        <v>202</v>
      </c>
      <c r="T45" s="2">
        <v>202</v>
      </c>
      <c r="U45" s="2">
        <v>202</v>
      </c>
      <c r="V45" s="2">
        <v>202</v>
      </c>
      <c r="W45" s="2">
        <v>202</v>
      </c>
      <c r="X45" s="2">
        <v>202</v>
      </c>
      <c r="Y45" s="2">
        <v>202</v>
      </c>
      <c r="Z45" s="2">
        <v>202</v>
      </c>
      <c r="AA45" s="2">
        <v>202</v>
      </c>
      <c r="AB45" s="2">
        <v>202</v>
      </c>
      <c r="AC45" s="2">
        <v>202</v>
      </c>
      <c r="AD45" s="2">
        <v>202</v>
      </c>
      <c r="AE45" s="2">
        <v>202</v>
      </c>
      <c r="AF45" s="2">
        <v>202</v>
      </c>
      <c r="AG45" s="2">
        <v>202</v>
      </c>
      <c r="AH45" s="2">
        <v>202</v>
      </c>
      <c r="AI45" s="2">
        <v>202</v>
      </c>
    </row>
    <row r="46" spans="1:35" ht="15" customHeight="1">
      <c r="A46" s="16" t="s">
        <v>270</v>
      </c>
      <c r="B46" s="2">
        <v>244</v>
      </c>
      <c r="C46" s="2">
        <v>244</v>
      </c>
      <c r="D46" s="2">
        <v>244</v>
      </c>
      <c r="E46" s="2">
        <v>244</v>
      </c>
      <c r="F46" s="2">
        <v>244</v>
      </c>
      <c r="G46" s="2">
        <v>244</v>
      </c>
      <c r="H46" s="2">
        <v>244</v>
      </c>
      <c r="I46" s="2">
        <v>244</v>
      </c>
      <c r="J46" s="2">
        <v>244</v>
      </c>
      <c r="K46" s="2">
        <v>244</v>
      </c>
      <c r="L46" s="2">
        <v>244</v>
      </c>
      <c r="M46" s="2">
        <v>244</v>
      </c>
      <c r="N46" s="2">
        <v>244</v>
      </c>
      <c r="O46" s="2">
        <v>244</v>
      </c>
      <c r="P46" s="2">
        <v>244</v>
      </c>
      <c r="Q46" s="2">
        <v>244</v>
      </c>
      <c r="R46" s="2">
        <v>244</v>
      </c>
      <c r="S46" s="2">
        <v>244</v>
      </c>
      <c r="T46" s="2">
        <v>244</v>
      </c>
      <c r="U46" s="2">
        <v>244</v>
      </c>
      <c r="V46" s="2">
        <v>244</v>
      </c>
      <c r="W46" s="2">
        <v>244</v>
      </c>
      <c r="X46" s="2">
        <v>244</v>
      </c>
      <c r="Y46" s="2">
        <v>244</v>
      </c>
      <c r="Z46" s="2">
        <v>244</v>
      </c>
      <c r="AA46" s="2">
        <v>244</v>
      </c>
      <c r="AB46" s="2">
        <v>244</v>
      </c>
      <c r="AC46" s="2">
        <v>244</v>
      </c>
      <c r="AD46" s="2">
        <v>244</v>
      </c>
      <c r="AE46" s="2">
        <v>244</v>
      </c>
      <c r="AF46" s="2">
        <v>244</v>
      </c>
      <c r="AG46" s="2">
        <v>244</v>
      </c>
      <c r="AH46" s="2">
        <v>244</v>
      </c>
      <c r="AI46" s="2">
        <v>244</v>
      </c>
    </row>
    <row r="47" spans="1:35" ht="15" customHeight="1">
      <c r="A47" s="16" t="s">
        <v>272</v>
      </c>
      <c r="B47" s="2">
        <v>213</v>
      </c>
      <c r="C47" s="2">
        <v>213</v>
      </c>
      <c r="D47" s="2">
        <v>213</v>
      </c>
      <c r="E47" s="2">
        <v>213</v>
      </c>
      <c r="F47" s="2">
        <v>213</v>
      </c>
      <c r="G47" s="2">
        <v>213</v>
      </c>
      <c r="H47" s="2">
        <v>213</v>
      </c>
      <c r="I47" s="2">
        <v>213</v>
      </c>
      <c r="J47" s="2">
        <v>213</v>
      </c>
      <c r="K47" s="2">
        <v>213</v>
      </c>
      <c r="L47" s="2">
        <v>213</v>
      </c>
      <c r="M47" s="2">
        <v>213</v>
      </c>
      <c r="N47" s="2">
        <v>213</v>
      </c>
      <c r="O47" s="2">
        <v>213</v>
      </c>
      <c r="P47" s="2">
        <v>213</v>
      </c>
      <c r="Q47" s="2">
        <v>213</v>
      </c>
      <c r="R47" s="2">
        <v>213</v>
      </c>
      <c r="S47" s="2">
        <v>213</v>
      </c>
      <c r="T47" s="2">
        <v>213</v>
      </c>
      <c r="U47" s="2">
        <v>213</v>
      </c>
      <c r="V47" s="2">
        <v>213</v>
      </c>
      <c r="W47" s="2">
        <v>213</v>
      </c>
      <c r="X47" s="2">
        <v>213</v>
      </c>
      <c r="Y47" s="2">
        <v>213</v>
      </c>
      <c r="Z47" s="2">
        <v>213</v>
      </c>
      <c r="AA47" s="2">
        <v>213</v>
      </c>
      <c r="AB47" s="2">
        <v>213</v>
      </c>
      <c r="AC47" s="2">
        <v>213</v>
      </c>
      <c r="AD47" s="2">
        <v>213</v>
      </c>
      <c r="AE47" s="2">
        <v>213</v>
      </c>
      <c r="AF47" s="2">
        <v>213</v>
      </c>
      <c r="AG47" s="2">
        <v>213</v>
      </c>
      <c r="AH47" s="2">
        <v>213</v>
      </c>
      <c r="AI47" s="2">
        <v>213</v>
      </c>
    </row>
    <row r="48" spans="1:35" ht="15" customHeight="1">
      <c r="A48" s="16" t="s">
        <v>274</v>
      </c>
      <c r="B48" s="2">
        <v>213</v>
      </c>
      <c r="C48" s="2">
        <v>213</v>
      </c>
      <c r="D48" s="2">
        <v>213</v>
      </c>
      <c r="E48" s="2">
        <v>213</v>
      </c>
      <c r="F48" s="2">
        <v>213</v>
      </c>
      <c r="G48" s="2">
        <v>213</v>
      </c>
      <c r="H48" s="2">
        <v>213</v>
      </c>
      <c r="I48" s="2">
        <v>213</v>
      </c>
      <c r="J48" s="2">
        <v>213</v>
      </c>
      <c r="K48" s="2">
        <v>213</v>
      </c>
      <c r="L48" s="2">
        <v>213</v>
      </c>
      <c r="M48" s="2">
        <v>213</v>
      </c>
      <c r="N48" s="2">
        <v>213</v>
      </c>
      <c r="O48" s="2">
        <v>213</v>
      </c>
      <c r="P48" s="2">
        <v>213</v>
      </c>
      <c r="Q48" s="2">
        <v>213</v>
      </c>
      <c r="R48" s="2">
        <v>213</v>
      </c>
      <c r="S48" s="2">
        <v>213</v>
      </c>
      <c r="T48" s="2">
        <v>213</v>
      </c>
      <c r="U48" s="2">
        <v>213</v>
      </c>
      <c r="V48" s="2">
        <v>213</v>
      </c>
      <c r="W48" s="2">
        <v>213</v>
      </c>
      <c r="X48" s="2">
        <v>213</v>
      </c>
      <c r="Y48" s="2">
        <v>213</v>
      </c>
      <c r="Z48" s="2">
        <v>213</v>
      </c>
      <c r="AA48" s="2">
        <v>213</v>
      </c>
      <c r="AB48" s="2">
        <v>213</v>
      </c>
      <c r="AC48" s="2">
        <v>213</v>
      </c>
      <c r="AD48" s="2">
        <v>213</v>
      </c>
      <c r="AE48" s="2">
        <v>213</v>
      </c>
      <c r="AF48" s="2">
        <v>213</v>
      </c>
      <c r="AG48" s="2">
        <v>213</v>
      </c>
      <c r="AH48" s="2">
        <v>213</v>
      </c>
      <c r="AI48" s="2">
        <v>213</v>
      </c>
    </row>
    <row r="49" spans="1:35" ht="15" customHeight="1">
      <c r="A49" s="16" t="s">
        <v>276</v>
      </c>
      <c r="B49" s="2">
        <v>213</v>
      </c>
      <c r="C49" s="2">
        <v>213</v>
      </c>
      <c r="D49" s="2">
        <v>213</v>
      </c>
      <c r="E49" s="2">
        <v>213</v>
      </c>
      <c r="F49" s="2">
        <v>213</v>
      </c>
      <c r="G49" s="2">
        <v>213</v>
      </c>
      <c r="H49" s="2">
        <v>213</v>
      </c>
      <c r="I49" s="2">
        <v>213</v>
      </c>
      <c r="J49" s="2">
        <v>213</v>
      </c>
      <c r="K49" s="2">
        <v>213</v>
      </c>
      <c r="L49" s="2">
        <v>213</v>
      </c>
      <c r="M49" s="2">
        <v>213</v>
      </c>
      <c r="N49" s="2">
        <v>213</v>
      </c>
      <c r="O49" s="2">
        <v>213</v>
      </c>
      <c r="P49" s="2">
        <v>213</v>
      </c>
      <c r="Q49" s="2">
        <v>213</v>
      </c>
      <c r="R49" s="2">
        <v>213</v>
      </c>
      <c r="S49" s="2">
        <v>213</v>
      </c>
      <c r="T49" s="2">
        <v>213</v>
      </c>
      <c r="U49" s="2">
        <v>213</v>
      </c>
      <c r="V49" s="2">
        <v>213</v>
      </c>
      <c r="W49" s="2">
        <v>213</v>
      </c>
      <c r="X49" s="2">
        <v>213</v>
      </c>
      <c r="Y49" s="2">
        <v>213</v>
      </c>
      <c r="Z49" s="2">
        <v>213</v>
      </c>
      <c r="AA49" s="2">
        <v>213</v>
      </c>
      <c r="AB49" s="2">
        <v>213</v>
      </c>
      <c r="AC49" s="2">
        <v>213</v>
      </c>
      <c r="AD49" s="2">
        <v>213</v>
      </c>
      <c r="AE49" s="2">
        <v>213</v>
      </c>
      <c r="AF49" s="2">
        <v>213</v>
      </c>
      <c r="AG49" s="2">
        <v>213</v>
      </c>
      <c r="AH49" s="2">
        <v>213</v>
      </c>
      <c r="AI49" s="2">
        <v>213</v>
      </c>
    </row>
    <row r="50" spans="1:35" ht="15" customHeight="1">
      <c r="A50" s="16" t="s">
        <v>278</v>
      </c>
      <c r="B50" s="2">
        <v>223</v>
      </c>
      <c r="C50" s="2">
        <v>223</v>
      </c>
      <c r="D50" s="2">
        <v>223</v>
      </c>
      <c r="E50" s="2">
        <v>223</v>
      </c>
      <c r="F50" s="2">
        <v>223</v>
      </c>
      <c r="G50" s="2">
        <v>223</v>
      </c>
      <c r="H50" s="2">
        <v>223</v>
      </c>
      <c r="I50" s="2">
        <v>223</v>
      </c>
      <c r="J50" s="2">
        <v>223</v>
      </c>
      <c r="K50" s="2">
        <v>223</v>
      </c>
      <c r="L50" s="2">
        <v>223</v>
      </c>
      <c r="M50" s="2">
        <v>223</v>
      </c>
      <c r="N50" s="2">
        <v>223</v>
      </c>
      <c r="O50" s="2">
        <v>223</v>
      </c>
      <c r="P50" s="2">
        <v>223</v>
      </c>
      <c r="Q50" s="2">
        <v>223</v>
      </c>
      <c r="R50" s="2">
        <v>223</v>
      </c>
      <c r="S50" s="2">
        <v>223</v>
      </c>
      <c r="T50" s="2">
        <v>223</v>
      </c>
      <c r="U50" s="2">
        <v>223</v>
      </c>
      <c r="V50" s="2">
        <v>223</v>
      </c>
      <c r="W50" s="2">
        <v>223</v>
      </c>
      <c r="X50" s="2">
        <v>223</v>
      </c>
      <c r="Y50" s="2">
        <v>223</v>
      </c>
      <c r="Z50" s="2">
        <v>223</v>
      </c>
      <c r="AA50" s="2">
        <v>223</v>
      </c>
      <c r="AB50" s="2">
        <v>223</v>
      </c>
      <c r="AC50" s="2">
        <v>223</v>
      </c>
      <c r="AD50" s="2">
        <v>223</v>
      </c>
      <c r="AE50" s="2">
        <v>223</v>
      </c>
      <c r="AF50" s="2">
        <v>223</v>
      </c>
      <c r="AG50" s="2">
        <v>223</v>
      </c>
      <c r="AH50" s="2">
        <v>223</v>
      </c>
      <c r="AI50" s="2">
        <v>223</v>
      </c>
    </row>
    <row r="51" spans="1:35" ht="15" customHeight="1">
      <c r="A51" s="16" t="s">
        <v>280</v>
      </c>
      <c r="B51" s="2">
        <v>213</v>
      </c>
      <c r="C51" s="2">
        <v>213</v>
      </c>
      <c r="D51" s="2">
        <v>213</v>
      </c>
      <c r="E51" s="2">
        <v>213</v>
      </c>
      <c r="F51" s="2">
        <v>213</v>
      </c>
      <c r="G51" s="2">
        <v>213</v>
      </c>
      <c r="H51" s="2">
        <v>213</v>
      </c>
      <c r="I51" s="2">
        <v>213</v>
      </c>
      <c r="J51" s="2">
        <v>213</v>
      </c>
      <c r="K51" s="2">
        <v>213</v>
      </c>
      <c r="L51" s="2">
        <v>213</v>
      </c>
      <c r="M51" s="2">
        <v>213</v>
      </c>
      <c r="N51" s="2">
        <v>213</v>
      </c>
      <c r="O51" s="2">
        <v>213</v>
      </c>
      <c r="P51" s="2">
        <v>213</v>
      </c>
      <c r="Q51" s="2">
        <v>213</v>
      </c>
      <c r="R51" s="2">
        <v>213</v>
      </c>
      <c r="S51" s="2">
        <v>213</v>
      </c>
      <c r="T51" s="2">
        <v>213</v>
      </c>
      <c r="U51" s="2">
        <v>213</v>
      </c>
      <c r="V51" s="2">
        <v>213</v>
      </c>
      <c r="W51" s="2">
        <v>213</v>
      </c>
      <c r="X51" s="2">
        <v>213</v>
      </c>
      <c r="Y51" s="2">
        <v>213</v>
      </c>
      <c r="Z51" s="2">
        <v>213</v>
      </c>
      <c r="AA51" s="2">
        <v>213</v>
      </c>
      <c r="AB51" s="2">
        <v>213</v>
      </c>
      <c r="AC51" s="2">
        <v>213</v>
      </c>
      <c r="AD51" s="2">
        <v>213</v>
      </c>
      <c r="AE51" s="2">
        <v>213</v>
      </c>
      <c r="AF51" s="2">
        <v>213</v>
      </c>
      <c r="AG51" s="2">
        <v>213</v>
      </c>
      <c r="AH51" s="2">
        <v>213</v>
      </c>
      <c r="AI51" s="2">
        <v>213</v>
      </c>
    </row>
    <row r="52" spans="1:35" ht="15" customHeight="1">
      <c r="A52" s="16" t="s">
        <v>282</v>
      </c>
      <c r="B52" s="2">
        <v>213</v>
      </c>
      <c r="C52" s="2">
        <v>213</v>
      </c>
      <c r="D52" s="2">
        <v>213</v>
      </c>
      <c r="E52" s="2">
        <v>213</v>
      </c>
      <c r="F52" s="2">
        <v>213</v>
      </c>
      <c r="G52" s="2">
        <v>213</v>
      </c>
      <c r="H52" s="2">
        <v>213</v>
      </c>
      <c r="I52" s="2">
        <v>213</v>
      </c>
      <c r="J52" s="2">
        <v>213</v>
      </c>
      <c r="K52" s="2">
        <v>213</v>
      </c>
      <c r="L52" s="2">
        <v>213</v>
      </c>
      <c r="M52" s="2">
        <v>213</v>
      </c>
      <c r="N52" s="2">
        <v>213</v>
      </c>
      <c r="O52" s="2">
        <v>213</v>
      </c>
      <c r="P52" s="2">
        <v>213</v>
      </c>
      <c r="Q52" s="2">
        <v>213</v>
      </c>
      <c r="R52" s="2">
        <v>213</v>
      </c>
      <c r="S52" s="2">
        <v>213</v>
      </c>
      <c r="T52" s="2">
        <v>213</v>
      </c>
      <c r="U52" s="2">
        <v>213</v>
      </c>
      <c r="V52" s="2">
        <v>213</v>
      </c>
      <c r="W52" s="2">
        <v>213</v>
      </c>
      <c r="X52" s="2">
        <v>213</v>
      </c>
      <c r="Y52" s="2">
        <v>213</v>
      </c>
      <c r="Z52" s="2">
        <v>213</v>
      </c>
      <c r="AA52" s="2">
        <v>213</v>
      </c>
      <c r="AB52" s="2">
        <v>213</v>
      </c>
      <c r="AC52" s="2">
        <v>213</v>
      </c>
      <c r="AD52" s="2">
        <v>213</v>
      </c>
      <c r="AE52" s="2">
        <v>213</v>
      </c>
      <c r="AF52" s="2">
        <v>213</v>
      </c>
      <c r="AG52" s="2">
        <v>213</v>
      </c>
      <c r="AH52" s="2">
        <v>213</v>
      </c>
      <c r="AI52" s="2">
        <v>213</v>
      </c>
    </row>
    <row r="53" spans="1:35" ht="15" customHeight="1">
      <c r="A53" s="16" t="s">
        <v>284</v>
      </c>
      <c r="B53" s="2">
        <v>201</v>
      </c>
      <c r="C53" s="2">
        <v>201</v>
      </c>
      <c r="D53" s="2">
        <v>201</v>
      </c>
      <c r="E53" s="2">
        <v>201</v>
      </c>
      <c r="F53" s="2">
        <v>201</v>
      </c>
      <c r="G53" s="2">
        <v>201</v>
      </c>
      <c r="H53" s="2">
        <v>201</v>
      </c>
      <c r="I53" s="2">
        <v>201</v>
      </c>
      <c r="J53" s="2">
        <v>201</v>
      </c>
      <c r="K53" s="2">
        <v>201</v>
      </c>
      <c r="L53" s="2">
        <v>201</v>
      </c>
      <c r="M53" s="2">
        <v>201</v>
      </c>
      <c r="N53" s="2">
        <v>201</v>
      </c>
      <c r="O53" s="2">
        <v>201</v>
      </c>
      <c r="P53" s="2">
        <v>201</v>
      </c>
      <c r="Q53" s="2">
        <v>201</v>
      </c>
      <c r="R53" s="2">
        <v>201</v>
      </c>
      <c r="S53" s="2">
        <v>201</v>
      </c>
      <c r="T53" s="2">
        <v>201</v>
      </c>
      <c r="U53" s="2">
        <v>201</v>
      </c>
      <c r="V53" s="2">
        <v>201</v>
      </c>
      <c r="W53" s="2">
        <v>201</v>
      </c>
      <c r="X53" s="2">
        <v>201</v>
      </c>
      <c r="Y53" s="2">
        <v>201</v>
      </c>
      <c r="Z53" s="2">
        <v>201</v>
      </c>
      <c r="AA53" s="2">
        <v>201</v>
      </c>
      <c r="AB53" s="2">
        <v>201</v>
      </c>
      <c r="AC53" s="2">
        <v>201</v>
      </c>
      <c r="AD53" s="2">
        <v>201</v>
      </c>
      <c r="AE53" s="2">
        <v>201</v>
      </c>
      <c r="AF53" s="2">
        <v>201</v>
      </c>
      <c r="AG53" s="2">
        <v>201</v>
      </c>
      <c r="AH53" s="2">
        <v>201</v>
      </c>
      <c r="AI53" s="2">
        <v>201</v>
      </c>
    </row>
    <row r="54" spans="1:35" ht="15" customHeight="1">
      <c r="A54" s="16" t="s">
        <v>286</v>
      </c>
      <c r="B54" s="2">
        <v>213</v>
      </c>
      <c r="C54" s="2">
        <v>213</v>
      </c>
      <c r="D54" s="2">
        <v>213</v>
      </c>
      <c r="E54" s="2">
        <v>213</v>
      </c>
      <c r="F54" s="2">
        <v>213</v>
      </c>
      <c r="G54" s="2">
        <v>213</v>
      </c>
      <c r="H54" s="2">
        <v>213</v>
      </c>
      <c r="I54" s="2">
        <v>213</v>
      </c>
      <c r="J54" s="2">
        <v>213</v>
      </c>
      <c r="K54" s="2">
        <v>213</v>
      </c>
      <c r="L54" s="2">
        <v>213</v>
      </c>
      <c r="M54" s="2">
        <v>213</v>
      </c>
      <c r="N54" s="2">
        <v>213</v>
      </c>
      <c r="O54" s="2">
        <v>213</v>
      </c>
      <c r="P54" s="2">
        <v>213</v>
      </c>
      <c r="Q54" s="2">
        <v>213</v>
      </c>
      <c r="R54" s="2">
        <v>213</v>
      </c>
      <c r="S54" s="2">
        <v>213</v>
      </c>
      <c r="T54" s="2">
        <v>213</v>
      </c>
      <c r="U54" s="2">
        <v>213</v>
      </c>
      <c r="V54" s="2">
        <v>213</v>
      </c>
      <c r="W54" s="2">
        <v>213</v>
      </c>
      <c r="X54" s="2">
        <v>213</v>
      </c>
      <c r="Y54" s="2">
        <v>213</v>
      </c>
      <c r="Z54" s="2">
        <v>213</v>
      </c>
      <c r="AA54" s="2">
        <v>213</v>
      </c>
      <c r="AB54" s="2">
        <v>213</v>
      </c>
      <c r="AC54" s="2">
        <v>213</v>
      </c>
      <c r="AD54" s="2">
        <v>213</v>
      </c>
      <c r="AE54" s="2">
        <v>213</v>
      </c>
      <c r="AF54" s="2">
        <v>213</v>
      </c>
      <c r="AG54" s="2">
        <v>213</v>
      </c>
      <c r="AH54" s="2">
        <v>213</v>
      </c>
      <c r="AI54" s="2">
        <v>213</v>
      </c>
    </row>
    <row r="55" spans="1:35" ht="15" customHeight="1">
      <c r="A55" s="16" t="s">
        <v>288</v>
      </c>
      <c r="B55" s="2">
        <v>213</v>
      </c>
      <c r="C55" s="2">
        <v>213</v>
      </c>
      <c r="D55" s="2">
        <v>213</v>
      </c>
      <c r="E55" s="2">
        <v>213</v>
      </c>
      <c r="F55" s="2">
        <v>213</v>
      </c>
      <c r="G55" s="2">
        <v>213</v>
      </c>
      <c r="H55" s="2">
        <v>213</v>
      </c>
      <c r="I55" s="2">
        <v>213</v>
      </c>
      <c r="J55" s="2">
        <v>213</v>
      </c>
      <c r="K55" s="2">
        <v>213</v>
      </c>
      <c r="L55" s="2">
        <v>213</v>
      </c>
      <c r="M55" s="2">
        <v>213</v>
      </c>
      <c r="N55" s="2">
        <v>213</v>
      </c>
      <c r="O55" s="2">
        <v>213</v>
      </c>
      <c r="P55" s="2">
        <v>213</v>
      </c>
      <c r="Q55" s="2">
        <v>213</v>
      </c>
      <c r="R55" s="2">
        <v>213</v>
      </c>
      <c r="S55" s="2">
        <v>213</v>
      </c>
      <c r="T55" s="2">
        <v>213</v>
      </c>
      <c r="U55" s="2">
        <v>213</v>
      </c>
      <c r="V55" s="2">
        <v>213</v>
      </c>
      <c r="W55" s="2">
        <v>213</v>
      </c>
      <c r="X55" s="2">
        <v>213</v>
      </c>
      <c r="Y55" s="2">
        <v>213</v>
      </c>
      <c r="Z55" s="2">
        <v>213</v>
      </c>
      <c r="AA55" s="2">
        <v>213</v>
      </c>
      <c r="AB55" s="2">
        <v>213</v>
      </c>
      <c r="AC55" s="2">
        <v>213</v>
      </c>
      <c r="AD55" s="2">
        <v>213</v>
      </c>
      <c r="AE55" s="2">
        <v>213</v>
      </c>
      <c r="AF55" s="2">
        <v>213</v>
      </c>
      <c r="AG55" s="2">
        <v>213</v>
      </c>
      <c r="AH55" s="2">
        <v>213</v>
      </c>
      <c r="AI55" s="2">
        <v>213</v>
      </c>
    </row>
    <row r="56" spans="1:35" ht="15" customHeight="1">
      <c r="A56" s="16" t="s">
        <v>290</v>
      </c>
      <c r="B56" s="2">
        <v>213</v>
      </c>
      <c r="C56" s="2">
        <v>213</v>
      </c>
      <c r="D56" s="2">
        <v>213</v>
      </c>
      <c r="E56" s="2">
        <v>213</v>
      </c>
      <c r="F56" s="2">
        <v>213</v>
      </c>
      <c r="G56" s="2">
        <v>213</v>
      </c>
      <c r="H56" s="2">
        <v>213</v>
      </c>
      <c r="I56" s="2">
        <v>213</v>
      </c>
      <c r="J56" s="2">
        <v>213</v>
      </c>
      <c r="K56" s="2">
        <v>213</v>
      </c>
      <c r="L56" s="2">
        <v>213</v>
      </c>
      <c r="M56" s="2">
        <v>213</v>
      </c>
      <c r="N56" s="2">
        <v>213</v>
      </c>
      <c r="O56" s="2">
        <v>213</v>
      </c>
      <c r="P56" s="2">
        <v>213</v>
      </c>
      <c r="Q56" s="2">
        <v>213</v>
      </c>
      <c r="R56" s="2">
        <v>213</v>
      </c>
      <c r="S56" s="2">
        <v>213</v>
      </c>
      <c r="T56" s="2">
        <v>213</v>
      </c>
      <c r="U56" s="2">
        <v>213</v>
      </c>
      <c r="V56" s="2">
        <v>213</v>
      </c>
      <c r="W56" s="2">
        <v>213</v>
      </c>
      <c r="X56" s="2">
        <v>213</v>
      </c>
      <c r="Y56" s="2">
        <v>213</v>
      </c>
      <c r="Z56" s="2">
        <v>213</v>
      </c>
      <c r="AA56" s="2">
        <v>213</v>
      </c>
      <c r="AB56" s="2">
        <v>213</v>
      </c>
      <c r="AC56" s="2">
        <v>213</v>
      </c>
      <c r="AD56" s="2">
        <v>213</v>
      </c>
      <c r="AE56" s="2">
        <v>213</v>
      </c>
      <c r="AF56" s="2">
        <v>213</v>
      </c>
      <c r="AG56" s="2">
        <v>213</v>
      </c>
      <c r="AH56" s="2">
        <v>213</v>
      </c>
      <c r="AI56" s="2">
        <v>213</v>
      </c>
    </row>
    <row r="57" spans="1:35" ht="15" customHeight="1">
      <c r="A57" s="16" t="s">
        <v>292</v>
      </c>
      <c r="B57" s="2">
        <v>197</v>
      </c>
      <c r="C57" s="2">
        <v>197</v>
      </c>
      <c r="D57" s="2">
        <v>197</v>
      </c>
      <c r="E57" s="2">
        <v>197</v>
      </c>
      <c r="F57" s="2">
        <v>197</v>
      </c>
      <c r="G57" s="2">
        <v>197</v>
      </c>
      <c r="H57" s="2">
        <v>197</v>
      </c>
      <c r="I57" s="2">
        <v>197</v>
      </c>
      <c r="J57" s="2">
        <v>197</v>
      </c>
      <c r="K57" s="2">
        <v>197</v>
      </c>
      <c r="L57" s="2">
        <v>197</v>
      </c>
      <c r="M57" s="2">
        <v>197</v>
      </c>
      <c r="N57" s="2">
        <v>197</v>
      </c>
      <c r="O57" s="2">
        <v>197</v>
      </c>
      <c r="P57" s="2">
        <v>197</v>
      </c>
      <c r="Q57" s="2">
        <v>197</v>
      </c>
      <c r="R57" s="2">
        <v>197</v>
      </c>
      <c r="S57" s="2">
        <v>197</v>
      </c>
      <c r="T57" s="2">
        <v>197</v>
      </c>
      <c r="U57" s="2">
        <v>197</v>
      </c>
      <c r="V57" s="2">
        <v>197</v>
      </c>
      <c r="W57" s="2">
        <v>197</v>
      </c>
      <c r="X57" s="2">
        <v>197</v>
      </c>
      <c r="Y57" s="2">
        <v>197</v>
      </c>
      <c r="Z57" s="2">
        <v>197</v>
      </c>
      <c r="AA57" s="2">
        <v>197</v>
      </c>
      <c r="AB57" s="2">
        <v>197</v>
      </c>
      <c r="AC57" s="2">
        <v>197</v>
      </c>
      <c r="AD57" s="2">
        <v>197</v>
      </c>
      <c r="AE57" s="2">
        <v>197</v>
      </c>
      <c r="AF57" s="2">
        <v>197</v>
      </c>
      <c r="AG57" s="2">
        <v>197</v>
      </c>
      <c r="AH57" s="2">
        <v>197</v>
      </c>
      <c r="AI57" s="2">
        <v>197</v>
      </c>
    </row>
    <row r="58" spans="1:35" ht="15" customHeight="1">
      <c r="A58" s="16" t="s">
        <v>294</v>
      </c>
      <c r="B58" s="2">
        <v>213</v>
      </c>
      <c r="C58" s="2">
        <v>213</v>
      </c>
      <c r="D58" s="2">
        <v>213</v>
      </c>
      <c r="E58" s="2">
        <v>213</v>
      </c>
      <c r="F58" s="2">
        <v>213</v>
      </c>
      <c r="G58" s="2">
        <v>213</v>
      </c>
      <c r="H58" s="2">
        <v>213</v>
      </c>
      <c r="I58" s="2">
        <v>213</v>
      </c>
      <c r="J58" s="2">
        <v>213</v>
      </c>
      <c r="K58" s="2">
        <v>213</v>
      </c>
      <c r="L58" s="2">
        <v>213</v>
      </c>
      <c r="M58" s="2">
        <v>213</v>
      </c>
      <c r="N58" s="2">
        <v>213</v>
      </c>
      <c r="O58" s="2">
        <v>213</v>
      </c>
      <c r="P58" s="2">
        <v>213</v>
      </c>
      <c r="Q58" s="2">
        <v>213</v>
      </c>
      <c r="R58" s="2">
        <v>213</v>
      </c>
      <c r="S58" s="2">
        <v>213</v>
      </c>
      <c r="T58" s="2">
        <v>213</v>
      </c>
      <c r="U58" s="2">
        <v>213</v>
      </c>
      <c r="V58" s="2">
        <v>213</v>
      </c>
      <c r="W58" s="2">
        <v>213</v>
      </c>
      <c r="X58" s="2">
        <v>213</v>
      </c>
      <c r="Y58" s="2">
        <v>213</v>
      </c>
      <c r="Z58" s="2">
        <v>213</v>
      </c>
      <c r="AA58" s="2">
        <v>213</v>
      </c>
      <c r="AB58" s="2">
        <v>213</v>
      </c>
      <c r="AC58" s="2">
        <v>213</v>
      </c>
      <c r="AD58" s="2">
        <v>213</v>
      </c>
      <c r="AE58" s="2">
        <v>213</v>
      </c>
      <c r="AF58" s="2">
        <v>213</v>
      </c>
      <c r="AG58" s="2">
        <v>213</v>
      </c>
      <c r="AH58" s="2">
        <v>213</v>
      </c>
      <c r="AI58" s="2">
        <v>213</v>
      </c>
    </row>
    <row r="59" spans="1:35" ht="15" customHeight="1">
      <c r="A59" s="16" t="s">
        <v>296</v>
      </c>
      <c r="B59" s="2">
        <v>178</v>
      </c>
      <c r="C59" s="2">
        <v>178</v>
      </c>
      <c r="D59" s="2">
        <v>178</v>
      </c>
      <c r="E59" s="2">
        <v>178</v>
      </c>
      <c r="F59" s="2">
        <v>178</v>
      </c>
      <c r="G59" s="2">
        <v>178</v>
      </c>
      <c r="H59" s="2">
        <v>178</v>
      </c>
      <c r="I59" s="2">
        <v>178</v>
      </c>
      <c r="J59" s="2">
        <v>178</v>
      </c>
      <c r="K59" s="2">
        <v>178</v>
      </c>
      <c r="L59" s="2">
        <v>178</v>
      </c>
      <c r="M59" s="2">
        <v>178</v>
      </c>
      <c r="N59" s="2">
        <v>178</v>
      </c>
      <c r="O59" s="2">
        <v>178</v>
      </c>
      <c r="P59" s="2">
        <v>178</v>
      </c>
      <c r="Q59" s="2">
        <v>178</v>
      </c>
      <c r="R59" s="2">
        <v>178</v>
      </c>
      <c r="S59" s="2">
        <v>178</v>
      </c>
      <c r="T59" s="2">
        <v>178</v>
      </c>
      <c r="U59" s="2">
        <v>178</v>
      </c>
      <c r="V59" s="2">
        <v>178</v>
      </c>
      <c r="W59" s="2">
        <v>178</v>
      </c>
      <c r="X59" s="2">
        <v>178</v>
      </c>
      <c r="Y59" s="2">
        <v>178</v>
      </c>
      <c r="Z59" s="2">
        <v>178</v>
      </c>
      <c r="AA59" s="2">
        <v>178</v>
      </c>
      <c r="AB59" s="2">
        <v>178</v>
      </c>
      <c r="AC59" s="2">
        <v>178</v>
      </c>
      <c r="AD59" s="2">
        <v>178</v>
      </c>
      <c r="AE59" s="2">
        <v>178</v>
      </c>
      <c r="AF59" s="2">
        <v>178</v>
      </c>
      <c r="AG59" s="2">
        <v>178</v>
      </c>
      <c r="AH59" s="2">
        <v>178</v>
      </c>
      <c r="AI59" s="2">
        <v>178</v>
      </c>
    </row>
    <row r="60" spans="1:35" ht="15" customHeight="1">
      <c r="A60" s="16" t="s">
        <v>308</v>
      </c>
      <c r="B60" s="2">
        <v>213</v>
      </c>
      <c r="C60" s="2">
        <v>213</v>
      </c>
      <c r="D60" s="2">
        <v>213</v>
      </c>
      <c r="E60" s="2">
        <v>213</v>
      </c>
      <c r="F60" s="2">
        <v>213</v>
      </c>
      <c r="G60" s="2">
        <v>213</v>
      </c>
      <c r="H60" s="2">
        <v>213</v>
      </c>
      <c r="I60" s="2">
        <v>213</v>
      </c>
      <c r="J60" s="2">
        <v>213</v>
      </c>
      <c r="K60" s="2">
        <v>213</v>
      </c>
      <c r="L60" s="2">
        <v>213</v>
      </c>
      <c r="M60" s="2">
        <v>213</v>
      </c>
      <c r="N60" s="2">
        <v>213</v>
      </c>
      <c r="O60" s="2">
        <v>213</v>
      </c>
      <c r="P60" s="2">
        <v>213</v>
      </c>
      <c r="Q60" s="2">
        <v>213</v>
      </c>
      <c r="R60" s="2">
        <v>213</v>
      </c>
      <c r="S60" s="2">
        <v>213</v>
      </c>
      <c r="T60" s="2">
        <v>213</v>
      </c>
      <c r="U60" s="2">
        <v>213</v>
      </c>
      <c r="V60" s="2">
        <v>213</v>
      </c>
      <c r="W60" s="2">
        <v>213</v>
      </c>
      <c r="X60" s="2">
        <v>213</v>
      </c>
      <c r="Y60" s="2">
        <v>213</v>
      </c>
      <c r="Z60" s="2">
        <v>213</v>
      </c>
      <c r="AA60" s="2">
        <v>213</v>
      </c>
      <c r="AB60" s="2">
        <v>213</v>
      </c>
      <c r="AC60" s="2">
        <v>213</v>
      </c>
      <c r="AD60" s="2">
        <v>213</v>
      </c>
      <c r="AE60" s="2">
        <v>213</v>
      </c>
      <c r="AF60" s="2">
        <v>213</v>
      </c>
      <c r="AG60" s="2">
        <v>213</v>
      </c>
      <c r="AH60" s="2">
        <v>213</v>
      </c>
      <c r="AI60" s="2">
        <v>213</v>
      </c>
    </row>
    <row r="61" spans="1:35" ht="15" customHeight="1">
      <c r="A61" s="16" t="s">
        <v>306</v>
      </c>
      <c r="B61" s="2">
        <v>213</v>
      </c>
      <c r="C61" s="2">
        <v>213</v>
      </c>
      <c r="D61" s="2">
        <v>213</v>
      </c>
      <c r="E61" s="2">
        <v>213</v>
      </c>
      <c r="F61" s="2">
        <v>213</v>
      </c>
      <c r="G61" s="2">
        <v>213</v>
      </c>
      <c r="H61" s="2">
        <v>213</v>
      </c>
      <c r="I61" s="2">
        <v>213</v>
      </c>
      <c r="J61" s="2">
        <v>213</v>
      </c>
      <c r="K61" s="2">
        <v>213</v>
      </c>
      <c r="L61" s="2">
        <v>213</v>
      </c>
      <c r="M61" s="2">
        <v>213</v>
      </c>
      <c r="N61" s="2">
        <v>213</v>
      </c>
      <c r="O61" s="2">
        <v>213</v>
      </c>
      <c r="P61" s="2">
        <v>213</v>
      </c>
      <c r="Q61" s="2">
        <v>213</v>
      </c>
      <c r="R61" s="2">
        <v>213</v>
      </c>
      <c r="S61" s="2">
        <v>213</v>
      </c>
      <c r="T61" s="2">
        <v>213</v>
      </c>
      <c r="U61" s="2">
        <v>213</v>
      </c>
      <c r="V61" s="2">
        <v>213</v>
      </c>
      <c r="W61" s="2">
        <v>213</v>
      </c>
      <c r="X61" s="2">
        <v>213</v>
      </c>
      <c r="Y61" s="2">
        <v>213</v>
      </c>
      <c r="Z61" s="2">
        <v>213</v>
      </c>
      <c r="AA61" s="2">
        <v>213</v>
      </c>
      <c r="AB61" s="2">
        <v>213</v>
      </c>
      <c r="AC61" s="2">
        <v>213</v>
      </c>
      <c r="AD61" s="2">
        <v>213</v>
      </c>
      <c r="AE61" s="2">
        <v>213</v>
      </c>
      <c r="AF61" s="2">
        <v>213</v>
      </c>
      <c r="AG61" s="2">
        <v>213</v>
      </c>
      <c r="AH61" s="2">
        <v>213</v>
      </c>
      <c r="AI61" s="2">
        <v>213</v>
      </c>
    </row>
    <row r="62" spans="1:35" ht="15" customHeight="1">
      <c r="A62" s="16" t="s">
        <v>298</v>
      </c>
      <c r="B62" s="2">
        <v>207</v>
      </c>
      <c r="C62" s="2">
        <v>207</v>
      </c>
      <c r="D62" s="2">
        <v>207</v>
      </c>
      <c r="E62" s="2">
        <v>207</v>
      </c>
      <c r="F62" s="2">
        <v>207</v>
      </c>
      <c r="G62" s="2">
        <v>207</v>
      </c>
      <c r="H62" s="2">
        <v>207</v>
      </c>
      <c r="I62" s="2">
        <v>207</v>
      </c>
      <c r="J62" s="2">
        <v>207</v>
      </c>
      <c r="K62" s="2">
        <v>207</v>
      </c>
      <c r="L62" s="2">
        <v>207</v>
      </c>
      <c r="M62" s="2">
        <v>207</v>
      </c>
      <c r="N62" s="2">
        <v>207</v>
      </c>
      <c r="O62" s="2">
        <v>207</v>
      </c>
      <c r="P62" s="2">
        <v>207</v>
      </c>
      <c r="Q62" s="2">
        <v>207</v>
      </c>
      <c r="R62" s="2">
        <v>207</v>
      </c>
      <c r="S62" s="2">
        <v>207</v>
      </c>
      <c r="T62" s="2">
        <v>207</v>
      </c>
      <c r="U62" s="2">
        <v>207</v>
      </c>
      <c r="V62" s="2">
        <v>207</v>
      </c>
      <c r="W62" s="2">
        <v>207</v>
      </c>
      <c r="X62" s="2">
        <v>207</v>
      </c>
      <c r="Y62" s="2">
        <v>207</v>
      </c>
      <c r="Z62" s="2">
        <v>207</v>
      </c>
      <c r="AA62" s="2">
        <v>207</v>
      </c>
      <c r="AB62" s="2">
        <v>207</v>
      </c>
      <c r="AC62" s="2">
        <v>207</v>
      </c>
      <c r="AD62" s="2">
        <v>207</v>
      </c>
      <c r="AE62" s="2">
        <v>207</v>
      </c>
      <c r="AF62" s="2">
        <v>207</v>
      </c>
      <c r="AG62" s="2">
        <v>207</v>
      </c>
      <c r="AH62" s="2">
        <v>207</v>
      </c>
      <c r="AI62" s="2">
        <v>207</v>
      </c>
    </row>
    <row r="63" spans="1:35" ht="15" customHeight="1">
      <c r="A63" s="16" t="s">
        <v>300</v>
      </c>
      <c r="B63" s="2">
        <v>213</v>
      </c>
      <c r="C63" s="2">
        <v>213</v>
      </c>
      <c r="D63" s="2">
        <v>213</v>
      </c>
      <c r="E63" s="2">
        <v>213</v>
      </c>
      <c r="F63" s="2">
        <v>213</v>
      </c>
      <c r="G63" s="2">
        <v>213</v>
      </c>
      <c r="H63" s="2">
        <v>213</v>
      </c>
      <c r="I63" s="2">
        <v>213</v>
      </c>
      <c r="J63" s="2">
        <v>213</v>
      </c>
      <c r="K63" s="2">
        <v>213</v>
      </c>
      <c r="L63" s="2">
        <v>213</v>
      </c>
      <c r="M63" s="2">
        <v>213</v>
      </c>
      <c r="N63" s="2">
        <v>213</v>
      </c>
      <c r="O63" s="2">
        <v>213</v>
      </c>
      <c r="P63" s="2">
        <v>213</v>
      </c>
      <c r="Q63" s="2">
        <v>213</v>
      </c>
      <c r="R63" s="2">
        <v>213</v>
      </c>
      <c r="S63" s="2">
        <v>213</v>
      </c>
      <c r="T63" s="2">
        <v>213</v>
      </c>
      <c r="U63" s="2">
        <v>213</v>
      </c>
      <c r="V63" s="2">
        <v>213</v>
      </c>
      <c r="W63" s="2">
        <v>213</v>
      </c>
      <c r="X63" s="2">
        <v>213</v>
      </c>
      <c r="Y63" s="2">
        <v>213</v>
      </c>
      <c r="Z63" s="2">
        <v>213</v>
      </c>
      <c r="AA63" s="2">
        <v>213</v>
      </c>
      <c r="AB63" s="2">
        <v>213</v>
      </c>
      <c r="AC63" s="2">
        <v>213</v>
      </c>
      <c r="AD63" s="2">
        <v>213</v>
      </c>
      <c r="AE63" s="2">
        <v>213</v>
      </c>
      <c r="AF63" s="2">
        <v>213</v>
      </c>
      <c r="AG63" s="2">
        <v>213</v>
      </c>
      <c r="AH63" s="2">
        <v>213</v>
      </c>
      <c r="AI63" s="2">
        <v>213</v>
      </c>
    </row>
    <row r="64" spans="1:35" ht="15" customHeight="1">
      <c r="A64" s="16" t="s">
        <v>302</v>
      </c>
      <c r="B64" s="2">
        <v>213</v>
      </c>
      <c r="C64" s="2">
        <v>213</v>
      </c>
      <c r="D64" s="2">
        <v>213</v>
      </c>
      <c r="E64" s="2">
        <v>213</v>
      </c>
      <c r="F64" s="2">
        <v>213</v>
      </c>
      <c r="G64" s="2">
        <v>213</v>
      </c>
      <c r="H64" s="2">
        <v>213</v>
      </c>
      <c r="I64" s="2">
        <v>213</v>
      </c>
      <c r="J64" s="2">
        <v>213</v>
      </c>
      <c r="K64" s="2">
        <v>213</v>
      </c>
      <c r="L64" s="2">
        <v>213</v>
      </c>
      <c r="M64" s="2">
        <v>213</v>
      </c>
      <c r="N64" s="2">
        <v>213</v>
      </c>
      <c r="O64" s="2">
        <v>213</v>
      </c>
      <c r="P64" s="2">
        <v>213</v>
      </c>
      <c r="Q64" s="2">
        <v>213</v>
      </c>
      <c r="R64" s="2">
        <v>213</v>
      </c>
      <c r="S64" s="2">
        <v>213</v>
      </c>
      <c r="T64" s="2">
        <v>213</v>
      </c>
      <c r="U64" s="2">
        <v>213</v>
      </c>
      <c r="V64" s="2">
        <v>213</v>
      </c>
      <c r="W64" s="2">
        <v>213</v>
      </c>
      <c r="X64" s="2">
        <v>213</v>
      </c>
      <c r="Y64" s="2">
        <v>213</v>
      </c>
      <c r="Z64" s="2">
        <v>213</v>
      </c>
      <c r="AA64" s="2">
        <v>213</v>
      </c>
      <c r="AB64" s="2">
        <v>213</v>
      </c>
      <c r="AC64" s="2">
        <v>213</v>
      </c>
      <c r="AD64" s="2">
        <v>213</v>
      </c>
      <c r="AE64" s="2">
        <v>213</v>
      </c>
      <c r="AF64" s="2">
        <v>213</v>
      </c>
      <c r="AG64" s="2">
        <v>213</v>
      </c>
      <c r="AH64" s="2">
        <v>213</v>
      </c>
      <c r="AI64" s="2">
        <v>213</v>
      </c>
    </row>
    <row r="65" spans="1:35" ht="15" customHeight="1">
      <c r="A65" s="16" t="s">
        <v>304</v>
      </c>
      <c r="B65" s="2">
        <v>213</v>
      </c>
      <c r="C65" s="2">
        <v>213</v>
      </c>
      <c r="D65" s="2">
        <v>213</v>
      </c>
      <c r="E65" s="2">
        <v>213</v>
      </c>
      <c r="F65" s="2">
        <v>213</v>
      </c>
      <c r="G65" s="2">
        <v>213</v>
      </c>
      <c r="H65" s="2">
        <v>213</v>
      </c>
      <c r="I65" s="2">
        <v>213</v>
      </c>
      <c r="J65" s="2">
        <v>213</v>
      </c>
      <c r="K65" s="2">
        <v>213</v>
      </c>
      <c r="L65" s="2">
        <v>213</v>
      </c>
      <c r="M65" s="2">
        <v>213</v>
      </c>
      <c r="N65" s="2">
        <v>213</v>
      </c>
      <c r="O65" s="2">
        <v>213</v>
      </c>
      <c r="P65" s="2">
        <v>213</v>
      </c>
      <c r="Q65" s="2">
        <v>213</v>
      </c>
      <c r="R65" s="2">
        <v>213</v>
      </c>
      <c r="S65" s="2">
        <v>213</v>
      </c>
      <c r="T65" s="2">
        <v>213</v>
      </c>
      <c r="U65" s="2">
        <v>213</v>
      </c>
      <c r="V65" s="2">
        <v>213</v>
      </c>
      <c r="W65" s="2">
        <v>213</v>
      </c>
      <c r="X65" s="2">
        <v>213</v>
      </c>
      <c r="Y65" s="2">
        <v>213</v>
      </c>
      <c r="Z65" s="2">
        <v>213</v>
      </c>
      <c r="AA65" s="2">
        <v>213</v>
      </c>
      <c r="AB65" s="2">
        <v>213</v>
      </c>
      <c r="AC65" s="2">
        <v>213</v>
      </c>
      <c r="AD65" s="2">
        <v>213</v>
      </c>
      <c r="AE65" s="2">
        <v>213</v>
      </c>
      <c r="AF65" s="2">
        <v>213</v>
      </c>
      <c r="AG65" s="2">
        <v>213</v>
      </c>
      <c r="AH65" s="2">
        <v>213</v>
      </c>
      <c r="AI65" s="2">
        <v>213</v>
      </c>
    </row>
    <row r="68" spans="1:35" ht="15" customHeight="1">
      <c r="A68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I68"/>
  <sheetViews>
    <sheetView workbookViewId="0">
      <selection activeCell="G6" sqref="G6:H6"/>
    </sheetView>
  </sheetViews>
  <sheetFormatPr baseColWidth="10" defaultColWidth="11" defaultRowHeight="15" customHeight="1"/>
  <cols>
    <col min="1" max="1" width="18.83203125" style="3" customWidth="1"/>
    <col min="2" max="10" width="10.83203125" style="3" customWidth="1"/>
    <col min="11" max="16384" width="11" style="3"/>
  </cols>
  <sheetData>
    <row r="1" spans="1:35" s="9" customFormat="1" ht="30" customHeight="1">
      <c r="A1" s="9" t="s">
        <v>892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248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>
        <v>3</v>
      </c>
      <c r="W2" s="3">
        <v>3</v>
      </c>
      <c r="X2" s="3">
        <v>3</v>
      </c>
      <c r="Y2" s="3">
        <v>3</v>
      </c>
      <c r="Z2" s="3">
        <v>3</v>
      </c>
      <c r="AA2" s="3">
        <v>3</v>
      </c>
      <c r="AB2" s="3">
        <v>3</v>
      </c>
      <c r="AC2" s="3">
        <v>3</v>
      </c>
      <c r="AD2" s="3">
        <v>3</v>
      </c>
      <c r="AE2" s="3">
        <v>3</v>
      </c>
      <c r="AF2" s="3">
        <v>3</v>
      </c>
      <c r="AG2" s="3">
        <v>3</v>
      </c>
      <c r="AH2" s="3">
        <v>3</v>
      </c>
      <c r="AI2" s="3">
        <v>3</v>
      </c>
    </row>
    <row r="3" spans="1:35" ht="15" customHeight="1">
      <c r="A3" s="16" t="s">
        <v>250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3">
        <v>3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3</v>
      </c>
      <c r="AG3" s="3">
        <v>3</v>
      </c>
      <c r="AH3" s="3">
        <v>3</v>
      </c>
      <c r="AI3" s="3">
        <v>3</v>
      </c>
    </row>
    <row r="4" spans="1:35" ht="15" customHeight="1">
      <c r="A4" s="16" t="s">
        <v>252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3">
        <v>3</v>
      </c>
      <c r="AA4" s="3">
        <v>3</v>
      </c>
      <c r="AB4" s="3">
        <v>3</v>
      </c>
      <c r="AC4" s="3">
        <v>3</v>
      </c>
      <c r="AD4" s="3">
        <v>3</v>
      </c>
      <c r="AE4" s="3">
        <v>3</v>
      </c>
      <c r="AF4" s="3">
        <v>3</v>
      </c>
      <c r="AG4" s="3">
        <v>3</v>
      </c>
      <c r="AH4" s="3">
        <v>3</v>
      </c>
      <c r="AI4" s="3">
        <v>3</v>
      </c>
    </row>
    <row r="5" spans="1:35" ht="15" customHeight="1">
      <c r="A5" s="16" t="s">
        <v>254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3">
        <v>3</v>
      </c>
      <c r="AA5" s="3">
        <v>3</v>
      </c>
      <c r="AB5" s="3">
        <v>3</v>
      </c>
      <c r="AC5" s="3">
        <v>3</v>
      </c>
      <c r="AD5" s="3">
        <v>3</v>
      </c>
      <c r="AE5" s="3">
        <v>3</v>
      </c>
      <c r="AF5" s="3">
        <v>3</v>
      </c>
      <c r="AG5" s="3">
        <v>3</v>
      </c>
      <c r="AH5" s="3">
        <v>3</v>
      </c>
      <c r="AI5" s="3">
        <v>3</v>
      </c>
    </row>
    <row r="6" spans="1:35" ht="15" customHeight="1">
      <c r="A6" s="3" t="s">
        <v>256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</row>
    <row r="7" spans="1:35" ht="15" customHeight="1">
      <c r="A7" s="16" t="s">
        <v>258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3">
        <v>3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</row>
    <row r="8" spans="1:35" ht="15" customHeight="1">
      <c r="A8" s="16" t="s">
        <v>260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</row>
    <row r="9" spans="1:35" ht="15" customHeight="1">
      <c r="A9" s="16" t="s">
        <v>262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</row>
    <row r="10" spans="1:35" ht="15" customHeight="1">
      <c r="A10" s="16" t="s">
        <v>264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</row>
    <row r="11" spans="1:35" ht="15" customHeight="1">
      <c r="A11" s="16" t="s">
        <v>266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3">
        <v>3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</row>
    <row r="12" spans="1:35" ht="15" customHeight="1">
      <c r="A12" s="16" t="s">
        <v>268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1:35" ht="15" customHeight="1">
      <c r="A13" s="16" t="s">
        <v>270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</row>
    <row r="14" spans="1:35" ht="15" customHeight="1">
      <c r="A14" s="16" t="s">
        <v>272</v>
      </c>
      <c r="B14" s="2">
        <v>3</v>
      </c>
      <c r="C14" s="2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</row>
    <row r="15" spans="1:35" ht="15" customHeight="1">
      <c r="A15" s="16" t="s">
        <v>274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</row>
    <row r="16" spans="1:35" ht="15" customHeight="1">
      <c r="A16" s="16" t="s">
        <v>276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</row>
    <row r="17" spans="1:35" ht="15" customHeight="1">
      <c r="A17" s="16" t="s">
        <v>278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</row>
    <row r="18" spans="1:35" ht="15" customHeight="1">
      <c r="A18" s="16" t="s">
        <v>280</v>
      </c>
      <c r="B18" s="2">
        <v>3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</row>
    <row r="19" spans="1:35" ht="15" customHeight="1">
      <c r="A19" s="16" t="s">
        <v>282</v>
      </c>
      <c r="B19" s="2">
        <v>3</v>
      </c>
      <c r="C19" s="2">
        <v>3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  <c r="I19" s="2">
        <v>3</v>
      </c>
      <c r="J19" s="2">
        <v>3</v>
      </c>
      <c r="K19" s="2">
        <v>3</v>
      </c>
      <c r="L19" s="2">
        <v>3</v>
      </c>
      <c r="M19" s="2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</row>
    <row r="20" spans="1:35" ht="15" customHeight="1">
      <c r="A20" s="16" t="s">
        <v>284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</row>
    <row r="21" spans="1:35" ht="15" customHeight="1">
      <c r="A21" s="16" t="s">
        <v>286</v>
      </c>
      <c r="B21" s="2">
        <v>3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3</v>
      </c>
      <c r="J21" s="2">
        <v>3</v>
      </c>
      <c r="K21" s="2">
        <v>3</v>
      </c>
      <c r="L21" s="2">
        <v>3</v>
      </c>
      <c r="M21" s="2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</row>
    <row r="22" spans="1:35" ht="15" customHeight="1">
      <c r="A22" s="16" t="s">
        <v>288</v>
      </c>
      <c r="B22" s="2"/>
      <c r="C22" s="2"/>
      <c r="D22" s="2"/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</row>
    <row r="23" spans="1:35" ht="15" customHeight="1">
      <c r="A23" s="16" t="s">
        <v>290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</row>
    <row r="24" spans="1:35" ht="15" customHeight="1">
      <c r="A24" s="16" t="s">
        <v>292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 s="2">
        <v>3</v>
      </c>
      <c r="M24" s="2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</row>
    <row r="25" spans="1:35" ht="15" customHeight="1">
      <c r="A25" s="16" t="s">
        <v>294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</row>
    <row r="26" spans="1:35" ht="15" customHeight="1">
      <c r="A26" s="16" t="s">
        <v>296</v>
      </c>
      <c r="B26" s="2">
        <v>6</v>
      </c>
      <c r="C26" s="2">
        <v>6</v>
      </c>
      <c r="D26" s="2">
        <v>6</v>
      </c>
      <c r="E26" s="2">
        <v>6</v>
      </c>
      <c r="F26" s="2">
        <v>6</v>
      </c>
      <c r="G26" s="2">
        <v>6</v>
      </c>
      <c r="H26" s="2">
        <v>6</v>
      </c>
      <c r="I26" s="2">
        <v>6</v>
      </c>
      <c r="J26" s="2">
        <v>6</v>
      </c>
      <c r="K26" s="2">
        <v>6</v>
      </c>
      <c r="L26" s="2">
        <v>6</v>
      </c>
      <c r="M26" s="2">
        <v>6</v>
      </c>
      <c r="N26" s="3">
        <v>6</v>
      </c>
      <c r="O26" s="3">
        <v>6</v>
      </c>
      <c r="P26" s="3">
        <v>6</v>
      </c>
      <c r="Q26" s="3">
        <v>6</v>
      </c>
      <c r="R26" s="3">
        <v>6</v>
      </c>
      <c r="S26" s="3">
        <v>6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6</v>
      </c>
      <c r="AD26" s="3">
        <v>6</v>
      </c>
      <c r="AE26" s="3">
        <v>6</v>
      </c>
      <c r="AF26" s="3">
        <v>6</v>
      </c>
      <c r="AG26" s="3">
        <v>6</v>
      </c>
      <c r="AH26" s="3">
        <v>6</v>
      </c>
      <c r="AI26" s="3">
        <v>6</v>
      </c>
    </row>
    <row r="27" spans="1:35" ht="15" customHeight="1">
      <c r="A27" s="16" t="s">
        <v>308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 s="2">
        <v>3</v>
      </c>
      <c r="H27" s="2">
        <v>3</v>
      </c>
      <c r="I27" s="2">
        <v>3</v>
      </c>
      <c r="J27" s="2">
        <v>3</v>
      </c>
      <c r="K27" s="2">
        <v>3</v>
      </c>
      <c r="L27" s="2">
        <v>3</v>
      </c>
      <c r="M27" s="2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</row>
    <row r="28" spans="1:35" ht="15" customHeight="1">
      <c r="A28" s="16" t="s">
        <v>306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</row>
    <row r="29" spans="1:35" ht="15" customHeight="1">
      <c r="A29" s="16" t="s">
        <v>298</v>
      </c>
      <c r="B29" s="2">
        <v>3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</row>
    <row r="30" spans="1:35" ht="15" customHeight="1">
      <c r="A30" s="16" t="s">
        <v>300</v>
      </c>
      <c r="B30" s="2">
        <v>3</v>
      </c>
      <c r="C30" s="2">
        <v>3</v>
      </c>
      <c r="D30" s="2">
        <v>3</v>
      </c>
      <c r="E30" s="2">
        <v>3</v>
      </c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</row>
    <row r="31" spans="1:35" ht="15" customHeight="1">
      <c r="A31" s="16" t="s">
        <v>302</v>
      </c>
      <c r="B31" s="2">
        <v>3</v>
      </c>
      <c r="C31" s="2">
        <v>3</v>
      </c>
      <c r="D31" s="2">
        <v>3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</row>
    <row r="32" spans="1:35" ht="15" customHeight="1">
      <c r="A32" s="16" t="s">
        <v>304</v>
      </c>
      <c r="B32" s="2">
        <v>3</v>
      </c>
      <c r="C32" s="2">
        <v>3</v>
      </c>
      <c r="D32" s="2">
        <v>3</v>
      </c>
      <c r="E32" s="2">
        <v>3</v>
      </c>
      <c r="F32" s="2">
        <v>3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</row>
    <row r="34" spans="1:35" ht="36" customHeight="1">
      <c r="A34" s="9" t="s">
        <v>891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</row>
    <row r="35" spans="1:35" ht="15" customHeight="1">
      <c r="A35" s="16" t="s">
        <v>248</v>
      </c>
      <c r="B35" s="3">
        <v>3</v>
      </c>
      <c r="C35" s="3">
        <v>3</v>
      </c>
      <c r="D35" s="3">
        <v>3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</row>
    <row r="36" spans="1:35" ht="15" customHeight="1">
      <c r="A36" s="16" t="s">
        <v>250</v>
      </c>
      <c r="B36" s="3">
        <v>3</v>
      </c>
      <c r="C36" s="3">
        <v>3</v>
      </c>
      <c r="D36" s="3">
        <v>3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</row>
    <row r="37" spans="1:35" ht="15" customHeight="1">
      <c r="A37" s="16" t="s">
        <v>252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</row>
    <row r="38" spans="1:35" ht="15" customHeight="1">
      <c r="A38" s="16" t="s">
        <v>254</v>
      </c>
      <c r="B38" s="3">
        <v>3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</row>
    <row r="39" spans="1:35" ht="15" customHeight="1">
      <c r="A39" s="3" t="s">
        <v>256</v>
      </c>
      <c r="B39" s="3">
        <v>3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>
        <v>3</v>
      </c>
      <c r="Y39" s="3">
        <v>3</v>
      </c>
      <c r="Z39" s="3">
        <v>3</v>
      </c>
      <c r="AA39" s="3">
        <v>3</v>
      </c>
      <c r="AB39" s="3">
        <v>3</v>
      </c>
      <c r="AC39" s="3">
        <v>3</v>
      </c>
      <c r="AD39" s="3">
        <v>3</v>
      </c>
      <c r="AE39" s="3">
        <v>3</v>
      </c>
      <c r="AF39" s="3">
        <v>3</v>
      </c>
      <c r="AG39" s="3">
        <v>3</v>
      </c>
      <c r="AH39" s="3">
        <v>3</v>
      </c>
      <c r="AI39" s="3">
        <v>3</v>
      </c>
    </row>
    <row r="40" spans="1:35" ht="15" customHeight="1">
      <c r="A40" s="16" t="s">
        <v>258</v>
      </c>
      <c r="B40" s="3">
        <v>3</v>
      </c>
      <c r="C40" s="3">
        <v>3</v>
      </c>
      <c r="D40" s="3">
        <v>3</v>
      </c>
      <c r="E40" s="3">
        <v>3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3">
        <v>3</v>
      </c>
      <c r="AA40" s="3">
        <v>3</v>
      </c>
      <c r="AB40" s="3">
        <v>3</v>
      </c>
      <c r="AC40" s="3">
        <v>3</v>
      </c>
      <c r="AD40" s="3">
        <v>3</v>
      </c>
      <c r="AE40" s="3">
        <v>3</v>
      </c>
      <c r="AF40" s="3">
        <v>3</v>
      </c>
      <c r="AG40" s="3">
        <v>3</v>
      </c>
      <c r="AH40" s="3">
        <v>3</v>
      </c>
      <c r="AI40" s="3">
        <v>3</v>
      </c>
    </row>
    <row r="41" spans="1:35" ht="15" customHeight="1">
      <c r="A41" s="16" t="s">
        <v>260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3</v>
      </c>
      <c r="M41" s="3">
        <v>3</v>
      </c>
      <c r="N41" s="3">
        <v>3</v>
      </c>
      <c r="O41" s="3">
        <v>3</v>
      </c>
      <c r="P41" s="3">
        <v>3</v>
      </c>
      <c r="Q41" s="3">
        <v>3</v>
      </c>
      <c r="R41" s="3">
        <v>3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3</v>
      </c>
      <c r="Z41" s="3">
        <v>3</v>
      </c>
      <c r="AA41" s="3">
        <v>3</v>
      </c>
      <c r="AB41" s="3">
        <v>3</v>
      </c>
      <c r="AC41" s="3">
        <v>3</v>
      </c>
      <c r="AD41" s="3">
        <v>3</v>
      </c>
      <c r="AE41" s="3">
        <v>3</v>
      </c>
      <c r="AF41" s="3">
        <v>3</v>
      </c>
      <c r="AG41" s="3">
        <v>3</v>
      </c>
      <c r="AH41" s="3">
        <v>3</v>
      </c>
      <c r="AI41" s="3">
        <v>3</v>
      </c>
    </row>
    <row r="42" spans="1:35" ht="15" customHeight="1">
      <c r="A42" s="16" t="s">
        <v>262</v>
      </c>
      <c r="B42" s="3">
        <v>3</v>
      </c>
      <c r="C42" s="3">
        <v>3</v>
      </c>
      <c r="D42" s="3">
        <v>3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3">
        <v>3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3">
        <v>3</v>
      </c>
      <c r="AH42" s="3">
        <v>3</v>
      </c>
      <c r="AI42" s="3">
        <v>3</v>
      </c>
    </row>
    <row r="43" spans="1:35" ht="15" customHeight="1">
      <c r="A43" s="16" t="s">
        <v>264</v>
      </c>
      <c r="B43" s="3">
        <v>3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3">
        <v>3</v>
      </c>
      <c r="AA43" s="3">
        <v>3</v>
      </c>
      <c r="AB43" s="3">
        <v>3</v>
      </c>
      <c r="AC43" s="3">
        <v>3</v>
      </c>
      <c r="AD43" s="3">
        <v>3</v>
      </c>
      <c r="AE43" s="3">
        <v>3</v>
      </c>
      <c r="AF43" s="3">
        <v>3</v>
      </c>
      <c r="AG43" s="3">
        <v>3</v>
      </c>
      <c r="AH43" s="3">
        <v>3</v>
      </c>
      <c r="AI43" s="3">
        <v>3</v>
      </c>
    </row>
    <row r="44" spans="1:35" ht="15" customHeight="1">
      <c r="A44" s="16" t="s">
        <v>266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3</v>
      </c>
      <c r="M44" s="3">
        <v>3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3">
        <v>3</v>
      </c>
      <c r="AA44" s="3">
        <v>3</v>
      </c>
      <c r="AB44" s="3">
        <v>3</v>
      </c>
      <c r="AC44" s="3">
        <v>3</v>
      </c>
      <c r="AD44" s="3">
        <v>3</v>
      </c>
      <c r="AE44" s="3">
        <v>3</v>
      </c>
      <c r="AF44" s="3">
        <v>3</v>
      </c>
      <c r="AG44" s="3">
        <v>3</v>
      </c>
      <c r="AH44" s="3">
        <v>3</v>
      </c>
      <c r="AI44" s="3">
        <v>3</v>
      </c>
    </row>
    <row r="45" spans="1:35" ht="15" customHeight="1">
      <c r="A45" s="16" t="s">
        <v>268</v>
      </c>
      <c r="B45" s="3">
        <v>3</v>
      </c>
      <c r="C45" s="3">
        <v>3</v>
      </c>
      <c r="D45" s="3">
        <v>3</v>
      </c>
      <c r="E45" s="3">
        <v>3</v>
      </c>
      <c r="F45" s="3">
        <v>3</v>
      </c>
      <c r="G45" s="3">
        <v>3</v>
      </c>
      <c r="H45" s="3">
        <v>3</v>
      </c>
      <c r="I45" s="3">
        <v>3</v>
      </c>
      <c r="J45" s="3">
        <v>3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>
        <v>3</v>
      </c>
      <c r="T45" s="3">
        <v>3</v>
      </c>
      <c r="U45" s="3">
        <v>3</v>
      </c>
      <c r="V45" s="3">
        <v>3</v>
      </c>
      <c r="W45" s="3">
        <v>3</v>
      </c>
      <c r="X45" s="3">
        <v>3</v>
      </c>
      <c r="Y45" s="3">
        <v>3</v>
      </c>
      <c r="Z45" s="3">
        <v>3</v>
      </c>
      <c r="AA45" s="3">
        <v>3</v>
      </c>
      <c r="AB45" s="3">
        <v>3</v>
      </c>
      <c r="AC45" s="3">
        <v>3</v>
      </c>
      <c r="AD45" s="3">
        <v>3</v>
      </c>
      <c r="AE45" s="3">
        <v>3</v>
      </c>
      <c r="AF45" s="3">
        <v>3</v>
      </c>
      <c r="AG45" s="3">
        <v>3</v>
      </c>
      <c r="AH45" s="3">
        <v>3</v>
      </c>
      <c r="AI45" s="3">
        <v>3</v>
      </c>
    </row>
    <row r="46" spans="1:35" ht="15" customHeight="1">
      <c r="A46" s="16" t="s">
        <v>270</v>
      </c>
      <c r="B46" s="3">
        <v>2</v>
      </c>
      <c r="C46" s="3">
        <v>2</v>
      </c>
      <c r="D46" s="3">
        <v>2</v>
      </c>
      <c r="E46" s="3">
        <v>2</v>
      </c>
      <c r="F46" s="3">
        <v>2</v>
      </c>
      <c r="G46" s="3">
        <v>2</v>
      </c>
      <c r="H46" s="3">
        <v>2</v>
      </c>
      <c r="I46" s="3">
        <v>2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2</v>
      </c>
      <c r="Q46" s="3">
        <v>2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  <c r="AA46" s="3">
        <v>2</v>
      </c>
      <c r="AB46" s="3">
        <v>2</v>
      </c>
      <c r="AC46" s="3">
        <v>2</v>
      </c>
      <c r="AD46" s="3">
        <v>2</v>
      </c>
      <c r="AE46" s="3">
        <v>2</v>
      </c>
      <c r="AF46" s="3">
        <v>2</v>
      </c>
      <c r="AG46" s="3">
        <v>2</v>
      </c>
      <c r="AH46" s="3">
        <v>2</v>
      </c>
      <c r="AI46" s="3">
        <v>2</v>
      </c>
    </row>
    <row r="47" spans="1:35" ht="15" customHeight="1">
      <c r="A47" s="16" t="s">
        <v>272</v>
      </c>
      <c r="B47" s="3">
        <v>3</v>
      </c>
      <c r="C47" s="3">
        <v>3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v>3</v>
      </c>
      <c r="M47" s="3">
        <v>3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>
        <v>3</v>
      </c>
      <c r="W47" s="3">
        <v>3</v>
      </c>
      <c r="X47" s="3">
        <v>3</v>
      </c>
      <c r="Y47" s="3">
        <v>3</v>
      </c>
      <c r="Z47" s="3">
        <v>3</v>
      </c>
      <c r="AA47" s="3">
        <v>3</v>
      </c>
      <c r="AB47" s="3">
        <v>3</v>
      </c>
      <c r="AC47" s="3">
        <v>3</v>
      </c>
      <c r="AD47" s="3">
        <v>3</v>
      </c>
      <c r="AE47" s="3">
        <v>3</v>
      </c>
      <c r="AF47" s="3">
        <v>3</v>
      </c>
      <c r="AG47" s="3">
        <v>3</v>
      </c>
      <c r="AH47" s="3">
        <v>3</v>
      </c>
      <c r="AI47" s="3">
        <v>3</v>
      </c>
    </row>
    <row r="48" spans="1:35" ht="15" customHeight="1">
      <c r="A48" s="16" t="s">
        <v>274</v>
      </c>
      <c r="B48" s="3">
        <v>3</v>
      </c>
      <c r="C48" s="3">
        <v>3</v>
      </c>
      <c r="D48" s="3">
        <v>3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3</v>
      </c>
      <c r="K48" s="3">
        <v>3</v>
      </c>
      <c r="L48" s="3">
        <v>3</v>
      </c>
      <c r="M48" s="3">
        <v>3</v>
      </c>
      <c r="N48" s="3">
        <v>3</v>
      </c>
      <c r="O48" s="3">
        <v>3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3</v>
      </c>
      <c r="V48" s="3">
        <v>3</v>
      </c>
      <c r="W48" s="3">
        <v>3</v>
      </c>
      <c r="X48" s="3">
        <v>3</v>
      </c>
      <c r="Y48" s="3">
        <v>3</v>
      </c>
      <c r="Z48" s="3">
        <v>3</v>
      </c>
      <c r="AA48" s="3">
        <v>3</v>
      </c>
      <c r="AB48" s="3">
        <v>3</v>
      </c>
      <c r="AC48" s="3">
        <v>3</v>
      </c>
      <c r="AD48" s="3">
        <v>3</v>
      </c>
      <c r="AE48" s="3">
        <v>3</v>
      </c>
      <c r="AF48" s="3">
        <v>3</v>
      </c>
      <c r="AG48" s="3">
        <v>3</v>
      </c>
      <c r="AH48" s="3">
        <v>3</v>
      </c>
      <c r="AI48" s="3">
        <v>3</v>
      </c>
    </row>
    <row r="49" spans="1:35" ht="15" customHeight="1">
      <c r="A49" s="16" t="s">
        <v>276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3</v>
      </c>
      <c r="K49" s="3">
        <v>3</v>
      </c>
      <c r="L49" s="3">
        <v>3</v>
      </c>
      <c r="M49" s="3">
        <v>3</v>
      </c>
      <c r="N49" s="3">
        <v>3</v>
      </c>
      <c r="O49" s="3">
        <v>3</v>
      </c>
      <c r="P49" s="3">
        <v>3</v>
      </c>
      <c r="Q49" s="3">
        <v>3</v>
      </c>
      <c r="R49" s="3">
        <v>3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3</v>
      </c>
      <c r="Z49" s="3">
        <v>3</v>
      </c>
      <c r="AA49" s="3">
        <v>3</v>
      </c>
      <c r="AB49" s="3">
        <v>3</v>
      </c>
      <c r="AC49" s="3">
        <v>3</v>
      </c>
      <c r="AD49" s="3">
        <v>3</v>
      </c>
      <c r="AE49" s="3">
        <v>3</v>
      </c>
      <c r="AF49" s="3">
        <v>3</v>
      </c>
      <c r="AG49" s="3">
        <v>3</v>
      </c>
      <c r="AH49" s="3">
        <v>3</v>
      </c>
      <c r="AI49" s="3">
        <v>3</v>
      </c>
    </row>
    <row r="50" spans="1:35" ht="15" customHeight="1">
      <c r="A50" s="16" t="s">
        <v>278</v>
      </c>
      <c r="B50" s="3">
        <v>3</v>
      </c>
      <c r="C50" s="3">
        <v>3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3">
        <v>3</v>
      </c>
      <c r="L50" s="3">
        <v>3</v>
      </c>
      <c r="M50" s="3">
        <v>3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</row>
    <row r="51" spans="1:35" ht="15" customHeight="1">
      <c r="A51" s="16" t="s">
        <v>280</v>
      </c>
      <c r="B51" s="3">
        <v>3</v>
      </c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3</v>
      </c>
      <c r="M51" s="3">
        <v>3</v>
      </c>
      <c r="N51" s="3">
        <v>3</v>
      </c>
      <c r="O51" s="3">
        <v>3</v>
      </c>
      <c r="P51" s="3">
        <v>3</v>
      </c>
      <c r="Q51" s="3">
        <v>3</v>
      </c>
      <c r="R51" s="3">
        <v>3</v>
      </c>
      <c r="S51" s="3">
        <v>3</v>
      </c>
      <c r="T51" s="3">
        <v>3</v>
      </c>
      <c r="U51" s="3">
        <v>3</v>
      </c>
      <c r="V51" s="3">
        <v>3</v>
      </c>
      <c r="W51" s="3">
        <v>3</v>
      </c>
      <c r="X51" s="3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3">
        <v>3</v>
      </c>
      <c r="AH51" s="3">
        <v>3</v>
      </c>
      <c r="AI51" s="3">
        <v>3</v>
      </c>
    </row>
    <row r="52" spans="1:35" ht="15" customHeight="1">
      <c r="A52" s="16" t="s">
        <v>282</v>
      </c>
      <c r="B52" s="3">
        <v>3</v>
      </c>
      <c r="C52" s="3">
        <v>3</v>
      </c>
      <c r="D52" s="3">
        <v>3</v>
      </c>
      <c r="E52" s="3">
        <v>3</v>
      </c>
      <c r="F52" s="3">
        <v>3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3</v>
      </c>
      <c r="M52" s="3">
        <v>3</v>
      </c>
      <c r="N52" s="3">
        <v>3</v>
      </c>
      <c r="O52" s="3">
        <v>3</v>
      </c>
      <c r="P52" s="3">
        <v>3</v>
      </c>
      <c r="Q52" s="3">
        <v>3</v>
      </c>
      <c r="R52" s="3">
        <v>3</v>
      </c>
      <c r="S52" s="3">
        <v>3</v>
      </c>
      <c r="T52" s="3">
        <v>3</v>
      </c>
      <c r="U52" s="3">
        <v>3</v>
      </c>
      <c r="V52" s="3">
        <v>3</v>
      </c>
      <c r="W52" s="3">
        <v>3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</row>
    <row r="53" spans="1:35" ht="15" customHeight="1">
      <c r="A53" s="16" t="s">
        <v>284</v>
      </c>
      <c r="B53" s="3">
        <v>3</v>
      </c>
      <c r="C53" s="3">
        <v>3</v>
      </c>
      <c r="D53" s="3">
        <v>3</v>
      </c>
      <c r="E53" s="3">
        <v>3</v>
      </c>
      <c r="F53" s="3">
        <v>3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v>3</v>
      </c>
      <c r="M53" s="3">
        <v>3</v>
      </c>
      <c r="N53" s="3">
        <v>3</v>
      </c>
      <c r="O53" s="3">
        <v>3</v>
      </c>
      <c r="P53" s="3">
        <v>3</v>
      </c>
      <c r="Q53" s="3">
        <v>3</v>
      </c>
      <c r="R53" s="3">
        <v>3</v>
      </c>
      <c r="S53" s="3">
        <v>3</v>
      </c>
      <c r="T53" s="3">
        <v>3</v>
      </c>
      <c r="U53" s="3">
        <v>3</v>
      </c>
      <c r="V53" s="3">
        <v>3</v>
      </c>
      <c r="W53" s="3">
        <v>3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3</v>
      </c>
      <c r="AH53" s="3">
        <v>3</v>
      </c>
      <c r="AI53" s="3">
        <v>3</v>
      </c>
    </row>
    <row r="54" spans="1:35" ht="15" customHeight="1">
      <c r="A54" s="16" t="s">
        <v>286</v>
      </c>
      <c r="B54" s="3">
        <v>3</v>
      </c>
      <c r="C54" s="3">
        <v>3</v>
      </c>
      <c r="D54" s="3">
        <v>3</v>
      </c>
      <c r="E54" s="3">
        <v>3</v>
      </c>
      <c r="F54" s="3">
        <v>3</v>
      </c>
      <c r="G54" s="3">
        <v>3</v>
      </c>
      <c r="H54" s="3">
        <v>3</v>
      </c>
      <c r="I54" s="3">
        <v>3</v>
      </c>
      <c r="J54" s="3">
        <v>3</v>
      </c>
      <c r="K54" s="3">
        <v>3</v>
      </c>
      <c r="L54" s="3">
        <v>3</v>
      </c>
      <c r="M54" s="3">
        <v>3</v>
      </c>
      <c r="N54" s="3">
        <v>3</v>
      </c>
      <c r="O54" s="3">
        <v>3</v>
      </c>
      <c r="P54" s="3">
        <v>3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</row>
    <row r="55" spans="1:35" ht="15" customHeight="1">
      <c r="A55" s="16" t="s">
        <v>288</v>
      </c>
      <c r="B55" s="3">
        <v>3</v>
      </c>
      <c r="C55" s="3">
        <v>3</v>
      </c>
      <c r="D55" s="3">
        <v>3</v>
      </c>
      <c r="E55" s="3">
        <v>3</v>
      </c>
      <c r="F55" s="3">
        <v>3</v>
      </c>
      <c r="G55" s="3">
        <v>3</v>
      </c>
      <c r="H55" s="3">
        <v>3</v>
      </c>
      <c r="I55" s="3">
        <v>3</v>
      </c>
      <c r="J55" s="3">
        <v>3</v>
      </c>
      <c r="K55" s="3">
        <v>3</v>
      </c>
      <c r="L55" s="3">
        <v>3</v>
      </c>
      <c r="M55" s="3">
        <v>3</v>
      </c>
      <c r="N55" s="3">
        <v>3</v>
      </c>
      <c r="O55" s="3">
        <v>3</v>
      </c>
      <c r="P55" s="3">
        <v>3</v>
      </c>
      <c r="Q55" s="3">
        <v>3</v>
      </c>
      <c r="R55" s="3">
        <v>3</v>
      </c>
      <c r="S55" s="3">
        <v>3</v>
      </c>
      <c r="T55" s="3">
        <v>3</v>
      </c>
      <c r="U55" s="3">
        <v>3</v>
      </c>
      <c r="V55" s="3">
        <v>3</v>
      </c>
      <c r="W55" s="3">
        <v>3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3</v>
      </c>
      <c r="AD55" s="3">
        <v>3</v>
      </c>
      <c r="AE55" s="3">
        <v>3</v>
      </c>
      <c r="AF55" s="3">
        <v>3</v>
      </c>
      <c r="AG55" s="3">
        <v>3</v>
      </c>
      <c r="AH55" s="3">
        <v>3</v>
      </c>
      <c r="AI55" s="3">
        <v>3</v>
      </c>
    </row>
    <row r="56" spans="1:35" ht="15" customHeight="1">
      <c r="A56" s="16" t="s">
        <v>290</v>
      </c>
      <c r="B56" s="3">
        <v>3</v>
      </c>
      <c r="C56" s="3">
        <v>3</v>
      </c>
      <c r="D56" s="3">
        <v>3</v>
      </c>
      <c r="E56" s="3">
        <v>3</v>
      </c>
      <c r="F56" s="3">
        <v>3</v>
      </c>
      <c r="G56" s="3">
        <v>3</v>
      </c>
      <c r="H56" s="3">
        <v>3</v>
      </c>
      <c r="I56" s="3">
        <v>3</v>
      </c>
      <c r="J56" s="3">
        <v>3</v>
      </c>
      <c r="K56" s="3">
        <v>3</v>
      </c>
      <c r="L56" s="3">
        <v>3</v>
      </c>
      <c r="M56" s="3">
        <v>3</v>
      </c>
      <c r="N56" s="3">
        <v>3</v>
      </c>
      <c r="O56" s="3">
        <v>3</v>
      </c>
      <c r="P56" s="3">
        <v>3</v>
      </c>
      <c r="Q56" s="3">
        <v>3</v>
      </c>
      <c r="R56" s="3">
        <v>3</v>
      </c>
      <c r="S56" s="3">
        <v>3</v>
      </c>
      <c r="T56" s="3">
        <v>3</v>
      </c>
      <c r="U56" s="3">
        <v>3</v>
      </c>
      <c r="V56" s="3">
        <v>3</v>
      </c>
      <c r="W56" s="3">
        <v>3</v>
      </c>
      <c r="X56" s="3">
        <v>3</v>
      </c>
      <c r="Y56" s="3">
        <v>3</v>
      </c>
      <c r="Z56" s="3">
        <v>3</v>
      </c>
      <c r="AA56" s="3">
        <v>3</v>
      </c>
      <c r="AB56" s="3">
        <v>3</v>
      </c>
      <c r="AC56" s="3">
        <v>3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3</v>
      </c>
    </row>
    <row r="57" spans="1:35" ht="15" customHeight="1">
      <c r="A57" s="16" t="s">
        <v>292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2</v>
      </c>
      <c r="H57" s="3">
        <v>2</v>
      </c>
      <c r="I57" s="3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2</v>
      </c>
      <c r="AH57" s="3">
        <v>2</v>
      </c>
      <c r="AI57" s="3">
        <v>2</v>
      </c>
    </row>
    <row r="58" spans="1:35" ht="15" customHeight="1">
      <c r="A58" s="16" t="s">
        <v>294</v>
      </c>
      <c r="B58" s="3">
        <v>3</v>
      </c>
      <c r="C58" s="3">
        <v>3</v>
      </c>
      <c r="D58" s="3">
        <v>3</v>
      </c>
      <c r="E58" s="3">
        <v>3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3">
        <v>3</v>
      </c>
      <c r="L58" s="3">
        <v>3</v>
      </c>
      <c r="M58" s="3">
        <v>3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3</v>
      </c>
      <c r="X58" s="3">
        <v>3</v>
      </c>
      <c r="Y58" s="3">
        <v>3</v>
      </c>
      <c r="Z58" s="3">
        <v>3</v>
      </c>
      <c r="AA58" s="3">
        <v>3</v>
      </c>
      <c r="AB58" s="3">
        <v>3</v>
      </c>
      <c r="AC58" s="3">
        <v>3</v>
      </c>
      <c r="AD58" s="3">
        <v>3</v>
      </c>
      <c r="AE58" s="3">
        <v>3</v>
      </c>
      <c r="AF58" s="3">
        <v>3</v>
      </c>
      <c r="AG58" s="3">
        <v>3</v>
      </c>
      <c r="AH58" s="3">
        <v>3</v>
      </c>
      <c r="AI58" s="3">
        <v>3</v>
      </c>
    </row>
    <row r="59" spans="1:35" ht="15" customHeight="1">
      <c r="A59" s="16" t="s">
        <v>296</v>
      </c>
      <c r="B59" s="3">
        <v>4</v>
      </c>
      <c r="C59" s="3">
        <v>4</v>
      </c>
      <c r="D59" s="3">
        <v>4</v>
      </c>
      <c r="E59" s="3">
        <v>4</v>
      </c>
      <c r="F59" s="3">
        <v>4</v>
      </c>
      <c r="G59" s="3">
        <v>4</v>
      </c>
      <c r="H59" s="3">
        <v>4</v>
      </c>
      <c r="I59" s="3">
        <v>4</v>
      </c>
      <c r="J59" s="3">
        <v>4</v>
      </c>
      <c r="K59" s="3">
        <v>4</v>
      </c>
      <c r="L59" s="3">
        <v>4</v>
      </c>
      <c r="M59" s="3">
        <v>4</v>
      </c>
      <c r="N59" s="3">
        <v>4</v>
      </c>
      <c r="O59" s="3">
        <v>4</v>
      </c>
      <c r="P59" s="3">
        <v>4</v>
      </c>
      <c r="Q59" s="3">
        <v>4</v>
      </c>
      <c r="R59" s="3">
        <v>4</v>
      </c>
      <c r="S59" s="3">
        <v>4</v>
      </c>
      <c r="T59" s="3">
        <v>4</v>
      </c>
      <c r="U59" s="3">
        <v>4</v>
      </c>
      <c r="V59" s="3">
        <v>4</v>
      </c>
      <c r="W59" s="3">
        <v>4</v>
      </c>
      <c r="X59" s="3">
        <v>4</v>
      </c>
      <c r="Y59" s="3">
        <v>4</v>
      </c>
      <c r="Z59" s="3">
        <v>4</v>
      </c>
      <c r="AA59" s="3">
        <v>4</v>
      </c>
      <c r="AB59" s="3">
        <v>4</v>
      </c>
      <c r="AC59" s="3">
        <v>4</v>
      </c>
      <c r="AD59" s="3">
        <v>4</v>
      </c>
      <c r="AE59" s="3">
        <v>4</v>
      </c>
      <c r="AF59" s="3">
        <v>4</v>
      </c>
      <c r="AG59" s="3">
        <v>4</v>
      </c>
      <c r="AH59" s="3">
        <v>4</v>
      </c>
      <c r="AI59" s="3">
        <v>4</v>
      </c>
    </row>
    <row r="60" spans="1:35" ht="15" customHeight="1">
      <c r="A60" s="16" t="s">
        <v>308</v>
      </c>
      <c r="B60" s="3">
        <v>3</v>
      </c>
      <c r="C60" s="3">
        <v>3</v>
      </c>
      <c r="D60" s="3">
        <v>3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3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3</v>
      </c>
      <c r="V60" s="3">
        <v>3</v>
      </c>
      <c r="W60" s="3">
        <v>3</v>
      </c>
      <c r="X60" s="3">
        <v>3</v>
      </c>
      <c r="Y60" s="3">
        <v>3</v>
      </c>
      <c r="Z60" s="3">
        <v>3</v>
      </c>
      <c r="AA60" s="3">
        <v>3</v>
      </c>
      <c r="AB60" s="3">
        <v>3</v>
      </c>
      <c r="AC60" s="3">
        <v>3</v>
      </c>
      <c r="AD60" s="3">
        <v>3</v>
      </c>
      <c r="AE60" s="3">
        <v>3</v>
      </c>
      <c r="AF60" s="3">
        <v>3</v>
      </c>
      <c r="AG60" s="3">
        <v>3</v>
      </c>
      <c r="AH60" s="3">
        <v>3</v>
      </c>
      <c r="AI60" s="3">
        <v>3</v>
      </c>
    </row>
    <row r="61" spans="1:35" ht="15" customHeight="1">
      <c r="A61" s="16" t="s">
        <v>306</v>
      </c>
      <c r="B61" s="3">
        <v>3</v>
      </c>
      <c r="C61" s="3">
        <v>3</v>
      </c>
      <c r="D61" s="3">
        <v>3</v>
      </c>
      <c r="E61" s="3">
        <v>3</v>
      </c>
      <c r="F61" s="3">
        <v>3</v>
      </c>
      <c r="G61" s="3">
        <v>3</v>
      </c>
      <c r="H61" s="3">
        <v>3</v>
      </c>
      <c r="I61" s="3">
        <v>3</v>
      </c>
      <c r="J61" s="3">
        <v>3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3</v>
      </c>
      <c r="S61" s="3">
        <v>3</v>
      </c>
      <c r="T61" s="3">
        <v>3</v>
      </c>
      <c r="U61" s="3">
        <v>3</v>
      </c>
      <c r="V61" s="3">
        <v>3</v>
      </c>
      <c r="W61" s="3">
        <v>3</v>
      </c>
      <c r="X61" s="3">
        <v>3</v>
      </c>
      <c r="Y61" s="3">
        <v>3</v>
      </c>
      <c r="Z61" s="3">
        <v>3</v>
      </c>
      <c r="AA61" s="3">
        <v>3</v>
      </c>
      <c r="AB61" s="3">
        <v>3</v>
      </c>
      <c r="AC61" s="3">
        <v>3</v>
      </c>
      <c r="AD61" s="3">
        <v>3</v>
      </c>
      <c r="AE61" s="3">
        <v>3</v>
      </c>
      <c r="AF61" s="3">
        <v>3</v>
      </c>
      <c r="AG61" s="3">
        <v>3</v>
      </c>
      <c r="AH61" s="3">
        <v>3</v>
      </c>
      <c r="AI61" s="3">
        <v>3</v>
      </c>
    </row>
    <row r="62" spans="1:35" ht="15" customHeight="1">
      <c r="A62" s="16" t="s">
        <v>298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</row>
    <row r="63" spans="1:35" ht="15" customHeight="1">
      <c r="A63" s="16" t="s">
        <v>300</v>
      </c>
      <c r="B63" s="3">
        <v>3</v>
      </c>
      <c r="C63" s="3">
        <v>3</v>
      </c>
      <c r="D63" s="3">
        <v>3</v>
      </c>
      <c r="E63" s="3">
        <v>3</v>
      </c>
      <c r="F63" s="3">
        <v>3</v>
      </c>
      <c r="G63" s="3">
        <v>3</v>
      </c>
      <c r="H63" s="3">
        <v>3</v>
      </c>
      <c r="I63" s="3">
        <v>3</v>
      </c>
      <c r="J63" s="3">
        <v>3</v>
      </c>
      <c r="K63" s="3">
        <v>3</v>
      </c>
      <c r="L63" s="3">
        <v>3</v>
      </c>
      <c r="M63" s="3">
        <v>3</v>
      </c>
      <c r="N63" s="3">
        <v>3</v>
      </c>
      <c r="O63" s="3">
        <v>3</v>
      </c>
      <c r="P63" s="3">
        <v>3</v>
      </c>
      <c r="Q63" s="3">
        <v>3</v>
      </c>
      <c r="R63" s="3">
        <v>3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3</v>
      </c>
      <c r="Y63" s="3">
        <v>3</v>
      </c>
      <c r="Z63" s="3">
        <v>3</v>
      </c>
      <c r="AA63" s="3">
        <v>3</v>
      </c>
      <c r="AB63" s="3">
        <v>3</v>
      </c>
      <c r="AC63" s="3">
        <v>3</v>
      </c>
      <c r="AD63" s="3">
        <v>3</v>
      </c>
      <c r="AE63" s="3">
        <v>3</v>
      </c>
      <c r="AF63" s="3">
        <v>3</v>
      </c>
      <c r="AG63" s="3">
        <v>3</v>
      </c>
      <c r="AH63" s="3">
        <v>3</v>
      </c>
      <c r="AI63" s="3">
        <v>3</v>
      </c>
    </row>
    <row r="64" spans="1:35" ht="15" customHeight="1">
      <c r="A64" s="16" t="s">
        <v>302</v>
      </c>
      <c r="B64" s="3">
        <v>3</v>
      </c>
      <c r="C64" s="3">
        <v>3</v>
      </c>
      <c r="D64" s="3">
        <v>3</v>
      </c>
      <c r="E64" s="3">
        <v>3</v>
      </c>
      <c r="F64" s="3">
        <v>3</v>
      </c>
      <c r="G64" s="3">
        <v>3</v>
      </c>
      <c r="H64" s="3">
        <v>3</v>
      </c>
      <c r="I64" s="3">
        <v>3</v>
      </c>
      <c r="J64" s="3">
        <v>3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3</v>
      </c>
      <c r="S64" s="3">
        <v>3</v>
      </c>
      <c r="T64" s="3">
        <v>3</v>
      </c>
      <c r="U64" s="3">
        <v>3</v>
      </c>
      <c r="V64" s="3">
        <v>3</v>
      </c>
      <c r="W64" s="3">
        <v>3</v>
      </c>
      <c r="X64" s="3">
        <v>3</v>
      </c>
      <c r="Y64" s="3">
        <v>3</v>
      </c>
      <c r="Z64" s="3">
        <v>3</v>
      </c>
      <c r="AA64" s="3">
        <v>3</v>
      </c>
      <c r="AB64" s="3">
        <v>3</v>
      </c>
      <c r="AC64" s="3">
        <v>3</v>
      </c>
      <c r="AD64" s="3">
        <v>3</v>
      </c>
      <c r="AE64" s="3">
        <v>3</v>
      </c>
      <c r="AF64" s="3">
        <v>3</v>
      </c>
      <c r="AG64" s="3">
        <v>3</v>
      </c>
      <c r="AH64" s="3">
        <v>3</v>
      </c>
      <c r="AI64" s="3">
        <v>3</v>
      </c>
    </row>
    <row r="65" spans="1:35" ht="15" customHeight="1">
      <c r="A65" s="16" t="s">
        <v>304</v>
      </c>
      <c r="B65" s="3">
        <v>3</v>
      </c>
      <c r="C65" s="3">
        <v>3</v>
      </c>
      <c r="D65" s="3">
        <v>3</v>
      </c>
      <c r="E65" s="3">
        <v>3</v>
      </c>
      <c r="F65" s="3">
        <v>3</v>
      </c>
      <c r="G65" s="3">
        <v>3</v>
      </c>
      <c r="H65" s="3">
        <v>3</v>
      </c>
      <c r="I65" s="3">
        <v>3</v>
      </c>
      <c r="J65" s="3">
        <v>3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3</v>
      </c>
      <c r="S65" s="3">
        <v>3</v>
      </c>
      <c r="T65" s="3">
        <v>3</v>
      </c>
      <c r="U65" s="3">
        <v>3</v>
      </c>
      <c r="V65" s="3">
        <v>3</v>
      </c>
      <c r="W65" s="3">
        <v>3</v>
      </c>
      <c r="X65" s="3">
        <v>3</v>
      </c>
      <c r="Y65" s="3">
        <v>3</v>
      </c>
      <c r="Z65" s="3">
        <v>3</v>
      </c>
      <c r="AA65" s="3">
        <v>3</v>
      </c>
      <c r="AB65" s="3">
        <v>3</v>
      </c>
      <c r="AC65" s="3">
        <v>3</v>
      </c>
      <c r="AD65" s="3">
        <v>3</v>
      </c>
      <c r="AE65" s="3">
        <v>3</v>
      </c>
      <c r="AF65" s="3">
        <v>3</v>
      </c>
      <c r="AG65" s="3">
        <v>3</v>
      </c>
      <c r="AH65" s="3">
        <v>3</v>
      </c>
      <c r="AI65" s="3">
        <v>3</v>
      </c>
    </row>
    <row r="68" spans="1:35" ht="15" customHeight="1">
      <c r="A68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0" width="10.83203125" style="3" customWidth="1"/>
    <col min="11" max="16384" width="11" style="3"/>
  </cols>
  <sheetData>
    <row r="1" spans="1:35" s="9" customFormat="1" ht="30" customHeight="1">
      <c r="A1" s="9" t="s">
        <v>890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41.953519868320029</v>
      </c>
      <c r="C2" s="17">
        <v>43.17546689824389</v>
      </c>
      <c r="D2" s="17">
        <v>43.17546689824389</v>
      </c>
      <c r="E2" s="17">
        <v>44.433004613970191</v>
      </c>
      <c r="F2" s="17">
        <v>44.433004613970191</v>
      </c>
      <c r="G2" s="17">
        <v>45.727169637287659</v>
      </c>
      <c r="H2" s="17">
        <v>45.727169637287659</v>
      </c>
      <c r="I2" s="17">
        <v>47.059028782848927</v>
      </c>
      <c r="J2" s="17">
        <v>47.059028782848927</v>
      </c>
      <c r="K2" s="17">
        <v>48.429679937574228</v>
      </c>
      <c r="L2" s="17">
        <v>48.429679937574228</v>
      </c>
      <c r="M2" s="17">
        <v>49.840252965668803</v>
      </c>
      <c r="N2" s="3">
        <v>51.2919106385121</v>
      </c>
      <c r="O2" s="3">
        <v>52.830667957667465</v>
      </c>
      <c r="P2" s="3">
        <v>54.415587996397491</v>
      </c>
      <c r="Q2" s="3">
        <v>56.048055636289419</v>
      </c>
      <c r="R2" s="3">
        <v>57.729497305378104</v>
      </c>
      <c r="S2" s="3">
        <v>59.461382224539449</v>
      </c>
      <c r="T2" s="3">
        <v>61.245223691275633</v>
      </c>
      <c r="U2" s="3">
        <v>63.082580402013903</v>
      </c>
      <c r="V2" s="3">
        <v>64.975057814074319</v>
      </c>
      <c r="W2" s="3">
        <v>66.924309548496552</v>
      </c>
      <c r="X2" s="3">
        <v>68.932038834951456</v>
      </c>
      <c r="Y2" s="3">
        <v>71</v>
      </c>
      <c r="Z2" s="3">
        <v>73.13</v>
      </c>
      <c r="AA2" s="3">
        <v>75.323899999999995</v>
      </c>
      <c r="AB2" s="3">
        <v>77.58361699999999</v>
      </c>
      <c r="AC2" s="3">
        <v>79.911125509999991</v>
      </c>
      <c r="AD2" s="3">
        <v>82.308459275299995</v>
      </c>
      <c r="AE2" s="3">
        <v>84.777713053558998</v>
      </c>
      <c r="AF2" s="3">
        <v>87.321044445165768</v>
      </c>
      <c r="AG2" s="3">
        <v>89.940675778520742</v>
      </c>
      <c r="AH2" s="3">
        <v>92.560306790310207</v>
      </c>
      <c r="AI2" s="3">
        <v>95.256237723549205</v>
      </c>
    </row>
    <row r="3" spans="1:35" ht="15" customHeight="1">
      <c r="A3" s="16" t="s">
        <v>250</v>
      </c>
      <c r="B3" s="17">
        <v>34.27188946666957</v>
      </c>
      <c r="C3" s="17">
        <v>35.270099716372577</v>
      </c>
      <c r="D3" s="17">
        <v>35.270099716372577</v>
      </c>
      <c r="E3" s="17">
        <v>36.297384047432587</v>
      </c>
      <c r="F3" s="17">
        <v>36.297384047432587</v>
      </c>
      <c r="G3" s="17">
        <v>37.354589277648756</v>
      </c>
      <c r="H3" s="17">
        <v>37.354589277648756</v>
      </c>
      <c r="I3" s="17">
        <v>38.442586889413306</v>
      </c>
      <c r="J3" s="17">
        <v>38.442586889413306</v>
      </c>
      <c r="K3" s="17">
        <v>39.562273748097603</v>
      </c>
      <c r="L3" s="17">
        <v>39.562273748097603</v>
      </c>
      <c r="M3" s="17">
        <v>40.714572841362184</v>
      </c>
      <c r="N3" s="3">
        <v>41.9004340427282</v>
      </c>
      <c r="O3" s="3">
        <v>43.15744706401005</v>
      </c>
      <c r="P3" s="3">
        <v>44.452170475930352</v>
      </c>
      <c r="Q3" s="3">
        <v>45.785735590208262</v>
      </c>
      <c r="R3" s="3">
        <v>47.159307657914511</v>
      </c>
      <c r="S3" s="3">
        <v>48.574086887651944</v>
      </c>
      <c r="T3" s="3">
        <v>50.031309494281501</v>
      </c>
      <c r="U3" s="3">
        <v>51.532248779109949</v>
      </c>
      <c r="V3" s="3">
        <v>53.078216242483251</v>
      </c>
      <c r="W3" s="3">
        <v>54.670562729757748</v>
      </c>
      <c r="X3" s="3">
        <v>56.310679611650485</v>
      </c>
      <c r="Y3" s="3">
        <v>58</v>
      </c>
      <c r="Z3" s="3">
        <v>59.74</v>
      </c>
      <c r="AA3" s="3">
        <v>61.532200000000003</v>
      </c>
      <c r="AB3" s="3">
        <v>63.378166000000007</v>
      </c>
      <c r="AC3" s="3">
        <v>65.279510980000012</v>
      </c>
      <c r="AD3" s="3">
        <v>67.237896309400014</v>
      </c>
      <c r="AE3" s="3">
        <v>69.255033198682014</v>
      </c>
      <c r="AF3" s="3">
        <v>71.332684194642482</v>
      </c>
      <c r="AG3" s="3">
        <v>73.47266472048176</v>
      </c>
      <c r="AH3" s="3">
        <v>75.612644981894306</v>
      </c>
      <c r="AI3" s="3">
        <v>77.814954758292416</v>
      </c>
    </row>
    <row r="4" spans="1:35" ht="15" customHeight="1">
      <c r="A4" s="16" t="s">
        <v>252</v>
      </c>
      <c r="B4" s="17">
        <v>33.090100177253873</v>
      </c>
      <c r="C4" s="17">
        <v>34.053889383937609</v>
      </c>
      <c r="D4" s="17">
        <v>34.053889383937609</v>
      </c>
      <c r="E4" s="17">
        <v>35.04575011745095</v>
      </c>
      <c r="F4" s="17">
        <v>35.04575011745095</v>
      </c>
      <c r="G4" s="17">
        <v>36.066499994979353</v>
      </c>
      <c r="H4" s="17">
        <v>36.066499994979353</v>
      </c>
      <c r="I4" s="17">
        <v>37.11698044779812</v>
      </c>
      <c r="J4" s="17">
        <v>37.11698044779812</v>
      </c>
      <c r="K4" s="17">
        <v>38.198057414886584</v>
      </c>
      <c r="L4" s="17">
        <v>38.198057414886584</v>
      </c>
      <c r="M4" s="17">
        <v>39.310622056744627</v>
      </c>
      <c r="N4" s="3">
        <v>40.455591489530676</v>
      </c>
      <c r="O4" s="3">
        <v>41.669259234216597</v>
      </c>
      <c r="P4" s="3">
        <v>42.919337011243094</v>
      </c>
      <c r="Q4" s="3">
        <v>44.206917121580389</v>
      </c>
      <c r="R4" s="3">
        <v>45.5331246352278</v>
      </c>
      <c r="S4" s="3">
        <v>46.899118374284633</v>
      </c>
      <c r="T4" s="3">
        <v>48.306091925513172</v>
      </c>
      <c r="U4" s="3">
        <v>49.755274683278572</v>
      </c>
      <c r="V4" s="3">
        <v>51.247932923776929</v>
      </c>
      <c r="W4" s="3">
        <v>52.78537091149024</v>
      </c>
      <c r="X4" s="3">
        <v>54.368932038834949</v>
      </c>
      <c r="Y4" s="3">
        <v>56</v>
      </c>
      <c r="Z4" s="3">
        <v>57.68</v>
      </c>
      <c r="AA4" s="3">
        <v>59.410400000000003</v>
      </c>
      <c r="AB4" s="3">
        <v>61.192712000000007</v>
      </c>
      <c r="AC4" s="3">
        <v>63.028493360000006</v>
      </c>
      <c r="AD4" s="3">
        <v>64.919348160800013</v>
      </c>
      <c r="AE4" s="3">
        <v>66.866928605624011</v>
      </c>
      <c r="AF4" s="3">
        <v>68.872936463792726</v>
      </c>
      <c r="AG4" s="3">
        <v>70.939124557706506</v>
      </c>
      <c r="AH4" s="3">
        <v>73.005312399150711</v>
      </c>
      <c r="AI4" s="3">
        <v>75.131680459203977</v>
      </c>
    </row>
    <row r="5" spans="1:35" ht="15" customHeight="1">
      <c r="A5" s="16" t="s">
        <v>254</v>
      </c>
      <c r="B5" s="17">
        <v>34.27188946666957</v>
      </c>
      <c r="C5" s="17">
        <v>35.270099716372577</v>
      </c>
      <c r="D5" s="17">
        <v>35.270099716372577</v>
      </c>
      <c r="E5" s="17">
        <v>36.297384047432587</v>
      </c>
      <c r="F5" s="17">
        <v>36.297384047432587</v>
      </c>
      <c r="G5" s="17">
        <v>37.354589277648756</v>
      </c>
      <c r="H5" s="17">
        <v>37.354589277648756</v>
      </c>
      <c r="I5" s="17">
        <v>38.442586889413306</v>
      </c>
      <c r="J5" s="17">
        <v>38.442586889413306</v>
      </c>
      <c r="K5" s="17">
        <v>39.562273748097603</v>
      </c>
      <c r="L5" s="17">
        <v>39.562273748097603</v>
      </c>
      <c r="M5" s="17">
        <v>40.714572841362184</v>
      </c>
      <c r="N5" s="3">
        <v>41.9004340427282</v>
      </c>
      <c r="O5" s="3">
        <v>43.15744706401005</v>
      </c>
      <c r="P5" s="3">
        <v>44.452170475930352</v>
      </c>
      <c r="Q5" s="3">
        <v>45.785735590208262</v>
      </c>
      <c r="R5" s="3">
        <v>47.159307657914511</v>
      </c>
      <c r="S5" s="3">
        <v>48.574086887651944</v>
      </c>
      <c r="T5" s="3">
        <v>50.031309494281501</v>
      </c>
      <c r="U5" s="3">
        <v>51.532248779109949</v>
      </c>
      <c r="V5" s="3">
        <v>53.078216242483251</v>
      </c>
      <c r="W5" s="3">
        <v>54.670562729757748</v>
      </c>
      <c r="X5" s="3">
        <v>56.310679611650485</v>
      </c>
      <c r="Y5" s="3">
        <v>58</v>
      </c>
      <c r="Z5" s="3">
        <v>59.74</v>
      </c>
      <c r="AA5" s="3">
        <v>61.532200000000003</v>
      </c>
      <c r="AB5" s="3">
        <v>63.378166000000007</v>
      </c>
      <c r="AC5" s="3">
        <v>65.279510980000012</v>
      </c>
      <c r="AD5" s="3">
        <v>67.237896309400014</v>
      </c>
      <c r="AE5" s="3">
        <v>69.255033198682014</v>
      </c>
      <c r="AF5" s="3">
        <v>71.332684194642482</v>
      </c>
      <c r="AG5" s="3">
        <v>73.47266472048176</v>
      </c>
      <c r="AH5" s="3">
        <v>75.612644981894306</v>
      </c>
      <c r="AI5" s="3">
        <v>77.814954758292416</v>
      </c>
    </row>
    <row r="6" spans="1:35" ht="15" customHeight="1">
      <c r="A6" s="3" t="s">
        <v>256</v>
      </c>
      <c r="B6" s="17">
        <v>34.27188946666957</v>
      </c>
      <c r="C6" s="17">
        <v>35.270099716372577</v>
      </c>
      <c r="D6" s="17">
        <v>35.270099716372577</v>
      </c>
      <c r="E6" s="17">
        <v>36.297384047432587</v>
      </c>
      <c r="F6" s="17">
        <v>36.297384047432587</v>
      </c>
      <c r="G6" s="17">
        <v>37.354589277648756</v>
      </c>
      <c r="H6" s="17">
        <v>37.354589277648756</v>
      </c>
      <c r="I6" s="17">
        <v>38.442586889413306</v>
      </c>
      <c r="J6" s="17">
        <v>38.442586889413306</v>
      </c>
      <c r="K6" s="17">
        <v>39.562273748097603</v>
      </c>
      <c r="L6" s="17">
        <v>39.562273748097603</v>
      </c>
      <c r="M6" s="17">
        <v>40.714572841362184</v>
      </c>
      <c r="N6" s="3">
        <v>41.9004340427282</v>
      </c>
      <c r="O6" s="3">
        <v>43.15744706401005</v>
      </c>
      <c r="P6" s="3">
        <v>44.452170475930352</v>
      </c>
      <c r="Q6" s="3">
        <v>45.785735590208262</v>
      </c>
      <c r="R6" s="3">
        <v>47.159307657914511</v>
      </c>
      <c r="S6" s="3">
        <v>48.574086887651944</v>
      </c>
      <c r="T6" s="3">
        <v>50.031309494281501</v>
      </c>
      <c r="U6" s="3">
        <v>51.532248779109949</v>
      </c>
      <c r="V6" s="3">
        <v>53.078216242483251</v>
      </c>
      <c r="W6" s="3">
        <v>54.670562729757748</v>
      </c>
      <c r="X6" s="3">
        <v>56.310679611650485</v>
      </c>
      <c r="Y6" s="3">
        <v>58</v>
      </c>
      <c r="Z6" s="3">
        <v>59.74</v>
      </c>
      <c r="AA6" s="3">
        <v>61.532200000000003</v>
      </c>
      <c r="AB6" s="3">
        <v>63.378166000000007</v>
      </c>
      <c r="AC6" s="3">
        <v>65.279510980000012</v>
      </c>
      <c r="AD6" s="3">
        <v>67.237896309400014</v>
      </c>
      <c r="AE6" s="3">
        <v>69.255033198682014</v>
      </c>
      <c r="AF6" s="3">
        <v>71.332684194642482</v>
      </c>
      <c r="AG6" s="3">
        <v>73.47266472048176</v>
      </c>
      <c r="AH6" s="3">
        <v>75.612644981894306</v>
      </c>
      <c r="AI6" s="3">
        <v>77.814954758292416</v>
      </c>
    </row>
    <row r="7" spans="1:35" ht="15" customHeight="1">
      <c r="A7" s="16" t="s">
        <v>258</v>
      </c>
      <c r="B7" s="17">
        <v>34.27188946666957</v>
      </c>
      <c r="C7" s="17">
        <v>35.270099716372577</v>
      </c>
      <c r="D7" s="17">
        <v>35.270099716372577</v>
      </c>
      <c r="E7" s="17">
        <v>36.297384047432587</v>
      </c>
      <c r="F7" s="17">
        <v>36.297384047432587</v>
      </c>
      <c r="G7" s="17">
        <v>37.354589277648756</v>
      </c>
      <c r="H7" s="17">
        <v>37.354589277648756</v>
      </c>
      <c r="I7" s="17">
        <v>38.442586889413306</v>
      </c>
      <c r="J7" s="17">
        <v>38.442586889413306</v>
      </c>
      <c r="K7" s="17">
        <v>39.562273748097603</v>
      </c>
      <c r="L7" s="17">
        <v>39.562273748097603</v>
      </c>
      <c r="M7" s="17">
        <v>40.714572841362184</v>
      </c>
      <c r="N7" s="3">
        <v>41.9004340427282</v>
      </c>
      <c r="O7" s="3">
        <v>43.15744706401005</v>
      </c>
      <c r="P7" s="3">
        <v>44.452170475930352</v>
      </c>
      <c r="Q7" s="3">
        <v>45.785735590208262</v>
      </c>
      <c r="R7" s="3">
        <v>47.159307657914511</v>
      </c>
      <c r="S7" s="3">
        <v>48.574086887651944</v>
      </c>
      <c r="T7" s="3">
        <v>50.031309494281501</v>
      </c>
      <c r="U7" s="3">
        <v>51.532248779109949</v>
      </c>
      <c r="V7" s="3">
        <v>53.078216242483251</v>
      </c>
      <c r="W7" s="3">
        <v>54.670562729757748</v>
      </c>
      <c r="X7" s="3">
        <v>56.310679611650485</v>
      </c>
      <c r="Y7" s="3">
        <v>58</v>
      </c>
      <c r="Z7" s="3">
        <v>59.74</v>
      </c>
      <c r="AA7" s="3">
        <v>61.532200000000003</v>
      </c>
      <c r="AB7" s="3">
        <v>63.378166000000007</v>
      </c>
      <c r="AC7" s="3">
        <v>65.279510980000012</v>
      </c>
      <c r="AD7" s="3">
        <v>67.237896309400014</v>
      </c>
      <c r="AE7" s="3">
        <v>69.255033198682014</v>
      </c>
      <c r="AF7" s="3">
        <v>71.332684194642482</v>
      </c>
      <c r="AG7" s="3">
        <v>73.47266472048176</v>
      </c>
      <c r="AH7" s="3">
        <v>75.612644981894306</v>
      </c>
      <c r="AI7" s="3">
        <v>77.814954758292416</v>
      </c>
    </row>
    <row r="8" spans="1:35" ht="15" customHeight="1">
      <c r="A8" s="16" t="s">
        <v>260</v>
      </c>
      <c r="B8" s="17">
        <v>34.27188946666957</v>
      </c>
      <c r="C8" s="17">
        <v>35.270099716372577</v>
      </c>
      <c r="D8" s="17">
        <v>35.270099716372577</v>
      </c>
      <c r="E8" s="17">
        <v>36.297384047432587</v>
      </c>
      <c r="F8" s="17">
        <v>36.297384047432587</v>
      </c>
      <c r="G8" s="17">
        <v>37.354589277648756</v>
      </c>
      <c r="H8" s="17">
        <v>37.354589277648756</v>
      </c>
      <c r="I8" s="17">
        <v>38.442586889413306</v>
      </c>
      <c r="J8" s="17">
        <v>38.442586889413306</v>
      </c>
      <c r="K8" s="17">
        <v>39.562273748097603</v>
      </c>
      <c r="L8" s="17">
        <v>39.562273748097603</v>
      </c>
      <c r="M8" s="17">
        <v>40.714572841362184</v>
      </c>
      <c r="N8" s="3">
        <v>41.9004340427282</v>
      </c>
      <c r="O8" s="3">
        <v>43.15744706401005</v>
      </c>
      <c r="P8" s="3">
        <v>44.452170475930352</v>
      </c>
      <c r="Q8" s="3">
        <v>45.785735590208262</v>
      </c>
      <c r="R8" s="3">
        <v>47.159307657914511</v>
      </c>
      <c r="S8" s="3">
        <v>48.574086887651944</v>
      </c>
      <c r="T8" s="3">
        <v>50.031309494281501</v>
      </c>
      <c r="U8" s="3">
        <v>51.532248779109949</v>
      </c>
      <c r="V8" s="3">
        <v>53.078216242483251</v>
      </c>
      <c r="W8" s="3">
        <v>54.670562729757748</v>
      </c>
      <c r="X8" s="3">
        <v>56.310679611650485</v>
      </c>
      <c r="Y8" s="3">
        <v>58</v>
      </c>
      <c r="Z8" s="3">
        <v>59.74</v>
      </c>
      <c r="AA8" s="3">
        <v>61.532200000000003</v>
      </c>
      <c r="AB8" s="3">
        <v>63.378166000000007</v>
      </c>
      <c r="AC8" s="3">
        <v>65.279510980000012</v>
      </c>
      <c r="AD8" s="3">
        <v>67.237896309400014</v>
      </c>
      <c r="AE8" s="3">
        <v>69.255033198682014</v>
      </c>
      <c r="AF8" s="3">
        <v>71.332684194642482</v>
      </c>
      <c r="AG8" s="3">
        <v>73.47266472048176</v>
      </c>
      <c r="AH8" s="3">
        <v>75.612644981894306</v>
      </c>
      <c r="AI8" s="3">
        <v>77.814954758292416</v>
      </c>
    </row>
    <row r="9" spans="1:35" ht="15" customHeight="1">
      <c r="A9" s="16" t="s">
        <v>262</v>
      </c>
      <c r="B9" s="17">
        <v>30.726521590243106</v>
      </c>
      <c r="C9" s="17">
        <v>31.621468710650063</v>
      </c>
      <c r="D9" s="17">
        <v>31.621468710650063</v>
      </c>
      <c r="E9" s="17">
        <v>32.542482248824889</v>
      </c>
      <c r="F9" s="17">
        <v>32.542482248824889</v>
      </c>
      <c r="G9" s="17">
        <v>33.490321420725436</v>
      </c>
      <c r="H9" s="17">
        <v>33.490321420725436</v>
      </c>
      <c r="I9" s="17">
        <v>34.465767555392986</v>
      </c>
      <c r="J9" s="17">
        <v>34.465767555392986</v>
      </c>
      <c r="K9" s="17">
        <v>35.469624739022549</v>
      </c>
      <c r="L9" s="17">
        <v>35.469624739022549</v>
      </c>
      <c r="M9" s="17">
        <v>36.502720477792515</v>
      </c>
      <c r="N9" s="3">
        <v>37.565906383135626</v>
      </c>
      <c r="O9" s="3">
        <v>38.692883574629697</v>
      </c>
      <c r="P9" s="3">
        <v>39.853670081868586</v>
      </c>
      <c r="Q9" s="3">
        <v>41.049280184324644</v>
      </c>
      <c r="R9" s="3">
        <v>42.280758589854386</v>
      </c>
      <c r="S9" s="3">
        <v>43.549181347550018</v>
      </c>
      <c r="T9" s="3">
        <v>44.855656787976521</v>
      </c>
      <c r="U9" s="3">
        <v>46.201326491615816</v>
      </c>
      <c r="V9" s="3">
        <v>47.587366286364293</v>
      </c>
      <c r="W9" s="3">
        <v>49.014987274955224</v>
      </c>
      <c r="X9" s="3">
        <v>50.485436893203882</v>
      </c>
      <c r="Y9" s="3">
        <v>52</v>
      </c>
      <c r="Z9" s="3">
        <v>53.56</v>
      </c>
      <c r="AA9" s="3">
        <v>55.166800000000002</v>
      </c>
      <c r="AB9" s="3">
        <v>56.821804</v>
      </c>
      <c r="AC9" s="3">
        <v>58.526458120000001</v>
      </c>
      <c r="AD9" s="3">
        <v>60.282251863600003</v>
      </c>
      <c r="AE9" s="3">
        <v>62.090719419508005</v>
      </c>
      <c r="AF9" s="3">
        <v>63.95344100209325</v>
      </c>
      <c r="AG9" s="3">
        <v>65.872044232156043</v>
      </c>
      <c r="AH9" s="3">
        <v>67.790647223372275</v>
      </c>
      <c r="AI9" s="3">
        <v>69.765131850436134</v>
      </c>
    </row>
    <row r="10" spans="1:35" ht="15" customHeight="1">
      <c r="A10" s="16" t="s">
        <v>264</v>
      </c>
      <c r="B10" s="17">
        <v>34.27188946666957</v>
      </c>
      <c r="C10" s="17">
        <v>35.270099716372577</v>
      </c>
      <c r="D10" s="17">
        <v>35.270099716372577</v>
      </c>
      <c r="E10" s="17">
        <v>36.297384047432587</v>
      </c>
      <c r="F10" s="17">
        <v>36.297384047432587</v>
      </c>
      <c r="G10" s="17">
        <v>37.354589277648756</v>
      </c>
      <c r="H10" s="17">
        <v>37.354589277648756</v>
      </c>
      <c r="I10" s="17">
        <v>38.442586889413306</v>
      </c>
      <c r="J10" s="17">
        <v>38.442586889413306</v>
      </c>
      <c r="K10" s="17">
        <v>39.562273748097603</v>
      </c>
      <c r="L10" s="17">
        <v>39.562273748097603</v>
      </c>
      <c r="M10" s="17">
        <v>40.714572841362184</v>
      </c>
      <c r="N10" s="3">
        <v>41.9004340427282</v>
      </c>
      <c r="O10" s="3">
        <v>43.15744706401005</v>
      </c>
      <c r="P10" s="3">
        <v>44.452170475930352</v>
      </c>
      <c r="Q10" s="3">
        <v>45.785735590208262</v>
      </c>
      <c r="R10" s="3">
        <v>47.159307657914511</v>
      </c>
      <c r="S10" s="3">
        <v>48.574086887651944</v>
      </c>
      <c r="T10" s="3">
        <v>50.031309494281501</v>
      </c>
      <c r="U10" s="3">
        <v>51.532248779109949</v>
      </c>
      <c r="V10" s="3">
        <v>53.078216242483251</v>
      </c>
      <c r="W10" s="3">
        <v>54.670562729757748</v>
      </c>
      <c r="X10" s="3">
        <v>56.310679611650485</v>
      </c>
      <c r="Y10" s="3">
        <v>58</v>
      </c>
      <c r="Z10" s="3">
        <v>59.74</v>
      </c>
      <c r="AA10" s="3">
        <v>61.532200000000003</v>
      </c>
      <c r="AB10" s="3">
        <v>63.378166000000007</v>
      </c>
      <c r="AC10" s="3">
        <v>65.279510980000012</v>
      </c>
      <c r="AD10" s="3">
        <v>67.237896309400014</v>
      </c>
      <c r="AE10" s="3">
        <v>69.255033198682014</v>
      </c>
      <c r="AF10" s="3">
        <v>71.332684194642482</v>
      </c>
      <c r="AG10" s="3">
        <v>73.47266472048176</v>
      </c>
      <c r="AH10" s="3">
        <v>75.612644981894306</v>
      </c>
      <c r="AI10" s="3">
        <v>77.814954758292416</v>
      </c>
    </row>
    <row r="11" spans="1:35" ht="15" customHeight="1">
      <c r="A11" s="16" t="s">
        <v>266</v>
      </c>
      <c r="B11" s="17">
        <v>34.27188946666957</v>
      </c>
      <c r="C11" s="17">
        <v>35.270099716372577</v>
      </c>
      <c r="D11" s="17">
        <v>35.270099716372577</v>
      </c>
      <c r="E11" s="17">
        <v>36.297384047432587</v>
      </c>
      <c r="F11" s="17">
        <v>36.297384047432587</v>
      </c>
      <c r="G11" s="17">
        <v>37.354589277648756</v>
      </c>
      <c r="H11" s="17">
        <v>37.354589277648756</v>
      </c>
      <c r="I11" s="17">
        <v>38.442586889413306</v>
      </c>
      <c r="J11" s="17">
        <v>38.442586889413306</v>
      </c>
      <c r="K11" s="17">
        <v>39.562273748097603</v>
      </c>
      <c r="L11" s="17">
        <v>39.562273748097603</v>
      </c>
      <c r="M11" s="17">
        <v>40.714572841362184</v>
      </c>
      <c r="N11" s="3">
        <v>41.9004340427282</v>
      </c>
      <c r="O11" s="3">
        <v>43.15744706401005</v>
      </c>
      <c r="P11" s="3">
        <v>44.452170475930352</v>
      </c>
      <c r="Q11" s="3">
        <v>45.785735590208262</v>
      </c>
      <c r="R11" s="3">
        <v>47.159307657914511</v>
      </c>
      <c r="S11" s="3">
        <v>48.574086887651944</v>
      </c>
      <c r="T11" s="3">
        <v>50.031309494281501</v>
      </c>
      <c r="U11" s="3">
        <v>51.532248779109949</v>
      </c>
      <c r="V11" s="3">
        <v>53.078216242483251</v>
      </c>
      <c r="W11" s="3">
        <v>54.670562729757748</v>
      </c>
      <c r="X11" s="3">
        <v>56.310679611650485</v>
      </c>
      <c r="Y11" s="3">
        <v>58</v>
      </c>
      <c r="Z11" s="3">
        <v>59.74</v>
      </c>
      <c r="AA11" s="3">
        <v>61.532200000000003</v>
      </c>
      <c r="AB11" s="3">
        <v>63.378166000000007</v>
      </c>
      <c r="AC11" s="3">
        <v>65.279510980000012</v>
      </c>
      <c r="AD11" s="3">
        <v>67.237896309400014</v>
      </c>
      <c r="AE11" s="3">
        <v>69.255033198682014</v>
      </c>
      <c r="AF11" s="3">
        <v>71.332684194642482</v>
      </c>
      <c r="AG11" s="3">
        <v>73.47266472048176</v>
      </c>
      <c r="AH11" s="3">
        <v>75.612644981894306</v>
      </c>
      <c r="AI11" s="3">
        <v>77.814954758292416</v>
      </c>
    </row>
    <row r="12" spans="1:35" ht="15" customHeight="1">
      <c r="A12" s="16" t="s">
        <v>268</v>
      </c>
      <c r="B12" s="17">
        <v>31.908310887838169</v>
      </c>
      <c r="C12" s="17">
        <v>32.837679051502633</v>
      </c>
      <c r="D12" s="17">
        <v>32.837679051502633</v>
      </c>
      <c r="E12" s="17">
        <v>33.794116187469299</v>
      </c>
      <c r="F12" s="17">
        <v>33.794116187469299</v>
      </c>
      <c r="G12" s="17">
        <v>34.778410712309928</v>
      </c>
      <c r="H12" s="17">
        <v>34.778410712309928</v>
      </c>
      <c r="I12" s="17">
        <v>35.79137400618292</v>
      </c>
      <c r="J12" s="17">
        <v>35.79137400618292</v>
      </c>
      <c r="K12" s="17">
        <v>36.833841081675544</v>
      </c>
      <c r="L12" s="17">
        <v>36.833841081675544</v>
      </c>
      <c r="M12" s="17">
        <v>37.906671272127056</v>
      </c>
      <c r="N12" s="3">
        <v>39.010748936333158</v>
      </c>
      <c r="O12" s="3">
        <v>40.181071404423157</v>
      </c>
      <c r="P12" s="3">
        <v>41.386503546555851</v>
      </c>
      <c r="Q12" s="3">
        <v>42.628098652952524</v>
      </c>
      <c r="R12" s="3">
        <v>43.906941612541104</v>
      </c>
      <c r="S12" s="3">
        <v>45.224149860917336</v>
      </c>
      <c r="T12" s="3">
        <v>46.580874356744857</v>
      </c>
      <c r="U12" s="3">
        <v>47.978300587447201</v>
      </c>
      <c r="V12" s="3">
        <v>49.417649605070615</v>
      </c>
      <c r="W12" s="3">
        <v>50.900179093222732</v>
      </c>
      <c r="X12" s="3">
        <v>52.427184466019419</v>
      </c>
      <c r="Y12" s="3">
        <v>54</v>
      </c>
      <c r="Z12" s="3">
        <v>55.620000000000005</v>
      </c>
      <c r="AA12" s="3">
        <v>57.28860000000001</v>
      </c>
      <c r="AB12" s="3">
        <v>59.007258000000014</v>
      </c>
      <c r="AC12" s="3">
        <v>60.777475740000014</v>
      </c>
      <c r="AD12" s="3">
        <v>62.600800012200018</v>
      </c>
      <c r="AE12" s="3">
        <v>64.478824012566022</v>
      </c>
      <c r="AF12" s="3">
        <v>66.413188732942999</v>
      </c>
      <c r="AG12" s="3">
        <v>68.405584394931296</v>
      </c>
      <c r="AH12" s="3">
        <v>70.39797980611587</v>
      </c>
      <c r="AI12" s="3">
        <v>72.448406149524558</v>
      </c>
    </row>
    <row r="13" spans="1:35" ht="15" customHeight="1">
      <c r="A13" s="16" t="s">
        <v>270</v>
      </c>
      <c r="B13" s="17">
        <v>36.044573404882804</v>
      </c>
      <c r="C13" s="17">
        <v>37.094415219233838</v>
      </c>
      <c r="D13" s="17">
        <v>37.094415219233838</v>
      </c>
      <c r="E13" s="17">
        <v>38.174834946736439</v>
      </c>
      <c r="F13" s="17">
        <v>38.174834946736439</v>
      </c>
      <c r="G13" s="17">
        <v>39.286723206110423</v>
      </c>
      <c r="H13" s="17">
        <v>39.286723206110423</v>
      </c>
      <c r="I13" s="17">
        <v>40.430996556423473</v>
      </c>
      <c r="J13" s="17">
        <v>40.430996556423473</v>
      </c>
      <c r="K13" s="17">
        <v>41.60859825263514</v>
      </c>
      <c r="L13" s="17">
        <v>41.60859825263514</v>
      </c>
      <c r="M13" s="17">
        <v>42.820499023147029</v>
      </c>
      <c r="N13" s="3">
        <v>44.067697872524491</v>
      </c>
      <c r="O13" s="3">
        <v>45.389728808700227</v>
      </c>
      <c r="P13" s="3">
        <v>46.751420672961231</v>
      </c>
      <c r="Q13" s="3">
        <v>48.153963293150071</v>
      </c>
      <c r="R13" s="3">
        <v>49.598582191944573</v>
      </c>
      <c r="S13" s="3">
        <v>51.086539657702914</v>
      </c>
      <c r="T13" s="3">
        <v>52.619135847434002</v>
      </c>
      <c r="U13" s="3">
        <v>54.197709922857022</v>
      </c>
      <c r="V13" s="3">
        <v>55.823641220542733</v>
      </c>
      <c r="W13" s="3">
        <v>57.498350457159013</v>
      </c>
      <c r="X13" s="3">
        <v>59.223300970873787</v>
      </c>
      <c r="Y13" s="3">
        <v>61</v>
      </c>
      <c r="Z13" s="3">
        <v>62.83</v>
      </c>
      <c r="AA13" s="3">
        <v>64.7149</v>
      </c>
      <c r="AB13" s="3">
        <v>66.656346999999997</v>
      </c>
      <c r="AC13" s="3">
        <v>68.656037409999996</v>
      </c>
      <c r="AD13" s="3">
        <v>70.715718532300002</v>
      </c>
      <c r="AE13" s="3">
        <v>72.837190088268997</v>
      </c>
      <c r="AF13" s="3">
        <v>75.022305790917073</v>
      </c>
      <c r="AG13" s="3">
        <v>77.27297496464459</v>
      </c>
      <c r="AH13" s="3">
        <v>79.523643856009699</v>
      </c>
      <c r="AI13" s="3">
        <v>81.839866206925052</v>
      </c>
    </row>
    <row r="14" spans="1:35" ht="15" customHeight="1">
      <c r="A14" s="16" t="s">
        <v>272</v>
      </c>
      <c r="B14" s="17">
        <v>34.27188946666957</v>
      </c>
      <c r="C14" s="17">
        <v>35.270099716372577</v>
      </c>
      <c r="D14" s="17">
        <v>35.270099716372577</v>
      </c>
      <c r="E14" s="17">
        <v>36.297384047432587</v>
      </c>
      <c r="F14" s="17">
        <v>36.297384047432587</v>
      </c>
      <c r="G14" s="17">
        <v>37.354589277648756</v>
      </c>
      <c r="H14" s="17">
        <v>37.354589277648756</v>
      </c>
      <c r="I14" s="17">
        <v>38.442586889413306</v>
      </c>
      <c r="J14" s="17">
        <v>38.442586889413306</v>
      </c>
      <c r="K14" s="17">
        <v>39.562273748097603</v>
      </c>
      <c r="L14" s="17">
        <v>39.562273748097603</v>
      </c>
      <c r="M14" s="17">
        <v>40.714572841362184</v>
      </c>
      <c r="N14" s="3">
        <v>41.9004340427282</v>
      </c>
      <c r="O14" s="3">
        <v>43.15744706401005</v>
      </c>
      <c r="P14" s="3">
        <v>44.452170475930352</v>
      </c>
      <c r="Q14" s="3">
        <v>45.785735590208262</v>
      </c>
      <c r="R14" s="3">
        <v>47.159307657914511</v>
      </c>
      <c r="S14" s="3">
        <v>48.574086887651944</v>
      </c>
      <c r="T14" s="3">
        <v>50.031309494281501</v>
      </c>
      <c r="U14" s="3">
        <v>51.532248779109949</v>
      </c>
      <c r="V14" s="3">
        <v>53.078216242483251</v>
      </c>
      <c r="W14" s="3">
        <v>54.670562729757748</v>
      </c>
      <c r="X14" s="3">
        <v>56.310679611650485</v>
      </c>
      <c r="Y14" s="3">
        <v>58</v>
      </c>
      <c r="Z14" s="3">
        <v>59.74</v>
      </c>
      <c r="AA14" s="3">
        <v>61.532200000000003</v>
      </c>
      <c r="AB14" s="3">
        <v>63.378166000000007</v>
      </c>
      <c r="AC14" s="3">
        <v>65.279510980000012</v>
      </c>
      <c r="AD14" s="3">
        <v>67.237896309400014</v>
      </c>
      <c r="AE14" s="3">
        <v>69.255033198682014</v>
      </c>
      <c r="AF14" s="3">
        <v>71.332684194642482</v>
      </c>
      <c r="AG14" s="3">
        <v>73.47266472048176</v>
      </c>
      <c r="AH14" s="3">
        <v>75.612644981894306</v>
      </c>
      <c r="AI14" s="3">
        <v>77.814954758292416</v>
      </c>
    </row>
    <row r="15" spans="1:35" ht="15" customHeight="1">
      <c r="A15" s="16" t="s">
        <v>274</v>
      </c>
      <c r="B15" s="17">
        <v>34.27188946666957</v>
      </c>
      <c r="C15" s="17">
        <v>35.270099716372577</v>
      </c>
      <c r="D15" s="17">
        <v>35.270099716372577</v>
      </c>
      <c r="E15" s="17">
        <v>36.297384047432587</v>
      </c>
      <c r="F15" s="17">
        <v>36.297384047432587</v>
      </c>
      <c r="G15" s="17">
        <v>37.354589277648756</v>
      </c>
      <c r="H15" s="17">
        <v>37.354589277648756</v>
      </c>
      <c r="I15" s="17">
        <v>38.442586889413306</v>
      </c>
      <c r="J15" s="17">
        <v>38.442586889413306</v>
      </c>
      <c r="K15" s="17">
        <v>39.562273748097603</v>
      </c>
      <c r="L15" s="17">
        <v>39.562273748097603</v>
      </c>
      <c r="M15" s="17">
        <v>40.714572841362184</v>
      </c>
      <c r="N15" s="3">
        <v>41.9004340427282</v>
      </c>
      <c r="O15" s="3">
        <v>43.15744706401005</v>
      </c>
      <c r="P15" s="3">
        <v>44.452170475930352</v>
      </c>
      <c r="Q15" s="3">
        <v>45.785735590208262</v>
      </c>
      <c r="R15" s="3">
        <v>47.159307657914511</v>
      </c>
      <c r="S15" s="3">
        <v>48.574086887651944</v>
      </c>
      <c r="T15" s="3">
        <v>50.031309494281501</v>
      </c>
      <c r="U15" s="3">
        <v>51.532248779109949</v>
      </c>
      <c r="V15" s="3">
        <v>53.078216242483251</v>
      </c>
      <c r="W15" s="3">
        <v>54.670562729757748</v>
      </c>
      <c r="X15" s="3">
        <v>56.310679611650485</v>
      </c>
      <c r="Y15" s="3">
        <v>58</v>
      </c>
      <c r="Z15" s="3">
        <v>59.74</v>
      </c>
      <c r="AA15" s="3">
        <v>61.532200000000003</v>
      </c>
      <c r="AB15" s="3">
        <v>63.378166000000007</v>
      </c>
      <c r="AC15" s="3">
        <v>65.279510980000012</v>
      </c>
      <c r="AD15" s="3">
        <v>67.237896309400014</v>
      </c>
      <c r="AE15" s="3">
        <v>69.255033198682014</v>
      </c>
      <c r="AF15" s="3">
        <v>71.332684194642482</v>
      </c>
      <c r="AG15" s="3">
        <v>73.47266472048176</v>
      </c>
      <c r="AH15" s="3">
        <v>75.612644981894306</v>
      </c>
      <c r="AI15" s="3">
        <v>77.814954758292416</v>
      </c>
    </row>
    <row r="16" spans="1:35" ht="15" customHeight="1">
      <c r="A16" s="16" t="s">
        <v>276</v>
      </c>
      <c r="B16" s="17">
        <v>34.27188946666957</v>
      </c>
      <c r="C16" s="17">
        <v>35.270099716372577</v>
      </c>
      <c r="D16" s="17">
        <v>35.270099716372577</v>
      </c>
      <c r="E16" s="17">
        <v>36.297384047432587</v>
      </c>
      <c r="F16" s="17">
        <v>36.297384047432587</v>
      </c>
      <c r="G16" s="17">
        <v>37.354589277648756</v>
      </c>
      <c r="H16" s="17">
        <v>37.354589277648756</v>
      </c>
      <c r="I16" s="17">
        <v>38.442586889413306</v>
      </c>
      <c r="J16" s="17">
        <v>38.442586889413306</v>
      </c>
      <c r="K16" s="17">
        <v>39.562273748097603</v>
      </c>
      <c r="L16" s="17">
        <v>39.562273748097603</v>
      </c>
      <c r="M16" s="17">
        <v>40.714572841362184</v>
      </c>
      <c r="N16" s="3">
        <v>41.9004340427282</v>
      </c>
      <c r="O16" s="3">
        <v>43.15744706401005</v>
      </c>
      <c r="P16" s="3">
        <v>44.452170475930352</v>
      </c>
      <c r="Q16" s="3">
        <v>45.785735590208262</v>
      </c>
      <c r="R16" s="3">
        <v>47.159307657914511</v>
      </c>
      <c r="S16" s="3">
        <v>48.574086887651944</v>
      </c>
      <c r="T16" s="3">
        <v>50.031309494281501</v>
      </c>
      <c r="U16" s="3">
        <v>51.532248779109949</v>
      </c>
      <c r="V16" s="3">
        <v>53.078216242483251</v>
      </c>
      <c r="W16" s="3">
        <v>54.670562729757748</v>
      </c>
      <c r="X16" s="3">
        <v>56.310679611650485</v>
      </c>
      <c r="Y16" s="3">
        <v>58</v>
      </c>
      <c r="Z16" s="3">
        <v>59.74</v>
      </c>
      <c r="AA16" s="3">
        <v>61.532200000000003</v>
      </c>
      <c r="AB16" s="3">
        <v>63.378166000000007</v>
      </c>
      <c r="AC16" s="3">
        <v>65.279510980000012</v>
      </c>
      <c r="AD16" s="3">
        <v>67.237896309400014</v>
      </c>
      <c r="AE16" s="3">
        <v>69.255033198682014</v>
      </c>
      <c r="AF16" s="3">
        <v>71.332684194642482</v>
      </c>
      <c r="AG16" s="3">
        <v>73.47266472048176</v>
      </c>
      <c r="AH16" s="3">
        <v>75.612644981894306</v>
      </c>
      <c r="AI16" s="3">
        <v>77.814954758292416</v>
      </c>
    </row>
    <row r="17" spans="1:35" ht="15" customHeight="1">
      <c r="A17" s="16" t="s">
        <v>278</v>
      </c>
      <c r="B17" s="17">
        <v>34.862784115467093</v>
      </c>
      <c r="C17" s="17">
        <v>35.878204886798855</v>
      </c>
      <c r="D17" s="17">
        <v>35.878204886798855</v>
      </c>
      <c r="E17" s="17">
        <v>36.923201016754788</v>
      </c>
      <c r="F17" s="17">
        <v>36.923201016754788</v>
      </c>
      <c r="G17" s="17">
        <v>37.998633923441005</v>
      </c>
      <c r="H17" s="17">
        <v>37.998633923441005</v>
      </c>
      <c r="I17" s="17">
        <v>39.105390114808273</v>
      </c>
      <c r="J17" s="17">
        <v>39.105390114808273</v>
      </c>
      <c r="K17" s="17">
        <v>40.244381919424107</v>
      </c>
      <c r="L17" s="17">
        <v>40.244381919424107</v>
      </c>
      <c r="M17" s="17">
        <v>41.416548238529458</v>
      </c>
      <c r="N17" s="3">
        <v>42.622855319326966</v>
      </c>
      <c r="O17" s="3">
        <v>43.901540978906773</v>
      </c>
      <c r="P17" s="3">
        <v>45.218587208273981</v>
      </c>
      <c r="Q17" s="3">
        <v>46.575144824522198</v>
      </c>
      <c r="R17" s="3">
        <v>47.972399169257862</v>
      </c>
      <c r="S17" s="3">
        <v>49.411571144335596</v>
      </c>
      <c r="T17" s="3">
        <v>50.893918278665666</v>
      </c>
      <c r="U17" s="3">
        <v>52.420735827025638</v>
      </c>
      <c r="V17" s="3">
        <v>53.993357901836411</v>
      </c>
      <c r="W17" s="3">
        <v>55.613158638891505</v>
      </c>
      <c r="X17" s="3">
        <v>57.28155339805825</v>
      </c>
      <c r="Y17" s="3">
        <v>59</v>
      </c>
      <c r="Z17" s="3">
        <v>60.77</v>
      </c>
      <c r="AA17" s="3">
        <v>62.593100000000007</v>
      </c>
      <c r="AB17" s="3">
        <v>64.470893000000004</v>
      </c>
      <c r="AC17" s="3">
        <v>66.405019790000011</v>
      </c>
      <c r="AD17" s="3">
        <v>68.397170383700015</v>
      </c>
      <c r="AE17" s="3">
        <v>70.449085495211023</v>
      </c>
      <c r="AF17" s="3">
        <v>72.56255806006736</v>
      </c>
      <c r="AG17" s="3">
        <v>74.739434801869379</v>
      </c>
      <c r="AH17" s="3">
        <v>76.916311273266103</v>
      </c>
      <c r="AI17" s="3">
        <v>79.156591907836628</v>
      </c>
    </row>
    <row r="18" spans="1:35" ht="15" customHeight="1">
      <c r="A18" s="16" t="s">
        <v>280</v>
      </c>
      <c r="B18" s="17">
        <v>34.27188946666957</v>
      </c>
      <c r="C18" s="17">
        <v>35.270099716372577</v>
      </c>
      <c r="D18" s="17">
        <v>35.270099716372577</v>
      </c>
      <c r="E18" s="17">
        <v>36.297384047432587</v>
      </c>
      <c r="F18" s="17">
        <v>36.297384047432587</v>
      </c>
      <c r="G18" s="17">
        <v>37.354589277648756</v>
      </c>
      <c r="H18" s="17">
        <v>37.354589277648756</v>
      </c>
      <c r="I18" s="17">
        <v>38.442586889413306</v>
      </c>
      <c r="J18" s="17">
        <v>38.442586889413306</v>
      </c>
      <c r="K18" s="17">
        <v>39.562273748097603</v>
      </c>
      <c r="L18" s="17">
        <v>39.562273748097603</v>
      </c>
      <c r="M18" s="17">
        <v>40.714572841362184</v>
      </c>
      <c r="N18" s="3">
        <v>41.9004340427282</v>
      </c>
      <c r="O18" s="3">
        <v>43.15744706401005</v>
      </c>
      <c r="P18" s="3">
        <v>44.452170475930352</v>
      </c>
      <c r="Q18" s="3">
        <v>45.785735590208262</v>
      </c>
      <c r="R18" s="3">
        <v>47.159307657914511</v>
      </c>
      <c r="S18" s="3">
        <v>48.574086887651944</v>
      </c>
      <c r="T18" s="3">
        <v>50.031309494281501</v>
      </c>
      <c r="U18" s="3">
        <v>51.532248779109949</v>
      </c>
      <c r="V18" s="3">
        <v>53.078216242483251</v>
      </c>
      <c r="W18" s="3">
        <v>54.670562729757748</v>
      </c>
      <c r="X18" s="3">
        <v>56.310679611650485</v>
      </c>
      <c r="Y18" s="3">
        <v>58</v>
      </c>
      <c r="Z18" s="3">
        <v>59.74</v>
      </c>
      <c r="AA18" s="3">
        <v>61.532200000000003</v>
      </c>
      <c r="AB18" s="3">
        <v>63.378166000000007</v>
      </c>
      <c r="AC18" s="3">
        <v>65.279510980000012</v>
      </c>
      <c r="AD18" s="3">
        <v>67.237896309400014</v>
      </c>
      <c r="AE18" s="3">
        <v>69.255033198682014</v>
      </c>
      <c r="AF18" s="3">
        <v>71.332684194642482</v>
      </c>
      <c r="AG18" s="3">
        <v>73.47266472048176</v>
      </c>
      <c r="AH18" s="3">
        <v>75.612644981894306</v>
      </c>
      <c r="AI18" s="3">
        <v>77.814954758292416</v>
      </c>
    </row>
    <row r="19" spans="1:35" ht="15" customHeight="1">
      <c r="A19" s="16" t="s">
        <v>282</v>
      </c>
      <c r="B19" s="17">
        <v>34.27188946666957</v>
      </c>
      <c r="C19" s="17">
        <v>35.270099716372577</v>
      </c>
      <c r="D19" s="17">
        <v>35.270099716372577</v>
      </c>
      <c r="E19" s="17">
        <v>36.297384047432587</v>
      </c>
      <c r="F19" s="17">
        <v>36.297384047432587</v>
      </c>
      <c r="G19" s="17">
        <v>37.354589277648756</v>
      </c>
      <c r="H19" s="17">
        <v>37.354589277648756</v>
      </c>
      <c r="I19" s="17">
        <v>38.442586889413306</v>
      </c>
      <c r="J19" s="17">
        <v>38.442586889413306</v>
      </c>
      <c r="K19" s="17">
        <v>39.562273748097603</v>
      </c>
      <c r="L19" s="17">
        <v>39.562273748097603</v>
      </c>
      <c r="M19" s="17">
        <v>40.714572841362184</v>
      </c>
      <c r="N19" s="3">
        <v>41.9004340427282</v>
      </c>
      <c r="O19" s="3">
        <v>43.15744706401005</v>
      </c>
      <c r="P19" s="3">
        <v>44.452170475930352</v>
      </c>
      <c r="Q19" s="3">
        <v>45.785735590208262</v>
      </c>
      <c r="R19" s="3">
        <v>47.159307657914511</v>
      </c>
      <c r="S19" s="3">
        <v>48.574086887651944</v>
      </c>
      <c r="T19" s="3">
        <v>50.031309494281501</v>
      </c>
      <c r="U19" s="3">
        <v>51.532248779109949</v>
      </c>
      <c r="V19" s="3">
        <v>53.078216242483251</v>
      </c>
      <c r="W19" s="3">
        <v>54.670562729757748</v>
      </c>
      <c r="X19" s="3">
        <v>56.310679611650485</v>
      </c>
      <c r="Y19" s="3">
        <v>58</v>
      </c>
      <c r="Z19" s="3">
        <v>59.74</v>
      </c>
      <c r="AA19" s="3">
        <v>61.532200000000003</v>
      </c>
      <c r="AB19" s="3">
        <v>63.378166000000007</v>
      </c>
      <c r="AC19" s="3">
        <v>65.279510980000012</v>
      </c>
      <c r="AD19" s="3">
        <v>67.237896309400014</v>
      </c>
      <c r="AE19" s="3">
        <v>69.255033198682014</v>
      </c>
      <c r="AF19" s="3">
        <v>71.332684194642482</v>
      </c>
      <c r="AG19" s="3">
        <v>73.47266472048176</v>
      </c>
      <c r="AH19" s="3">
        <v>75.612644981894306</v>
      </c>
      <c r="AI19" s="3">
        <v>77.814954758292416</v>
      </c>
    </row>
    <row r="20" spans="1:35" ht="15" customHeight="1">
      <c r="A20" s="16" t="s">
        <v>284</v>
      </c>
      <c r="B20" s="17">
        <v>37.226362702477871</v>
      </c>
      <c r="C20" s="17">
        <v>38.310625560086407</v>
      </c>
      <c r="D20" s="17">
        <v>38.310625560086407</v>
      </c>
      <c r="E20" s="17">
        <v>39.426468885380856</v>
      </c>
      <c r="F20" s="17">
        <v>39.426468885380856</v>
      </c>
      <c r="G20" s="17">
        <v>40.574812497694928</v>
      </c>
      <c r="H20" s="17">
        <v>40.574812497694928</v>
      </c>
      <c r="I20" s="17">
        <v>41.756603007213414</v>
      </c>
      <c r="J20" s="17">
        <v>41.756603007213414</v>
      </c>
      <c r="K20" s="17">
        <v>42.972814595288142</v>
      </c>
      <c r="L20" s="17">
        <v>42.972814595288142</v>
      </c>
      <c r="M20" s="17">
        <v>44.22444981748157</v>
      </c>
      <c r="N20" s="3">
        <v>45.512540425722008</v>
      </c>
      <c r="O20" s="3">
        <v>46.877916638493673</v>
      </c>
      <c r="P20" s="3">
        <v>48.284254137648482</v>
      </c>
      <c r="Q20" s="3">
        <v>49.732781761777936</v>
      </c>
      <c r="R20" s="3">
        <v>51.224765214631276</v>
      </c>
      <c r="S20" s="3">
        <v>52.761508171070219</v>
      </c>
      <c r="T20" s="3">
        <v>54.344353416202324</v>
      </c>
      <c r="U20" s="3">
        <v>55.974684018688393</v>
      </c>
      <c r="V20" s="3">
        <v>57.653924539249047</v>
      </c>
      <c r="W20" s="3">
        <v>59.383542275426521</v>
      </c>
      <c r="X20" s="3">
        <v>61.165048543689316</v>
      </c>
      <c r="Y20" s="3">
        <v>63</v>
      </c>
      <c r="Z20" s="3">
        <v>64.89</v>
      </c>
      <c r="AA20" s="3">
        <v>66.836700000000008</v>
      </c>
      <c r="AB20" s="3">
        <v>68.841801000000004</v>
      </c>
      <c r="AC20" s="3">
        <v>70.907055030000009</v>
      </c>
      <c r="AD20" s="3">
        <v>73.034266680900018</v>
      </c>
      <c r="AE20" s="3">
        <v>75.225294681327014</v>
      </c>
      <c r="AF20" s="3">
        <v>77.482053521766829</v>
      </c>
      <c r="AG20" s="3">
        <v>79.806515127419843</v>
      </c>
      <c r="AH20" s="3">
        <v>82.130976449044553</v>
      </c>
      <c r="AI20" s="3">
        <v>84.523140516604485</v>
      </c>
    </row>
    <row r="21" spans="1:35" ht="15" customHeight="1">
      <c r="A21" s="16" t="s">
        <v>286</v>
      </c>
      <c r="B21" s="17">
        <v>34.27188946666957</v>
      </c>
      <c r="C21" s="17">
        <v>35.270099716372577</v>
      </c>
      <c r="D21" s="17">
        <v>35.270099716372577</v>
      </c>
      <c r="E21" s="17">
        <v>36.297384047432587</v>
      </c>
      <c r="F21" s="17">
        <v>36.297384047432587</v>
      </c>
      <c r="G21" s="17">
        <v>37.354589277648756</v>
      </c>
      <c r="H21" s="17">
        <v>37.354589277648756</v>
      </c>
      <c r="I21" s="17">
        <v>38.442586889413306</v>
      </c>
      <c r="J21" s="17">
        <v>38.442586889413306</v>
      </c>
      <c r="K21" s="17">
        <v>39.562273748097603</v>
      </c>
      <c r="L21" s="17">
        <v>39.562273748097603</v>
      </c>
      <c r="M21" s="17">
        <v>40.714572841362184</v>
      </c>
      <c r="N21" s="3">
        <v>41.9004340427282</v>
      </c>
      <c r="O21" s="3">
        <v>43.15744706401005</v>
      </c>
      <c r="P21" s="3">
        <v>44.452170475930352</v>
      </c>
      <c r="Q21" s="3">
        <v>45.785735590208262</v>
      </c>
      <c r="R21" s="3">
        <v>47.159307657914511</v>
      </c>
      <c r="S21" s="3">
        <v>48.574086887651944</v>
      </c>
      <c r="T21" s="3">
        <v>50.031309494281501</v>
      </c>
      <c r="U21" s="3">
        <v>51.532248779109949</v>
      </c>
      <c r="V21" s="3">
        <v>53.078216242483251</v>
      </c>
      <c r="W21" s="3">
        <v>54.670562729757748</v>
      </c>
      <c r="X21" s="3">
        <v>56.310679611650485</v>
      </c>
      <c r="Y21" s="3">
        <v>58</v>
      </c>
      <c r="Z21" s="3">
        <v>59.74</v>
      </c>
      <c r="AA21" s="3">
        <v>61.532200000000003</v>
      </c>
      <c r="AB21" s="3">
        <v>63.378166000000007</v>
      </c>
      <c r="AC21" s="3">
        <v>65.279510980000012</v>
      </c>
      <c r="AD21" s="3">
        <v>67.237896309400014</v>
      </c>
      <c r="AE21" s="3">
        <v>69.255033198682014</v>
      </c>
      <c r="AF21" s="3">
        <v>71.332684194642482</v>
      </c>
      <c r="AG21" s="3">
        <v>73.47266472048176</v>
      </c>
      <c r="AH21" s="3">
        <v>75.612644981894306</v>
      </c>
      <c r="AI21" s="3">
        <v>77.814954758292416</v>
      </c>
    </row>
    <row r="22" spans="1:35" ht="15" customHeight="1">
      <c r="A22" s="16" t="s">
        <v>288</v>
      </c>
      <c r="B22" s="17"/>
      <c r="C22" s="17"/>
      <c r="D22" s="17"/>
      <c r="E22" s="17">
        <v>36.297384047432587</v>
      </c>
      <c r="F22" s="17">
        <v>36.297384047432587</v>
      </c>
      <c r="G22" s="17">
        <v>37.354589277648756</v>
      </c>
      <c r="H22" s="17">
        <v>37.354589277648756</v>
      </c>
      <c r="I22" s="17">
        <v>38.442586889413306</v>
      </c>
      <c r="J22" s="17">
        <v>38.442586889413306</v>
      </c>
      <c r="K22" s="17">
        <v>39.562273748097603</v>
      </c>
      <c r="L22" s="17">
        <v>39.562273748097603</v>
      </c>
      <c r="M22" s="17">
        <v>40.714572841362184</v>
      </c>
      <c r="N22" s="3">
        <v>41.9004340427282</v>
      </c>
      <c r="O22" s="3">
        <v>43.15744706401005</v>
      </c>
      <c r="P22" s="3">
        <v>44.452170475930352</v>
      </c>
      <c r="Q22" s="3">
        <v>45.785735590208262</v>
      </c>
      <c r="R22" s="3">
        <v>47.159307657914511</v>
      </c>
      <c r="S22" s="3">
        <v>48.574086887651944</v>
      </c>
      <c r="T22" s="3">
        <v>50.031309494281501</v>
      </c>
      <c r="U22" s="3">
        <v>51.532248779109949</v>
      </c>
      <c r="V22" s="3">
        <v>53.078216242483251</v>
      </c>
      <c r="W22" s="3">
        <v>54.670562729757748</v>
      </c>
      <c r="X22" s="3">
        <v>56.310679611650485</v>
      </c>
      <c r="Y22" s="3">
        <v>58</v>
      </c>
      <c r="Z22" s="3">
        <v>59.74</v>
      </c>
      <c r="AA22" s="3">
        <v>61.532200000000003</v>
      </c>
      <c r="AB22" s="3">
        <v>63.378166000000007</v>
      </c>
      <c r="AC22" s="3">
        <v>65.279510980000012</v>
      </c>
      <c r="AD22" s="3">
        <v>67.237896309400014</v>
      </c>
      <c r="AE22" s="3">
        <v>69.255033198682014</v>
      </c>
      <c r="AF22" s="3">
        <v>71.332684194642482</v>
      </c>
      <c r="AG22" s="3">
        <v>73.47266472048176</v>
      </c>
      <c r="AH22" s="3">
        <v>75.612644981894306</v>
      </c>
      <c r="AI22" s="3">
        <v>77.814954758292416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41.9004340427282</v>
      </c>
      <c r="O23" s="3">
        <v>43.15744706401005</v>
      </c>
      <c r="P23" s="3">
        <v>44.452170475930352</v>
      </c>
      <c r="Q23" s="3">
        <v>45.785735590208262</v>
      </c>
      <c r="R23" s="3">
        <v>47.159307657914511</v>
      </c>
      <c r="S23" s="3">
        <v>48.574086887651944</v>
      </c>
      <c r="T23" s="3">
        <v>50.031309494281501</v>
      </c>
      <c r="U23" s="3">
        <v>51.532248779109949</v>
      </c>
      <c r="V23" s="3">
        <v>53.078216242483251</v>
      </c>
      <c r="W23" s="3">
        <v>54.670562729757748</v>
      </c>
      <c r="X23" s="3">
        <v>56.310679611650485</v>
      </c>
      <c r="Y23" s="3">
        <v>58</v>
      </c>
      <c r="Z23" s="3">
        <v>59.74</v>
      </c>
      <c r="AA23" s="3">
        <v>61.532200000000003</v>
      </c>
      <c r="AB23" s="3">
        <v>63.378166000000007</v>
      </c>
      <c r="AC23" s="3">
        <v>65.279510980000012</v>
      </c>
      <c r="AD23" s="3">
        <v>67.237896309400014</v>
      </c>
      <c r="AE23" s="3">
        <v>69.255033198682014</v>
      </c>
      <c r="AF23" s="3">
        <v>71.332684194642482</v>
      </c>
      <c r="AG23" s="3">
        <v>73.47266472048176</v>
      </c>
      <c r="AH23" s="3">
        <v>75.612644981894306</v>
      </c>
      <c r="AI23" s="3">
        <v>77.814954758292416</v>
      </c>
    </row>
    <row r="24" spans="1:35" ht="15" customHeight="1">
      <c r="A24" s="16" t="s">
        <v>292</v>
      </c>
      <c r="B24" s="17">
        <v>23.044891196772014</v>
      </c>
      <c r="C24" s="17">
        <v>23.716101537196348</v>
      </c>
      <c r="D24" s="17">
        <v>23.716101537196348</v>
      </c>
      <c r="E24" s="17">
        <v>24.406861690950052</v>
      </c>
      <c r="F24" s="17">
        <v>24.406861690950052</v>
      </c>
      <c r="G24" s="17">
        <v>25.117741070001617</v>
      </c>
      <c r="H24" s="17">
        <v>25.117741070001617</v>
      </c>
      <c r="I24" s="17">
        <v>25.84932567113211</v>
      </c>
      <c r="J24" s="17">
        <v>25.84932567113211</v>
      </c>
      <c r="K24" s="17">
        <v>26.602218558987897</v>
      </c>
      <c r="L24" s="17">
        <v>26.602218558987897</v>
      </c>
      <c r="M24" s="17">
        <v>27.377040363202877</v>
      </c>
      <c r="N24" s="3">
        <v>28.174429787351727</v>
      </c>
      <c r="O24" s="3">
        <v>29.019662680972278</v>
      </c>
      <c r="P24" s="3">
        <v>29.890252561401446</v>
      </c>
      <c r="Q24" s="3">
        <v>30.78696013824349</v>
      </c>
      <c r="R24" s="3">
        <v>31.710568942390797</v>
      </c>
      <c r="S24" s="3">
        <v>32.661886010662521</v>
      </c>
      <c r="T24" s="3">
        <v>33.641742590982396</v>
      </c>
      <c r="U24" s="3">
        <v>34.650994868711869</v>
      </c>
      <c r="V24" s="3">
        <v>35.690524714773225</v>
      </c>
      <c r="W24" s="3">
        <v>36.76124045621642</v>
      </c>
      <c r="X24" s="3">
        <v>37.864077669902912</v>
      </c>
      <c r="Y24" s="3">
        <v>39</v>
      </c>
      <c r="Z24" s="3">
        <v>40.17</v>
      </c>
      <c r="AA24" s="3">
        <v>41.375100000000003</v>
      </c>
      <c r="AB24" s="3">
        <v>42.616353000000004</v>
      </c>
      <c r="AC24" s="3">
        <v>43.894843590000008</v>
      </c>
      <c r="AD24" s="3">
        <v>45.211688897700007</v>
      </c>
      <c r="AE24" s="3">
        <v>46.568039564631007</v>
      </c>
      <c r="AF24" s="3">
        <v>47.965080751569936</v>
      </c>
      <c r="AG24" s="3">
        <v>49.404033174117032</v>
      </c>
      <c r="AH24" s="3">
        <v>50.842985414956388</v>
      </c>
      <c r="AI24" s="3">
        <v>52.323848885179345</v>
      </c>
    </row>
    <row r="25" spans="1:35" ht="15" customHeight="1">
      <c r="A25" s="16" t="s">
        <v>294</v>
      </c>
      <c r="B25" s="17">
        <v>34.27188946666957</v>
      </c>
      <c r="C25" s="17">
        <v>35.270099716372577</v>
      </c>
      <c r="D25" s="17">
        <v>35.270099716372577</v>
      </c>
      <c r="E25" s="17">
        <v>36.297384047432587</v>
      </c>
      <c r="F25" s="17">
        <v>36.297384047432587</v>
      </c>
      <c r="G25" s="17">
        <v>37.354589277648756</v>
      </c>
      <c r="H25" s="17">
        <v>37.354589277648756</v>
      </c>
      <c r="I25" s="17">
        <v>38.442586889413306</v>
      </c>
      <c r="J25" s="17">
        <v>38.442586889413306</v>
      </c>
      <c r="K25" s="17">
        <v>39.562273748097603</v>
      </c>
      <c r="L25" s="17">
        <v>39.562273748097603</v>
      </c>
      <c r="M25" s="17">
        <v>40.714572841362184</v>
      </c>
      <c r="N25" s="3">
        <v>41.9004340427282</v>
      </c>
      <c r="O25" s="3">
        <v>43.15744706401005</v>
      </c>
      <c r="P25" s="3">
        <v>44.452170475930352</v>
      </c>
      <c r="Q25" s="3">
        <v>45.785735590208262</v>
      </c>
      <c r="R25" s="3">
        <v>47.159307657914511</v>
      </c>
      <c r="S25" s="3">
        <v>48.574086887651944</v>
      </c>
      <c r="T25" s="3">
        <v>50.031309494281501</v>
      </c>
      <c r="U25" s="3">
        <v>51.532248779109949</v>
      </c>
      <c r="V25" s="3">
        <v>53.078216242483251</v>
      </c>
      <c r="W25" s="3">
        <v>54.670562729757748</v>
      </c>
      <c r="X25" s="3">
        <v>56.310679611650485</v>
      </c>
      <c r="Y25" s="3">
        <v>58</v>
      </c>
      <c r="Z25" s="3">
        <v>59.74</v>
      </c>
      <c r="AA25" s="3">
        <v>61.532200000000003</v>
      </c>
      <c r="AB25" s="3">
        <v>63.378166000000007</v>
      </c>
      <c r="AC25" s="3">
        <v>65.279510980000012</v>
      </c>
      <c r="AD25" s="3">
        <v>67.237896309400014</v>
      </c>
      <c r="AE25" s="3">
        <v>69.255033198682014</v>
      </c>
      <c r="AF25" s="3">
        <v>71.332684194642482</v>
      </c>
      <c r="AG25" s="3">
        <v>73.47266472048176</v>
      </c>
      <c r="AH25" s="3">
        <v>75.612644981894306</v>
      </c>
      <c r="AI25" s="3">
        <v>77.814954758292416</v>
      </c>
    </row>
    <row r="26" spans="1:35" ht="15" customHeight="1">
      <c r="A26" s="16" t="s">
        <v>296</v>
      </c>
      <c r="B26" s="17">
        <v>38.999046640691098</v>
      </c>
      <c r="C26" s="17">
        <v>40.134941062947661</v>
      </c>
      <c r="D26" s="17">
        <v>40.134941062947661</v>
      </c>
      <c r="E26" s="17">
        <v>41.303919784684702</v>
      </c>
      <c r="F26" s="17">
        <v>41.303919784684702</v>
      </c>
      <c r="G26" s="17">
        <v>42.506946426156581</v>
      </c>
      <c r="H26" s="17">
        <v>42.506946426156581</v>
      </c>
      <c r="I26" s="17">
        <v>43.745012674223567</v>
      </c>
      <c r="J26" s="17">
        <v>43.745012674223567</v>
      </c>
      <c r="K26" s="17">
        <v>45.019139099825665</v>
      </c>
      <c r="L26" s="17">
        <v>45.019139099825665</v>
      </c>
      <c r="M26" s="17">
        <v>46.330375999266401</v>
      </c>
      <c r="N26" s="3">
        <v>47.679804255518285</v>
      </c>
      <c r="O26" s="3">
        <v>49.110198383183835</v>
      </c>
      <c r="P26" s="3">
        <v>50.583504334679354</v>
      </c>
      <c r="Q26" s="3">
        <v>52.101009464719738</v>
      </c>
      <c r="R26" s="3">
        <v>53.664039748661331</v>
      </c>
      <c r="S26" s="3">
        <v>55.273960941121175</v>
      </c>
      <c r="T26" s="3">
        <v>56.932179769354811</v>
      </c>
      <c r="U26" s="3">
        <v>58.640145162435459</v>
      </c>
      <c r="V26" s="3">
        <v>60.399349517308522</v>
      </c>
      <c r="W26" s="3">
        <v>62.211330002827779</v>
      </c>
      <c r="X26" s="3">
        <v>64.077669902912618</v>
      </c>
      <c r="Y26" s="3">
        <v>66</v>
      </c>
      <c r="Z26" s="3">
        <v>67.98</v>
      </c>
      <c r="AA26" s="3">
        <v>70.019400000000005</v>
      </c>
      <c r="AB26" s="3">
        <v>72.119982000000007</v>
      </c>
      <c r="AC26" s="3">
        <v>74.283581460000008</v>
      </c>
      <c r="AD26" s="3">
        <v>76.512088903800006</v>
      </c>
      <c r="AE26" s="3">
        <v>78.807451570914012</v>
      </c>
      <c r="AF26" s="3">
        <v>81.171675118041435</v>
      </c>
      <c r="AG26" s="3">
        <v>83.606825371582687</v>
      </c>
      <c r="AH26" s="3">
        <v>86.041975323159946</v>
      </c>
      <c r="AI26" s="3">
        <v>88.548051965237121</v>
      </c>
    </row>
    <row r="27" spans="1:35" ht="15" customHeight="1">
      <c r="A27" s="16" t="s">
        <v>308</v>
      </c>
      <c r="B27" s="17">
        <v>31.908310887838169</v>
      </c>
      <c r="C27" s="17">
        <v>32.837679051502633</v>
      </c>
      <c r="D27" s="17">
        <v>32.837679051502633</v>
      </c>
      <c r="E27" s="17">
        <v>33.794116187469299</v>
      </c>
      <c r="F27" s="17">
        <v>33.794116187469299</v>
      </c>
      <c r="G27" s="17">
        <v>34.778410712309928</v>
      </c>
      <c r="H27" s="17">
        <v>34.778410712309928</v>
      </c>
      <c r="I27" s="17">
        <v>35.79137400618292</v>
      </c>
      <c r="J27" s="17">
        <v>35.79137400618292</v>
      </c>
      <c r="K27" s="17">
        <v>36.833841081675544</v>
      </c>
      <c r="L27" s="17">
        <v>36.833841081675544</v>
      </c>
      <c r="M27" s="17">
        <v>37.906671272127056</v>
      </c>
      <c r="N27" s="3">
        <v>39.010748936333158</v>
      </c>
      <c r="O27" s="3">
        <v>40.181071404423157</v>
      </c>
      <c r="P27" s="3">
        <v>41.386503546555851</v>
      </c>
      <c r="Q27" s="3">
        <v>42.628098652952524</v>
      </c>
      <c r="R27" s="3">
        <v>43.906941612541104</v>
      </c>
      <c r="S27" s="3">
        <v>45.224149860917336</v>
      </c>
      <c r="T27" s="3">
        <v>46.580874356744857</v>
      </c>
      <c r="U27" s="3">
        <v>47.978300587447201</v>
      </c>
      <c r="V27" s="3">
        <v>49.417649605070615</v>
      </c>
      <c r="W27" s="3">
        <v>50.900179093222732</v>
      </c>
      <c r="X27" s="3">
        <v>52.427184466019419</v>
      </c>
      <c r="Y27" s="3">
        <v>54</v>
      </c>
      <c r="Z27" s="3">
        <v>55.620000000000005</v>
      </c>
      <c r="AA27" s="3">
        <v>57.28860000000001</v>
      </c>
      <c r="AB27" s="3">
        <v>59.007258000000014</v>
      </c>
      <c r="AC27" s="3">
        <v>60.777475740000014</v>
      </c>
      <c r="AD27" s="3">
        <v>62.600800012200018</v>
      </c>
      <c r="AE27" s="3">
        <v>64.478824012566022</v>
      </c>
      <c r="AF27" s="3">
        <v>66.413188732942999</v>
      </c>
      <c r="AG27" s="3">
        <v>68.405584394931296</v>
      </c>
      <c r="AH27" s="3">
        <v>70.39797980611587</v>
      </c>
      <c r="AI27" s="3">
        <v>72.448406149524558</v>
      </c>
    </row>
    <row r="28" spans="1:35" ht="15" customHeight="1">
      <c r="A28" s="16" t="s">
        <v>306</v>
      </c>
      <c r="B28" s="17">
        <v>34.27188946666957</v>
      </c>
      <c r="C28" s="17">
        <v>35.270099716372577</v>
      </c>
      <c r="D28" s="17">
        <v>35.270099716372577</v>
      </c>
      <c r="E28" s="17">
        <v>36.297384047432587</v>
      </c>
      <c r="F28" s="17">
        <v>36.297384047432587</v>
      </c>
      <c r="G28" s="17">
        <v>37.354589277648756</v>
      </c>
      <c r="H28" s="17">
        <v>37.354589277648756</v>
      </c>
      <c r="I28" s="17">
        <v>38.442586889413306</v>
      </c>
      <c r="J28" s="17">
        <v>38.442586889413306</v>
      </c>
      <c r="K28" s="17">
        <v>39.562273748097603</v>
      </c>
      <c r="L28" s="17">
        <v>39.562273748097603</v>
      </c>
      <c r="M28" s="17">
        <v>40.714572841362184</v>
      </c>
      <c r="N28" s="3">
        <v>41.9004340427282</v>
      </c>
      <c r="O28" s="3">
        <v>43.15744706401005</v>
      </c>
      <c r="P28" s="3">
        <v>44.452170475930352</v>
      </c>
      <c r="Q28" s="3">
        <v>45.785735590208262</v>
      </c>
      <c r="R28" s="3">
        <v>47.159307657914511</v>
      </c>
      <c r="S28" s="3">
        <v>48.574086887651944</v>
      </c>
      <c r="T28" s="3">
        <v>50.031309494281501</v>
      </c>
      <c r="U28" s="3">
        <v>51.532248779109949</v>
      </c>
      <c r="V28" s="3">
        <v>53.078216242483251</v>
      </c>
      <c r="W28" s="3">
        <v>54.670562729757748</v>
      </c>
      <c r="X28" s="3">
        <v>56.310679611650485</v>
      </c>
      <c r="Y28" s="3">
        <v>58</v>
      </c>
      <c r="Z28" s="3">
        <v>59.74</v>
      </c>
      <c r="AA28" s="3">
        <v>61.532200000000003</v>
      </c>
      <c r="AB28" s="3">
        <v>63.378166000000007</v>
      </c>
      <c r="AC28" s="3">
        <v>65.279510980000012</v>
      </c>
      <c r="AD28" s="3">
        <v>67.237896309400014</v>
      </c>
      <c r="AE28" s="3">
        <v>69.255033198682014</v>
      </c>
      <c r="AF28" s="3">
        <v>71.332684194642482</v>
      </c>
      <c r="AG28" s="3">
        <v>73.47266472048176</v>
      </c>
      <c r="AH28" s="3">
        <v>75.612644981894306</v>
      </c>
      <c r="AI28" s="3">
        <v>77.814954758292416</v>
      </c>
    </row>
    <row r="29" spans="1:35" ht="15" customHeight="1">
      <c r="A29" s="16" t="s">
        <v>298</v>
      </c>
      <c r="B29" s="17">
        <v>34.27188946666957</v>
      </c>
      <c r="C29" s="17">
        <v>35.270099716372577</v>
      </c>
      <c r="D29" s="17">
        <v>35.270099716372577</v>
      </c>
      <c r="E29" s="17">
        <v>36.297384047432587</v>
      </c>
      <c r="F29" s="17">
        <v>36.297384047432587</v>
      </c>
      <c r="G29" s="17">
        <v>37.354589277648756</v>
      </c>
      <c r="H29" s="17">
        <v>37.354589277648756</v>
      </c>
      <c r="I29" s="17">
        <v>38.442586889413306</v>
      </c>
      <c r="J29" s="17">
        <v>38.442586889413306</v>
      </c>
      <c r="K29" s="17">
        <v>39.562273748097603</v>
      </c>
      <c r="L29" s="17">
        <v>39.562273748097603</v>
      </c>
      <c r="M29" s="17">
        <v>40.714572841362184</v>
      </c>
      <c r="N29" s="3">
        <v>41.9004340427282</v>
      </c>
      <c r="O29" s="3">
        <v>43.15744706401005</v>
      </c>
      <c r="P29" s="3">
        <v>44.452170475930352</v>
      </c>
      <c r="Q29" s="3">
        <v>45.785735590208262</v>
      </c>
      <c r="R29" s="3">
        <v>47.159307657914511</v>
      </c>
      <c r="S29" s="3">
        <v>48.574086887651944</v>
      </c>
      <c r="T29" s="3">
        <v>50.031309494281501</v>
      </c>
      <c r="U29" s="3">
        <v>51.532248779109949</v>
      </c>
      <c r="V29" s="3">
        <v>53.078216242483251</v>
      </c>
      <c r="W29" s="3">
        <v>54.670562729757748</v>
      </c>
      <c r="X29" s="3">
        <v>56.310679611650485</v>
      </c>
      <c r="Y29" s="3">
        <v>58</v>
      </c>
      <c r="Z29" s="3">
        <v>59.74</v>
      </c>
      <c r="AA29" s="3">
        <v>61.532200000000003</v>
      </c>
      <c r="AB29" s="3">
        <v>63.378166000000007</v>
      </c>
      <c r="AC29" s="3">
        <v>65.279510980000012</v>
      </c>
      <c r="AD29" s="3">
        <v>67.237896309400014</v>
      </c>
      <c r="AE29" s="3">
        <v>69.255033198682014</v>
      </c>
      <c r="AF29" s="3">
        <v>71.332684194642482</v>
      </c>
      <c r="AG29" s="3">
        <v>73.47266472048176</v>
      </c>
      <c r="AH29" s="3">
        <v>75.612644981894306</v>
      </c>
      <c r="AI29" s="3">
        <v>77.814954758292416</v>
      </c>
    </row>
    <row r="30" spans="1:35" ht="15" customHeight="1">
      <c r="A30" s="16" t="s">
        <v>300</v>
      </c>
      <c r="B30" s="17">
        <v>34.27188946666957</v>
      </c>
      <c r="C30" s="17">
        <v>35.270099716372577</v>
      </c>
      <c r="D30" s="17">
        <v>35.270099716372577</v>
      </c>
      <c r="E30" s="17">
        <v>36.297384047432587</v>
      </c>
      <c r="F30" s="17">
        <v>36.297384047432587</v>
      </c>
      <c r="G30" s="17">
        <v>37.354589277648756</v>
      </c>
      <c r="H30" s="17">
        <v>37.354589277648756</v>
      </c>
      <c r="I30" s="17">
        <v>38.442586889413306</v>
      </c>
      <c r="J30" s="17">
        <v>38.442586889413306</v>
      </c>
      <c r="K30" s="17">
        <v>39.562273748097603</v>
      </c>
      <c r="L30" s="17">
        <v>39.562273748097603</v>
      </c>
      <c r="M30" s="17">
        <v>40.714572841362184</v>
      </c>
      <c r="N30" s="3">
        <v>41.9004340427282</v>
      </c>
      <c r="O30" s="3">
        <v>43.15744706401005</v>
      </c>
      <c r="P30" s="3">
        <v>44.452170475930352</v>
      </c>
      <c r="Q30" s="3">
        <v>45.785735590208262</v>
      </c>
      <c r="R30" s="3">
        <v>47.159307657914511</v>
      </c>
      <c r="S30" s="3">
        <v>48.574086887651944</v>
      </c>
      <c r="T30" s="3">
        <v>50.031309494281501</v>
      </c>
      <c r="U30" s="3">
        <v>51.532248779109949</v>
      </c>
      <c r="V30" s="3">
        <v>53.078216242483251</v>
      </c>
      <c r="W30" s="3">
        <v>54.670562729757748</v>
      </c>
      <c r="X30" s="3">
        <v>56.310679611650485</v>
      </c>
      <c r="Y30" s="3">
        <v>58</v>
      </c>
      <c r="Z30" s="3">
        <v>59.74</v>
      </c>
      <c r="AA30" s="3">
        <v>61.532200000000003</v>
      </c>
      <c r="AB30" s="3">
        <v>63.378166000000007</v>
      </c>
      <c r="AC30" s="3">
        <v>65.279510980000012</v>
      </c>
      <c r="AD30" s="3">
        <v>67.237896309400014</v>
      </c>
      <c r="AE30" s="3">
        <v>69.255033198682014</v>
      </c>
      <c r="AF30" s="3">
        <v>71.332684194642482</v>
      </c>
      <c r="AG30" s="3">
        <v>73.47266472048176</v>
      </c>
      <c r="AH30" s="3">
        <v>75.612644981894306</v>
      </c>
      <c r="AI30" s="3">
        <v>77.814954758292416</v>
      </c>
    </row>
    <row r="31" spans="1:35" ht="15" customHeight="1">
      <c r="A31" s="16" t="s">
        <v>302</v>
      </c>
      <c r="B31" s="17">
        <v>34.27188946666957</v>
      </c>
      <c r="C31" s="17">
        <v>35.270099716372577</v>
      </c>
      <c r="D31" s="17">
        <v>35.270099716372577</v>
      </c>
      <c r="E31" s="17">
        <v>36.297384047432587</v>
      </c>
      <c r="F31" s="17">
        <v>36.297384047432587</v>
      </c>
      <c r="G31" s="17">
        <v>37.354589277648756</v>
      </c>
      <c r="H31" s="17">
        <v>37.354589277648756</v>
      </c>
      <c r="I31" s="17">
        <v>38.442586889413306</v>
      </c>
      <c r="J31" s="17">
        <v>38.442586889413306</v>
      </c>
      <c r="K31" s="17">
        <v>39.562273748097603</v>
      </c>
      <c r="L31" s="17">
        <v>39.562273748097603</v>
      </c>
      <c r="M31" s="17">
        <v>40.714572841362184</v>
      </c>
      <c r="N31" s="3">
        <v>41.9004340427282</v>
      </c>
      <c r="O31" s="3">
        <v>43.15744706401005</v>
      </c>
      <c r="P31" s="3">
        <v>44.452170475930352</v>
      </c>
      <c r="Q31" s="3">
        <v>45.785735590208262</v>
      </c>
      <c r="R31" s="3">
        <v>47.159307657914511</v>
      </c>
      <c r="S31" s="3">
        <v>48.574086887651944</v>
      </c>
      <c r="T31" s="3">
        <v>50.031309494281501</v>
      </c>
      <c r="U31" s="3">
        <v>51.532248779109949</v>
      </c>
      <c r="V31" s="3">
        <v>53.078216242483251</v>
      </c>
      <c r="W31" s="3">
        <v>54.670562729757748</v>
      </c>
      <c r="X31" s="3">
        <v>56.310679611650485</v>
      </c>
      <c r="Y31" s="3">
        <v>58</v>
      </c>
      <c r="Z31" s="3">
        <v>59.74</v>
      </c>
      <c r="AA31" s="3">
        <v>61.532200000000003</v>
      </c>
      <c r="AB31" s="3">
        <v>63.378166000000007</v>
      </c>
      <c r="AC31" s="3">
        <v>65.279510980000012</v>
      </c>
      <c r="AD31" s="3">
        <v>67.237896309400014</v>
      </c>
      <c r="AE31" s="3">
        <v>69.255033198682014</v>
      </c>
      <c r="AF31" s="3">
        <v>71.332684194642482</v>
      </c>
      <c r="AG31" s="3">
        <v>73.47266472048176</v>
      </c>
      <c r="AH31" s="3">
        <v>75.612644981894306</v>
      </c>
      <c r="AI31" s="3">
        <v>77.814954758292416</v>
      </c>
    </row>
    <row r="32" spans="1:35" ht="15" customHeight="1">
      <c r="A32" s="16" t="s">
        <v>304</v>
      </c>
      <c r="B32" s="17">
        <v>34.27188946666957</v>
      </c>
      <c r="C32" s="17">
        <v>35.270099716372577</v>
      </c>
      <c r="D32" s="17">
        <v>35.270099716372577</v>
      </c>
      <c r="E32" s="17">
        <v>36.297384047432587</v>
      </c>
      <c r="F32" s="17">
        <v>36.297384047432587</v>
      </c>
      <c r="G32" s="17">
        <v>37.354589277648756</v>
      </c>
      <c r="H32" s="17">
        <v>37.354589277648756</v>
      </c>
      <c r="I32" s="17">
        <v>38.442586889413306</v>
      </c>
      <c r="J32" s="17">
        <v>38.442586889413306</v>
      </c>
      <c r="K32" s="17">
        <v>39.562273748097603</v>
      </c>
      <c r="L32" s="17">
        <v>39.562273748097603</v>
      </c>
      <c r="M32" s="17">
        <v>40.714572841362184</v>
      </c>
      <c r="N32" s="3">
        <v>41.9004340427282</v>
      </c>
      <c r="O32" s="3">
        <v>43.15744706401005</v>
      </c>
      <c r="P32" s="3">
        <v>44.452170475930352</v>
      </c>
      <c r="Q32" s="3">
        <v>45.785735590208262</v>
      </c>
      <c r="R32" s="3">
        <v>47.159307657914511</v>
      </c>
      <c r="S32" s="3">
        <v>48.574086887651944</v>
      </c>
      <c r="T32" s="3">
        <v>50.031309494281501</v>
      </c>
      <c r="U32" s="3">
        <v>51.532248779109949</v>
      </c>
      <c r="V32" s="3">
        <v>53.078216242483251</v>
      </c>
      <c r="W32" s="3">
        <v>54.670562729757748</v>
      </c>
      <c r="X32" s="3">
        <v>56.310679611650485</v>
      </c>
      <c r="Y32" s="3">
        <v>58</v>
      </c>
      <c r="Z32" s="3">
        <v>59.74</v>
      </c>
      <c r="AA32" s="3">
        <v>61.532200000000003</v>
      </c>
      <c r="AB32" s="3">
        <v>63.378166000000007</v>
      </c>
      <c r="AC32" s="3">
        <v>65.279510980000012</v>
      </c>
      <c r="AD32" s="3">
        <v>67.237896309400014</v>
      </c>
      <c r="AE32" s="3">
        <v>69.255033198682014</v>
      </c>
      <c r="AF32" s="3">
        <v>71.332684194642482</v>
      </c>
      <c r="AG32" s="3">
        <v>73.47266472048176</v>
      </c>
      <c r="AH32" s="3">
        <v>75.612644981894306</v>
      </c>
      <c r="AI32" s="3">
        <v>77.814954758292416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5" width="14.33203125" style="3" bestFit="1" customWidth="1"/>
    <col min="36" max="16384" width="11" style="3"/>
  </cols>
  <sheetData>
    <row r="1" spans="1:35" s="9" customFormat="1" ht="30" customHeight="1">
      <c r="A1" s="9" t="s">
        <v>889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248</v>
      </c>
      <c r="B2" s="17">
        <v>2960460.2633302249</v>
      </c>
      <c r="C2" s="17">
        <v>2990405.9844574886</v>
      </c>
      <c r="D2" s="17">
        <v>4264915.5978825027</v>
      </c>
      <c r="E2" s="17">
        <v>4340304.2940253476</v>
      </c>
      <c r="F2" s="17">
        <v>4473650.5919600297</v>
      </c>
      <c r="G2" s="17">
        <v>4440886.9618277811</v>
      </c>
      <c r="H2" s="17">
        <v>4694034.4196356861</v>
      </c>
      <c r="I2" s="17">
        <v>4784242.6161753442</v>
      </c>
      <c r="J2" s="17">
        <v>4845248.5045800256</v>
      </c>
      <c r="K2" s="17">
        <v>4924275.9437800534</v>
      </c>
      <c r="L2" s="17">
        <v>4475017.7311352771</v>
      </c>
      <c r="M2" s="17">
        <v>4591725.4488948015</v>
      </c>
      <c r="N2" s="3">
        <v>4555888.4844103176</v>
      </c>
      <c r="O2" s="3">
        <v>4798407.0771476394</v>
      </c>
      <c r="P2" s="3">
        <v>4872146.4079281781</v>
      </c>
      <c r="Q2" s="3">
        <v>5624038.8484471459</v>
      </c>
      <c r="R2" s="3">
        <v>5678325.4981273357</v>
      </c>
      <c r="S2" s="3">
        <v>5855331.0387302078</v>
      </c>
      <c r="T2" s="3">
        <v>5865300.7310148682</v>
      </c>
      <c r="U2" s="3">
        <v>6035265.7049287651</v>
      </c>
      <c r="V2" s="3">
        <v>6147091.2160664955</v>
      </c>
      <c r="W2" s="3">
        <v>6218426.4124848722</v>
      </c>
      <c r="X2" s="3">
        <v>6687463.0919176266</v>
      </c>
      <c r="Y2" s="3">
        <v>7202608.630006751</v>
      </c>
      <c r="Z2" s="3">
        <v>7594124.6640908588</v>
      </c>
      <c r="AA2" s="3">
        <v>8371323.0189679796</v>
      </c>
      <c r="AB2" s="3">
        <v>8488328.7423421405</v>
      </c>
      <c r="AC2" s="3">
        <v>8704312.3725817837</v>
      </c>
      <c r="AD2" s="3">
        <v>8934644.8448710218</v>
      </c>
      <c r="AE2" s="3">
        <v>8843435.3195152376</v>
      </c>
      <c r="AF2" s="3">
        <v>8987404.698654281</v>
      </c>
      <c r="AG2" s="3">
        <v>8646875.2827817705</v>
      </c>
      <c r="AH2" s="3">
        <v>8423765.3850907236</v>
      </c>
      <c r="AI2" s="3">
        <v>8377804.3836360564</v>
      </c>
    </row>
    <row r="3" spans="1:35" ht="15" customHeight="1">
      <c r="A3" s="16" t="s">
        <v>250</v>
      </c>
      <c r="B3" s="17">
        <v>2351738.2077757902</v>
      </c>
      <c r="C3" s="17">
        <v>2348049.5288944999</v>
      </c>
      <c r="D3" s="17">
        <v>3374184.3786387797</v>
      </c>
      <c r="E3" s="17">
        <v>3441442.2499285871</v>
      </c>
      <c r="F3" s="17">
        <v>3539814.8965219981</v>
      </c>
      <c r="G3" s="17">
        <v>3581014.5230827089</v>
      </c>
      <c r="H3" s="17">
        <v>3681660.998578235</v>
      </c>
      <c r="I3" s="17">
        <v>3755330.5922710183</v>
      </c>
      <c r="J3" s="17">
        <v>3773769.3970880373</v>
      </c>
      <c r="K3" s="17">
        <v>3843541.5860652281</v>
      </c>
      <c r="L3" s="17">
        <v>3252492.0676841661</v>
      </c>
      <c r="M3" s="17">
        <v>3333615.9904122679</v>
      </c>
      <c r="N3" s="3">
        <v>3380337.508701554</v>
      </c>
      <c r="O3" s="3">
        <v>3492319.5343016377</v>
      </c>
      <c r="P3" s="3">
        <v>3537421.7108357647</v>
      </c>
      <c r="Q3" s="3">
        <v>3823600.5052698674</v>
      </c>
      <c r="R3" s="3">
        <v>3763351.8128420277</v>
      </c>
      <c r="S3" s="3">
        <v>3736668.628169891</v>
      </c>
      <c r="T3" s="3">
        <v>3748756.4425381892</v>
      </c>
      <c r="U3" s="3">
        <v>3864573.4763833461</v>
      </c>
      <c r="V3" s="3">
        <v>4061531.9709224128</v>
      </c>
      <c r="W3" s="3">
        <v>4090721.7849908452</v>
      </c>
      <c r="X3" s="3">
        <v>4344313.0362561252</v>
      </c>
      <c r="Y3" s="3">
        <v>4461998.0526496209</v>
      </c>
      <c r="Z3" s="3">
        <v>4901238.8402659064</v>
      </c>
      <c r="AA3" s="3">
        <v>5668688.1787068751</v>
      </c>
      <c r="AB3" s="3">
        <v>5355931.8418982327</v>
      </c>
      <c r="AC3" s="3">
        <v>5458831.3136000587</v>
      </c>
      <c r="AD3" s="3">
        <v>5661214.2116050813</v>
      </c>
      <c r="AE3" s="3">
        <v>5892076.4850799162</v>
      </c>
      <c r="AF3" s="3">
        <v>6725519.3693195237</v>
      </c>
      <c r="AG3" s="3">
        <v>6479202.0167837813</v>
      </c>
      <c r="AH3" s="3">
        <v>6342478.1264673658</v>
      </c>
      <c r="AI3" s="3">
        <v>6594981.4506800063</v>
      </c>
    </row>
    <row r="4" spans="1:35" ht="15" customHeight="1">
      <c r="A4" s="16" t="s">
        <v>252</v>
      </c>
      <c r="B4" s="17">
        <v>18640344.892504428</v>
      </c>
      <c r="C4" s="17">
        <v>19279483.638547298</v>
      </c>
      <c r="D4" s="17">
        <v>18682241.299405519</v>
      </c>
      <c r="E4" s="17">
        <v>19107149.108870134</v>
      </c>
      <c r="F4" s="17">
        <v>19547545.94434182</v>
      </c>
      <c r="G4" s="17">
        <v>20353457.343194049</v>
      </c>
      <c r="H4" s="17">
        <v>20572318.957686644</v>
      </c>
      <c r="I4" s="17">
        <v>20925585.005451389</v>
      </c>
      <c r="J4" s="17">
        <v>21288558.653608158</v>
      </c>
      <c r="K4" s="17">
        <v>21649631.22840948</v>
      </c>
      <c r="L4" s="17">
        <v>22896520.006751359</v>
      </c>
      <c r="M4" s="17">
        <v>23157981.853741124</v>
      </c>
      <c r="N4" s="3">
        <v>23251263.465026367</v>
      </c>
      <c r="O4" s="3">
        <v>23493799.90467206</v>
      </c>
      <c r="P4" s="3">
        <v>23821085.58933235</v>
      </c>
      <c r="Q4" s="3">
        <v>24139176.979231108</v>
      </c>
      <c r="R4" s="3">
        <v>23945160.88382452</v>
      </c>
      <c r="S4" s="3">
        <v>24349024.439573228</v>
      </c>
      <c r="T4" s="3">
        <v>25299037.168894812</v>
      </c>
      <c r="U4" s="3">
        <v>25945994.238886014</v>
      </c>
      <c r="V4" s="3">
        <v>25517062.948693823</v>
      </c>
      <c r="W4" s="3">
        <v>26107461.653888028</v>
      </c>
      <c r="X4" s="3">
        <v>26293939.572169483</v>
      </c>
      <c r="Y4" s="3">
        <v>26785672.155902121</v>
      </c>
      <c r="Z4" s="3">
        <v>26713713.769147672</v>
      </c>
      <c r="AA4" s="3">
        <v>27330367.402193516</v>
      </c>
      <c r="AB4" s="3">
        <v>27875496.407689087</v>
      </c>
      <c r="AC4" s="3">
        <v>27185954.24873554</v>
      </c>
      <c r="AD4" s="3">
        <v>27490990.722694226</v>
      </c>
      <c r="AE4" s="3">
        <v>27236136.457572095</v>
      </c>
      <c r="AF4" s="3">
        <v>26862864.206362952</v>
      </c>
      <c r="AG4" s="3">
        <v>26975166.045846894</v>
      </c>
      <c r="AH4" s="3">
        <v>26803333.749959737</v>
      </c>
      <c r="AI4" s="3">
        <v>26219459.141615648</v>
      </c>
    </row>
    <row r="5" spans="1:35" ht="15" customHeight="1">
      <c r="A5" s="16" t="s">
        <v>254</v>
      </c>
      <c r="B5" s="17">
        <v>8208127.6650166009</v>
      </c>
      <c r="C5" s="17">
        <v>8350519.4701246545</v>
      </c>
      <c r="D5" s="17">
        <v>9578413.8180700205</v>
      </c>
      <c r="E5" s="17">
        <v>9725229.7137622833</v>
      </c>
      <c r="F5" s="17">
        <v>9457310.943976</v>
      </c>
      <c r="G5" s="17">
        <v>10183467.683551919</v>
      </c>
      <c r="H5" s="17">
        <v>10375165.595866023</v>
      </c>
      <c r="I5" s="17">
        <v>10559437.04050337</v>
      </c>
      <c r="J5" s="17">
        <v>10704449.248917231</v>
      </c>
      <c r="K5" s="17">
        <v>10855387.611610048</v>
      </c>
      <c r="L5" s="17">
        <v>10898670.656473562</v>
      </c>
      <c r="M5" s="17">
        <v>11050730.221393339</v>
      </c>
      <c r="N5" s="3">
        <v>11027769.962941598</v>
      </c>
      <c r="O5" s="3">
        <v>11131365.105733881</v>
      </c>
      <c r="P5" s="3">
        <v>11291623.453696596</v>
      </c>
      <c r="Q5" s="3">
        <v>11603505.82786569</v>
      </c>
      <c r="R5" s="3">
        <v>11637667.433587121</v>
      </c>
      <c r="S5" s="3">
        <v>11806922.414831236</v>
      </c>
      <c r="T5" s="3">
        <v>11872357.200984957</v>
      </c>
      <c r="U5" s="3">
        <v>12283753.760027554</v>
      </c>
      <c r="V5" s="3">
        <v>12083280.276050624</v>
      </c>
      <c r="W5" s="3">
        <v>12441370.523923839</v>
      </c>
      <c r="X5" s="3">
        <v>12648515.010629101</v>
      </c>
      <c r="Y5" s="3">
        <v>12789015.721259879</v>
      </c>
      <c r="Z5" s="3">
        <v>13057334.987804661</v>
      </c>
      <c r="AA5" s="3">
        <v>13825382.29721161</v>
      </c>
      <c r="AB5" s="3">
        <v>13995132.594003135</v>
      </c>
      <c r="AC5" s="3">
        <v>14082083.752457373</v>
      </c>
      <c r="AD5" s="3">
        <v>14222331.083450142</v>
      </c>
      <c r="AE5" s="3">
        <v>14204336.11173171</v>
      </c>
      <c r="AF5" s="3">
        <v>14381169.186221857</v>
      </c>
      <c r="AG5" s="3">
        <v>14391968.730819752</v>
      </c>
      <c r="AH5" s="3">
        <v>14515715.285106381</v>
      </c>
      <c r="AI5" s="3">
        <v>14089994.612775173</v>
      </c>
    </row>
    <row r="6" spans="1:35" ht="15" customHeight="1">
      <c r="A6" s="3" t="s">
        <v>256</v>
      </c>
      <c r="B6" s="17">
        <v>6649770.1107425503</v>
      </c>
      <c r="C6" s="17">
        <v>6849442.6117504193</v>
      </c>
      <c r="D6" s="17">
        <v>7554331.3691914761</v>
      </c>
      <c r="E6" s="17">
        <v>7727933.602628991</v>
      </c>
      <c r="F6" s="17">
        <v>7909084.6303976635</v>
      </c>
      <c r="G6" s="17">
        <v>7513166.3321556346</v>
      </c>
      <c r="H6" s="17">
        <v>8116255.4673117371</v>
      </c>
      <c r="I6" s="17">
        <v>8297072.2448297106</v>
      </c>
      <c r="J6" s="17">
        <v>8452002.9473271295</v>
      </c>
      <c r="K6" s="17">
        <v>8639680.1412520688</v>
      </c>
      <c r="L6" s="17">
        <v>8335225.2694172766</v>
      </c>
      <c r="M6" s="17">
        <v>8513962.902759809</v>
      </c>
      <c r="N6" s="3">
        <v>8579517.2887814343</v>
      </c>
      <c r="O6" s="3">
        <v>8712530.6986285206</v>
      </c>
      <c r="P6" s="3">
        <v>8933361.3439209554</v>
      </c>
      <c r="Q6" s="3">
        <v>9018022.6144712083</v>
      </c>
      <c r="R6" s="3">
        <v>8921572.4638993423</v>
      </c>
      <c r="S6" s="3">
        <v>8975770.5340381134</v>
      </c>
      <c r="T6" s="3">
        <v>9007474.1600508057</v>
      </c>
      <c r="U6" s="3">
        <v>9239967.9836102147</v>
      </c>
      <c r="V6" s="3">
        <v>9218917.0307403691</v>
      </c>
      <c r="W6" s="3">
        <v>9356940.7009702586</v>
      </c>
      <c r="X6" s="3">
        <v>9388540.0820272639</v>
      </c>
      <c r="Y6" s="3">
        <v>9646437.3554685246</v>
      </c>
      <c r="Z6" s="3">
        <v>9737452.7104577553</v>
      </c>
      <c r="AA6" s="3">
        <v>10057981.202992294</v>
      </c>
      <c r="AB6" s="3">
        <v>9800346.3539975397</v>
      </c>
      <c r="AC6" s="3">
        <v>9956408.2552012075</v>
      </c>
      <c r="AD6" s="3">
        <v>10072605.737337902</v>
      </c>
      <c r="AE6" s="3">
        <v>9842947.2462489493</v>
      </c>
      <c r="AF6" s="3">
        <v>9919919.4852872174</v>
      </c>
      <c r="AG6" s="3">
        <v>9897350.6388961636</v>
      </c>
      <c r="AH6" s="3">
        <v>9596759.8733752202</v>
      </c>
      <c r="AI6" s="3">
        <v>9944593.924065249</v>
      </c>
    </row>
    <row r="7" spans="1:35" ht="15" customHeight="1">
      <c r="A7" s="16" t="s">
        <v>258</v>
      </c>
      <c r="B7" s="17">
        <v>11051900.126317877</v>
      </c>
      <c r="C7" s="17">
        <v>10961944.308503114</v>
      </c>
      <c r="D7" s="17">
        <v>14876886.088783445</v>
      </c>
      <c r="E7" s="17">
        <v>15152597.221845074</v>
      </c>
      <c r="F7" s="17">
        <v>15426694.80216255</v>
      </c>
      <c r="G7" s="17">
        <v>15214641.739716424</v>
      </c>
      <c r="H7" s="17">
        <v>15624674.828536447</v>
      </c>
      <c r="I7" s="17">
        <v>15854998.157986404</v>
      </c>
      <c r="J7" s="17">
        <v>16023838.974637376</v>
      </c>
      <c r="K7" s="17">
        <v>16196691.209731007</v>
      </c>
      <c r="L7" s="17">
        <v>14708615.33042934</v>
      </c>
      <c r="M7" s="17">
        <v>14979747.419327404</v>
      </c>
      <c r="N7" s="3">
        <v>15162449.026031077</v>
      </c>
      <c r="O7" s="3">
        <v>15324359.157490298</v>
      </c>
      <c r="P7" s="3">
        <v>15777430.793064808</v>
      </c>
      <c r="Q7" s="3">
        <v>16097265.926223382</v>
      </c>
      <c r="R7" s="3">
        <v>15880933.17176424</v>
      </c>
      <c r="S7" s="3">
        <v>16168754.525210181</v>
      </c>
      <c r="T7" s="3">
        <v>15916211.337938847</v>
      </c>
      <c r="U7" s="3">
        <v>16208820.746301522</v>
      </c>
      <c r="V7" s="3">
        <v>16080650.795970632</v>
      </c>
      <c r="W7" s="3">
        <v>16582016.696508463</v>
      </c>
      <c r="X7" s="3">
        <v>16580749.692975407</v>
      </c>
      <c r="Y7" s="3">
        <v>16588110.815934094</v>
      </c>
      <c r="Z7" s="3">
        <v>16925946.742332809</v>
      </c>
      <c r="AA7" s="3">
        <v>17336323.327986863</v>
      </c>
      <c r="AB7" s="3">
        <v>17176284.381050207</v>
      </c>
      <c r="AC7" s="3">
        <v>17532446.231926925</v>
      </c>
      <c r="AD7" s="3">
        <v>17591122.213177484</v>
      </c>
      <c r="AE7" s="3">
        <v>17262467.12490328</v>
      </c>
      <c r="AF7" s="3">
        <v>16804767.945147533</v>
      </c>
      <c r="AG7" s="3">
        <v>16820671.11598571</v>
      </c>
      <c r="AH7" s="3">
        <v>16569098.165642638</v>
      </c>
      <c r="AI7" s="3">
        <v>16348046.94116495</v>
      </c>
    </row>
    <row r="8" spans="1:35" ht="15" customHeight="1">
      <c r="A8" s="16" t="s">
        <v>260</v>
      </c>
      <c r="B8" s="17">
        <v>6855022.2981946953</v>
      </c>
      <c r="C8" s="17">
        <v>6868087.6200654246</v>
      </c>
      <c r="D8" s="17">
        <v>8793844.264959408</v>
      </c>
      <c r="E8" s="17">
        <v>8962155.0332167018</v>
      </c>
      <c r="F8" s="17">
        <v>9202607.7284337617</v>
      </c>
      <c r="G8" s="17">
        <v>8741689.3955418598</v>
      </c>
      <c r="H8" s="17">
        <v>9573069.2478652</v>
      </c>
      <c r="I8" s="17">
        <v>9773155.6543872766</v>
      </c>
      <c r="J8" s="17">
        <v>9941576.2052116822</v>
      </c>
      <c r="K8" s="17">
        <v>10115472.68678516</v>
      </c>
      <c r="L8" s="17">
        <v>9316452.4867108893</v>
      </c>
      <c r="M8" s="17">
        <v>9521126.2891060337</v>
      </c>
      <c r="N8" s="3">
        <v>9730321.8210695945</v>
      </c>
      <c r="O8" s="3">
        <v>9958121.7033450287</v>
      </c>
      <c r="P8" s="3">
        <v>10156249.57077793</v>
      </c>
      <c r="Q8" s="3">
        <v>10434310.306398204</v>
      </c>
      <c r="R8" s="3">
        <v>10410345.623724638</v>
      </c>
      <c r="S8" s="3">
        <v>10570631.0367082</v>
      </c>
      <c r="T8" s="3">
        <v>10672696.052914286</v>
      </c>
      <c r="U8" s="3">
        <v>10822026.042194813</v>
      </c>
      <c r="V8" s="3">
        <v>10731708.724344168</v>
      </c>
      <c r="W8" s="3">
        <v>10858686.933086902</v>
      </c>
      <c r="X8" s="3">
        <v>10800214.601456502</v>
      </c>
      <c r="Y8" s="3">
        <v>10889627.900328742</v>
      </c>
      <c r="Z8" s="3">
        <v>10945331.959277501</v>
      </c>
      <c r="AA8" s="3">
        <v>11059422.684536928</v>
      </c>
      <c r="AB8" s="3">
        <v>10916629.294289831</v>
      </c>
      <c r="AC8" s="3">
        <v>11105314.952652296</v>
      </c>
      <c r="AD8" s="3">
        <v>10913707.899199679</v>
      </c>
      <c r="AE8" s="3">
        <v>10769730.646133533</v>
      </c>
      <c r="AF8" s="3">
        <v>10694003.202019194</v>
      </c>
      <c r="AG8" s="3">
        <v>10531805.056943256</v>
      </c>
      <c r="AH8" s="3">
        <v>10365510.090973958</v>
      </c>
      <c r="AI8" s="3">
        <v>10288411.100347269</v>
      </c>
    </row>
    <row r="9" spans="1:35" ht="15" customHeight="1">
      <c r="A9" s="16" t="s">
        <v>262</v>
      </c>
      <c r="B9" s="17">
        <v>10122078.512870209</v>
      </c>
      <c r="C9" s="17">
        <v>10106660.176158737</v>
      </c>
      <c r="D9" s="17">
        <v>12997692.863745037</v>
      </c>
      <c r="E9" s="17">
        <v>13286399.28889042</v>
      </c>
      <c r="F9" s="17">
        <v>13583144.25924981</v>
      </c>
      <c r="G9" s="17">
        <v>12351935.556396857</v>
      </c>
      <c r="H9" s="17">
        <v>13957747.317032127</v>
      </c>
      <c r="I9" s="17">
        <v>14285965.777859606</v>
      </c>
      <c r="J9" s="17">
        <v>14517280.946319612</v>
      </c>
      <c r="K9" s="17">
        <v>14760858.839134565</v>
      </c>
      <c r="L9" s="17">
        <v>13380337.506765785</v>
      </c>
      <c r="M9" s="17">
        <v>13671528.505579775</v>
      </c>
      <c r="N9" s="3">
        <v>13966047.885216042</v>
      </c>
      <c r="O9" s="3">
        <v>14350417.984852893</v>
      </c>
      <c r="P9" s="3">
        <v>14669700.853739753</v>
      </c>
      <c r="Q9" s="3">
        <v>14273018.666666672</v>
      </c>
      <c r="R9" s="3">
        <v>14726778.584732231</v>
      </c>
      <c r="S9" s="3">
        <v>14970838.687033797</v>
      </c>
      <c r="T9" s="3">
        <v>15040981.399696523</v>
      </c>
      <c r="U9" s="3">
        <v>15246139.814401919</v>
      </c>
      <c r="V9" s="3">
        <v>14998185.347026797</v>
      </c>
      <c r="W9" s="3">
        <v>15132262.404523641</v>
      </c>
      <c r="X9" s="3">
        <v>15051556.687507527</v>
      </c>
      <c r="Y9" s="3">
        <v>15118740.502056278</v>
      </c>
      <c r="Z9" s="3">
        <v>15359863.577305103</v>
      </c>
      <c r="AA9" s="3">
        <v>15524570.076078694</v>
      </c>
      <c r="AB9" s="3">
        <v>15485795.700052245</v>
      </c>
      <c r="AC9" s="3">
        <v>15424852.124584496</v>
      </c>
      <c r="AD9" s="3">
        <v>15383115.634965966</v>
      </c>
      <c r="AE9" s="3">
        <v>15156869.466308488</v>
      </c>
      <c r="AF9" s="3">
        <v>15097200.034808112</v>
      </c>
      <c r="AG9" s="3">
        <v>14973329.524517756</v>
      </c>
      <c r="AH9" s="3">
        <v>15035363.312853988</v>
      </c>
      <c r="AI9" s="3">
        <v>14780358.807697279</v>
      </c>
    </row>
    <row r="10" spans="1:35" ht="15" customHeight="1">
      <c r="A10" s="16" t="s">
        <v>264</v>
      </c>
      <c r="B10" s="17">
        <v>3772733.5938598225</v>
      </c>
      <c r="C10" s="17">
        <v>3793853.149400515</v>
      </c>
      <c r="D10" s="17">
        <v>5313685.6184870591</v>
      </c>
      <c r="E10" s="17">
        <v>5411756.2766174292</v>
      </c>
      <c r="F10" s="17">
        <v>5526005.7623387752</v>
      </c>
      <c r="G10" s="17">
        <v>4775069.8136421219</v>
      </c>
      <c r="H10" s="17">
        <v>5686366.4524130048</v>
      </c>
      <c r="I10" s="17">
        <v>5772539.7807747386</v>
      </c>
      <c r="J10" s="17">
        <v>5806835.1821776647</v>
      </c>
      <c r="K10" s="17">
        <v>5851889.3587904759</v>
      </c>
      <c r="L10" s="17">
        <v>4837214.2481423551</v>
      </c>
      <c r="M10" s="17">
        <v>4951933.8660002304</v>
      </c>
      <c r="N10" s="3">
        <v>5081448.6000207392</v>
      </c>
      <c r="O10" s="3">
        <v>5306658.3439336214</v>
      </c>
      <c r="P10" s="3">
        <v>5472847.473951458</v>
      </c>
      <c r="Q10" s="3">
        <v>6562998.7027218686</v>
      </c>
      <c r="R10" s="3">
        <v>6125129.6762106866</v>
      </c>
      <c r="S10" s="3">
        <v>6059882.6267508967</v>
      </c>
      <c r="T10" s="3">
        <v>6395356.9188431622</v>
      </c>
      <c r="U10" s="3">
        <v>6489190.8443807578</v>
      </c>
      <c r="V10" s="3">
        <v>7516010.7111624051</v>
      </c>
      <c r="W10" s="3">
        <v>7560114.7184044709</v>
      </c>
      <c r="X10" s="3">
        <v>7995611.122909409</v>
      </c>
      <c r="Y10" s="3">
        <v>8470413.8901470676</v>
      </c>
      <c r="Z10" s="3">
        <v>8613309.2818980683</v>
      </c>
      <c r="AA10" s="3">
        <v>9632659.7677185442</v>
      </c>
      <c r="AB10" s="3">
        <v>10443642.868973654</v>
      </c>
      <c r="AC10" s="3">
        <v>10238050.738571623</v>
      </c>
      <c r="AD10" s="3">
        <v>9952352.7721525915</v>
      </c>
      <c r="AE10" s="3">
        <v>10040604.219088426</v>
      </c>
      <c r="AF10" s="3">
        <v>9776503.3422258925</v>
      </c>
      <c r="AG10" s="3">
        <v>9627980.8300096765</v>
      </c>
      <c r="AH10" s="3">
        <v>9323227.9531927779</v>
      </c>
      <c r="AI10" s="3">
        <v>9406658.521104794</v>
      </c>
    </row>
    <row r="11" spans="1:35" ht="15" customHeight="1">
      <c r="A11" s="16" t="s">
        <v>266</v>
      </c>
      <c r="B11" s="17">
        <v>23333457.686100181</v>
      </c>
      <c r="C11" s="17">
        <v>23705692.298232287</v>
      </c>
      <c r="D11" s="17">
        <v>22721633.888982255</v>
      </c>
      <c r="E11" s="17">
        <v>23098731.597311433</v>
      </c>
      <c r="F11" s="17">
        <v>23539426.922685169</v>
      </c>
      <c r="G11" s="17">
        <v>23100462.78227701</v>
      </c>
      <c r="H11" s="17">
        <v>24436235.308033232</v>
      </c>
      <c r="I11" s="17">
        <v>24835315.909427155</v>
      </c>
      <c r="J11" s="17">
        <v>25201249.632050171</v>
      </c>
      <c r="K11" s="17">
        <v>25521351.408173729</v>
      </c>
      <c r="L11" s="17">
        <v>25738148.319052149</v>
      </c>
      <c r="M11" s="17">
        <v>25991054.530639041</v>
      </c>
      <c r="N11" s="3">
        <v>25585826.607650712</v>
      </c>
      <c r="O11" s="3">
        <v>25666407.582510106</v>
      </c>
      <c r="P11" s="3">
        <v>26035888.962246034</v>
      </c>
      <c r="Q11" s="3">
        <v>26963156.207926448</v>
      </c>
      <c r="R11" s="3">
        <v>26341375.561874166</v>
      </c>
      <c r="S11" s="3">
        <v>26359134.737387244</v>
      </c>
      <c r="T11" s="3">
        <v>26256966.323244072</v>
      </c>
      <c r="U11" s="3">
        <v>26911507.761256807</v>
      </c>
      <c r="V11" s="3">
        <v>27401530.543722656</v>
      </c>
      <c r="W11" s="3">
        <v>27575524.253775425</v>
      </c>
      <c r="X11" s="3">
        <v>28152015.63519942</v>
      </c>
      <c r="Y11" s="3">
        <v>28184565.984316166</v>
      </c>
      <c r="Z11" s="3">
        <v>28614469.000053134</v>
      </c>
      <c r="AA11" s="3">
        <v>30171018.370072734</v>
      </c>
      <c r="AB11" s="3">
        <v>30219625.753146626</v>
      </c>
      <c r="AC11" s="3">
        <v>29668848.137149487</v>
      </c>
      <c r="AD11" s="3">
        <v>29531420.785102382</v>
      </c>
      <c r="AE11" s="3">
        <v>29763687.365633368</v>
      </c>
      <c r="AF11" s="3">
        <v>29847319.917491723</v>
      </c>
      <c r="AG11" s="3">
        <v>29309335.60029038</v>
      </c>
      <c r="AH11" s="3">
        <v>29579142.098033279</v>
      </c>
      <c r="AI11" s="3">
        <v>29460557.33809625</v>
      </c>
    </row>
    <row r="12" spans="1:35" ht="15" customHeight="1">
      <c r="A12" s="16" t="s">
        <v>268</v>
      </c>
      <c r="B12" s="17">
        <v>14392643.504699774</v>
      </c>
      <c r="C12" s="17">
        <v>14536655.161316592</v>
      </c>
      <c r="D12" s="17">
        <v>14862156.010659501</v>
      </c>
      <c r="E12" s="17">
        <v>15075998.52005882</v>
      </c>
      <c r="F12" s="17">
        <v>15256408.742675256</v>
      </c>
      <c r="G12" s="17">
        <v>17177508.537072372</v>
      </c>
      <c r="H12" s="17">
        <v>15027178.841785224</v>
      </c>
      <c r="I12" s="17">
        <v>15229459.854316274</v>
      </c>
      <c r="J12" s="17">
        <v>15424555.842127221</v>
      </c>
      <c r="K12" s="17">
        <v>15625174.813539002</v>
      </c>
      <c r="L12" s="17">
        <v>15819637.372019377</v>
      </c>
      <c r="M12" s="17">
        <v>16028316.850117086</v>
      </c>
      <c r="N12" s="3">
        <v>16178664.138178766</v>
      </c>
      <c r="O12" s="3">
        <v>16626943.772674682</v>
      </c>
      <c r="P12" s="3">
        <v>16638623.99579679</v>
      </c>
      <c r="Q12" s="3">
        <v>17555269.810642764</v>
      </c>
      <c r="R12" s="3">
        <v>17158851.752507359</v>
      </c>
      <c r="S12" s="3">
        <v>17065141.191112678</v>
      </c>
      <c r="T12" s="3">
        <v>17139450.26924029</v>
      </c>
      <c r="U12" s="3">
        <v>17838526.346912555</v>
      </c>
      <c r="V12" s="3">
        <v>18613755.345490832</v>
      </c>
      <c r="W12" s="3">
        <v>19187886.517399885</v>
      </c>
      <c r="X12" s="3">
        <v>19696943.577055302</v>
      </c>
      <c r="Y12" s="3">
        <v>19979286.652191069</v>
      </c>
      <c r="Z12" s="3">
        <v>19994764.649222367</v>
      </c>
      <c r="AA12" s="3">
        <v>21672606.946914122</v>
      </c>
      <c r="AB12" s="3">
        <v>21065152.935956497</v>
      </c>
      <c r="AC12" s="3">
        <v>22093937.71435992</v>
      </c>
      <c r="AD12" s="3">
        <v>22466887.559453089</v>
      </c>
      <c r="AE12" s="3">
        <v>22603066.427745488</v>
      </c>
      <c r="AF12" s="3">
        <v>21744362.017576545</v>
      </c>
      <c r="AG12" s="3">
        <v>21944899.733173341</v>
      </c>
      <c r="AH12" s="3">
        <v>22454243.993300837</v>
      </c>
      <c r="AI12" s="3">
        <v>21837628.862354893</v>
      </c>
    </row>
    <row r="13" spans="1:35" ht="15" customHeight="1">
      <c r="A13" s="16" t="s">
        <v>270</v>
      </c>
      <c r="B13" s="17">
        <v>19652965.156681336</v>
      </c>
      <c r="C13" s="17">
        <v>19731165.302173659</v>
      </c>
      <c r="D13" s="17">
        <v>18182135.193332773</v>
      </c>
      <c r="E13" s="17">
        <v>18497885.685401645</v>
      </c>
      <c r="F13" s="17">
        <v>18824447.379433513</v>
      </c>
      <c r="G13" s="17">
        <v>18964457.899214905</v>
      </c>
      <c r="H13" s="17">
        <v>19511039.268887341</v>
      </c>
      <c r="I13" s="17">
        <v>19820271.303425886</v>
      </c>
      <c r="J13" s="17">
        <v>20099827.856014144</v>
      </c>
      <c r="K13" s="17">
        <v>20349955.118200935</v>
      </c>
      <c r="L13" s="17">
        <v>21306530.337245032</v>
      </c>
      <c r="M13" s="17">
        <v>21519961.343539618</v>
      </c>
      <c r="N13" s="3">
        <v>21493559.528008144</v>
      </c>
      <c r="O13" s="3">
        <v>21655196.681335699</v>
      </c>
      <c r="P13" s="3">
        <v>21828589.34921122</v>
      </c>
      <c r="Q13" s="3">
        <v>20703917.934175503</v>
      </c>
      <c r="R13" s="3">
        <v>22072819.230489559</v>
      </c>
      <c r="S13" s="3">
        <v>22026071.024346709</v>
      </c>
      <c r="T13" s="3">
        <v>23089945.255411711</v>
      </c>
      <c r="U13" s="3">
        <v>23136330.031027887</v>
      </c>
      <c r="V13" s="3">
        <v>20526671.389283311</v>
      </c>
      <c r="W13" s="3">
        <v>21290291.647630326</v>
      </c>
      <c r="X13" s="3">
        <v>21246453.336507671</v>
      </c>
      <c r="Y13" s="3">
        <v>21759381.675998554</v>
      </c>
      <c r="Z13" s="3">
        <v>22334422.430103734</v>
      </c>
      <c r="AA13" s="3">
        <v>21753923.995361425</v>
      </c>
      <c r="AB13" s="3">
        <v>21620823.579398859</v>
      </c>
      <c r="AC13" s="3">
        <v>22330056.528363023</v>
      </c>
      <c r="AD13" s="3">
        <v>21839461.294992927</v>
      </c>
      <c r="AE13" s="3">
        <v>21654139.720479809</v>
      </c>
      <c r="AF13" s="3">
        <v>22347318.623915471</v>
      </c>
      <c r="AG13" s="3">
        <v>22585436.915987838</v>
      </c>
      <c r="AH13" s="3">
        <v>21745467.905261528</v>
      </c>
      <c r="AI13" s="3">
        <v>22201571.424920868</v>
      </c>
    </row>
    <row r="14" spans="1:35" ht="15" customHeight="1">
      <c r="A14" s="16" t="s">
        <v>272</v>
      </c>
      <c r="B14" s="17">
        <v>8282392.7485775016</v>
      </c>
      <c r="C14" s="17">
        <v>8676701.8891723789</v>
      </c>
      <c r="D14" s="17">
        <v>8987274.7097406276</v>
      </c>
      <c r="E14" s="17">
        <v>9191843.1088859905</v>
      </c>
      <c r="F14" s="17">
        <v>9433606.6121321749</v>
      </c>
      <c r="G14" s="17">
        <v>9841033.5515163783</v>
      </c>
      <c r="H14" s="17">
        <v>10084989.577795735</v>
      </c>
      <c r="I14" s="17">
        <v>10331054.026882293</v>
      </c>
      <c r="J14" s="17">
        <v>10556371.137918215</v>
      </c>
      <c r="K14" s="17">
        <v>10805065.199794294</v>
      </c>
      <c r="L14" s="17">
        <v>11189658.021347014</v>
      </c>
      <c r="M14" s="17">
        <v>11419077.422007605</v>
      </c>
      <c r="N14" s="3">
        <v>11413236.449168392</v>
      </c>
      <c r="O14" s="3">
        <v>11525650.959601659</v>
      </c>
      <c r="P14" s="3">
        <v>11831810.276406523</v>
      </c>
      <c r="Q14" s="3">
        <v>12601092.807442505</v>
      </c>
      <c r="R14" s="3">
        <v>12348913.131023459</v>
      </c>
      <c r="S14" s="3">
        <v>12857403.789865909</v>
      </c>
      <c r="T14" s="3">
        <v>12601553.011794083</v>
      </c>
      <c r="U14" s="3">
        <v>12730401.453064229</v>
      </c>
      <c r="V14" s="3">
        <v>13012654.712259855</v>
      </c>
      <c r="W14" s="3">
        <v>13162990.204488432</v>
      </c>
      <c r="X14" s="3">
        <v>13128640.473909531</v>
      </c>
      <c r="Y14" s="3">
        <v>13228690.533822862</v>
      </c>
      <c r="Z14" s="3">
        <v>13360604.386059254</v>
      </c>
      <c r="AA14" s="3">
        <v>14563093.666381205</v>
      </c>
      <c r="AB14" s="3">
        <v>14051755.129037896</v>
      </c>
      <c r="AC14" s="3">
        <v>14127558.352148905</v>
      </c>
      <c r="AD14" s="3">
        <v>14686255.772404552</v>
      </c>
      <c r="AE14" s="3">
        <v>14823068.009080248</v>
      </c>
      <c r="AF14" s="3">
        <v>14484716.787374578</v>
      </c>
      <c r="AG14" s="3">
        <v>14159091.362515399</v>
      </c>
      <c r="AH14" s="3">
        <v>14363193.321125973</v>
      </c>
      <c r="AI14" s="3">
        <v>15126720.698071746</v>
      </c>
    </row>
    <row r="15" spans="1:35" ht="15" customHeight="1">
      <c r="A15" s="16" t="s">
        <v>274</v>
      </c>
      <c r="B15" s="17">
        <v>11581066.203289934</v>
      </c>
      <c r="C15" s="17">
        <v>12275434.8530857</v>
      </c>
      <c r="D15" s="17">
        <v>11604534.340691144</v>
      </c>
      <c r="E15" s="17">
        <v>11934433.150032029</v>
      </c>
      <c r="F15" s="17">
        <v>12182865.947722865</v>
      </c>
      <c r="G15" s="17">
        <v>11938120.680738948</v>
      </c>
      <c r="H15" s="17">
        <v>12680905.506635975</v>
      </c>
      <c r="I15" s="17">
        <v>12955651.052647498</v>
      </c>
      <c r="J15" s="17">
        <v>13245839.037919259</v>
      </c>
      <c r="K15" s="17">
        <v>13542534.465095108</v>
      </c>
      <c r="L15" s="17">
        <v>14087024.137844253</v>
      </c>
      <c r="M15" s="17">
        <v>14323433.982198326</v>
      </c>
      <c r="N15" s="3">
        <v>14475607.16654565</v>
      </c>
      <c r="O15" s="3">
        <v>14562518.189523499</v>
      </c>
      <c r="P15" s="3">
        <v>14939506.082009202</v>
      </c>
      <c r="Q15" s="3">
        <v>14616245.344123142</v>
      </c>
      <c r="R15" s="3">
        <v>14666657.491476012</v>
      </c>
      <c r="S15" s="3">
        <v>14798053.034008022</v>
      </c>
      <c r="T15" s="3">
        <v>15223601.381843016</v>
      </c>
      <c r="U15" s="3">
        <v>15531554.470396047</v>
      </c>
      <c r="V15" s="3">
        <v>14583476.200013379</v>
      </c>
      <c r="W15" s="3">
        <v>14895875.766347028</v>
      </c>
      <c r="X15" s="3">
        <v>15281237.07572251</v>
      </c>
      <c r="Y15" s="3">
        <v>15499062.02276268</v>
      </c>
      <c r="Z15" s="3">
        <v>15855756.686543917</v>
      </c>
      <c r="AA15" s="3">
        <v>16299420.738710348</v>
      </c>
      <c r="AB15" s="3">
        <v>16754838.070996458</v>
      </c>
      <c r="AC15" s="3">
        <v>16436291.787525268</v>
      </c>
      <c r="AD15" s="3">
        <v>16778477.74219637</v>
      </c>
      <c r="AE15" s="3">
        <v>16604006.755134268</v>
      </c>
      <c r="AF15" s="3">
        <v>16330759.988803638</v>
      </c>
      <c r="AG15" s="3">
        <v>16527388.662946587</v>
      </c>
      <c r="AH15" s="3">
        <v>16483643.654848935</v>
      </c>
      <c r="AI15" s="3">
        <v>16723748.361764709</v>
      </c>
    </row>
    <row r="16" spans="1:35" ht="15" customHeight="1">
      <c r="A16" s="16" t="s">
        <v>276</v>
      </c>
      <c r="B16" s="17">
        <v>23666624.046943527</v>
      </c>
      <c r="C16" s="17">
        <v>23646969.412317764</v>
      </c>
      <c r="D16" s="17">
        <v>26643617.088403612</v>
      </c>
      <c r="E16" s="17">
        <v>27244343.490880933</v>
      </c>
      <c r="F16" s="17">
        <v>28038313.441219762</v>
      </c>
      <c r="G16" s="17">
        <v>30932330.290833637</v>
      </c>
      <c r="H16" s="17">
        <v>29194814.11585306</v>
      </c>
      <c r="I16" s="17">
        <v>29469622.326052468</v>
      </c>
      <c r="J16" s="17">
        <v>29778869.887063198</v>
      </c>
      <c r="K16" s="17">
        <v>30077916.313154995</v>
      </c>
      <c r="L16" s="17">
        <v>30598633.095718883</v>
      </c>
      <c r="M16" s="17">
        <v>30935240.765509855</v>
      </c>
      <c r="N16" s="3">
        <v>31078559.316850804</v>
      </c>
      <c r="O16" s="3">
        <v>31459768.474892482</v>
      </c>
      <c r="P16" s="3">
        <v>31901474.833828218</v>
      </c>
      <c r="Q16" s="3">
        <v>32688161.50250591</v>
      </c>
      <c r="R16" s="3">
        <v>32662961.428450875</v>
      </c>
      <c r="S16" s="3">
        <v>33379297.420846324</v>
      </c>
      <c r="T16" s="3">
        <v>33187409.868187167</v>
      </c>
      <c r="U16" s="3">
        <v>33921036.586044647</v>
      </c>
      <c r="V16" s="3">
        <v>34271222.924291283</v>
      </c>
      <c r="W16" s="3">
        <v>35136819.082822092</v>
      </c>
      <c r="X16" s="3">
        <v>35205868.72306025</v>
      </c>
      <c r="Y16" s="3">
        <v>35181339.972353354</v>
      </c>
      <c r="Z16" s="3">
        <v>35724309.319334418</v>
      </c>
      <c r="AA16" s="3">
        <v>36086991.764697589</v>
      </c>
      <c r="AB16" s="3">
        <v>35651039.977122456</v>
      </c>
      <c r="AC16" s="3">
        <v>35894422.719746016</v>
      </c>
      <c r="AD16" s="3">
        <v>36472367.170727916</v>
      </c>
      <c r="AE16" s="3">
        <v>36071182.474793345</v>
      </c>
      <c r="AF16" s="3">
        <v>36214816.997909665</v>
      </c>
      <c r="AG16" s="3">
        <v>36234557.012524925</v>
      </c>
      <c r="AH16" s="3">
        <v>35010363.576640576</v>
      </c>
      <c r="AI16" s="3">
        <v>33701599.961933307</v>
      </c>
    </row>
    <row r="17" spans="1:35" ht="15" customHeight="1">
      <c r="A17" s="16" t="s">
        <v>278</v>
      </c>
      <c r="B17" s="17">
        <v>28133655.334396712</v>
      </c>
      <c r="C17" s="17">
        <v>29734061.804779395</v>
      </c>
      <c r="D17" s="17">
        <v>26082109.38732478</v>
      </c>
      <c r="E17" s="17">
        <v>26644689.375828516</v>
      </c>
      <c r="F17" s="17">
        <v>27244401.385914501</v>
      </c>
      <c r="G17" s="17">
        <v>27661381.337095831</v>
      </c>
      <c r="H17" s="17">
        <v>28727665.895410229</v>
      </c>
      <c r="I17" s="17">
        <v>29152733.294686142</v>
      </c>
      <c r="J17" s="17">
        <v>29605562.650736019</v>
      </c>
      <c r="K17" s="17">
        <v>30003316.064075503</v>
      </c>
      <c r="L17" s="17">
        <v>31796251.289169636</v>
      </c>
      <c r="M17" s="17">
        <v>32132779.464434799</v>
      </c>
      <c r="N17" s="3">
        <v>32257108.263995934</v>
      </c>
      <c r="O17" s="3">
        <v>32518370.282519449</v>
      </c>
      <c r="P17" s="3">
        <v>32706608.348228201</v>
      </c>
      <c r="Q17" s="3">
        <v>32043010.266240679</v>
      </c>
      <c r="R17" s="3">
        <v>33206931.420052998</v>
      </c>
      <c r="S17" s="3">
        <v>33649099.606387943</v>
      </c>
      <c r="T17" s="3">
        <v>34717854.162819669</v>
      </c>
      <c r="U17" s="3">
        <v>35323249.309748866</v>
      </c>
      <c r="V17" s="3">
        <v>33648253.145314924</v>
      </c>
      <c r="W17" s="3">
        <v>33818337.280108228</v>
      </c>
      <c r="X17" s="3">
        <v>34360129.380318895</v>
      </c>
      <c r="Y17" s="3">
        <v>34483313.164675273</v>
      </c>
      <c r="Z17" s="3">
        <v>34558684.249345317</v>
      </c>
      <c r="AA17" s="3">
        <v>33556623.664254636</v>
      </c>
      <c r="AB17" s="3">
        <v>34321497.130575113</v>
      </c>
      <c r="AC17" s="3">
        <v>33587537.194169827</v>
      </c>
      <c r="AD17" s="3">
        <v>33269671.628465757</v>
      </c>
      <c r="AE17" s="3">
        <v>33555889.340841815</v>
      </c>
      <c r="AF17" s="3">
        <v>33423601.581857663</v>
      </c>
      <c r="AG17" s="3">
        <v>33578109.508198433</v>
      </c>
      <c r="AH17" s="3">
        <v>33360867.652680203</v>
      </c>
      <c r="AI17" s="3">
        <v>32876748.297512677</v>
      </c>
    </row>
    <row r="18" spans="1:35" ht="15" customHeight="1">
      <c r="A18" s="16" t="s">
        <v>280</v>
      </c>
      <c r="B18" s="17">
        <v>16285130.823114939</v>
      </c>
      <c r="C18" s="17">
        <v>16140150.864328459</v>
      </c>
      <c r="D18" s="17">
        <v>17345373.524187956</v>
      </c>
      <c r="E18" s="17">
        <v>17795694.217140067</v>
      </c>
      <c r="F18" s="17">
        <v>18196873.176272374</v>
      </c>
      <c r="G18" s="17">
        <v>18640739.428828087</v>
      </c>
      <c r="H18" s="17">
        <v>19174617.110467292</v>
      </c>
      <c r="I18" s="17">
        <v>19639305.206566516</v>
      </c>
      <c r="J18" s="17">
        <v>20110211.027075265</v>
      </c>
      <c r="K18" s="17">
        <v>20555526.251744092</v>
      </c>
      <c r="L18" s="17">
        <v>20348460.853629269</v>
      </c>
      <c r="M18" s="17">
        <v>20738584.783499595</v>
      </c>
      <c r="N18" s="3">
        <v>21025743.025606237</v>
      </c>
      <c r="O18" s="3">
        <v>21256532.521409672</v>
      </c>
      <c r="P18" s="3">
        <v>21553399.457065318</v>
      </c>
      <c r="Q18" s="3">
        <v>22224168.189462587</v>
      </c>
      <c r="R18" s="3">
        <v>22034024.737688094</v>
      </c>
      <c r="S18" s="3">
        <v>20845703.184845913</v>
      </c>
      <c r="T18" s="3">
        <v>21796405.645992644</v>
      </c>
      <c r="U18" s="3">
        <v>22115903.560489897</v>
      </c>
      <c r="V18" s="3">
        <v>20897649.491795741</v>
      </c>
      <c r="W18" s="3">
        <v>21098423.669533718</v>
      </c>
      <c r="X18" s="3">
        <v>21557000.23433359</v>
      </c>
      <c r="Y18" s="3">
        <v>21773823.925065059</v>
      </c>
      <c r="Z18" s="3">
        <v>22094745.940606799</v>
      </c>
      <c r="AA18" s="3">
        <v>22649258.554792695</v>
      </c>
      <c r="AB18" s="3">
        <v>22361068.560378276</v>
      </c>
      <c r="AC18" s="3">
        <v>22123621.900758881</v>
      </c>
      <c r="AD18" s="3">
        <v>22146196.257698275</v>
      </c>
      <c r="AE18" s="3">
        <v>21862825.238655955</v>
      </c>
      <c r="AF18" s="3">
        <v>21965812.102818392</v>
      </c>
      <c r="AG18" s="3">
        <v>22037688.675527368</v>
      </c>
      <c r="AH18" s="3">
        <v>21869683.760578427</v>
      </c>
      <c r="AI18" s="3">
        <v>21985937.132582787</v>
      </c>
    </row>
    <row r="19" spans="1:35" ht="15" customHeight="1">
      <c r="A19" s="16" t="s">
        <v>282</v>
      </c>
      <c r="B19" s="17">
        <v>19772334.026761767</v>
      </c>
      <c r="C19" s="17">
        <v>20722746.546568297</v>
      </c>
      <c r="D19" s="17">
        <v>19659932.779104821</v>
      </c>
      <c r="E19" s="17">
        <v>20167941.572079446</v>
      </c>
      <c r="F19" s="17">
        <v>20619038.237016816</v>
      </c>
      <c r="G19" s="17">
        <v>20888227.514146268</v>
      </c>
      <c r="H19" s="17">
        <v>21236872.573960245</v>
      </c>
      <c r="I19" s="17">
        <v>21583692.543558672</v>
      </c>
      <c r="J19" s="17">
        <v>21894630.097734962</v>
      </c>
      <c r="K19" s="17">
        <v>22211917.142178059</v>
      </c>
      <c r="L19" s="17">
        <v>23254192.383489609</v>
      </c>
      <c r="M19" s="17">
        <v>23507418.281949364</v>
      </c>
      <c r="N19" s="3">
        <v>23447420.010303888</v>
      </c>
      <c r="O19" s="3">
        <v>23817450.093789291</v>
      </c>
      <c r="P19" s="3">
        <v>23900745.318982139</v>
      </c>
      <c r="Q19" s="3">
        <v>23694069.444072343</v>
      </c>
      <c r="R19" s="3">
        <v>24074855.523150466</v>
      </c>
      <c r="S19" s="3">
        <v>24457867.72815939</v>
      </c>
      <c r="T19" s="3">
        <v>24834935.699948672</v>
      </c>
      <c r="U19" s="3">
        <v>24963296.478340611</v>
      </c>
      <c r="V19" s="3">
        <v>23021788.146746483</v>
      </c>
      <c r="W19" s="3">
        <v>23080510.23365977</v>
      </c>
      <c r="X19" s="3">
        <v>23862945.751006436</v>
      </c>
      <c r="Y19" s="3">
        <v>24025507.961903963</v>
      </c>
      <c r="Z19" s="3">
        <v>23481474.803410493</v>
      </c>
      <c r="AA19" s="3">
        <v>24521598.171173427</v>
      </c>
      <c r="AB19" s="3">
        <v>24305255.103279937</v>
      </c>
      <c r="AC19" s="3">
        <v>24059608.941947863</v>
      </c>
      <c r="AD19" s="3">
        <v>24465875.434345428</v>
      </c>
      <c r="AE19" s="3">
        <v>24472044.493905596</v>
      </c>
      <c r="AF19" s="3">
        <v>24214592.648660146</v>
      </c>
      <c r="AG19" s="3">
        <v>24371154.521715306</v>
      </c>
      <c r="AH19" s="3">
        <v>24002964.040461104</v>
      </c>
      <c r="AI19" s="3">
        <v>23642174.139942668</v>
      </c>
    </row>
    <row r="20" spans="1:35" ht="15" customHeight="1">
      <c r="A20" s="16" t="s">
        <v>284</v>
      </c>
      <c r="B20" s="17">
        <v>20838953.341736183</v>
      </c>
      <c r="C20" s="17">
        <v>18165442.999716591</v>
      </c>
      <c r="D20" s="17">
        <v>21106471.660107978</v>
      </c>
      <c r="E20" s="17">
        <v>19474479.064344477</v>
      </c>
      <c r="F20" s="17">
        <v>19845052.119177677</v>
      </c>
      <c r="G20" s="17">
        <v>24153238.081377588</v>
      </c>
      <c r="H20" s="17">
        <v>21240505.835957877</v>
      </c>
      <c r="I20" s="17">
        <v>21580854.493667103</v>
      </c>
      <c r="J20" s="17">
        <v>22060552.110577088</v>
      </c>
      <c r="K20" s="17">
        <v>22590562.755841356</v>
      </c>
      <c r="L20" s="17">
        <v>22973592.3066912</v>
      </c>
      <c r="M20" s="17">
        <v>23654506.510895357</v>
      </c>
      <c r="N20" s="3">
        <v>24060763.300726935</v>
      </c>
      <c r="O20" s="3">
        <v>24669372.096708357</v>
      </c>
      <c r="P20" s="3">
        <v>25582742.325325366</v>
      </c>
      <c r="Q20" s="3">
        <v>30717046.44450986</v>
      </c>
      <c r="R20" s="3">
        <v>25618886.181428734</v>
      </c>
      <c r="S20" s="3">
        <v>27066045.158796579</v>
      </c>
      <c r="T20" s="3">
        <v>26589022.979538936</v>
      </c>
      <c r="U20" s="3">
        <v>28533407.627726361</v>
      </c>
      <c r="V20" s="3">
        <v>33153102.278572045</v>
      </c>
      <c r="W20" s="3">
        <v>35155565.732904166</v>
      </c>
      <c r="X20" s="3">
        <v>36148613.510598809</v>
      </c>
      <c r="Y20" s="3">
        <v>37496417.218778163</v>
      </c>
      <c r="Z20" s="3">
        <v>38504598.490597174</v>
      </c>
      <c r="AA20" s="3">
        <v>41580420.047043331</v>
      </c>
      <c r="AB20" s="3">
        <v>42863041.553370945</v>
      </c>
      <c r="AC20" s="3">
        <v>42888254.208128624</v>
      </c>
      <c r="AD20" s="3">
        <v>42569608.339439437</v>
      </c>
      <c r="AE20" s="3">
        <v>43789736.564580627</v>
      </c>
      <c r="AF20" s="3">
        <v>44187454.251316808</v>
      </c>
      <c r="AG20" s="3">
        <v>44099060.643176019</v>
      </c>
      <c r="AH20" s="3">
        <v>44762130.168403648</v>
      </c>
      <c r="AI20" s="3">
        <v>45825275.656411245</v>
      </c>
    </row>
    <row r="21" spans="1:35" ht="15" customHeight="1">
      <c r="A21" s="16" t="s">
        <v>286</v>
      </c>
      <c r="B21" s="17">
        <v>11831414.658312274</v>
      </c>
      <c r="C21" s="17">
        <v>12592443.522370759</v>
      </c>
      <c r="D21" s="17">
        <v>12355509.956642872</v>
      </c>
      <c r="E21" s="17">
        <v>12659442.975261368</v>
      </c>
      <c r="F21" s="17">
        <v>12945736.975858849</v>
      </c>
      <c r="G21" s="17">
        <v>13191420.899132658</v>
      </c>
      <c r="H21" s="17">
        <v>13557496.044718858</v>
      </c>
      <c r="I21" s="17">
        <v>13890987.130980061</v>
      </c>
      <c r="J21" s="17">
        <v>14229307.849537037</v>
      </c>
      <c r="K21" s="17">
        <v>14559433.19894735</v>
      </c>
      <c r="L21" s="17">
        <v>15504797.444483578</v>
      </c>
      <c r="M21" s="17">
        <v>15780202.166505432</v>
      </c>
      <c r="N21" s="3">
        <v>16068087.903996481</v>
      </c>
      <c r="O21" s="3">
        <v>16029715.409676276</v>
      </c>
      <c r="P21" s="3">
        <v>16322238.324369119</v>
      </c>
      <c r="Q21" s="3">
        <v>15849106.381794246</v>
      </c>
      <c r="R21" s="3">
        <v>17032825.495592557</v>
      </c>
      <c r="S21" s="3">
        <v>17378115.515467826</v>
      </c>
      <c r="T21" s="3">
        <v>17623094.705641042</v>
      </c>
      <c r="U21" s="3">
        <v>17888789.88637796</v>
      </c>
      <c r="V21" s="3">
        <v>16111967.086427094</v>
      </c>
      <c r="W21" s="3">
        <v>16940772.202116832</v>
      </c>
      <c r="X21" s="3">
        <v>17105129.786939621</v>
      </c>
      <c r="Y21" s="3">
        <v>17293795.558091894</v>
      </c>
      <c r="Z21" s="3">
        <v>17716823.925827827</v>
      </c>
      <c r="AA21" s="3">
        <v>16547387.699938733</v>
      </c>
      <c r="AB21" s="3">
        <v>16663622.543143593</v>
      </c>
      <c r="AC21" s="3">
        <v>16531052.457543759</v>
      </c>
      <c r="AD21" s="3">
        <v>17073618.783916861</v>
      </c>
      <c r="AE21" s="3">
        <v>16953402.708663147</v>
      </c>
      <c r="AF21" s="3">
        <v>16652794.895292213</v>
      </c>
      <c r="AG21" s="3">
        <v>17354260.772630423</v>
      </c>
      <c r="AH21" s="3">
        <v>17338998.142874833</v>
      </c>
      <c r="AI21" s="3">
        <v>17456855.79897406</v>
      </c>
    </row>
    <row r="22" spans="1:35" ht="15" customHeight="1">
      <c r="A22" s="16" t="s">
        <v>288</v>
      </c>
      <c r="B22" s="17"/>
      <c r="C22" s="17"/>
      <c r="D22" s="17"/>
      <c r="E22" s="17">
        <v>2093090.1932706728</v>
      </c>
      <c r="F22" s="17">
        <v>2150248.491152958</v>
      </c>
      <c r="G22" s="17">
        <v>1865999.0253486387</v>
      </c>
      <c r="H22" s="17">
        <v>2257273.3713450148</v>
      </c>
      <c r="I22" s="17">
        <v>2325081.9978116909</v>
      </c>
      <c r="J22" s="17">
        <v>2396157.0425975798</v>
      </c>
      <c r="K22" s="17">
        <v>2447200.8254335346</v>
      </c>
      <c r="L22" s="17">
        <v>2445026.3574382975</v>
      </c>
      <c r="M22" s="17">
        <v>2479981.5415810486</v>
      </c>
      <c r="N22" s="3">
        <v>2513704.805097919</v>
      </c>
      <c r="O22" s="3">
        <v>2589033.259308239</v>
      </c>
      <c r="P22" s="3">
        <v>2654671.8555857367</v>
      </c>
      <c r="Q22" s="3">
        <v>2716000.3291700426</v>
      </c>
      <c r="R22" s="3">
        <v>2760759.7930136495</v>
      </c>
      <c r="S22" s="3">
        <v>2805225.3171875044</v>
      </c>
      <c r="T22" s="3">
        <v>2931474.620175614</v>
      </c>
      <c r="U22" s="3">
        <v>2926925.2141165924</v>
      </c>
      <c r="V22" s="3">
        <v>2945183.0022194791</v>
      </c>
      <c r="W22" s="3">
        <v>3026735.4575209301</v>
      </c>
      <c r="X22" s="3">
        <v>3088067.5333272452</v>
      </c>
      <c r="Y22" s="3">
        <v>3107707.9365079361</v>
      </c>
      <c r="Z22" s="3">
        <v>3264600.3285063538</v>
      </c>
      <c r="AA22" s="3">
        <v>3299288.5939855054</v>
      </c>
      <c r="AB22" s="3">
        <v>3337381.1110856426</v>
      </c>
      <c r="AC22" s="3">
        <v>3469241.0540473009</v>
      </c>
      <c r="AD22" s="3">
        <v>3452705.3461102969</v>
      </c>
      <c r="AE22" s="3">
        <v>3549399.2941710111</v>
      </c>
      <c r="AF22" s="3">
        <v>3430525.118697471</v>
      </c>
      <c r="AG22" s="3">
        <v>3480278.7562609566</v>
      </c>
      <c r="AH22" s="3">
        <v>3492425.9685863871</v>
      </c>
      <c r="AI22" s="3">
        <v>3469295.7999477675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10813593.79557015</v>
      </c>
      <c r="O23" s="3">
        <v>10951035.593309207</v>
      </c>
      <c r="P23" s="3">
        <v>10821955.839138987</v>
      </c>
      <c r="Q23" s="3">
        <v>11260241.017112095</v>
      </c>
      <c r="R23" s="3">
        <v>11422747.606066689</v>
      </c>
      <c r="S23" s="3">
        <v>11301645.742024196</v>
      </c>
      <c r="T23" s="3">
        <v>11464828.166984428</v>
      </c>
      <c r="U23" s="3">
        <v>10527711.060983039</v>
      </c>
      <c r="V23" s="3">
        <v>9638632.9233304039</v>
      </c>
      <c r="W23" s="3">
        <v>9824130.6956447698</v>
      </c>
      <c r="X23" s="3">
        <v>9893151.2796411365</v>
      </c>
      <c r="Y23" s="3">
        <v>9879346.2491994351</v>
      </c>
      <c r="Z23" s="3">
        <v>10044170.998285299</v>
      </c>
      <c r="AA23" s="3">
        <v>10428307.292470921</v>
      </c>
      <c r="AB23" s="3">
        <v>10647453.130423509</v>
      </c>
      <c r="AC23" s="3">
        <v>10477035.950488167</v>
      </c>
      <c r="AD23" s="3">
        <v>10770774.55322144</v>
      </c>
      <c r="AE23" s="3">
        <v>10866480.63779174</v>
      </c>
      <c r="AF23" s="3">
        <v>10758710.94430224</v>
      </c>
      <c r="AG23" s="3">
        <v>10935279.355213176</v>
      </c>
      <c r="AH23" s="3">
        <v>10631746.053202825</v>
      </c>
      <c r="AI23" s="3">
        <v>10658279.650613787</v>
      </c>
    </row>
    <row r="24" spans="1:35" ht="15" customHeight="1">
      <c r="A24" s="16" t="s">
        <v>292</v>
      </c>
      <c r="B24" s="17">
        <v>40661559.63659624</v>
      </c>
      <c r="C24" s="17">
        <v>42704892.092391171</v>
      </c>
      <c r="D24" s="17">
        <v>38648329.055317514</v>
      </c>
      <c r="E24" s="17">
        <v>39025549.329481035</v>
      </c>
      <c r="F24" s="17">
        <v>39333621.063956663</v>
      </c>
      <c r="G24" s="17">
        <v>38704869.129780725</v>
      </c>
      <c r="H24" s="17">
        <v>39307459.982294783</v>
      </c>
      <c r="I24" s="17">
        <v>39690737.586838953</v>
      </c>
      <c r="J24" s="17">
        <v>40193540.679464452</v>
      </c>
      <c r="K24" s="17">
        <v>40650677.884485394</v>
      </c>
      <c r="L24" s="17">
        <v>42530182.6492939</v>
      </c>
      <c r="M24" s="17">
        <v>42847815.172700576</v>
      </c>
      <c r="N24" s="3">
        <v>30692669.082617246</v>
      </c>
      <c r="O24" s="3">
        <v>30745702.896014806</v>
      </c>
      <c r="P24" s="3">
        <v>31073377.393016666</v>
      </c>
      <c r="Q24" s="3">
        <v>30091528.53319161</v>
      </c>
      <c r="R24" s="3">
        <v>30855011.860651743</v>
      </c>
      <c r="S24" s="3">
        <v>30600340.840250921</v>
      </c>
      <c r="T24" s="3">
        <v>31466544.110212591</v>
      </c>
      <c r="U24" s="3">
        <v>31527303.214654591</v>
      </c>
      <c r="V24" s="3">
        <v>27528042.945837699</v>
      </c>
      <c r="W24" s="3">
        <v>28552190.214607179</v>
      </c>
      <c r="X24" s="3">
        <v>28554337.566497438</v>
      </c>
      <c r="Y24" s="3">
        <v>29347386.87457272</v>
      </c>
      <c r="Z24" s="3">
        <v>29023811.560387332</v>
      </c>
      <c r="AA24" s="3">
        <v>29439312.486974068</v>
      </c>
      <c r="AB24" s="3">
        <v>29512321.486280959</v>
      </c>
      <c r="AC24" s="3">
        <v>30438361.399597276</v>
      </c>
      <c r="AD24" s="3">
        <v>29219022.756376542</v>
      </c>
      <c r="AE24" s="3">
        <v>28152683.169120975</v>
      </c>
      <c r="AF24" s="3">
        <v>29327696.341008343</v>
      </c>
      <c r="AG24" s="3">
        <v>29019703.257110182</v>
      </c>
      <c r="AH24" s="3">
        <v>29419064.923260801</v>
      </c>
      <c r="AI24" s="3">
        <v>28439456.220882598</v>
      </c>
    </row>
    <row r="25" spans="1:35" ht="15" customHeight="1">
      <c r="A25" s="16" t="s">
        <v>294</v>
      </c>
      <c r="B25" s="17">
        <v>9961455.8902478833</v>
      </c>
      <c r="C25" s="17">
        <v>10538349.610499159</v>
      </c>
      <c r="D25" s="17">
        <v>9712087.8953851331</v>
      </c>
      <c r="E25" s="17">
        <v>9981950.1085993052</v>
      </c>
      <c r="F25" s="17">
        <v>10149959.203788241</v>
      </c>
      <c r="G25" s="17">
        <v>10652697.763175396</v>
      </c>
      <c r="H25" s="17">
        <v>10523525.59172021</v>
      </c>
      <c r="I25" s="17">
        <v>10667097.652351981</v>
      </c>
      <c r="J25" s="17">
        <v>10901863.63269842</v>
      </c>
      <c r="K25" s="17">
        <v>11126872.19006809</v>
      </c>
      <c r="L25" s="17">
        <v>11791320.094922008</v>
      </c>
      <c r="M25" s="17">
        <v>11976614.964260522</v>
      </c>
      <c r="N25" s="3">
        <v>12260086.864525752</v>
      </c>
      <c r="O25" s="3">
        <v>12499063.255955065</v>
      </c>
      <c r="P25" s="3">
        <v>12611268.464121789</v>
      </c>
      <c r="Q25" s="3">
        <v>11807478.248453118</v>
      </c>
      <c r="R25" s="3">
        <v>12930811.610343104</v>
      </c>
      <c r="S25" s="3">
        <v>13116479.302409558</v>
      </c>
      <c r="T25" s="3">
        <v>13343110.822962215</v>
      </c>
      <c r="U25" s="3">
        <v>13539395.130875278</v>
      </c>
      <c r="V25" s="3">
        <v>12187431.272307165</v>
      </c>
      <c r="W25" s="3">
        <v>12331975.731441973</v>
      </c>
      <c r="X25" s="3">
        <v>12112272.96778015</v>
      </c>
      <c r="Y25" s="3">
        <v>12300261.43484061</v>
      </c>
      <c r="Z25" s="3">
        <v>12239397.915884523</v>
      </c>
      <c r="AA25" s="3">
        <v>11900047.022104476</v>
      </c>
      <c r="AB25" s="3">
        <v>12230377.716354758</v>
      </c>
      <c r="AC25" s="3">
        <v>12152121.499872968</v>
      </c>
      <c r="AD25" s="3">
        <v>12426532.622662796</v>
      </c>
      <c r="AE25" s="3">
        <v>12322025.582598791</v>
      </c>
      <c r="AF25" s="3">
        <v>12429495.793723056</v>
      </c>
      <c r="AG25" s="3">
        <v>12494593.471925221</v>
      </c>
      <c r="AH25" s="3">
        <v>12745225.557206538</v>
      </c>
      <c r="AI25" s="3">
        <v>12490392.83752162</v>
      </c>
    </row>
    <row r="26" spans="1:35" ht="15" customHeight="1">
      <c r="A26" s="16" t="s">
        <v>296</v>
      </c>
      <c r="B26" s="17">
        <v>11359055.352136973</v>
      </c>
      <c r="C26" s="17">
        <v>11989422.487412507</v>
      </c>
      <c r="D26" s="17">
        <v>11070229.534585943</v>
      </c>
      <c r="E26" s="17">
        <v>11363555.309323033</v>
      </c>
      <c r="F26" s="17">
        <v>11644069.46766291</v>
      </c>
      <c r="G26" s="17">
        <v>11686497.892407913</v>
      </c>
      <c r="H26" s="17">
        <v>12142354.08067794</v>
      </c>
      <c r="I26" s="17">
        <v>12412908.820365999</v>
      </c>
      <c r="J26" s="17">
        <v>12729095.374220967</v>
      </c>
      <c r="K26" s="17">
        <v>13041516.414823867</v>
      </c>
      <c r="L26" s="17">
        <v>13946998.747720595</v>
      </c>
      <c r="M26" s="17">
        <v>14226914.559446855</v>
      </c>
      <c r="N26" s="3">
        <v>14219767.035967847</v>
      </c>
      <c r="O26" s="3">
        <v>14377500.7958252</v>
      </c>
      <c r="P26" s="3">
        <v>14511185.287374953</v>
      </c>
      <c r="Q26" s="3">
        <v>15276625.368925316</v>
      </c>
      <c r="R26" s="3">
        <v>15126544.523090396</v>
      </c>
      <c r="S26" s="3">
        <v>15321901.579324827</v>
      </c>
      <c r="T26" s="3">
        <v>15618722.043487979</v>
      </c>
      <c r="U26" s="3">
        <v>15594169.224805895</v>
      </c>
      <c r="V26" s="3">
        <v>15697512.469769364</v>
      </c>
      <c r="W26" s="3">
        <v>16181433.689993208</v>
      </c>
      <c r="X26" s="3">
        <v>16287981.223722659</v>
      </c>
      <c r="Y26" s="3">
        <v>16531971.488664649</v>
      </c>
      <c r="Z26" s="3">
        <v>16590712.027922496</v>
      </c>
      <c r="AA26" s="3">
        <v>17106212.47878867</v>
      </c>
      <c r="AB26" s="3">
        <v>17181648.282296654</v>
      </c>
      <c r="AC26" s="3">
        <v>17416749.104388203</v>
      </c>
      <c r="AD26" s="3">
        <v>17474960.436833888</v>
      </c>
      <c r="AE26" s="3">
        <v>17494304.840695985</v>
      </c>
      <c r="AF26" s="3">
        <v>17601796.299882781</v>
      </c>
      <c r="AG26" s="3">
        <v>17382105.948759075</v>
      </c>
      <c r="AH26" s="3">
        <v>18075268.68669571</v>
      </c>
      <c r="AI26" s="3">
        <v>18115353.048201289</v>
      </c>
    </row>
    <row r="27" spans="1:35" ht="15" customHeight="1">
      <c r="A27" s="16" t="s">
        <v>308</v>
      </c>
      <c r="B27" s="17">
        <v>656702.6782369744</v>
      </c>
      <c r="C27" s="17">
        <v>705195.65004901739</v>
      </c>
      <c r="D27" s="17">
        <v>599260.17122968601</v>
      </c>
      <c r="E27" s="17">
        <v>616382.6205891365</v>
      </c>
      <c r="F27" s="17">
        <v>629821.83618465008</v>
      </c>
      <c r="G27" s="17">
        <v>615017.13852109981</v>
      </c>
      <c r="H27" s="17">
        <v>657946.8659943433</v>
      </c>
      <c r="I27" s="17">
        <v>666961.3087320379</v>
      </c>
      <c r="J27" s="17">
        <v>690422.41249040503</v>
      </c>
      <c r="K27" s="17">
        <v>703867.41183785221</v>
      </c>
      <c r="L27" s="17">
        <v>765886.14690482488</v>
      </c>
      <c r="M27" s="17">
        <v>787231.85549282131</v>
      </c>
      <c r="N27" s="3">
        <v>786005.17353636806</v>
      </c>
      <c r="O27" s="3">
        <v>811665.57565163355</v>
      </c>
      <c r="P27" s="3">
        <v>823013.86218457029</v>
      </c>
      <c r="Q27" s="3">
        <v>853221.8398973447</v>
      </c>
      <c r="R27" s="3">
        <v>886057.37043304218</v>
      </c>
      <c r="S27" s="3">
        <v>877931.11705640226</v>
      </c>
      <c r="T27" s="3">
        <v>868475.94833428273</v>
      </c>
      <c r="U27" s="3">
        <v>918672.42925663316</v>
      </c>
      <c r="V27" s="3">
        <v>922189.32357137324</v>
      </c>
      <c r="W27" s="3">
        <v>963450.60339815577</v>
      </c>
      <c r="X27" s="3">
        <v>1016211.5474640604</v>
      </c>
      <c r="Y27" s="3">
        <v>1013967.2647177966</v>
      </c>
      <c r="Z27" s="3">
        <v>1065284.224911283</v>
      </c>
      <c r="AA27" s="3">
        <v>1087310.2344188604</v>
      </c>
      <c r="AB27" s="3">
        <v>1115848.0923996167</v>
      </c>
      <c r="AC27" s="3">
        <v>1108465.3149887647</v>
      </c>
      <c r="AD27" s="3">
        <v>1134313.7758506928</v>
      </c>
      <c r="AE27" s="3">
        <v>1118337.2151972493</v>
      </c>
      <c r="AF27" s="3">
        <v>1158995.4516440034</v>
      </c>
      <c r="AG27" s="3">
        <v>1187570.9874044345</v>
      </c>
      <c r="AH27" s="3">
        <v>1187521.9735430821</v>
      </c>
      <c r="AI27" s="3">
        <v>1210933.4866879659</v>
      </c>
    </row>
    <row r="28" spans="1:35" ht="15" customHeight="1">
      <c r="A28" s="16" t="s">
        <v>306</v>
      </c>
      <c r="B28" s="17">
        <v>10127958.570676463</v>
      </c>
      <c r="C28" s="17">
        <v>10622038.234056644</v>
      </c>
      <c r="D28" s="17">
        <v>10647333.049595211</v>
      </c>
      <c r="E28" s="17">
        <v>10864756.471539574</v>
      </c>
      <c r="F28" s="17">
        <v>11111189.512038963</v>
      </c>
      <c r="G28" s="17">
        <v>11180308.246896459</v>
      </c>
      <c r="H28" s="17">
        <v>11607129.575223133</v>
      </c>
      <c r="I28" s="17">
        <v>11830972.005157068</v>
      </c>
      <c r="J28" s="17">
        <v>12046538.115052195</v>
      </c>
      <c r="K28" s="17">
        <v>12262819.947324757</v>
      </c>
      <c r="L28" s="17">
        <v>12606574.148427367</v>
      </c>
      <c r="M28" s="17">
        <v>12782383.55424477</v>
      </c>
      <c r="N28" s="3">
        <v>12704572.009086048</v>
      </c>
      <c r="O28" s="3">
        <v>12795986.536061337</v>
      </c>
      <c r="P28" s="3">
        <v>13006678.71721282</v>
      </c>
      <c r="Q28" s="3">
        <v>12949111.195357675</v>
      </c>
      <c r="R28" s="3">
        <v>13078789.375761943</v>
      </c>
      <c r="S28" s="3">
        <v>13151189.298339121</v>
      </c>
      <c r="T28" s="3">
        <v>13496252.948798476</v>
      </c>
      <c r="U28" s="3">
        <v>13821870.355957495</v>
      </c>
      <c r="V28" s="3">
        <v>13382166.842375841</v>
      </c>
      <c r="W28" s="3">
        <v>13504592.817971991</v>
      </c>
      <c r="X28" s="3">
        <v>13639278.26191837</v>
      </c>
      <c r="Y28" s="3">
        <v>13938760.89444815</v>
      </c>
      <c r="Z28" s="3">
        <v>14016517.687855087</v>
      </c>
      <c r="AA28" s="3">
        <v>14814963.533387246</v>
      </c>
      <c r="AB28" s="3">
        <v>14692081.243409257</v>
      </c>
      <c r="AC28" s="3">
        <v>14877332.601788992</v>
      </c>
      <c r="AD28" s="3">
        <v>14477401.682145955</v>
      </c>
      <c r="AE28" s="3">
        <v>14540553.952165442</v>
      </c>
      <c r="AF28" s="3">
        <v>14329235.18193418</v>
      </c>
      <c r="AG28" s="3">
        <v>14324498.225379307</v>
      </c>
      <c r="AH28" s="3">
        <v>13869197.707668489</v>
      </c>
      <c r="AI28" s="3">
        <v>14419270.653200351</v>
      </c>
    </row>
    <row r="29" spans="1:35" ht="15" customHeight="1">
      <c r="A29" s="16" t="s">
        <v>298</v>
      </c>
      <c r="B29" s="17">
        <v>7249592.4805567311</v>
      </c>
      <c r="C29" s="17">
        <v>7525801.4964417899</v>
      </c>
      <c r="D29" s="17">
        <v>7473513.6292675072</v>
      </c>
      <c r="E29" s="17">
        <v>7574901.5772706885</v>
      </c>
      <c r="F29" s="17">
        <v>7690542.3795811692</v>
      </c>
      <c r="G29" s="17">
        <v>7914834.0739706922</v>
      </c>
      <c r="H29" s="17">
        <v>7975148.9154987084</v>
      </c>
      <c r="I29" s="17">
        <v>8087826.6421093447</v>
      </c>
      <c r="J29" s="17">
        <v>8204044.2125264732</v>
      </c>
      <c r="K29" s="17">
        <v>8329604.8828366371</v>
      </c>
      <c r="L29" s="17">
        <v>8827859.1349845342</v>
      </c>
      <c r="M29" s="17">
        <v>8928616.8476465363</v>
      </c>
      <c r="N29" s="3">
        <v>8882300.3289991859</v>
      </c>
      <c r="O29" s="3">
        <v>8962837.8990150802</v>
      </c>
      <c r="P29" s="3">
        <v>8944420.131427573</v>
      </c>
      <c r="Q29" s="3">
        <v>9029288.2316103857</v>
      </c>
      <c r="R29" s="3">
        <v>9129309.6002731491</v>
      </c>
      <c r="S29" s="3">
        <v>9257602.7081861552</v>
      </c>
      <c r="T29" s="3">
        <v>9393983.2521661967</v>
      </c>
      <c r="U29" s="3">
        <v>9624454.1971917879</v>
      </c>
      <c r="V29" s="3">
        <v>8907347.0149353798</v>
      </c>
      <c r="W29" s="3">
        <v>9132600.9376088399</v>
      </c>
      <c r="X29" s="3">
        <v>9232232.7803320847</v>
      </c>
      <c r="Y29" s="3">
        <v>9188580.5810897797</v>
      </c>
      <c r="Z29" s="3">
        <v>9470598.9922945928</v>
      </c>
      <c r="AA29" s="3">
        <v>9625655.625370698</v>
      </c>
      <c r="AB29" s="3">
        <v>9892752.8047986198</v>
      </c>
      <c r="AC29" s="3">
        <v>9844327.1925214026</v>
      </c>
      <c r="AD29" s="3">
        <v>9842323.5908311438</v>
      </c>
      <c r="AE29" s="3">
        <v>10030774.053959399</v>
      </c>
      <c r="AF29" s="3">
        <v>9846457.0799207818</v>
      </c>
      <c r="AG29" s="3">
        <v>9671081.2020364907</v>
      </c>
      <c r="AH29" s="3">
        <v>9619278.5957642719</v>
      </c>
      <c r="AI29" s="3">
        <v>9541478.1823355258</v>
      </c>
    </row>
    <row r="30" spans="1:35" ht="15" customHeight="1">
      <c r="A30" s="16" t="s">
        <v>300</v>
      </c>
      <c r="B30" s="17">
        <v>1387546.6853428842</v>
      </c>
      <c r="C30" s="17">
        <v>1464953.8907943519</v>
      </c>
      <c r="D30" s="17">
        <v>1477744.5179542769</v>
      </c>
      <c r="E30" s="17">
        <v>1493982.2406551321</v>
      </c>
      <c r="F30" s="17">
        <v>1521352.2897009838</v>
      </c>
      <c r="G30" s="17">
        <v>1394747.5011155864</v>
      </c>
      <c r="H30" s="17">
        <v>1603037.9237443572</v>
      </c>
      <c r="I30" s="17">
        <v>1633310.0604829474</v>
      </c>
      <c r="J30" s="17">
        <v>1662768.7662138762</v>
      </c>
      <c r="K30" s="17">
        <v>1695407.2538064925</v>
      </c>
      <c r="L30" s="17">
        <v>1674371.1206451564</v>
      </c>
      <c r="M30" s="17">
        <v>1710585.1731402448</v>
      </c>
      <c r="N30" s="3">
        <v>1720917.4123332074</v>
      </c>
      <c r="O30" s="3">
        <v>1746934.5786318921</v>
      </c>
      <c r="P30" s="3">
        <v>1806633.3255204195</v>
      </c>
      <c r="Q30" s="3">
        <v>1849428.344916712</v>
      </c>
      <c r="R30" s="3">
        <v>1838393.257223428</v>
      </c>
      <c r="S30" s="3">
        <v>1864817.4074892928</v>
      </c>
      <c r="T30" s="3">
        <v>1892224.8864265925</v>
      </c>
      <c r="U30" s="3">
        <v>1958665.0219631062</v>
      </c>
      <c r="V30" s="3">
        <v>1917449.6663191728</v>
      </c>
      <c r="W30" s="3">
        <v>1959594.4466886949</v>
      </c>
      <c r="X30" s="3">
        <v>1987154.7067667758</v>
      </c>
      <c r="Y30" s="3">
        <v>1994135.7243628888</v>
      </c>
      <c r="Z30" s="3">
        <v>2021878.7566202199</v>
      </c>
      <c r="AA30" s="3">
        <v>2121892.8874032013</v>
      </c>
      <c r="AB30" s="3">
        <v>2117968.2561025028</v>
      </c>
      <c r="AC30" s="3">
        <v>2137288.7128215232</v>
      </c>
      <c r="AD30" s="3">
        <v>2148059.0346139288</v>
      </c>
      <c r="AE30" s="3">
        <v>2186795.0233091442</v>
      </c>
      <c r="AF30" s="3">
        <v>2236541.8040185869</v>
      </c>
      <c r="AG30" s="3">
        <v>2227168.8768982631</v>
      </c>
      <c r="AH30" s="3">
        <v>2218207.082405345</v>
      </c>
      <c r="AI30" s="3">
        <v>2284242.7741152681</v>
      </c>
    </row>
    <row r="31" spans="1:35" ht="15" customHeight="1">
      <c r="A31" s="16" t="s">
        <v>302</v>
      </c>
      <c r="B31" s="17">
        <v>1329280.7099586506</v>
      </c>
      <c r="C31" s="17">
        <v>1374161.8702410755</v>
      </c>
      <c r="D31" s="17">
        <v>1438393.9447370654</v>
      </c>
      <c r="E31" s="17">
        <v>1478814.4368668476</v>
      </c>
      <c r="F31" s="17">
        <v>1523652.9614298174</v>
      </c>
      <c r="G31" s="17">
        <v>1456323.9218862581</v>
      </c>
      <c r="H31" s="17">
        <v>1599099.4469496773</v>
      </c>
      <c r="I31" s="17">
        <v>1634258.4258393606</v>
      </c>
      <c r="J31" s="17">
        <v>1670526.1951185006</v>
      </c>
      <c r="K31" s="17">
        <v>1716412.0615579956</v>
      </c>
      <c r="L31" s="17">
        <v>1727920.576126829</v>
      </c>
      <c r="M31" s="17">
        <v>1772234.8980499876</v>
      </c>
      <c r="N31" s="3">
        <v>1792955.7600332857</v>
      </c>
      <c r="O31" s="3">
        <v>1834067.3353084514</v>
      </c>
      <c r="P31" s="3">
        <v>1859572.7893364229</v>
      </c>
      <c r="Q31" s="3">
        <v>1935448.2774746688</v>
      </c>
      <c r="R31" s="3">
        <v>1949252.2429013446</v>
      </c>
      <c r="S31" s="3">
        <v>2005720.2562497547</v>
      </c>
      <c r="T31" s="3">
        <v>2004625.1494400499</v>
      </c>
      <c r="U31" s="3">
        <v>2036230.8128916854</v>
      </c>
      <c r="V31" s="3">
        <v>2043214.9515388343</v>
      </c>
      <c r="W31" s="3">
        <v>2151852.1804363285</v>
      </c>
      <c r="X31" s="3">
        <v>2179732.459500025</v>
      </c>
      <c r="Y31" s="3">
        <v>2222898.598746479</v>
      </c>
      <c r="Z31" s="3">
        <v>2290876.7279320112</v>
      </c>
      <c r="AA31" s="3">
        <v>2338882.2695384319</v>
      </c>
      <c r="AB31" s="3">
        <v>2479074.0256562303</v>
      </c>
      <c r="AC31" s="3">
        <v>2380960.0000000005</v>
      </c>
      <c r="AD31" s="3">
        <v>2427263.1253254595</v>
      </c>
      <c r="AE31" s="3">
        <v>2500783.1877524192</v>
      </c>
      <c r="AF31" s="3">
        <v>2495405.3128866805</v>
      </c>
      <c r="AG31" s="3">
        <v>2546108.1320711016</v>
      </c>
      <c r="AH31" s="3">
        <v>2456639.8720454951</v>
      </c>
      <c r="AI31" s="3">
        <v>2419035.0904576089</v>
      </c>
    </row>
    <row r="32" spans="1:35" ht="15" customHeight="1">
      <c r="A32" s="16" t="s">
        <v>304</v>
      </c>
      <c r="B32" s="17">
        <v>4134778.5522629134</v>
      </c>
      <c r="C32" s="17">
        <v>4350976.8203978697</v>
      </c>
      <c r="D32" s="17">
        <v>4927649.9104122026</v>
      </c>
      <c r="E32" s="17">
        <v>5044881.035715159</v>
      </c>
      <c r="F32" s="17">
        <v>5190341.6831014706</v>
      </c>
      <c r="G32" s="17">
        <v>4093016.8416957026</v>
      </c>
      <c r="H32" s="17">
        <v>5503909.2683060504</v>
      </c>
      <c r="I32" s="17">
        <v>5662359.8566027014</v>
      </c>
      <c r="J32" s="17">
        <v>5779876.0682354411</v>
      </c>
      <c r="K32" s="17">
        <v>5916876.6426289435</v>
      </c>
      <c r="L32" s="17">
        <v>5629978.2170913871</v>
      </c>
      <c r="M32" s="17">
        <v>5795105.1660048077</v>
      </c>
      <c r="N32" s="3">
        <v>5886274.5576548995</v>
      </c>
      <c r="O32" s="3">
        <v>6013876.821193397</v>
      </c>
      <c r="P32" s="3">
        <v>6206719.9368530121</v>
      </c>
      <c r="Q32" s="3">
        <v>6791502.4400540367</v>
      </c>
      <c r="R32" s="3">
        <v>6670897.7229516152</v>
      </c>
      <c r="S32" s="3">
        <v>6654702.4782252721</v>
      </c>
      <c r="T32" s="3">
        <v>6878834.3766913721</v>
      </c>
      <c r="U32" s="3">
        <v>7157207.0807654513</v>
      </c>
      <c r="V32" s="3">
        <v>7132137.2219422692</v>
      </c>
      <c r="W32" s="3">
        <v>7347433.1882530013</v>
      </c>
      <c r="X32" s="3">
        <v>7643677.0699813711</v>
      </c>
      <c r="Y32" s="3">
        <v>7777256.310262436</v>
      </c>
      <c r="Z32" s="3">
        <v>7883148.316787513</v>
      </c>
      <c r="AA32" s="3">
        <v>8187081.0902505806</v>
      </c>
      <c r="AB32" s="3">
        <v>8321902.4606779227</v>
      </c>
      <c r="AC32" s="3">
        <v>8275891.5424218662</v>
      </c>
      <c r="AD32" s="3">
        <v>8451831.0283446871</v>
      </c>
      <c r="AE32" s="3">
        <v>8457920.9218113236</v>
      </c>
      <c r="AF32" s="3">
        <v>8553306.8605180159</v>
      </c>
      <c r="AG32" s="3">
        <v>8607054.2899574842</v>
      </c>
      <c r="AH32" s="3">
        <v>8684326.662543295</v>
      </c>
      <c r="AI32" s="3">
        <v>8721143.0650306735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5" width="14.33203125" style="3" bestFit="1" customWidth="1"/>
    <col min="36" max="16384" width="11" style="3"/>
  </cols>
  <sheetData>
    <row r="1" spans="1:35" s="9" customFormat="1" ht="30" customHeight="1">
      <c r="A1" s="9" t="s">
        <v>889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248</v>
      </c>
      <c r="B2" s="2">
        <v>2849336.153349591</v>
      </c>
      <c r="C2" s="2">
        <v>2869871.3862355938</v>
      </c>
      <c r="D2" s="2">
        <v>4096941.0162175819</v>
      </c>
      <c r="E2" s="2">
        <v>4177386.2310157334</v>
      </c>
      <c r="F2" s="2">
        <v>4305727.2299904041</v>
      </c>
      <c r="G2" s="2">
        <v>4286570.4264746923</v>
      </c>
      <c r="H2" s="2">
        <v>4539685.125373004</v>
      </c>
      <c r="I2" s="2">
        <v>4631406.2112055607</v>
      </c>
      <c r="J2" s="2">
        <v>4690463.2183736935</v>
      </c>
      <c r="K2" s="2">
        <v>4771585.216841137</v>
      </c>
      <c r="L2" s="2">
        <v>4340463.3667655466</v>
      </c>
      <c r="M2" s="2">
        <v>4453661.9290929204</v>
      </c>
      <c r="N2" s="3">
        <v>4553053.0162389101</v>
      </c>
      <c r="O2" s="3">
        <v>4620771.2264148453</v>
      </c>
      <c r="P2" s="3">
        <v>4834101.3408091683</v>
      </c>
      <c r="Q2" s="3">
        <v>5161089.151552855</v>
      </c>
      <c r="R2" s="3">
        <v>5212918.2981618913</v>
      </c>
      <c r="S2" s="3">
        <v>5214059.7650299026</v>
      </c>
      <c r="T2" s="3">
        <v>5529191.9484449755</v>
      </c>
      <c r="U2" s="3">
        <v>5747595.759927352</v>
      </c>
      <c r="V2" s="3">
        <v>5988469.2951771319</v>
      </c>
      <c r="W2" s="3">
        <v>6396700.9136659596</v>
      </c>
      <c r="X2" s="3">
        <v>6750247.5031077955</v>
      </c>
      <c r="Y2" s="3">
        <v>6967304.2843252541</v>
      </c>
      <c r="Z2" s="3">
        <v>7283657.5298678065</v>
      </c>
      <c r="AA2" s="3">
        <v>7842224.9810320213</v>
      </c>
      <c r="AB2" s="3">
        <v>8154431.3179616993</v>
      </c>
      <c r="AC2" s="3">
        <v>8275538.2007994261</v>
      </c>
      <c r="AD2" s="3">
        <v>8302593.0375628043</v>
      </c>
      <c r="AE2" s="3">
        <v>8649366.3924856614</v>
      </c>
      <c r="AF2" s="3">
        <v>8211648.1492349301</v>
      </c>
      <c r="AG2" s="3">
        <v>8168348.0792301409</v>
      </c>
      <c r="AH2" s="3">
        <v>8206094.6149092745</v>
      </c>
      <c r="AI2" s="3">
        <v>8483707.6163639445</v>
      </c>
    </row>
    <row r="3" spans="1:35" ht="15" customHeight="1">
      <c r="A3" s="16" t="s">
        <v>250</v>
      </c>
      <c r="B3" s="2">
        <v>2265643.7454487379</v>
      </c>
      <c r="C3" s="2">
        <v>2259912.9248262751</v>
      </c>
      <c r="D3" s="2">
        <v>3247530.6820392478</v>
      </c>
      <c r="E3" s="2">
        <v>3315454.9613955561</v>
      </c>
      <c r="F3" s="2">
        <v>3410226.2972273589</v>
      </c>
      <c r="G3" s="2">
        <v>3456577.7249833099</v>
      </c>
      <c r="H3" s="2">
        <v>3557160.3850997435</v>
      </c>
      <c r="I3" s="2">
        <v>3635363.5936795915</v>
      </c>
      <c r="J3" s="2">
        <v>3653213.3563291738</v>
      </c>
      <c r="K3" s="2">
        <v>3720756.617681731</v>
      </c>
      <c r="L3" s="2">
        <v>3154696.4769002581</v>
      </c>
      <c r="M3" s="2">
        <v>3239665.6855318439</v>
      </c>
      <c r="N3" s="3">
        <v>3375450.6101966165</v>
      </c>
      <c r="O3" s="3">
        <v>3471424.6990437992</v>
      </c>
      <c r="P3" s="3">
        <v>3586657.7731921514</v>
      </c>
      <c r="Q3" s="3">
        <v>3676892.4947301336</v>
      </c>
      <c r="R3" s="3">
        <v>3625298.2906776411</v>
      </c>
      <c r="S3" s="3">
        <v>3785755.8272060761</v>
      </c>
      <c r="T3" s="3">
        <v>3847167.0207000589</v>
      </c>
      <c r="U3" s="3">
        <v>3928535.5629356652</v>
      </c>
      <c r="V3" s="3">
        <v>4028949.7037118049</v>
      </c>
      <c r="W3" s="3">
        <v>4226278.4213223383</v>
      </c>
      <c r="X3" s="3">
        <v>4330287.812571683</v>
      </c>
      <c r="Y3" s="3">
        <v>4589969.5170557378</v>
      </c>
      <c r="Z3" s="3">
        <v>4787450.1695689065</v>
      </c>
      <c r="AA3" s="3">
        <v>4950142.7632730491</v>
      </c>
      <c r="AB3" s="3">
        <v>5419227.5258136112</v>
      </c>
      <c r="AC3" s="3">
        <v>5536228.4777662372</v>
      </c>
      <c r="AD3" s="3">
        <v>5725887.0229628207</v>
      </c>
      <c r="AE3" s="3">
        <v>5872339.1097111683</v>
      </c>
      <c r="AF3" s="3">
        <v>5584560.0892592473</v>
      </c>
      <c r="AG3" s="3">
        <v>5663833.3963696752</v>
      </c>
      <c r="AH3" s="3">
        <v>5708701.8735326352</v>
      </c>
      <c r="AI3" s="3">
        <v>5699378.5493199937</v>
      </c>
    </row>
    <row r="4" spans="1:35" ht="15" customHeight="1">
      <c r="A4" s="16" t="s">
        <v>252</v>
      </c>
      <c r="B4" s="2">
        <v>17618473.433369026</v>
      </c>
      <c r="C4" s="2">
        <v>18222574.327549431</v>
      </c>
      <c r="D4" s="2">
        <v>17658073.061819963</v>
      </c>
      <c r="E4" s="2">
        <v>18076773.045288682</v>
      </c>
      <c r="F4" s="2">
        <v>18510933.659414601</v>
      </c>
      <c r="G4" s="2">
        <v>19365801.468310226</v>
      </c>
      <c r="H4" s="2">
        <v>19592684.721606325</v>
      </c>
      <c r="I4" s="2">
        <v>19948126.792613339</v>
      </c>
      <c r="J4" s="2">
        <v>20332911.799052682</v>
      </c>
      <c r="K4" s="2">
        <v>20717350.457808115</v>
      </c>
      <c r="L4" s="2">
        <v>21868691.505970731</v>
      </c>
      <c r="M4" s="2">
        <v>22203242.429281998</v>
      </c>
      <c r="N4" s="3">
        <v>22665219.40450462</v>
      </c>
      <c r="O4" s="3">
        <v>22913662.882124305</v>
      </c>
      <c r="P4" s="3">
        <v>23117515.35529092</v>
      </c>
      <c r="Q4" s="3">
        <v>23284631.020768892</v>
      </c>
      <c r="R4" s="3">
        <v>23106744.853880394</v>
      </c>
      <c r="S4" s="3">
        <v>23599457.422515459</v>
      </c>
      <c r="T4" s="3">
        <v>24285288.02751793</v>
      </c>
      <c r="U4" s="3">
        <v>24824221.26400451</v>
      </c>
      <c r="V4" s="3">
        <v>25284860.476855543</v>
      </c>
      <c r="W4" s="3">
        <v>25552518.872221123</v>
      </c>
      <c r="X4" s="3">
        <v>25351326.644110572</v>
      </c>
      <c r="Y4" s="3">
        <v>25764407.391898006</v>
      </c>
      <c r="Z4" s="3">
        <v>25786734.152706981</v>
      </c>
      <c r="AA4" s="3">
        <v>26575353.339449186</v>
      </c>
      <c r="AB4" s="3">
        <v>25872784.092141181</v>
      </c>
      <c r="AC4" s="3">
        <v>25989621.845728811</v>
      </c>
      <c r="AD4" s="3">
        <v>26057555.305694494</v>
      </c>
      <c r="AE4" s="3">
        <v>25961543.239158895</v>
      </c>
      <c r="AF4" s="3">
        <v>26297239.666970957</v>
      </c>
      <c r="AG4" s="3">
        <v>25786247.49996984</v>
      </c>
      <c r="AH4" s="3">
        <v>25987066.250040267</v>
      </c>
      <c r="AI4" s="3">
        <v>25788488.858384352</v>
      </c>
    </row>
    <row r="5" spans="1:35" ht="15" customHeight="1">
      <c r="A5" s="16" t="s">
        <v>254</v>
      </c>
      <c r="B5" s="2">
        <v>7428169.8325942094</v>
      </c>
      <c r="C5" s="2">
        <v>7563876.33163465</v>
      </c>
      <c r="D5" s="2">
        <v>8683965.3835630286</v>
      </c>
      <c r="E5" s="2">
        <v>8841117.9216020759</v>
      </c>
      <c r="F5" s="2">
        <v>9447863.0808951072</v>
      </c>
      <c r="G5" s="2">
        <v>9291485.112729853</v>
      </c>
      <c r="H5" s="2">
        <v>9483697.985252304</v>
      </c>
      <c r="I5" s="2">
        <v>9634522.8471746072</v>
      </c>
      <c r="J5" s="2">
        <v>9775752.7387371957</v>
      </c>
      <c r="K5" s="2">
        <v>9922657.7802651245</v>
      </c>
      <c r="L5" s="2">
        <v>9980467.6341332998</v>
      </c>
      <c r="M5" s="2">
        <v>10128991.953614427</v>
      </c>
      <c r="N5" s="3">
        <v>10447608.979843909</v>
      </c>
      <c r="O5" s="3">
        <v>10619375.275335334</v>
      </c>
      <c r="P5" s="3">
        <v>10732974.832738752</v>
      </c>
      <c r="Q5" s="3">
        <v>10816094.172134312</v>
      </c>
      <c r="R5" s="3">
        <v>10854741.275086997</v>
      </c>
      <c r="S5" s="3">
        <v>11123702.142247798</v>
      </c>
      <c r="T5" s="3">
        <v>11305684.757980578</v>
      </c>
      <c r="U5" s="3">
        <v>11650479.054017942</v>
      </c>
      <c r="V5" s="3">
        <v>11735092.328071004</v>
      </c>
      <c r="W5" s="3">
        <v>12165176.20175123</v>
      </c>
      <c r="X5" s="3">
        <v>12177861.441783274</v>
      </c>
      <c r="Y5" s="3">
        <v>12425277.14075643</v>
      </c>
      <c r="Z5" s="3">
        <v>12528404.692226944</v>
      </c>
      <c r="AA5" s="3">
        <v>13097559.702788388</v>
      </c>
      <c r="AB5" s="3">
        <v>13338025.592197925</v>
      </c>
      <c r="AC5" s="3">
        <v>13481035.936868176</v>
      </c>
      <c r="AD5" s="3">
        <v>13477972.685285045</v>
      </c>
      <c r="AE5" s="3">
        <v>13750295.037170539</v>
      </c>
      <c r="AF5" s="3">
        <v>13378492.687275698</v>
      </c>
      <c r="AG5" s="3">
        <v>13571457.344883902</v>
      </c>
      <c r="AH5" s="3">
        <v>13398278.4</v>
      </c>
      <c r="AI5" s="3">
        <v>13452949.387224827</v>
      </c>
    </row>
    <row r="6" spans="1:35" ht="15" customHeight="1">
      <c r="A6" s="3" t="s">
        <v>256</v>
      </c>
      <c r="B6" s="2">
        <v>6083961.674970312</v>
      </c>
      <c r="C6" s="2">
        <v>6272383.3440937903</v>
      </c>
      <c r="D6" s="2">
        <v>6892638.110576164</v>
      </c>
      <c r="E6" s="2">
        <v>7063924.6824762253</v>
      </c>
      <c r="F6" s="2">
        <v>7236125.0049383948</v>
      </c>
      <c r="G6" s="2">
        <v>6892813.1487666368</v>
      </c>
      <c r="H6" s="2">
        <v>7466656.36367225</v>
      </c>
      <c r="I6" s="2">
        <v>7633001.1451975256</v>
      </c>
      <c r="J6" s="2">
        <v>7789864.4675826067</v>
      </c>
      <c r="K6" s="2">
        <v>7970184.6321513541</v>
      </c>
      <c r="L6" s="2">
        <v>7696422.2247620272</v>
      </c>
      <c r="M6" s="2">
        <v>7876006.3855317375</v>
      </c>
      <c r="N6" s="3">
        <v>8138398.2600688133</v>
      </c>
      <c r="O6" s="3">
        <v>8341646.8079198366</v>
      </c>
      <c r="P6" s="3">
        <v>8431664.8555955198</v>
      </c>
      <c r="Q6" s="3">
        <v>8414689.3855287936</v>
      </c>
      <c r="R6" s="3">
        <v>8329925.8106824076</v>
      </c>
      <c r="S6" s="3">
        <v>8479912.4982691854</v>
      </c>
      <c r="T6" s="3">
        <v>8631600.0509232488</v>
      </c>
      <c r="U6" s="3">
        <v>8737770.5779186469</v>
      </c>
      <c r="V6" s="3">
        <v>8806017.2805891093</v>
      </c>
      <c r="W6" s="3">
        <v>8992921.7877583299</v>
      </c>
      <c r="X6" s="3">
        <v>9106909.0251965206</v>
      </c>
      <c r="Y6" s="3">
        <v>9168643.3192656133</v>
      </c>
      <c r="Z6" s="3">
        <v>9273217.0881375298</v>
      </c>
      <c r="AA6" s="3">
        <v>9308300.4366293382</v>
      </c>
      <c r="AB6" s="3">
        <v>9914714.7222652528</v>
      </c>
      <c r="AC6" s="3">
        <v>9533310.1563511398</v>
      </c>
      <c r="AD6" s="3">
        <v>9333565.1257096883</v>
      </c>
      <c r="AE6" s="3">
        <v>9473825.043432245</v>
      </c>
      <c r="AF6" s="3">
        <v>9508861.1318999194</v>
      </c>
      <c r="AG6" s="3">
        <v>9698940.0499759037</v>
      </c>
      <c r="AH6" s="3">
        <v>9522480.1266247761</v>
      </c>
      <c r="AI6" s="3">
        <v>9537735.537654588</v>
      </c>
    </row>
    <row r="7" spans="1:35" ht="15" customHeight="1">
      <c r="A7" s="16" t="s">
        <v>258</v>
      </c>
      <c r="B7" s="2">
        <v>10575980.982122369</v>
      </c>
      <c r="C7" s="2">
        <v>10489898.859811593</v>
      </c>
      <c r="D7" s="2">
        <v>14236254.63041478</v>
      </c>
      <c r="E7" s="2">
        <v>14486230.613618618</v>
      </c>
      <c r="F7" s="2">
        <v>14776527.588278305</v>
      </c>
      <c r="G7" s="2">
        <v>14601383.627367008</v>
      </c>
      <c r="H7" s="2">
        <v>14994889.470764345</v>
      </c>
      <c r="I7" s="2">
        <v>15230545.780966766</v>
      </c>
      <c r="J7" s="2">
        <v>15392736.767182881</v>
      </c>
      <c r="K7" s="2">
        <v>15558781.1812978</v>
      </c>
      <c r="L7" s="2">
        <v>14142899.356182056</v>
      </c>
      <c r="M7" s="2">
        <v>14417466.236118773</v>
      </c>
      <c r="N7" s="3">
        <v>14799673.499367079</v>
      </c>
      <c r="O7" s="3">
        <v>15249343.284042193</v>
      </c>
      <c r="P7" s="3">
        <v>15293889.641157078</v>
      </c>
      <c r="Q7" s="3">
        <v>15472987.457229231</v>
      </c>
      <c r="R7" s="3">
        <v>15268471.775862237</v>
      </c>
      <c r="S7" s="3">
        <v>15860836.899515832</v>
      </c>
      <c r="T7" s="3">
        <v>15909317.555656668</v>
      </c>
      <c r="U7" s="3">
        <v>16108174.144209424</v>
      </c>
      <c r="V7" s="3">
        <v>15995283.676499827</v>
      </c>
      <c r="W7" s="3">
        <v>16254745.55783122</v>
      </c>
      <c r="X7" s="3">
        <v>16380385.693752982</v>
      </c>
      <c r="Y7" s="3">
        <v>16437332.910340656</v>
      </c>
      <c r="Z7" s="3">
        <v>16699322.455408482</v>
      </c>
      <c r="AA7" s="3">
        <v>16906458.496462904</v>
      </c>
      <c r="AB7" s="3">
        <v>16952990.861292306</v>
      </c>
      <c r="AC7" s="3">
        <v>17440768.31710232</v>
      </c>
      <c r="AD7" s="3">
        <v>17251647.790410608</v>
      </c>
      <c r="AE7" s="3">
        <v>16801833.846506365</v>
      </c>
      <c r="AF7" s="3">
        <v>16729558.662857946</v>
      </c>
      <c r="AG7" s="3">
        <v>16513402.735874206</v>
      </c>
      <c r="AH7" s="3">
        <v>16547921.834357362</v>
      </c>
      <c r="AI7" s="3">
        <v>16287786.05883505</v>
      </c>
    </row>
    <row r="8" spans="1:35" ht="15" customHeight="1">
      <c r="A8" s="16" t="s">
        <v>260</v>
      </c>
      <c r="B8" s="2">
        <v>6522380.873639103</v>
      </c>
      <c r="C8" s="2">
        <v>6534812.1979690054</v>
      </c>
      <c r="D8" s="2">
        <v>8375089.7761518182</v>
      </c>
      <c r="E8" s="2">
        <v>8519158.7768219616</v>
      </c>
      <c r="F8" s="2">
        <v>8747725.9775986318</v>
      </c>
      <c r="G8" s="2">
        <v>8349273.5391994836</v>
      </c>
      <c r="H8" s="2">
        <v>9134608.0609400775</v>
      </c>
      <c r="I8" s="2">
        <v>9334437.1102075223</v>
      </c>
      <c r="J8" s="2">
        <v>9504374.9571813419</v>
      </c>
      <c r="K8" s="2">
        <v>9670623.9835422188</v>
      </c>
      <c r="L8" s="2">
        <v>8923805.0638993215</v>
      </c>
      <c r="M8" s="2">
        <v>9146134.7637906186</v>
      </c>
      <c r="N8" s="3">
        <v>9369640.2557559032</v>
      </c>
      <c r="O8" s="3">
        <v>9597537.9361750204</v>
      </c>
      <c r="P8" s="3">
        <v>9797013.0472095627</v>
      </c>
      <c r="Q8" s="3">
        <v>10077521.693601796</v>
      </c>
      <c r="R8" s="3">
        <v>10064835.196922917</v>
      </c>
      <c r="S8" s="3">
        <v>10222174.56775739</v>
      </c>
      <c r="T8" s="3">
        <v>10337618.442663588</v>
      </c>
      <c r="U8" s="3">
        <v>10485038.396945998</v>
      </c>
      <c r="V8" s="3">
        <v>10410153.466625813</v>
      </c>
      <c r="W8" s="3">
        <v>10549488.798799166</v>
      </c>
      <c r="X8" s="3">
        <v>10516372.943921886</v>
      </c>
      <c r="Y8" s="3">
        <v>10611199.914240792</v>
      </c>
      <c r="Z8" s="3">
        <v>10685240.138139229</v>
      </c>
      <c r="AA8" s="3">
        <v>10805755.153992275</v>
      </c>
      <c r="AB8" s="3">
        <v>10684495.439639499</v>
      </c>
      <c r="AC8" s="3">
        <v>10899238.622666892</v>
      </c>
      <c r="AD8" s="3">
        <v>10704667.051256128</v>
      </c>
      <c r="AE8" s="3">
        <v>10596167.218713483</v>
      </c>
      <c r="AF8" s="3">
        <v>10532141.984452099</v>
      </c>
      <c r="AG8" s="3">
        <v>10374543.167070689</v>
      </c>
      <c r="AH8" s="3">
        <v>10120669.909026043</v>
      </c>
      <c r="AI8" s="3">
        <v>10083524.899652733</v>
      </c>
    </row>
    <row r="9" spans="1:35" ht="15" customHeight="1">
      <c r="A9" s="16" t="s">
        <v>262</v>
      </c>
      <c r="B9" s="2">
        <v>9658471.8634257726</v>
      </c>
      <c r="C9" s="2">
        <v>9625390.6439607013</v>
      </c>
      <c r="D9" s="2">
        <v>12390555.637507183</v>
      </c>
      <c r="E9" s="2">
        <v>12665776.252517082</v>
      </c>
      <c r="F9" s="2">
        <v>12948659.923021741</v>
      </c>
      <c r="G9" s="2">
        <v>11797455.163702823</v>
      </c>
      <c r="H9" s="2">
        <v>13343926.689323258</v>
      </c>
      <c r="I9" s="2">
        <v>13657711.068699434</v>
      </c>
      <c r="J9" s="2">
        <v>13878853.677169802</v>
      </c>
      <c r="K9" s="2">
        <v>14098241.489144759</v>
      </c>
      <c r="L9" s="2">
        <v>12767497.620959716</v>
      </c>
      <c r="M9" s="2">
        <v>13082802.397683995</v>
      </c>
      <c r="N9" s="3">
        <v>13431159.610398751</v>
      </c>
      <c r="O9" s="3">
        <v>13695884.015916755</v>
      </c>
      <c r="P9" s="3">
        <v>13955856.185966104</v>
      </c>
      <c r="Q9" s="3">
        <v>13645333.333333328</v>
      </c>
      <c r="R9" s="3">
        <v>14087542.900216872</v>
      </c>
      <c r="S9" s="3">
        <v>14253487.610379316</v>
      </c>
      <c r="T9" s="3">
        <v>14530253.31231897</v>
      </c>
      <c r="U9" s="3">
        <v>14781692.144997669</v>
      </c>
      <c r="V9" s="3">
        <v>14641382.968418565</v>
      </c>
      <c r="W9" s="3">
        <v>14659012.099757569</v>
      </c>
      <c r="X9" s="3">
        <v>14739199.428765597</v>
      </c>
      <c r="Y9" s="3">
        <v>14781714.98687361</v>
      </c>
      <c r="Z9" s="3">
        <v>14867389.615121141</v>
      </c>
      <c r="AA9" s="3">
        <v>15040077.923921304</v>
      </c>
      <c r="AB9" s="3">
        <v>15288500.480916712</v>
      </c>
      <c r="AC9" s="3">
        <v>14879208.519366741</v>
      </c>
      <c r="AD9" s="3">
        <v>14943324.287943266</v>
      </c>
      <c r="AE9" s="3">
        <v>15131973.477545835</v>
      </c>
      <c r="AF9" s="3">
        <v>14860352.271988692</v>
      </c>
      <c r="AG9" s="3">
        <v>14662779.843619289</v>
      </c>
      <c r="AH9" s="3">
        <v>14480946.687146012</v>
      </c>
      <c r="AI9" s="3">
        <v>14358520.192302719</v>
      </c>
    </row>
    <row r="10" spans="1:35" ht="15" customHeight="1">
      <c r="A10" s="16" t="s">
        <v>264</v>
      </c>
      <c r="B10" s="2">
        <v>3753963.774984898</v>
      </c>
      <c r="C10" s="2">
        <v>3760013.0321115106</v>
      </c>
      <c r="D10" s="2">
        <v>5245494.1939655077</v>
      </c>
      <c r="E10" s="2">
        <v>5331779.5828743149</v>
      </c>
      <c r="F10" s="2">
        <v>5433633.9846005663</v>
      </c>
      <c r="G10" s="2">
        <v>4695250.5542203756</v>
      </c>
      <c r="H10" s="2">
        <v>5591314.1125004971</v>
      </c>
      <c r="I10" s="2">
        <v>5676046.9820793886</v>
      </c>
      <c r="J10" s="2">
        <v>5709769.1073526703</v>
      </c>
      <c r="K10" s="2">
        <v>5748417.8377116658</v>
      </c>
      <c r="L10" s="2">
        <v>4751683.9372714693</v>
      </c>
      <c r="M10" s="2">
        <v>4869158.176991377</v>
      </c>
      <c r="N10" s="3">
        <v>5246974.8662610212</v>
      </c>
      <c r="O10" s="3">
        <v>5415076.2917254912</v>
      </c>
      <c r="P10" s="3">
        <v>5604454.4094100008</v>
      </c>
      <c r="Q10" s="3">
        <v>6207001.2972781332</v>
      </c>
      <c r="R10" s="3">
        <v>5796148.5050333925</v>
      </c>
      <c r="S10" s="3">
        <v>6264623.9932840783</v>
      </c>
      <c r="T10" s="3">
        <v>6406515.3182529081</v>
      </c>
      <c r="U10" s="3">
        <v>6716091.1577746738</v>
      </c>
      <c r="V10" s="3">
        <v>7421631.3638659529</v>
      </c>
      <c r="W10" s="3">
        <v>7658656.8398406105</v>
      </c>
      <c r="X10" s="3">
        <v>8052276.7152519515</v>
      </c>
      <c r="Y10" s="3">
        <v>8455350.9134603832</v>
      </c>
      <c r="Z10" s="3">
        <v>8704973.1018297803</v>
      </c>
      <c r="AA10" s="3">
        <v>9071706.2811670639</v>
      </c>
      <c r="AB10" s="3">
        <v>9234833.3974802718</v>
      </c>
      <c r="AC10" s="3">
        <v>9411013.303317409</v>
      </c>
      <c r="AD10" s="3">
        <v>9366920.2561436165</v>
      </c>
      <c r="AE10" s="3">
        <v>9410030.178234119</v>
      </c>
      <c r="AF10" s="3">
        <v>9021769.4492255095</v>
      </c>
      <c r="AG10" s="3">
        <v>9093814.2958076373</v>
      </c>
      <c r="AH10" s="3">
        <v>9004287.5819630772</v>
      </c>
      <c r="AI10" s="3">
        <v>8824245.478895206</v>
      </c>
    </row>
    <row r="11" spans="1:35" ht="15" customHeight="1">
      <c r="A11" s="16" t="s">
        <v>266</v>
      </c>
      <c r="B11" s="2">
        <v>22436017.005865559</v>
      </c>
      <c r="C11" s="2">
        <v>22750184.547247875</v>
      </c>
      <c r="D11" s="2">
        <v>21764017.135040473</v>
      </c>
      <c r="E11" s="2">
        <v>22104049.375417639</v>
      </c>
      <c r="F11" s="2">
        <v>22525767.39012935</v>
      </c>
      <c r="G11" s="2">
        <v>22148094.70975744</v>
      </c>
      <c r="H11" s="2">
        <v>23406355.659035668</v>
      </c>
      <c r="I11" s="2">
        <v>23765852.544906367</v>
      </c>
      <c r="J11" s="2">
        <v>24092972.879589073</v>
      </c>
      <c r="K11" s="2">
        <v>24398997.522154618</v>
      </c>
      <c r="L11" s="2">
        <v>24629807.003877655</v>
      </c>
      <c r="M11" s="2">
        <v>24895646.102144673</v>
      </c>
      <c r="N11" s="3">
        <v>25781916.416751206</v>
      </c>
      <c r="O11" s="3">
        <v>26111134.93403016</v>
      </c>
      <c r="P11" s="3">
        <v>26089038.494576104</v>
      </c>
      <c r="Q11" s="3">
        <v>26284155.173409045</v>
      </c>
      <c r="R11" s="3">
        <v>25685727.274904978</v>
      </c>
      <c r="S11" s="3">
        <v>26279778.866208944</v>
      </c>
      <c r="T11" s="3">
        <v>26795731.090655357</v>
      </c>
      <c r="U11" s="3">
        <v>27312019.038660198</v>
      </c>
      <c r="V11" s="3">
        <v>28443761.061546523</v>
      </c>
      <c r="W11" s="3">
        <v>29050805.02048545</v>
      </c>
      <c r="X11" s="3">
        <v>29452410.504679445</v>
      </c>
      <c r="Y11" s="3">
        <v>29647765.44062021</v>
      </c>
      <c r="Z11" s="3">
        <v>29407948.106614895</v>
      </c>
      <c r="AA11" s="3">
        <v>29713801.847894173</v>
      </c>
      <c r="AB11" s="3">
        <v>29960126.488092165</v>
      </c>
      <c r="AC11" s="3">
        <v>29999314.627858162</v>
      </c>
      <c r="AD11" s="3">
        <v>29547649.812828206</v>
      </c>
      <c r="AE11" s="3">
        <v>29278351.238762911</v>
      </c>
      <c r="AF11" s="3">
        <v>28975190.517077394</v>
      </c>
      <c r="AG11" s="3">
        <v>28894080.919605728</v>
      </c>
      <c r="AH11" s="3">
        <v>28711397.901966717</v>
      </c>
      <c r="AI11" s="3">
        <v>28482489.66190375</v>
      </c>
    </row>
    <row r="12" spans="1:35" ht="15" customHeight="1">
      <c r="A12" s="16" t="s">
        <v>268</v>
      </c>
      <c r="B12" s="2">
        <v>13351246.293784577</v>
      </c>
      <c r="C12" s="2">
        <v>13472340.279255413</v>
      </c>
      <c r="D12" s="2">
        <v>13799587.753629992</v>
      </c>
      <c r="E12" s="2">
        <v>14011151.040946856</v>
      </c>
      <c r="F12" s="2">
        <v>14192008.132721169</v>
      </c>
      <c r="G12" s="2">
        <v>15979077.708904531</v>
      </c>
      <c r="H12" s="2">
        <v>13991786.631084936</v>
      </c>
      <c r="I12" s="2">
        <v>14193345.623780312</v>
      </c>
      <c r="J12" s="2">
        <v>14375168.538795173</v>
      </c>
      <c r="K12" s="2">
        <v>14562138.689225538</v>
      </c>
      <c r="L12" s="2">
        <v>14770903.241848158</v>
      </c>
      <c r="M12" s="2">
        <v>14993748.222747507</v>
      </c>
      <c r="N12" s="3">
        <v>15759682.038110249</v>
      </c>
      <c r="O12" s="3">
        <v>15763402.856819319</v>
      </c>
      <c r="P12" s="3">
        <v>16174920.954357946</v>
      </c>
      <c r="Q12" s="3">
        <v>16628923.189357234</v>
      </c>
      <c r="R12" s="3">
        <v>16262127.843930472</v>
      </c>
      <c r="S12" s="3">
        <v>16586493.758307235</v>
      </c>
      <c r="T12" s="3">
        <v>16738234.169301966</v>
      </c>
      <c r="U12" s="3">
        <v>17376008.918618724</v>
      </c>
      <c r="V12" s="3">
        <v>18081110.666169707</v>
      </c>
      <c r="W12" s="3">
        <v>18836236.673075259</v>
      </c>
      <c r="X12" s="3">
        <v>18814878.035369448</v>
      </c>
      <c r="Y12" s="3">
        <v>19282175.65717712</v>
      </c>
      <c r="Z12" s="3">
        <v>19615844.956688967</v>
      </c>
      <c r="AA12" s="3">
        <v>20506663.053085882</v>
      </c>
      <c r="AB12" s="3">
        <v>21996031.02085029</v>
      </c>
      <c r="AC12" s="3">
        <v>21126423.55478669</v>
      </c>
      <c r="AD12" s="3">
        <v>20892141.442662567</v>
      </c>
      <c r="AE12" s="3">
        <v>20552384.9978089</v>
      </c>
      <c r="AF12" s="3">
        <v>20252729.703145087</v>
      </c>
      <c r="AG12" s="3">
        <v>20213757.993546139</v>
      </c>
      <c r="AH12" s="3">
        <v>20142966.006699163</v>
      </c>
      <c r="AI12" s="3">
        <v>20226055.13764511</v>
      </c>
    </row>
    <row r="13" spans="1:35" ht="15" customHeight="1">
      <c r="A13" s="16" t="s">
        <v>270</v>
      </c>
      <c r="B13" s="2">
        <v>18113331.941641785</v>
      </c>
      <c r="C13" s="2">
        <v>18202182.013075329</v>
      </c>
      <c r="D13" s="2">
        <v>16773187.447723959</v>
      </c>
      <c r="E13" s="2">
        <v>17080226.856326543</v>
      </c>
      <c r="F13" s="2">
        <v>17397825.67415297</v>
      </c>
      <c r="G13" s="2">
        <v>17624960.872876305</v>
      </c>
      <c r="H13" s="2">
        <v>18132936.123501249</v>
      </c>
      <c r="I13" s="2">
        <v>18420326.490172755</v>
      </c>
      <c r="J13" s="2">
        <v>18662792.80966958</v>
      </c>
      <c r="K13" s="2">
        <v>18877509.386086214</v>
      </c>
      <c r="L13" s="2">
        <v>19710018.813362658</v>
      </c>
      <c r="M13" s="2">
        <v>19925890.132907052</v>
      </c>
      <c r="N13" s="3">
        <v>20332236.207141198</v>
      </c>
      <c r="O13" s="3">
        <v>20478481.834404729</v>
      </c>
      <c r="P13" s="3">
        <v>20598249.407951608</v>
      </c>
      <c r="Q13" s="3">
        <v>19420240.065824497</v>
      </c>
      <c r="R13" s="3">
        <v>20712609.778956059</v>
      </c>
      <c r="S13" s="3">
        <v>20798307.868028611</v>
      </c>
      <c r="T13" s="3">
        <v>21776576.164495073</v>
      </c>
      <c r="U13" s="3">
        <v>21953860.93980711</v>
      </c>
      <c r="V13" s="3">
        <v>20364790.476300355</v>
      </c>
      <c r="W13" s="3">
        <v>20536568.40862846</v>
      </c>
      <c r="X13" s="3">
        <v>20738861.435835741</v>
      </c>
      <c r="Y13" s="3">
        <v>20658763.122012187</v>
      </c>
      <c r="Z13" s="3">
        <v>20946590.967165563</v>
      </c>
      <c r="AA13" s="3">
        <v>21041164.004638579</v>
      </c>
      <c r="AB13" s="3">
        <v>21052559.30710607</v>
      </c>
      <c r="AC13" s="3">
        <v>20527834.310858</v>
      </c>
      <c r="AD13" s="3">
        <v>20978203.730627492</v>
      </c>
      <c r="AE13" s="3">
        <v>21960828.507244743</v>
      </c>
      <c r="AF13" s="3">
        <v>21302788.495962746</v>
      </c>
      <c r="AG13" s="3">
        <v>21404068.232313991</v>
      </c>
      <c r="AH13" s="3">
        <v>20725982.094738476</v>
      </c>
      <c r="AI13" s="3">
        <v>20934432.575079128</v>
      </c>
    </row>
    <row r="14" spans="1:35" ht="15" customHeight="1">
      <c r="A14" s="16" t="s">
        <v>272</v>
      </c>
      <c r="B14" s="2">
        <v>7755049.3900538404</v>
      </c>
      <c r="C14" s="2">
        <v>8109067.1861424111</v>
      </c>
      <c r="D14" s="2">
        <v>8407179.335585244</v>
      </c>
      <c r="E14" s="2">
        <v>8598543.600454621</v>
      </c>
      <c r="F14" s="2">
        <v>8816454.77769362</v>
      </c>
      <c r="G14" s="2">
        <v>9249091.6837559957</v>
      </c>
      <c r="H14" s="2">
        <v>9460590.5983074456</v>
      </c>
      <c r="I14" s="2">
        <v>9691420.2878820766</v>
      </c>
      <c r="J14" s="2">
        <v>9893506.2211042326</v>
      </c>
      <c r="K14" s="2">
        <v>10126584.067286123</v>
      </c>
      <c r="L14" s="2">
        <v>10477207.885156382</v>
      </c>
      <c r="M14" s="2">
        <v>10682018.168388778</v>
      </c>
      <c r="N14" s="3">
        <v>11123086.615882866</v>
      </c>
      <c r="O14" s="3">
        <v>11422792.670611441</v>
      </c>
      <c r="P14" s="3">
        <v>11524294.116687393</v>
      </c>
      <c r="Q14" s="3">
        <v>11848153.896943742</v>
      </c>
      <c r="R14" s="3">
        <v>11618514.172917474</v>
      </c>
      <c r="S14" s="3">
        <v>11858679.077072293</v>
      </c>
      <c r="T14" s="3">
        <v>12046871.727705637</v>
      </c>
      <c r="U14" s="3">
        <v>12627622.806804191</v>
      </c>
      <c r="V14" s="3">
        <v>12869670.05554332</v>
      </c>
      <c r="W14" s="3">
        <v>12900412.62613095</v>
      </c>
      <c r="X14" s="3">
        <v>12991476.763679774</v>
      </c>
      <c r="Y14" s="3">
        <v>13066792.473195978</v>
      </c>
      <c r="Z14" s="3">
        <v>13361436.92621292</v>
      </c>
      <c r="AA14" s="3">
        <v>13743751.333618797</v>
      </c>
      <c r="AB14" s="3">
        <v>14430829.900694977</v>
      </c>
      <c r="AC14" s="3">
        <v>13865290.431146588</v>
      </c>
      <c r="AD14" s="3">
        <v>13611474.418939997</v>
      </c>
      <c r="AE14" s="3">
        <v>13654376.672380483</v>
      </c>
      <c r="AF14" s="3">
        <v>13702208.881501552</v>
      </c>
      <c r="AG14" s="3">
        <v>13640324.169910541</v>
      </c>
      <c r="AH14" s="3">
        <v>13796006.678874027</v>
      </c>
      <c r="AI14" s="3">
        <v>13953918.301928258</v>
      </c>
    </row>
    <row r="15" spans="1:35" ht="15" customHeight="1">
      <c r="A15" s="16" t="s">
        <v>274</v>
      </c>
      <c r="B15" s="2">
        <v>10803233.398591358</v>
      </c>
      <c r="C15" s="2">
        <v>11450965.348027704</v>
      </c>
      <c r="D15" s="2">
        <v>10815036.664204236</v>
      </c>
      <c r="E15" s="2">
        <v>11143261.577994421</v>
      </c>
      <c r="F15" s="2">
        <v>11364613.757204166</v>
      </c>
      <c r="G15" s="2">
        <v>11125927.941042824</v>
      </c>
      <c r="H15" s="2">
        <v>11796191.168963697</v>
      </c>
      <c r="I15" s="2">
        <v>12040567.892795073</v>
      </c>
      <c r="J15" s="2">
        <v>12333183.461749775</v>
      </c>
      <c r="K15" s="2">
        <v>12585998.573508466</v>
      </c>
      <c r="L15" s="2">
        <v>13067740.387610625</v>
      </c>
      <c r="M15" s="2">
        <v>13336530.709681865</v>
      </c>
      <c r="N15" s="3">
        <v>13673038.909433665</v>
      </c>
      <c r="O15" s="3">
        <v>14004316.449419862</v>
      </c>
      <c r="P15" s="3">
        <v>14042587.0136586</v>
      </c>
      <c r="Q15" s="3">
        <v>13494326.469525408</v>
      </c>
      <c r="R15" s="3">
        <v>13560639.259029767</v>
      </c>
      <c r="S15" s="3">
        <v>13951935.646418756</v>
      </c>
      <c r="T15" s="3">
        <v>14475797.817984492</v>
      </c>
      <c r="U15" s="3">
        <v>14623786.055564841</v>
      </c>
      <c r="V15" s="3">
        <v>14070027.616539737</v>
      </c>
      <c r="W15" s="3">
        <v>14169760.760643914</v>
      </c>
      <c r="X15" s="3">
        <v>14603401.051702702</v>
      </c>
      <c r="Y15" s="3">
        <v>14823326.488960309</v>
      </c>
      <c r="Z15" s="3">
        <v>15132955.608663557</v>
      </c>
      <c r="AA15" s="3">
        <v>15168422.705237418</v>
      </c>
      <c r="AB15" s="3">
        <v>15067736.248394391</v>
      </c>
      <c r="AC15" s="3">
        <v>15270286.179478459</v>
      </c>
      <c r="AD15" s="3">
        <v>15461112.836834202</v>
      </c>
      <c r="AE15" s="3">
        <v>15195809.176146742</v>
      </c>
      <c r="AF15" s="3">
        <v>15389404.305998156</v>
      </c>
      <c r="AG15" s="3">
        <v>15240213.991553623</v>
      </c>
      <c r="AH15" s="3">
        <v>15223276.345151059</v>
      </c>
      <c r="AI15" s="3">
        <v>15802101.470588235</v>
      </c>
    </row>
    <row r="16" spans="1:35" ht="15" customHeight="1">
      <c r="A16" s="16" t="s">
        <v>276</v>
      </c>
      <c r="B16" s="2">
        <v>22756369.275907237</v>
      </c>
      <c r="C16" s="2">
        <v>22715628.638153471</v>
      </c>
      <c r="D16" s="2">
        <v>25520706.023375105</v>
      </c>
      <c r="E16" s="2">
        <v>26071142.096536778</v>
      </c>
      <c r="F16" s="2">
        <v>26830921.953320343</v>
      </c>
      <c r="G16" s="2">
        <v>29685537.707134008</v>
      </c>
      <c r="H16" s="2">
        <v>28044970.33223157</v>
      </c>
      <c r="I16" s="2">
        <v>28336175.313511986</v>
      </c>
      <c r="J16" s="2">
        <v>28661087.475517988</v>
      </c>
      <c r="K16" s="2">
        <v>28976797.989552021</v>
      </c>
      <c r="L16" s="2">
        <v>29506878.587964207</v>
      </c>
      <c r="M16" s="2">
        <v>29860271.009179402</v>
      </c>
      <c r="N16" s="3">
        <v>30667280.427348305</v>
      </c>
      <c r="O16" s="3">
        <v>31292167.075935051</v>
      </c>
      <c r="P16" s="3">
        <v>31662268.636381269</v>
      </c>
      <c r="Q16" s="3">
        <v>31880508.019782435</v>
      </c>
      <c r="R16" s="3">
        <v>31865192.848183092</v>
      </c>
      <c r="S16" s="3">
        <v>32611230.009782784</v>
      </c>
      <c r="T16" s="3">
        <v>33047232.292770777</v>
      </c>
      <c r="U16" s="3">
        <v>33696333.631307617</v>
      </c>
      <c r="V16" s="3">
        <v>34281975.119726501</v>
      </c>
      <c r="W16" s="3">
        <v>34831557.588149257</v>
      </c>
      <c r="X16" s="3">
        <v>34902348.696655951</v>
      </c>
      <c r="Y16" s="3">
        <v>35134997.55853989</v>
      </c>
      <c r="Z16" s="3">
        <v>34919878.501858659</v>
      </c>
      <c r="AA16" s="3">
        <v>35266736.365895912</v>
      </c>
      <c r="AB16" s="3">
        <v>35390467.018602379</v>
      </c>
      <c r="AC16" s="3">
        <v>35143691.993779533</v>
      </c>
      <c r="AD16" s="3">
        <v>35113386.523362786</v>
      </c>
      <c r="AE16" s="3">
        <v>35138618.609526098</v>
      </c>
      <c r="AF16" s="3">
        <v>34671016.001712084</v>
      </c>
      <c r="AG16" s="3">
        <v>34793820.850985087</v>
      </c>
      <c r="AH16" s="3">
        <v>34431276.423359446</v>
      </c>
      <c r="AI16" s="3">
        <v>33442501.038066693</v>
      </c>
    </row>
    <row r="17" spans="1:35" ht="15" customHeight="1">
      <c r="A17" s="16" t="s">
        <v>278</v>
      </c>
      <c r="B17" s="2">
        <v>26743018.378704097</v>
      </c>
      <c r="C17" s="2">
        <v>28210684.824268874</v>
      </c>
      <c r="D17" s="2">
        <v>24698967.222845439</v>
      </c>
      <c r="E17" s="2">
        <v>25231713.424080037</v>
      </c>
      <c r="F17" s="2">
        <v>25750851.971563805</v>
      </c>
      <c r="G17" s="2">
        <v>26219318.802934434</v>
      </c>
      <c r="H17" s="2">
        <v>27204229.067623317</v>
      </c>
      <c r="I17" s="2">
        <v>27554568.331461381</v>
      </c>
      <c r="J17" s="2">
        <v>27956149.811837602</v>
      </c>
      <c r="K17" s="2">
        <v>28331743.214424454</v>
      </c>
      <c r="L17" s="2">
        <v>30053167.570103623</v>
      </c>
      <c r="M17" s="2">
        <v>30371247.130845752</v>
      </c>
      <c r="N17" s="3">
        <v>30793561.477126326</v>
      </c>
      <c r="O17" s="3">
        <v>30937991.540605944</v>
      </c>
      <c r="P17" s="3">
        <v>31207540.926228955</v>
      </c>
      <c r="Q17" s="3">
        <v>30064749.73375931</v>
      </c>
      <c r="R17" s="3">
        <v>31190836.285948198</v>
      </c>
      <c r="S17" s="3">
        <v>32404591.594439119</v>
      </c>
      <c r="T17" s="3">
        <v>32340479.608976308</v>
      </c>
      <c r="U17" s="3">
        <v>33317246.600054894</v>
      </c>
      <c r="V17" s="3">
        <v>32601902.619430382</v>
      </c>
      <c r="W17" s="3">
        <v>32898474.832761705</v>
      </c>
      <c r="X17" s="3">
        <v>33084700.598862238</v>
      </c>
      <c r="Y17" s="3">
        <v>33719409.25776837</v>
      </c>
      <c r="Z17" s="3">
        <v>33706728.259288304</v>
      </c>
      <c r="AA17" s="3">
        <v>32880891.023379426</v>
      </c>
      <c r="AB17" s="3">
        <v>31831551.443133239</v>
      </c>
      <c r="AC17" s="3">
        <v>32845191.677050699</v>
      </c>
      <c r="AD17" s="3">
        <v>32910183.69024498</v>
      </c>
      <c r="AE17" s="3">
        <v>32791648.31662612</v>
      </c>
      <c r="AF17" s="3">
        <v>32142704.643644556</v>
      </c>
      <c r="AG17" s="3">
        <v>32321623.459108774</v>
      </c>
      <c r="AH17" s="3">
        <v>31927102.347319789</v>
      </c>
      <c r="AI17" s="3">
        <v>32091471.702487323</v>
      </c>
    </row>
    <row r="18" spans="1:35" ht="15" customHeight="1">
      <c r="A18" s="16" t="s">
        <v>280</v>
      </c>
      <c r="B18" s="2">
        <v>15334398.138526306</v>
      </c>
      <c r="C18" s="2">
        <v>15155071.234111229</v>
      </c>
      <c r="D18" s="2">
        <v>16286735.703462871</v>
      </c>
      <c r="E18" s="2">
        <v>16725276.519868487</v>
      </c>
      <c r="F18" s="2">
        <v>17086265.893213496</v>
      </c>
      <c r="G18" s="2">
        <v>17503041.717209473</v>
      </c>
      <c r="H18" s="2">
        <v>18055195.019272402</v>
      </c>
      <c r="I18" s="2">
        <v>18475357.673157588</v>
      </c>
      <c r="J18" s="2">
        <v>18918354.682102792</v>
      </c>
      <c r="K18" s="2">
        <v>19319103.620060235</v>
      </c>
      <c r="L18" s="2">
        <v>19124493.28348615</v>
      </c>
      <c r="M18" s="2">
        <v>19472849.561971448</v>
      </c>
      <c r="N18" s="3">
        <v>19906381.987674762</v>
      </c>
      <c r="O18" s="3">
        <v>20340627.895906221</v>
      </c>
      <c r="P18" s="3">
        <v>20656461.712822959</v>
      </c>
      <c r="Q18" s="3">
        <v>20466127.810537409</v>
      </c>
      <c r="R18" s="3">
        <v>20287636.684152402</v>
      </c>
      <c r="S18" s="3">
        <v>19938769.904406659</v>
      </c>
      <c r="T18" s="3">
        <v>20796762.000668608</v>
      </c>
      <c r="U18" s="3">
        <v>21522973.896355085</v>
      </c>
      <c r="V18" s="3">
        <v>20182599.746122085</v>
      </c>
      <c r="W18" s="3">
        <v>20590169.886147454</v>
      </c>
      <c r="X18" s="3">
        <v>20850571.510438204</v>
      </c>
      <c r="Y18" s="3">
        <v>21165004.053347617</v>
      </c>
      <c r="Z18" s="3">
        <v>21011620.305313531</v>
      </c>
      <c r="AA18" s="3">
        <v>21456341.445207305</v>
      </c>
      <c r="AB18" s="3">
        <v>21160468.337365165</v>
      </c>
      <c r="AC18" s="3">
        <v>21308465.243312955</v>
      </c>
      <c r="AD18" s="3">
        <v>21432331.531687438</v>
      </c>
      <c r="AE18" s="3">
        <v>21041337.938209273</v>
      </c>
      <c r="AF18" s="3">
        <v>21097091.080061086</v>
      </c>
      <c r="AG18" s="3">
        <v>20890254.585447844</v>
      </c>
      <c r="AH18" s="3">
        <v>20565696.23942158</v>
      </c>
      <c r="AI18" s="3">
        <v>20711134.867417213</v>
      </c>
    </row>
    <row r="19" spans="1:35" ht="15" customHeight="1">
      <c r="A19" s="16" t="s">
        <v>282</v>
      </c>
      <c r="B19" s="2">
        <v>18189819.711832352</v>
      </c>
      <c r="C19" s="2">
        <v>19064164.25627258</v>
      </c>
      <c r="D19" s="2">
        <v>18069791.157265462</v>
      </c>
      <c r="E19" s="2">
        <v>18570848.593074996</v>
      </c>
      <c r="F19" s="2">
        <v>18986223.054343294</v>
      </c>
      <c r="G19" s="2">
        <v>19269582.577625711</v>
      </c>
      <c r="H19" s="2">
        <v>19591210.86158694</v>
      </c>
      <c r="I19" s="2">
        <v>19874486.688359737</v>
      </c>
      <c r="J19" s="2">
        <v>20179382.57855757</v>
      </c>
      <c r="K19" s="2">
        <v>20490698.470643964</v>
      </c>
      <c r="L19" s="2">
        <v>21472015.127875905</v>
      </c>
      <c r="M19" s="2">
        <v>21705834.055354908</v>
      </c>
      <c r="N19" s="3">
        <v>22242383.617975876</v>
      </c>
      <c r="O19" s="3">
        <v>22292122.020555902</v>
      </c>
      <c r="P19" s="3">
        <v>22607082.645014893</v>
      </c>
      <c r="Q19" s="3">
        <v>21733690.555927664</v>
      </c>
      <c r="R19" s="3">
        <v>22095061.419846538</v>
      </c>
      <c r="S19" s="3">
        <v>22649426.797622308</v>
      </c>
      <c r="T19" s="3">
        <v>22908300.819640469</v>
      </c>
      <c r="U19" s="3">
        <v>23720034.343756221</v>
      </c>
      <c r="V19" s="3">
        <v>21994442.544124737</v>
      </c>
      <c r="W19" s="3">
        <v>22224420.797890529</v>
      </c>
      <c r="X19" s="3">
        <v>22460129.854488414</v>
      </c>
      <c r="Y19" s="3">
        <v>22432242.523802388</v>
      </c>
      <c r="Z19" s="3">
        <v>22387604.746043928</v>
      </c>
      <c r="AA19" s="3">
        <v>23176163.266466565</v>
      </c>
      <c r="AB19" s="3">
        <v>22934610.737610199</v>
      </c>
      <c r="AC19" s="3">
        <v>22577825.978801683</v>
      </c>
      <c r="AD19" s="3">
        <v>23147473.956262879</v>
      </c>
      <c r="AE19" s="3">
        <v>23243121.513288651</v>
      </c>
      <c r="AF19" s="3">
        <v>23514744.228398651</v>
      </c>
      <c r="AG19" s="3">
        <v>23320946.333283816</v>
      </c>
      <c r="AH19" s="3">
        <v>23605435.959538899</v>
      </c>
      <c r="AI19" s="3">
        <v>23291722.860057332</v>
      </c>
    </row>
    <row r="20" spans="1:35" ht="15" customHeight="1">
      <c r="A20" s="16" t="s">
        <v>284</v>
      </c>
      <c r="B20" s="2">
        <v>19659389.945034135</v>
      </c>
      <c r="C20" s="2">
        <v>17104936.911220897</v>
      </c>
      <c r="D20" s="2">
        <v>19855570.705651909</v>
      </c>
      <c r="E20" s="2">
        <v>18337550.908045642</v>
      </c>
      <c r="F20" s="2">
        <v>18668910.742406096</v>
      </c>
      <c r="G20" s="2">
        <v>22807590.256258346</v>
      </c>
      <c r="H20" s="2">
        <v>20038213.052790448</v>
      </c>
      <c r="I20" s="2">
        <v>20340107.911090583</v>
      </c>
      <c r="J20" s="2">
        <v>20772647.938396502</v>
      </c>
      <c r="K20" s="2">
        <v>21211796.014874518</v>
      </c>
      <c r="L20" s="2">
        <v>21571448.175296899</v>
      </c>
      <c r="M20" s="2">
        <v>22169171.987718236</v>
      </c>
      <c r="N20" s="3">
        <v>23147981.753437702</v>
      </c>
      <c r="O20" s="3">
        <v>24118215.252181154</v>
      </c>
      <c r="P20" s="3">
        <v>24931035.182158075</v>
      </c>
      <c r="Q20" s="3">
        <v>29586829.555490136</v>
      </c>
      <c r="R20" s="3">
        <v>24710371.2602879</v>
      </c>
      <c r="S20" s="3">
        <v>25626180.416213792</v>
      </c>
      <c r="T20" s="3">
        <v>25430445.2963764</v>
      </c>
      <c r="U20" s="3">
        <v>27050827.287593354</v>
      </c>
      <c r="V20" s="3">
        <v>32310099.614600129</v>
      </c>
      <c r="W20" s="3">
        <v>33462027.858744849</v>
      </c>
      <c r="X20" s="3">
        <v>34852913.769346088</v>
      </c>
      <c r="Y20" s="3">
        <v>35681358.407140583</v>
      </c>
      <c r="Z20" s="3">
        <v>37662982.615767777</v>
      </c>
      <c r="AA20" s="3">
        <v>38147055.952956662</v>
      </c>
      <c r="AB20" s="3">
        <v>37198518.892311521</v>
      </c>
      <c r="AC20" s="3">
        <v>38312637.471265011</v>
      </c>
      <c r="AD20" s="3">
        <v>38405099.960217923</v>
      </c>
      <c r="AE20" s="3">
        <v>36915018.754448116</v>
      </c>
      <c r="AF20" s="3">
        <v>38928649.338813454</v>
      </c>
      <c r="AG20" s="3">
        <v>39017683.686788045</v>
      </c>
      <c r="AH20" s="3">
        <v>39452129.831596352</v>
      </c>
      <c r="AI20" s="3">
        <v>39076842.343588755</v>
      </c>
    </row>
    <row r="21" spans="1:35" ht="15" customHeight="1">
      <c r="A21" s="16" t="s">
        <v>286</v>
      </c>
      <c r="B21" s="2">
        <v>11016214.765653886</v>
      </c>
      <c r="C21" s="2">
        <v>11713900.951042566</v>
      </c>
      <c r="D21" s="2">
        <v>11482815.944835383</v>
      </c>
      <c r="E21" s="2">
        <v>11765281.575521717</v>
      </c>
      <c r="F21" s="2">
        <v>12020182.893090853</v>
      </c>
      <c r="G21" s="2">
        <v>12180444.043520464</v>
      </c>
      <c r="H21" s="2">
        <v>12506915.17040485</v>
      </c>
      <c r="I21" s="2">
        <v>12744024.890807396</v>
      </c>
      <c r="J21" s="2">
        <v>13030501.693715235</v>
      </c>
      <c r="K21" s="2">
        <v>13332814.28475032</v>
      </c>
      <c r="L21" s="2">
        <v>14172575.36058828</v>
      </c>
      <c r="M21" s="2">
        <v>14424316.422765478</v>
      </c>
      <c r="N21" s="3">
        <v>14648129.474437756</v>
      </c>
      <c r="O21" s="3">
        <v>15148454.03044316</v>
      </c>
      <c r="P21" s="3">
        <v>15311132.306890063</v>
      </c>
      <c r="Q21" s="3">
        <v>14065589.618205754</v>
      </c>
      <c r="R21" s="3">
        <v>15109461.497992495</v>
      </c>
      <c r="S21" s="3">
        <v>16031977.95034558</v>
      </c>
      <c r="T21" s="3">
        <v>16045012.551865101</v>
      </c>
      <c r="U21" s="3">
        <v>16632656.915849511</v>
      </c>
      <c r="V21" s="3">
        <v>14970967.303046949</v>
      </c>
      <c r="W21" s="3">
        <v>15516176.609963238</v>
      </c>
      <c r="X21" s="3">
        <v>15749092.394359585</v>
      </c>
      <c r="Y21" s="3">
        <v>15835411.877402419</v>
      </c>
      <c r="Z21" s="3">
        <v>15994737.007701356</v>
      </c>
      <c r="AA21" s="3">
        <v>15284662.300061267</v>
      </c>
      <c r="AB21" s="3">
        <v>15152391.920395184</v>
      </c>
      <c r="AC21" s="3">
        <v>15346241.352930818</v>
      </c>
      <c r="AD21" s="3">
        <v>15599643.341535674</v>
      </c>
      <c r="AE21" s="3">
        <v>15645523.67796002</v>
      </c>
      <c r="AF21" s="3">
        <v>15774079.563443169</v>
      </c>
      <c r="AG21" s="3">
        <v>16005186.580910888</v>
      </c>
      <c r="AH21" s="3">
        <v>15879001.857125171</v>
      </c>
      <c r="AI21" s="3">
        <v>16094130.20102595</v>
      </c>
    </row>
    <row r="22" spans="1:35" ht="15" customHeight="1">
      <c r="A22" s="16" t="s">
        <v>288</v>
      </c>
      <c r="B22" s="2"/>
      <c r="C22" s="2"/>
      <c r="D22" s="2"/>
      <c r="E22" s="2">
        <v>1947060.6449029518</v>
      </c>
      <c r="F22" s="2">
        <v>1990970.8251416276</v>
      </c>
      <c r="G22" s="2">
        <v>1724583.2027251746</v>
      </c>
      <c r="H22" s="2">
        <v>2078520.5997652072</v>
      </c>
      <c r="I22" s="2">
        <v>2133102.7502859551</v>
      </c>
      <c r="J22" s="2">
        <v>2196294.2645257376</v>
      </c>
      <c r="K22" s="2">
        <v>2243080.4999390785</v>
      </c>
      <c r="L22" s="2">
        <v>2220732.3864108063</v>
      </c>
      <c r="M22" s="2">
        <v>2264823.325644793</v>
      </c>
      <c r="N22" s="3">
        <v>2325513.0015077009</v>
      </c>
      <c r="O22" s="3">
        <v>2355504.9381108717</v>
      </c>
      <c r="P22" s="3">
        <v>2392136.8788581467</v>
      </c>
      <c r="Q22" s="3">
        <v>2474264.6708299569</v>
      </c>
      <c r="R22" s="3">
        <v>2453223.1354170805</v>
      </c>
      <c r="S22" s="3">
        <v>2548786.3401870509</v>
      </c>
      <c r="T22" s="3">
        <v>2586677.0362042827</v>
      </c>
      <c r="U22" s="3">
        <v>2683132.8960400526</v>
      </c>
      <c r="V22" s="3">
        <v>2666203.3902404443</v>
      </c>
      <c r="W22" s="3">
        <v>2753352.9000674263</v>
      </c>
      <c r="X22" s="3">
        <v>2809145.3045105916</v>
      </c>
      <c r="Y22" s="3">
        <v>2829625.3968253965</v>
      </c>
      <c r="Z22" s="3">
        <v>2859545.0830108686</v>
      </c>
      <c r="AA22" s="3">
        <v>2974891.4060144946</v>
      </c>
      <c r="AB22" s="3">
        <v>3082174.6519879983</v>
      </c>
      <c r="AC22" s="3">
        <v>3053884.5374086946</v>
      </c>
      <c r="AD22" s="3">
        <v>3090521.0715375571</v>
      </c>
      <c r="AE22" s="3">
        <v>3076620.0191337103</v>
      </c>
      <c r="AF22" s="3">
        <v>3105248.1376092047</v>
      </c>
      <c r="AG22" s="3">
        <v>3122645.3798783002</v>
      </c>
      <c r="AH22" s="3">
        <v>3174774.0314136124</v>
      </c>
      <c r="AI22" s="3">
        <v>3313412.2000522334</v>
      </c>
    </row>
    <row r="23" spans="1:35" ht="15" customHeight="1">
      <c r="A23" s="16" t="s">
        <v>290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10407088.364596216</v>
      </c>
      <c r="O23" s="3">
        <v>10451718.786708567</v>
      </c>
      <c r="P23" s="3">
        <v>10420175.017497981</v>
      </c>
      <c r="Q23" s="3">
        <v>10422288.982887905</v>
      </c>
      <c r="R23" s="3">
        <v>10579029.538705429</v>
      </c>
      <c r="S23" s="3">
        <v>10829813.377882067</v>
      </c>
      <c r="T23" s="3">
        <v>11070804.952541506</v>
      </c>
      <c r="U23" s="3">
        <v>10601708.635937067</v>
      </c>
      <c r="V23" s="3">
        <v>9489939.4386780933</v>
      </c>
      <c r="W23" s="3">
        <v>9578657.9988370594</v>
      </c>
      <c r="X23" s="3">
        <v>9646729.5714226905</v>
      </c>
      <c r="Y23" s="3">
        <v>9717477.7868154403</v>
      </c>
      <c r="Z23" s="3">
        <v>9979231.9442870803</v>
      </c>
      <c r="AA23" s="3">
        <v>10181387.061428098</v>
      </c>
      <c r="AB23" s="3">
        <v>10234650.80317447</v>
      </c>
      <c r="AC23" s="3">
        <v>10335591.730299687</v>
      </c>
      <c r="AD23" s="3">
        <v>10360426.49116498</v>
      </c>
      <c r="AE23" s="3">
        <v>10263072.568349145</v>
      </c>
      <c r="AF23" s="3">
        <v>10694200.617216703</v>
      </c>
      <c r="AG23" s="3">
        <v>10578401.39596053</v>
      </c>
      <c r="AH23" s="3">
        <v>10678003.946797173</v>
      </c>
      <c r="AI23" s="3">
        <v>10621440.349386213</v>
      </c>
    </row>
    <row r="24" spans="1:35" ht="15" customHeight="1">
      <c r="A24" s="16" t="s">
        <v>292</v>
      </c>
      <c r="B24" s="2">
        <v>38001457.604295552</v>
      </c>
      <c r="C24" s="2">
        <v>39836653.071260422</v>
      </c>
      <c r="D24" s="2">
        <v>36018945.997500017</v>
      </c>
      <c r="E24" s="2">
        <v>36336638.109386429</v>
      </c>
      <c r="F24" s="2">
        <v>36555409.91074039</v>
      </c>
      <c r="G24" s="2">
        <v>35904331.289221451</v>
      </c>
      <c r="H24" s="2">
        <v>36429527.323720835</v>
      </c>
      <c r="I24" s="2">
        <v>36750682.950776808</v>
      </c>
      <c r="J24" s="2">
        <v>37147449.796177872</v>
      </c>
      <c r="K24" s="2">
        <v>37535251.97090064</v>
      </c>
      <c r="L24" s="2">
        <v>39234485.838832013</v>
      </c>
      <c r="M24" s="2">
        <v>39527504.771864004</v>
      </c>
      <c r="N24" s="3">
        <v>29850011.562602509</v>
      </c>
      <c r="O24" s="3">
        <v>30023566.875476856</v>
      </c>
      <c r="P24" s="3">
        <v>29797398.078710664</v>
      </c>
      <c r="Q24" s="3">
        <v>28128181.466808394</v>
      </c>
      <c r="R24" s="3">
        <v>28843318.460996266</v>
      </c>
      <c r="S24" s="3">
        <v>30426596.642246984</v>
      </c>
      <c r="T24" s="3">
        <v>30564357.999679055</v>
      </c>
      <c r="U24" s="3">
        <v>30957049.521482203</v>
      </c>
      <c r="V24" s="3">
        <v>27683110.338081744</v>
      </c>
      <c r="W24" s="3">
        <v>27658116.111057095</v>
      </c>
      <c r="X24" s="3">
        <v>28233400.495496418</v>
      </c>
      <c r="Y24" s="3">
        <v>28592894.723864656</v>
      </c>
      <c r="Z24" s="3">
        <v>28758306.114268743</v>
      </c>
      <c r="AA24" s="3">
        <v>28542605.870290942</v>
      </c>
      <c r="AB24" s="3">
        <v>28259891.608212847</v>
      </c>
      <c r="AC24" s="3">
        <v>27680175.98205471</v>
      </c>
      <c r="AD24" s="3">
        <v>28090041.724073056</v>
      </c>
      <c r="AE24" s="3">
        <v>28660952.04426416</v>
      </c>
      <c r="AF24" s="3">
        <v>29069062.262565315</v>
      </c>
      <c r="AG24" s="3">
        <v>29097519.77296599</v>
      </c>
      <c r="AH24" s="3">
        <v>28860975.076739207</v>
      </c>
      <c r="AI24" s="3">
        <v>28821508.779117409</v>
      </c>
    </row>
    <row r="25" spans="1:35" ht="15" customHeight="1">
      <c r="A25" s="16" t="s">
        <v>294</v>
      </c>
      <c r="B25" s="2">
        <v>9478074.1106069293</v>
      </c>
      <c r="C25" s="2">
        <v>10017442.595531521</v>
      </c>
      <c r="D25" s="2">
        <v>9223255.3612394445</v>
      </c>
      <c r="E25" s="2">
        <v>9542973.3351809811</v>
      </c>
      <c r="F25" s="2">
        <v>9611703.7914661374</v>
      </c>
      <c r="G25" s="2">
        <v>10011933.987946801</v>
      </c>
      <c r="H25" s="2">
        <v>9881244.6870612297</v>
      </c>
      <c r="I25" s="2">
        <v>9987919.1501423046</v>
      </c>
      <c r="J25" s="2">
        <v>10188657.60065273</v>
      </c>
      <c r="K25" s="2">
        <v>10379544.953421725</v>
      </c>
      <c r="L25" s="2">
        <v>10989114.720337378</v>
      </c>
      <c r="M25" s="2">
        <v>11161803.321771225</v>
      </c>
      <c r="N25" s="3">
        <v>11229595.751429206</v>
      </c>
      <c r="O25" s="3">
        <v>11284290.693894088</v>
      </c>
      <c r="P25" s="3">
        <v>11473923.347695254</v>
      </c>
      <c r="Q25" s="3">
        <v>10724321.751546882</v>
      </c>
      <c r="R25" s="3">
        <v>11753413.333793284</v>
      </c>
      <c r="S25" s="3">
        <v>12245636.602701092</v>
      </c>
      <c r="T25" s="3">
        <v>12397835.260922527</v>
      </c>
      <c r="U25" s="3">
        <v>12597151.189929381</v>
      </c>
      <c r="V25" s="3">
        <v>11483183.556085734</v>
      </c>
      <c r="W25" s="3">
        <v>11525397.487273769</v>
      </c>
      <c r="X25" s="3">
        <v>11307180.58413242</v>
      </c>
      <c r="Y25" s="3">
        <v>11366784.219499186</v>
      </c>
      <c r="Z25" s="3">
        <v>11434838.318573743</v>
      </c>
      <c r="AA25" s="3">
        <v>11133444.980968062</v>
      </c>
      <c r="AB25" s="3">
        <v>10918138.952561427</v>
      </c>
      <c r="AC25" s="3">
        <v>11501187.639819512</v>
      </c>
      <c r="AD25" s="3">
        <v>11608297.337551702</v>
      </c>
      <c r="AE25" s="3">
        <v>11771088.061615376</v>
      </c>
      <c r="AF25" s="3">
        <v>11602866.267595952</v>
      </c>
      <c r="AG25" s="3">
        <v>11716008.232905131</v>
      </c>
      <c r="AH25" s="3">
        <v>11886006.213697148</v>
      </c>
      <c r="AI25" s="3">
        <v>11420807.162478382</v>
      </c>
    </row>
    <row r="26" spans="1:35" ht="15" customHeight="1">
      <c r="A26" s="16" t="s">
        <v>296</v>
      </c>
      <c r="B26" s="2">
        <v>11038926.484098127</v>
      </c>
      <c r="C26" s="2">
        <v>11628925.787984973</v>
      </c>
      <c r="D26" s="2">
        <v>10695873.946459848</v>
      </c>
      <c r="E26" s="2">
        <v>10968682.731006788</v>
      </c>
      <c r="F26" s="2">
        <v>11174730.775108358</v>
      </c>
      <c r="G26" s="2">
        <v>11129997.992769442</v>
      </c>
      <c r="H26" s="2">
        <v>11542161.673648229</v>
      </c>
      <c r="I26" s="2">
        <v>11765790.35105782</v>
      </c>
      <c r="J26" s="2">
        <v>12031281.072042502</v>
      </c>
      <c r="K26" s="2">
        <v>12303317.372475347</v>
      </c>
      <c r="L26" s="2">
        <v>13120412.744798303</v>
      </c>
      <c r="M26" s="2">
        <v>13358605.220137892</v>
      </c>
      <c r="N26" s="3">
        <v>13824604.92267164</v>
      </c>
      <c r="O26" s="3">
        <v>14050539.40948952</v>
      </c>
      <c r="P26" s="3">
        <v>14308157.442716612</v>
      </c>
      <c r="Q26" s="3">
        <v>13874089.988618409</v>
      </c>
      <c r="R26" s="3">
        <v>13743955.147054009</v>
      </c>
      <c r="S26" s="3">
        <v>14371002.556676492</v>
      </c>
      <c r="T26" s="3">
        <v>14284003.327695137</v>
      </c>
      <c r="U26" s="3">
        <v>15221952.029875752</v>
      </c>
      <c r="V26" s="3">
        <v>14729141.147393508</v>
      </c>
      <c r="W26" s="3">
        <v>15100604.076877363</v>
      </c>
      <c r="X26" s="3">
        <v>15320628.628708942</v>
      </c>
      <c r="Y26" s="3">
        <v>15264701.527673541</v>
      </c>
      <c r="Z26" s="3">
        <v>15361097.660658818</v>
      </c>
      <c r="AA26" s="3">
        <v>15862515.52121133</v>
      </c>
      <c r="AB26" s="3">
        <v>16505587.588697182</v>
      </c>
      <c r="AC26" s="3">
        <v>16448909.947934682</v>
      </c>
      <c r="AD26" s="3">
        <v>16246551.972680079</v>
      </c>
      <c r="AE26" s="3">
        <v>16598644.107944189</v>
      </c>
      <c r="AF26" s="3">
        <v>16767065.511189878</v>
      </c>
      <c r="AG26" s="3">
        <v>17013641.292216487</v>
      </c>
      <c r="AH26" s="3">
        <v>16828001.313304286</v>
      </c>
      <c r="AI26" s="3">
        <v>16824866.951798707</v>
      </c>
    </row>
    <row r="27" spans="1:35" ht="15" customHeight="1">
      <c r="A27" s="16" t="s">
        <v>308</v>
      </c>
      <c r="B27" s="2">
        <v>674232.72919607209</v>
      </c>
      <c r="C27" s="2">
        <v>736881.55700001819</v>
      </c>
      <c r="D27" s="2">
        <v>618431.54925664188</v>
      </c>
      <c r="E27" s="2">
        <v>634138.49854849442</v>
      </c>
      <c r="F27" s="2">
        <v>648632.16908820812</v>
      </c>
      <c r="G27" s="2">
        <v>624382.88174730947</v>
      </c>
      <c r="H27" s="2">
        <v>678295.73813849816</v>
      </c>
      <c r="I27" s="2">
        <v>688298.56422294921</v>
      </c>
      <c r="J27" s="2">
        <v>705953.3870045041</v>
      </c>
      <c r="K27" s="2">
        <v>720437.47373372782</v>
      </c>
      <c r="L27" s="2">
        <v>783916.21996399679</v>
      </c>
      <c r="M27" s="2">
        <v>796793.37600487983</v>
      </c>
      <c r="N27" s="3">
        <v>828333.53830841777</v>
      </c>
      <c r="O27" s="3">
        <v>827795.65465901908</v>
      </c>
      <c r="P27" s="3">
        <v>843909.38202709425</v>
      </c>
      <c r="Q27" s="3">
        <v>831438.16010265518</v>
      </c>
      <c r="R27" s="3">
        <v>863051.06330189761</v>
      </c>
      <c r="S27" s="3">
        <v>945733.12211569457</v>
      </c>
      <c r="T27" s="3">
        <v>941191.94400840113</v>
      </c>
      <c r="U27" s="3">
        <v>965857.16103168239</v>
      </c>
      <c r="V27" s="3">
        <v>940888.186928818</v>
      </c>
      <c r="W27" s="3">
        <v>1006304.6413570889</v>
      </c>
      <c r="X27" s="3">
        <v>1053819.3763859584</v>
      </c>
      <c r="Y27" s="3">
        <v>1070613.4806238185</v>
      </c>
      <c r="Z27" s="3">
        <v>1102603.099032379</v>
      </c>
      <c r="AA27" s="3">
        <v>1028737.9878247535</v>
      </c>
      <c r="AB27" s="3">
        <v>1068652.100576068</v>
      </c>
      <c r="AC27" s="3">
        <v>1123244.8525219483</v>
      </c>
      <c r="AD27" s="3">
        <v>1098758.0688095014</v>
      </c>
      <c r="AE27" s="3">
        <v>1106449.0443447353</v>
      </c>
      <c r="AF27" s="3">
        <v>1132565.1598028501</v>
      </c>
      <c r="AG27" s="3">
        <v>1162303.5195873186</v>
      </c>
      <c r="AH27" s="3">
        <v>1178218.0264569181</v>
      </c>
      <c r="AI27" s="3">
        <v>1223898.5133120341</v>
      </c>
    </row>
    <row r="28" spans="1:35" ht="15" customHeight="1">
      <c r="A28" s="16" t="s">
        <v>306</v>
      </c>
      <c r="B28" s="2">
        <v>9291705.1107123513</v>
      </c>
      <c r="C28" s="2">
        <v>9727141.2399786115</v>
      </c>
      <c r="D28" s="2">
        <v>9741384.3088702746</v>
      </c>
      <c r="E28" s="2">
        <v>9940307.8422136996</v>
      </c>
      <c r="F28" s="2">
        <v>10156480.358353714</v>
      </c>
      <c r="G28" s="2">
        <v>10276018.609279834</v>
      </c>
      <c r="H28" s="2">
        <v>10648742.729562508</v>
      </c>
      <c r="I28" s="2">
        <v>10834223.447946033</v>
      </c>
      <c r="J28" s="2">
        <v>11011460.799864894</v>
      </c>
      <c r="K28" s="2">
        <v>11198922.326323977</v>
      </c>
      <c r="L28" s="2">
        <v>11512853.103586638</v>
      </c>
      <c r="M28" s="2">
        <v>11662758.717376616</v>
      </c>
      <c r="N28" s="3">
        <v>12024103.868417995</v>
      </c>
      <c r="O28" s="3">
        <v>12193871.542569211</v>
      </c>
      <c r="P28" s="3">
        <v>12226463.589727303</v>
      </c>
      <c r="Q28" s="3">
        <v>11947713.262916682</v>
      </c>
      <c r="R28" s="3">
        <v>12087889.612011727</v>
      </c>
      <c r="S28" s="3">
        <v>12434313.084777942</v>
      </c>
      <c r="T28" s="3">
        <v>12829305.926566398</v>
      </c>
      <c r="U28" s="3">
        <v>13054859.142682225</v>
      </c>
      <c r="V28" s="3">
        <v>13117924.747965539</v>
      </c>
      <c r="W28" s="3">
        <v>13346162.952259975</v>
      </c>
      <c r="X28" s="3">
        <v>13430642.338378288</v>
      </c>
      <c r="Y28" s="3">
        <v>13561032.040638177</v>
      </c>
      <c r="Z28" s="3">
        <v>13664555.616824949</v>
      </c>
      <c r="AA28" s="3">
        <v>13856544.344248634</v>
      </c>
      <c r="AB28" s="3">
        <v>13936437.333023066</v>
      </c>
      <c r="AC28" s="3">
        <v>13894269.186491383</v>
      </c>
      <c r="AD28" s="3">
        <v>13785012.122058408</v>
      </c>
      <c r="AE28" s="3">
        <v>13582798.318738103</v>
      </c>
      <c r="AF28" s="3">
        <v>13967309.666083798</v>
      </c>
      <c r="AG28" s="3">
        <v>14053254.632745262</v>
      </c>
      <c r="AH28" s="3">
        <v>14241352.292331509</v>
      </c>
      <c r="AI28" s="3">
        <v>14351165.275091529</v>
      </c>
    </row>
    <row r="29" spans="1:35" ht="15" customHeight="1">
      <c r="A29" s="16" t="s">
        <v>298</v>
      </c>
      <c r="B29" s="2">
        <v>6750086.108525821</v>
      </c>
      <c r="C29" s="2">
        <v>7026892.1535404222</v>
      </c>
      <c r="D29" s="2">
        <v>6984592.176885521</v>
      </c>
      <c r="E29" s="2">
        <v>7079347.2684772788</v>
      </c>
      <c r="F29" s="2">
        <v>7194146.285857033</v>
      </c>
      <c r="G29" s="2">
        <v>7390134.5228484524</v>
      </c>
      <c r="H29" s="2">
        <v>7453410.2014006637</v>
      </c>
      <c r="I29" s="2">
        <v>7544614.4049527468</v>
      </c>
      <c r="J29" s="2">
        <v>7645893.9538923334</v>
      </c>
      <c r="K29" s="2">
        <v>7762912.285961451</v>
      </c>
      <c r="L29" s="2">
        <v>8219608.1331327129</v>
      </c>
      <c r="M29" s="2">
        <v>8321171.3398383381</v>
      </c>
      <c r="N29" s="3">
        <v>8522392.706636399</v>
      </c>
      <c r="O29" s="3">
        <v>8537443.2770636659</v>
      </c>
      <c r="P29" s="3">
        <v>8656623.9803806096</v>
      </c>
      <c r="Q29" s="3">
        <v>8392311.7683896162</v>
      </c>
      <c r="R29" s="3">
        <v>8484992.6122238114</v>
      </c>
      <c r="S29" s="3">
        <v>8775450.607401412</v>
      </c>
      <c r="T29" s="3">
        <v>8920210.9338803161</v>
      </c>
      <c r="U29" s="3">
        <v>9050441.3122733627</v>
      </c>
      <c r="V29" s="3">
        <v>8747643.6072614715</v>
      </c>
      <c r="W29" s="3">
        <v>8907372.5162880477</v>
      </c>
      <c r="X29" s="3">
        <v>8978691.7715645377</v>
      </c>
      <c r="Y29" s="3">
        <v>8974358.885610586</v>
      </c>
      <c r="Z29" s="3">
        <v>9123425.7887350991</v>
      </c>
      <c r="AA29" s="3">
        <v>9218204.9353376012</v>
      </c>
      <c r="AB29" s="3">
        <v>9144539.5085115861</v>
      </c>
      <c r="AC29" s="3">
        <v>9286597.6226550508</v>
      </c>
      <c r="AD29" s="3">
        <v>9316404.7654168028</v>
      </c>
      <c r="AE29" s="3">
        <v>9322048.5455448329</v>
      </c>
      <c r="AF29" s="3">
        <v>9273284.6598776206</v>
      </c>
      <c r="AG29" s="3">
        <v>9403549.945504494</v>
      </c>
      <c r="AH29" s="3">
        <v>9314181.4042357281</v>
      </c>
      <c r="AI29" s="3">
        <v>9204954.8176644761</v>
      </c>
    </row>
    <row r="30" spans="1:35" ht="15" customHeight="1">
      <c r="A30" s="16" t="s">
        <v>300</v>
      </c>
      <c r="B30" s="2">
        <v>1323994.9287622941</v>
      </c>
      <c r="C30" s="2">
        <v>1400529.5323081759</v>
      </c>
      <c r="D30" s="2">
        <v>1407375.7313850257</v>
      </c>
      <c r="E30" s="2">
        <v>1426917.1352962102</v>
      </c>
      <c r="F30" s="2">
        <v>1451672.0321574274</v>
      </c>
      <c r="G30" s="2">
        <v>1328330.9534434157</v>
      </c>
      <c r="H30" s="2">
        <v>1525250.1653133749</v>
      </c>
      <c r="I30" s="2">
        <v>1558501.9661096828</v>
      </c>
      <c r="J30" s="2">
        <v>1585098.919174334</v>
      </c>
      <c r="K30" s="2">
        <v>1614673.5750538025</v>
      </c>
      <c r="L30" s="2">
        <v>1596159.3142470508</v>
      </c>
      <c r="M30" s="2">
        <v>1630681.7665779267</v>
      </c>
      <c r="N30" s="3">
        <v>1695809.3901501123</v>
      </c>
      <c r="O30" s="3">
        <v>1737317.1645143752</v>
      </c>
      <c r="P30" s="3">
        <v>1745549.8598604214</v>
      </c>
      <c r="Q30" s="3">
        <v>1727505.4317837413</v>
      </c>
      <c r="R30" s="3">
        <v>1723037.604500019</v>
      </c>
      <c r="S30" s="3">
        <v>1771611.5769007637</v>
      </c>
      <c r="T30" s="3">
        <v>1816280.3767313019</v>
      </c>
      <c r="U30" s="3">
        <v>1857657.6329381026</v>
      </c>
      <c r="V30" s="3">
        <v>1877652.3461142441</v>
      </c>
      <c r="W30" s="3">
        <v>1899957.9399225155</v>
      </c>
      <c r="X30" s="3">
        <v>1934288.306117268</v>
      </c>
      <c r="Y30" s="3">
        <v>1962532.9395076919</v>
      </c>
      <c r="Z30" s="3">
        <v>1997440.2543242462</v>
      </c>
      <c r="AA30" s="3">
        <v>1975621.1125967996</v>
      </c>
      <c r="AB30" s="3">
        <v>2064545.1349152145</v>
      </c>
      <c r="AC30" s="3">
        <v>2009831.738872329</v>
      </c>
      <c r="AD30" s="3">
        <v>2068468.5393009381</v>
      </c>
      <c r="AE30" s="3">
        <v>2163300.5313231777</v>
      </c>
      <c r="AF30" s="3">
        <v>2046356.9745123764</v>
      </c>
      <c r="AG30" s="3">
        <v>2104691.961281003</v>
      </c>
      <c r="AH30" s="3">
        <v>2094245.8837821421</v>
      </c>
      <c r="AI30" s="3">
        <v>2108326.7611729018</v>
      </c>
    </row>
    <row r="31" spans="1:35" ht="15" customHeight="1">
      <c r="A31" s="16" t="s">
        <v>302</v>
      </c>
      <c r="B31" s="2">
        <v>1249323.9755250474</v>
      </c>
      <c r="C31" s="2">
        <v>1290292.8359071133</v>
      </c>
      <c r="D31" s="2">
        <v>1348073.0503627604</v>
      </c>
      <c r="E31" s="2">
        <v>1388558.1566824857</v>
      </c>
      <c r="F31" s="2">
        <v>1432004.6629979489</v>
      </c>
      <c r="G31" s="2">
        <v>1372595.5908447294</v>
      </c>
      <c r="H31" s="2">
        <v>1507162.5324690642</v>
      </c>
      <c r="I31" s="2">
        <v>1538849.7418449721</v>
      </c>
      <c r="J31" s="2">
        <v>1575968.1086023587</v>
      </c>
      <c r="K31" s="2">
        <v>1620785.7049650571</v>
      </c>
      <c r="L31" s="2">
        <v>1634740.3747652117</v>
      </c>
      <c r="M31" s="2">
        <v>1675080.2439035801</v>
      </c>
      <c r="N31" s="3">
        <v>1742385.2129554241</v>
      </c>
      <c r="O31" s="3">
        <v>1779299.1191776088</v>
      </c>
      <c r="P31" s="3">
        <v>1812319.0712217456</v>
      </c>
      <c r="Q31" s="3">
        <v>1838381.7225253317</v>
      </c>
      <c r="R31" s="3">
        <v>1851813.7754266898</v>
      </c>
      <c r="S31" s="3">
        <v>1913785.5629087058</v>
      </c>
      <c r="T31" s="3">
        <v>1940387.7709139315</v>
      </c>
      <c r="U31" s="3">
        <v>1992119.5933251991</v>
      </c>
      <c r="V31" s="3">
        <v>2013697.7899305164</v>
      </c>
      <c r="W31" s="3">
        <v>2072549.3360828988</v>
      </c>
      <c r="X31" s="3">
        <v>2114850.2743129237</v>
      </c>
      <c r="Y31" s="3">
        <v>2143199.3589618169</v>
      </c>
      <c r="Z31" s="3">
        <v>2197904.1586958957</v>
      </c>
      <c r="AA31" s="3">
        <v>2225680.7304615676</v>
      </c>
      <c r="AB31" s="3">
        <v>2231597.7663994171</v>
      </c>
      <c r="AC31" s="3">
        <v>2277440</v>
      </c>
      <c r="AD31" s="3">
        <v>2326017.1117554819</v>
      </c>
      <c r="AE31" s="3">
        <v>2363583.1126138824</v>
      </c>
      <c r="AF31" s="3">
        <v>2350522.2540561049</v>
      </c>
      <c r="AG31" s="3">
        <v>2385942.6974382526</v>
      </c>
      <c r="AH31" s="3">
        <v>2535600.1279545049</v>
      </c>
      <c r="AI31" s="3">
        <v>2462324.9095423911</v>
      </c>
    </row>
    <row r="32" spans="1:35" ht="15" customHeight="1">
      <c r="A32" s="16" t="s">
        <v>304</v>
      </c>
      <c r="B32" s="2">
        <v>3941638.2767043975</v>
      </c>
      <c r="C32" s="2">
        <v>4147737.6743544987</v>
      </c>
      <c r="D32" s="2">
        <v>4701956.0213856893</v>
      </c>
      <c r="E32" s="2">
        <v>4804648.6054430082</v>
      </c>
      <c r="F32" s="2">
        <v>4938479.241771142</v>
      </c>
      <c r="G32" s="2">
        <v>3879636.8167731776</v>
      </c>
      <c r="H32" s="2">
        <v>5216975.6097687688</v>
      </c>
      <c r="I32" s="2">
        <v>5367165.7408556407</v>
      </c>
      <c r="J32" s="2">
        <v>5473367.4888593191</v>
      </c>
      <c r="K32" s="2">
        <v>5603102.8812774085</v>
      </c>
      <c r="L32" s="2">
        <v>5321340.4698406318</v>
      </c>
      <c r="M32" s="2">
        <v>5461927.583416407</v>
      </c>
      <c r="N32" s="3">
        <v>5689291.6231621094</v>
      </c>
      <c r="O32" s="3">
        <v>5862175.4239020338</v>
      </c>
      <c r="P32" s="3">
        <v>5951940.0990802534</v>
      </c>
      <c r="Q32" s="3">
        <v>6331222.5599459624</v>
      </c>
      <c r="R32" s="3">
        <v>6220557.1078038216</v>
      </c>
      <c r="S32" s="3">
        <v>6507780.4754592581</v>
      </c>
      <c r="T32" s="3">
        <v>6629242.6382815521</v>
      </c>
      <c r="U32" s="3">
        <v>6911306.1607599752</v>
      </c>
      <c r="V32" s="3">
        <v>6940437.0120174401</v>
      </c>
      <c r="W32" s="3">
        <v>7174086.0023684883</v>
      </c>
      <c r="X32" s="3">
        <v>7387215.2572759418</v>
      </c>
      <c r="Y32" s="3">
        <v>7540287.3647533506</v>
      </c>
      <c r="Z32" s="3">
        <v>7683014.2839817554</v>
      </c>
      <c r="AA32" s="3">
        <v>7772158.9097494232</v>
      </c>
      <c r="AB32" s="3">
        <v>7902325.1902149795</v>
      </c>
      <c r="AC32" s="3">
        <v>7960403.6803371236</v>
      </c>
      <c r="AD32" s="3">
        <v>8030253.7319292864</v>
      </c>
      <c r="AE32" s="3">
        <v>8094054.9335316038</v>
      </c>
      <c r="AF32" s="3">
        <v>8214825.3154954361</v>
      </c>
      <c r="AG32" s="3">
        <v>8237810.5749073783</v>
      </c>
      <c r="AH32" s="3">
        <v>8504023.3374567032</v>
      </c>
      <c r="AI32" s="3">
        <v>8742570.9349693246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AI3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 t="s">
        <v>874</v>
      </c>
      <c r="C1" s="9" t="s">
        <v>886</v>
      </c>
      <c r="D1" s="9" t="s">
        <v>877</v>
      </c>
      <c r="E1" s="9" t="s">
        <v>887</v>
      </c>
      <c r="F1" s="9" t="s">
        <v>888</v>
      </c>
      <c r="G1" s="9" t="s">
        <v>880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2">
        <v>10.558659217877096</v>
      </c>
      <c r="C2" s="2">
        <v>5.2793296089385482</v>
      </c>
      <c r="D2" s="2">
        <v>2.2625698324022347</v>
      </c>
      <c r="E2" s="2">
        <v>8.2960893854748612</v>
      </c>
      <c r="F2" s="2">
        <v>15.837988826815643</v>
      </c>
      <c r="G2" s="2">
        <v>8.7571508379888279</v>
      </c>
      <c r="H2" s="24">
        <v>4.9000000000000004</v>
      </c>
      <c r="I2" s="24">
        <v>1.1000000000000001</v>
      </c>
      <c r="J2" s="17">
        <v>13.5</v>
      </c>
      <c r="K2" s="17">
        <v>7</v>
      </c>
      <c r="L2" s="17">
        <v>3</v>
      </c>
      <c r="M2" s="17">
        <v>5</v>
      </c>
      <c r="N2" s="3">
        <v>5</v>
      </c>
      <c r="O2" s="3">
        <v>3.7</v>
      </c>
      <c r="P2" s="3">
        <v>8.6999999999999993</v>
      </c>
      <c r="Q2" s="3">
        <v>9.1999999999999993</v>
      </c>
      <c r="R2" s="3">
        <v>3.15</v>
      </c>
      <c r="S2" s="3">
        <v>3.56</v>
      </c>
      <c r="T2" s="3">
        <v>2.97</v>
      </c>
      <c r="U2" s="3">
        <v>3.6</v>
      </c>
      <c r="V2" s="3">
        <v>0.6</v>
      </c>
      <c r="W2" s="3">
        <v>5.3</v>
      </c>
      <c r="X2" s="3">
        <v>6.9</v>
      </c>
      <c r="Y2" s="3">
        <v>7.4</v>
      </c>
      <c r="Z2" s="3">
        <v>4.5</v>
      </c>
      <c r="AA2" s="3">
        <v>2.1</v>
      </c>
      <c r="AB2" s="3">
        <v>14.7</v>
      </c>
      <c r="AC2" s="3">
        <v>171.1</v>
      </c>
      <c r="AD2" s="3">
        <v>4.8</v>
      </c>
      <c r="AE2" s="3">
        <v>10.5</v>
      </c>
      <c r="AF2" s="3">
        <v>1.3</v>
      </c>
      <c r="AG2" s="3">
        <v>16.7</v>
      </c>
      <c r="AH2" s="3">
        <v>0.8</v>
      </c>
      <c r="AI2" s="3">
        <v>18.8</v>
      </c>
    </row>
    <row r="3" spans="1:35" ht="15" customHeight="1">
      <c r="A3" s="16" t="s">
        <v>250</v>
      </c>
      <c r="B3" s="2">
        <v>1.9220779220779223</v>
      </c>
      <c r="C3" s="2">
        <v>0.36038961038961043</v>
      </c>
      <c r="D3" s="2">
        <v>2.2824675324675328</v>
      </c>
      <c r="E3" s="2">
        <v>3.1233766233766236</v>
      </c>
      <c r="F3" s="2">
        <v>4.4448051948051948</v>
      </c>
      <c r="G3" s="2">
        <v>1.352982683982684</v>
      </c>
      <c r="H3" s="24">
        <v>1.3</v>
      </c>
      <c r="I3" s="24">
        <v>4</v>
      </c>
      <c r="J3" s="17">
        <v>3.7</v>
      </c>
      <c r="K3" s="17">
        <v>6</v>
      </c>
      <c r="L3" s="17">
        <v>3</v>
      </c>
      <c r="M3" s="17">
        <v>33.799999999999997</v>
      </c>
      <c r="N3" s="3">
        <v>6</v>
      </c>
      <c r="O3" s="3">
        <v>0.6</v>
      </c>
      <c r="P3" s="3">
        <v>12.2</v>
      </c>
      <c r="Q3" s="3">
        <v>11.2</v>
      </c>
      <c r="R3" s="3">
        <v>5.26</v>
      </c>
      <c r="S3" s="3">
        <v>2</v>
      </c>
      <c r="T3" s="3">
        <v>1.24</v>
      </c>
      <c r="U3" s="3">
        <v>2.9</v>
      </c>
      <c r="V3" s="3">
        <v>2.2000000000000002</v>
      </c>
      <c r="W3" s="3">
        <v>4.5999999999999996</v>
      </c>
      <c r="X3" s="3">
        <v>5.4</v>
      </c>
      <c r="Y3" s="3">
        <v>2.9</v>
      </c>
      <c r="Z3" s="3">
        <v>1.7</v>
      </c>
      <c r="AA3" s="3">
        <v>0.5</v>
      </c>
      <c r="AB3" s="3">
        <v>0.9</v>
      </c>
      <c r="AC3" s="3">
        <v>32.5</v>
      </c>
      <c r="AD3" s="3">
        <v>1</v>
      </c>
      <c r="AE3" s="3">
        <v>1.3</v>
      </c>
      <c r="AF3" s="3">
        <v>0</v>
      </c>
      <c r="AG3" s="3">
        <v>3.6</v>
      </c>
      <c r="AH3" s="3">
        <v>0</v>
      </c>
      <c r="AI3" s="3">
        <v>1</v>
      </c>
    </row>
    <row r="4" spans="1:35" ht="15" customHeight="1">
      <c r="A4" s="16" t="s">
        <v>252</v>
      </c>
      <c r="B4" s="2">
        <v>28.143406593406592</v>
      </c>
      <c r="C4" s="2">
        <v>52.084404057480981</v>
      </c>
      <c r="D4" s="2">
        <v>43.55224006762468</v>
      </c>
      <c r="E4" s="2">
        <v>38.076373626373623</v>
      </c>
      <c r="F4" s="2">
        <v>39.859213863060013</v>
      </c>
      <c r="G4" s="2">
        <v>39.873476584953508</v>
      </c>
      <c r="H4" s="24">
        <v>31</v>
      </c>
      <c r="I4" s="24">
        <v>47.3</v>
      </c>
      <c r="J4" s="17">
        <v>60.26</v>
      </c>
      <c r="K4" s="17">
        <v>26</v>
      </c>
      <c r="L4" s="17">
        <v>18</v>
      </c>
      <c r="M4" s="17">
        <v>382.44060000000002</v>
      </c>
      <c r="N4" s="3">
        <v>78</v>
      </c>
      <c r="O4" s="3">
        <v>78.400000000000006</v>
      </c>
      <c r="P4" s="3">
        <v>101.8</v>
      </c>
      <c r="Q4" s="3">
        <v>73</v>
      </c>
      <c r="R4" s="3">
        <v>78.06</v>
      </c>
      <c r="S4" s="3">
        <v>92.45</v>
      </c>
      <c r="T4" s="3">
        <v>128.71</v>
      </c>
      <c r="U4" s="3">
        <v>74.900000000000006</v>
      </c>
      <c r="V4" s="3">
        <v>30</v>
      </c>
      <c r="W4" s="3">
        <v>84.7</v>
      </c>
      <c r="X4" s="3">
        <v>80</v>
      </c>
      <c r="Y4" s="3">
        <v>45.3</v>
      </c>
      <c r="Z4" s="3">
        <v>137.61000000000001</v>
      </c>
      <c r="AA4" s="3">
        <v>97.5</v>
      </c>
      <c r="AB4" s="3">
        <v>69.2</v>
      </c>
      <c r="AC4" s="3">
        <v>397.2</v>
      </c>
      <c r="AD4" s="3">
        <v>113.3</v>
      </c>
      <c r="AE4" s="3">
        <v>135.1</v>
      </c>
      <c r="AF4" s="3">
        <v>107.5</v>
      </c>
      <c r="AG4" s="3">
        <v>618.9</v>
      </c>
      <c r="AH4" s="3">
        <v>46</v>
      </c>
      <c r="AI4" s="3">
        <v>41.3</v>
      </c>
    </row>
    <row r="5" spans="1:35" ht="15" customHeight="1">
      <c r="A5" s="16" t="s">
        <v>254</v>
      </c>
      <c r="B5" s="2">
        <v>7.0012397943755662</v>
      </c>
      <c r="C5" s="2">
        <v>8.2174175990323555</v>
      </c>
      <c r="D5" s="2">
        <v>9.3021167221046248</v>
      </c>
      <c r="E5" s="2">
        <v>4.1744481403084359</v>
      </c>
      <c r="F5" s="2">
        <v>3.7800120955548833</v>
      </c>
      <c r="G5" s="2">
        <v>7.0171268017336947</v>
      </c>
      <c r="H5" s="24">
        <v>21</v>
      </c>
      <c r="I5" s="24">
        <v>6.5</v>
      </c>
      <c r="J5" s="17">
        <v>10.87</v>
      </c>
      <c r="K5" s="17">
        <v>20</v>
      </c>
      <c r="L5" s="17">
        <v>24</v>
      </c>
      <c r="M5" s="17">
        <v>180.89607000000001</v>
      </c>
      <c r="N5" s="3">
        <v>76</v>
      </c>
      <c r="O5" s="3">
        <v>80</v>
      </c>
      <c r="P5" s="3">
        <v>134.19999999999999</v>
      </c>
      <c r="Q5" s="3">
        <v>65.8</v>
      </c>
      <c r="R5" s="3">
        <v>68.41</v>
      </c>
      <c r="S5" s="3">
        <v>57</v>
      </c>
      <c r="T5" s="3">
        <v>31.53</v>
      </c>
      <c r="U5" s="3">
        <v>41.9</v>
      </c>
      <c r="V5" s="3">
        <v>39.4</v>
      </c>
      <c r="W5" s="3">
        <v>75.7</v>
      </c>
      <c r="X5" s="3">
        <v>114.7</v>
      </c>
      <c r="Y5" s="3">
        <v>80.099999999999994</v>
      </c>
      <c r="Z5" s="3">
        <v>80.900000000000006</v>
      </c>
      <c r="AA5" s="3">
        <v>123</v>
      </c>
      <c r="AB5" s="3">
        <v>74.2</v>
      </c>
      <c r="AC5" s="3">
        <v>64.900000000000006</v>
      </c>
      <c r="AD5" s="3">
        <v>146.9</v>
      </c>
      <c r="AE5" s="3">
        <v>50.8</v>
      </c>
      <c r="AF5" s="3">
        <v>103.3</v>
      </c>
      <c r="AG5" s="3">
        <v>109</v>
      </c>
      <c r="AH5" s="3">
        <v>58</v>
      </c>
      <c r="AI5" s="3">
        <v>109.2</v>
      </c>
    </row>
    <row r="6" spans="1:35" ht="15" customHeight="1">
      <c r="A6" s="3" t="s">
        <v>256</v>
      </c>
      <c r="B6" s="2">
        <v>15.796669588080633</v>
      </c>
      <c r="C6" s="2">
        <v>17.442156003505698</v>
      </c>
      <c r="D6" s="2">
        <v>14.743558282208591</v>
      </c>
      <c r="E6" s="2">
        <v>9.0830850131463645</v>
      </c>
      <c r="F6" s="2">
        <v>19.087642418930766</v>
      </c>
      <c r="G6" s="2">
        <v>11.934778790534619</v>
      </c>
      <c r="H6" s="24">
        <v>8</v>
      </c>
      <c r="I6" s="24">
        <v>10</v>
      </c>
      <c r="J6" s="17">
        <v>22.53</v>
      </c>
      <c r="K6" s="17">
        <v>24</v>
      </c>
      <c r="L6" s="17">
        <v>8</v>
      </c>
      <c r="M6" s="17">
        <v>140.88058000000001</v>
      </c>
      <c r="N6" s="3">
        <v>60</v>
      </c>
      <c r="O6" s="3">
        <v>165.1</v>
      </c>
      <c r="P6" s="3">
        <v>83.8</v>
      </c>
      <c r="Q6" s="3">
        <v>97</v>
      </c>
      <c r="R6" s="3">
        <v>86.05</v>
      </c>
      <c r="S6" s="3">
        <v>52.16</v>
      </c>
      <c r="T6" s="3">
        <v>46.47</v>
      </c>
      <c r="U6" s="3">
        <v>85</v>
      </c>
      <c r="V6" s="3">
        <v>24.6</v>
      </c>
      <c r="W6" s="3">
        <v>130.19999999999999</v>
      </c>
      <c r="X6" s="3">
        <v>143.69999999999999</v>
      </c>
      <c r="Y6" s="3">
        <v>97.6</v>
      </c>
      <c r="Z6" s="3">
        <v>249.7</v>
      </c>
      <c r="AA6" s="3">
        <v>138.30000000000001</v>
      </c>
      <c r="AB6" s="3">
        <v>103.1</v>
      </c>
      <c r="AC6" s="3">
        <v>152.80000000000001</v>
      </c>
      <c r="AD6" s="3">
        <v>128.9</v>
      </c>
      <c r="AE6" s="3">
        <v>113.1</v>
      </c>
      <c r="AF6" s="3">
        <v>113.5</v>
      </c>
      <c r="AG6" s="3">
        <v>179.8</v>
      </c>
      <c r="AH6" s="3">
        <v>126.5</v>
      </c>
      <c r="AI6" s="3">
        <v>144.5</v>
      </c>
    </row>
    <row r="7" spans="1:35" ht="15" customHeight="1">
      <c r="A7" s="16" t="s">
        <v>258</v>
      </c>
      <c r="B7" s="2">
        <v>25.20242914979757</v>
      </c>
      <c r="C7" s="2">
        <v>11.593117408906881</v>
      </c>
      <c r="D7" s="2">
        <v>16.633603238866396</v>
      </c>
      <c r="E7" s="2">
        <v>17.137651821862345</v>
      </c>
      <c r="F7" s="2">
        <v>34.65334008097166</v>
      </c>
      <c r="G7" s="2">
        <v>22.812062753036436</v>
      </c>
      <c r="H7" s="24">
        <v>20</v>
      </c>
      <c r="I7" s="24">
        <v>12</v>
      </c>
      <c r="J7" s="17">
        <v>24.9</v>
      </c>
      <c r="K7" s="17">
        <v>127</v>
      </c>
      <c r="L7" s="17">
        <v>314</v>
      </c>
      <c r="M7" s="17">
        <v>22</v>
      </c>
      <c r="N7" s="3">
        <v>88</v>
      </c>
      <c r="O7" s="3">
        <v>6</v>
      </c>
      <c r="P7" s="3">
        <v>39</v>
      </c>
      <c r="Q7" s="3">
        <v>82.5</v>
      </c>
      <c r="R7" s="3">
        <v>107.17</v>
      </c>
      <c r="S7" s="3">
        <v>16.100000000000001</v>
      </c>
      <c r="T7" s="3">
        <v>9</v>
      </c>
      <c r="U7" s="3">
        <v>23.1</v>
      </c>
      <c r="V7" s="3">
        <v>61.7</v>
      </c>
      <c r="W7" s="3">
        <v>58.5</v>
      </c>
      <c r="X7" s="3">
        <v>173.7</v>
      </c>
      <c r="Y7" s="3">
        <v>8.3000000000000007</v>
      </c>
      <c r="Z7" s="3">
        <v>166.6</v>
      </c>
      <c r="AA7" s="3">
        <v>168.8</v>
      </c>
      <c r="AB7" s="3">
        <v>36.6</v>
      </c>
      <c r="AC7" s="3">
        <v>206.6</v>
      </c>
      <c r="AD7" s="3">
        <v>125.2</v>
      </c>
      <c r="AE7" s="3">
        <v>169.6</v>
      </c>
      <c r="AF7" s="3">
        <v>65.099999999999994</v>
      </c>
      <c r="AG7" s="3">
        <v>45.9</v>
      </c>
      <c r="AH7" s="3">
        <v>108.5</v>
      </c>
      <c r="AI7" s="3">
        <v>90.2</v>
      </c>
    </row>
    <row r="8" spans="1:35" ht="15" customHeight="1">
      <c r="A8" s="16" t="s">
        <v>260</v>
      </c>
      <c r="B8" s="2">
        <v>11.373243738546121</v>
      </c>
      <c r="C8" s="2">
        <v>7.8301771533292603</v>
      </c>
      <c r="D8" s="2">
        <v>3.7910812461820402</v>
      </c>
      <c r="E8" s="2">
        <v>6.5901038485033592</v>
      </c>
      <c r="F8" s="2">
        <v>10.274893097128894</v>
      </c>
      <c r="G8" s="2">
        <v>3.3074526572999385</v>
      </c>
      <c r="H8" s="24">
        <v>13.8</v>
      </c>
      <c r="I8" s="24">
        <v>9.4</v>
      </c>
      <c r="J8" s="17">
        <v>11.6</v>
      </c>
      <c r="K8" s="17">
        <v>56</v>
      </c>
      <c r="L8" s="17">
        <v>283</v>
      </c>
      <c r="M8" s="17">
        <v>22.42</v>
      </c>
      <c r="N8" s="3">
        <v>90</v>
      </c>
      <c r="O8" s="3">
        <v>140</v>
      </c>
      <c r="P8" s="3">
        <v>34.5</v>
      </c>
      <c r="Q8" s="3">
        <v>110</v>
      </c>
      <c r="R8" s="3">
        <v>76.73</v>
      </c>
      <c r="S8" s="3">
        <v>37.92</v>
      </c>
      <c r="T8" s="3">
        <v>11.42</v>
      </c>
      <c r="U8" s="3">
        <v>61</v>
      </c>
      <c r="V8" s="3">
        <v>36.700000000000003</v>
      </c>
      <c r="W8" s="3">
        <v>23.3</v>
      </c>
      <c r="X8" s="3">
        <v>96.4</v>
      </c>
      <c r="Y8" s="3">
        <v>2.9</v>
      </c>
      <c r="Z8" s="3">
        <v>167.15</v>
      </c>
      <c r="AA8" s="3">
        <v>523.70000000000005</v>
      </c>
      <c r="AB8" s="3">
        <v>41.4</v>
      </c>
      <c r="AC8" s="3">
        <v>52.1</v>
      </c>
      <c r="AD8" s="3">
        <v>133.30000000000001</v>
      </c>
      <c r="AE8" s="3">
        <v>117.4</v>
      </c>
      <c r="AF8" s="3">
        <v>81.900000000000006</v>
      </c>
      <c r="AG8" s="3">
        <v>98.7</v>
      </c>
      <c r="AH8" s="3">
        <v>394.8</v>
      </c>
      <c r="AI8" s="3">
        <v>88.5</v>
      </c>
    </row>
    <row r="9" spans="1:35" ht="15" customHeight="1">
      <c r="A9" s="16" t="s">
        <v>262</v>
      </c>
      <c r="B9" s="2">
        <v>20.877533419577404</v>
      </c>
      <c r="C9" s="2">
        <v>11.455368693402328</v>
      </c>
      <c r="D9" s="2">
        <v>17.951703320396721</v>
      </c>
      <c r="E9" s="2">
        <v>19.836136265631737</v>
      </c>
      <c r="F9" s="2">
        <v>18.298835705045278</v>
      </c>
      <c r="G9" s="2">
        <v>16.270921374155524</v>
      </c>
      <c r="H9" s="24">
        <v>37</v>
      </c>
      <c r="I9" s="24">
        <v>21</v>
      </c>
      <c r="J9" s="17">
        <v>23</v>
      </c>
      <c r="K9" s="17">
        <v>69</v>
      </c>
      <c r="L9" s="17">
        <v>48</v>
      </c>
      <c r="M9" s="17">
        <v>67.799239999999998</v>
      </c>
      <c r="N9" s="3">
        <v>50</v>
      </c>
      <c r="O9" s="3">
        <v>218</v>
      </c>
      <c r="P9" s="3">
        <v>47.3</v>
      </c>
      <c r="Q9" s="3">
        <v>98</v>
      </c>
      <c r="R9" s="3">
        <v>86.3</v>
      </c>
      <c r="S9" s="3">
        <v>32.04</v>
      </c>
      <c r="T9" s="3">
        <v>67.7</v>
      </c>
      <c r="U9" s="3">
        <v>99.8</v>
      </c>
      <c r="V9" s="3">
        <v>36.1</v>
      </c>
      <c r="W9" s="3">
        <v>58.1</v>
      </c>
      <c r="X9" s="3">
        <v>171.1</v>
      </c>
      <c r="Y9" s="3">
        <v>94.6</v>
      </c>
      <c r="Z9" s="3">
        <v>108.11</v>
      </c>
      <c r="AA9" s="3">
        <v>60.1</v>
      </c>
      <c r="AB9" s="3">
        <v>90.3</v>
      </c>
      <c r="AC9" s="3">
        <v>69.900000000000006</v>
      </c>
      <c r="AD9" s="3">
        <v>325.2</v>
      </c>
      <c r="AE9" s="3">
        <v>55.8</v>
      </c>
      <c r="AF9" s="3">
        <v>39.5</v>
      </c>
      <c r="AG9" s="3">
        <v>160.4</v>
      </c>
      <c r="AH9" s="3">
        <v>54.7</v>
      </c>
      <c r="AI9" s="3">
        <v>87.5</v>
      </c>
    </row>
    <row r="10" spans="1:35" ht="15" customHeight="1">
      <c r="A10" s="16" t="s">
        <v>264</v>
      </c>
      <c r="B10" s="2">
        <v>4.25</v>
      </c>
      <c r="C10" s="2">
        <v>8.5000000000000006E-2</v>
      </c>
      <c r="D10" s="2">
        <v>8.5000000000000006E-2</v>
      </c>
      <c r="E10" s="2">
        <v>0.42500000000000004</v>
      </c>
      <c r="F10" s="2">
        <v>0.255</v>
      </c>
      <c r="G10" s="2">
        <v>1.7056666666666667</v>
      </c>
      <c r="H10" s="24">
        <v>11</v>
      </c>
      <c r="I10" s="24">
        <v>0.1</v>
      </c>
      <c r="J10" s="17">
        <v>0.68</v>
      </c>
      <c r="K10" s="17">
        <v>0</v>
      </c>
      <c r="L10" s="17">
        <v>0</v>
      </c>
      <c r="M10" s="17">
        <v>0</v>
      </c>
      <c r="N10" s="3">
        <v>0</v>
      </c>
      <c r="O10" s="3">
        <v>0</v>
      </c>
      <c r="P10" s="3">
        <v>9.1999999999999993</v>
      </c>
      <c r="Q10" s="3">
        <v>2</v>
      </c>
      <c r="R10" s="3">
        <v>3.24</v>
      </c>
      <c r="S10" s="3">
        <v>4.05</v>
      </c>
      <c r="T10" s="3">
        <v>0.18</v>
      </c>
      <c r="U10" s="3">
        <v>0.5</v>
      </c>
      <c r="V10" s="3">
        <v>17</v>
      </c>
      <c r="W10" s="3">
        <v>0</v>
      </c>
      <c r="X10" s="3">
        <v>1.6</v>
      </c>
      <c r="Y10" s="3">
        <v>0</v>
      </c>
      <c r="Z10" s="3">
        <v>3.32</v>
      </c>
      <c r="AA10" s="3">
        <v>0</v>
      </c>
      <c r="AB10" s="3">
        <v>3.6</v>
      </c>
      <c r="AC10" s="3">
        <v>5.2</v>
      </c>
      <c r="AD10" s="3">
        <v>3.7</v>
      </c>
      <c r="AE10" s="3">
        <v>0</v>
      </c>
      <c r="AF10" s="3">
        <v>3.5</v>
      </c>
      <c r="AG10" s="3">
        <v>0.2</v>
      </c>
      <c r="AH10" s="3">
        <v>0</v>
      </c>
      <c r="AI10" s="3">
        <v>0.9</v>
      </c>
    </row>
    <row r="11" spans="1:35" ht="15" customHeight="1">
      <c r="A11" s="16" t="s">
        <v>266</v>
      </c>
      <c r="B11" s="2">
        <v>12.906801007556675</v>
      </c>
      <c r="C11" s="2">
        <v>27.749622166246851</v>
      </c>
      <c r="D11" s="2">
        <v>29.04030226700252</v>
      </c>
      <c r="E11" s="2">
        <v>59.048614609571793</v>
      </c>
      <c r="F11" s="2">
        <v>43.883123425692695</v>
      </c>
      <c r="G11" s="2">
        <v>57.936801259445851</v>
      </c>
      <c r="H11" s="24">
        <v>235</v>
      </c>
      <c r="I11" s="24">
        <v>40</v>
      </c>
      <c r="J11" s="17">
        <v>76.86</v>
      </c>
      <c r="K11" s="17">
        <v>123</v>
      </c>
      <c r="L11" s="17">
        <v>10</v>
      </c>
      <c r="M11" s="17">
        <v>2.7312500000000002</v>
      </c>
      <c r="N11" s="3">
        <v>65</v>
      </c>
      <c r="O11" s="3">
        <v>88.4</v>
      </c>
      <c r="P11" s="3">
        <v>28.7</v>
      </c>
      <c r="Q11" s="3">
        <v>96</v>
      </c>
      <c r="R11" s="3">
        <v>34.19</v>
      </c>
      <c r="S11" s="3">
        <v>35.06</v>
      </c>
      <c r="T11" s="3">
        <v>234.06</v>
      </c>
      <c r="U11" s="3">
        <v>33.799999999999997</v>
      </c>
      <c r="V11" s="3">
        <v>84.5</v>
      </c>
      <c r="W11" s="3">
        <v>78.599999999999994</v>
      </c>
      <c r="X11" s="3">
        <v>68.3</v>
      </c>
      <c r="Y11" s="3">
        <v>54.9</v>
      </c>
      <c r="Z11" s="3">
        <v>44.06</v>
      </c>
      <c r="AA11" s="3">
        <v>54.5</v>
      </c>
      <c r="AB11" s="3">
        <v>90.5</v>
      </c>
      <c r="AC11" s="3">
        <v>107.8</v>
      </c>
      <c r="AD11" s="3">
        <v>32.700000000000003</v>
      </c>
      <c r="AE11" s="3">
        <v>14</v>
      </c>
      <c r="AF11" s="3">
        <v>84.9</v>
      </c>
      <c r="AG11" s="3">
        <v>120.9</v>
      </c>
      <c r="AH11" s="3">
        <v>8</v>
      </c>
      <c r="AI11" s="3">
        <v>41.3</v>
      </c>
    </row>
    <row r="12" spans="1:35" ht="15" customHeight="1">
      <c r="A12" s="16" t="s">
        <v>268</v>
      </c>
      <c r="B12" s="2">
        <v>17.976058931860038</v>
      </c>
      <c r="C12" s="2">
        <v>34.279926335174956</v>
      </c>
      <c r="D12" s="2">
        <v>45.149171270718234</v>
      </c>
      <c r="E12" s="2">
        <v>56.018416206261513</v>
      </c>
      <c r="F12" s="2">
        <v>40.132596685082873</v>
      </c>
      <c r="G12" s="2">
        <v>90.082629834254149</v>
      </c>
      <c r="H12" s="24">
        <v>22</v>
      </c>
      <c r="I12" s="24">
        <v>72.5</v>
      </c>
      <c r="J12" s="17">
        <v>45.4</v>
      </c>
      <c r="K12" s="17">
        <v>181</v>
      </c>
      <c r="L12" s="17">
        <v>47</v>
      </c>
      <c r="M12" s="17">
        <v>110.3947</v>
      </c>
      <c r="N12" s="3">
        <v>262</v>
      </c>
      <c r="O12" s="3">
        <v>66.400000000000006</v>
      </c>
      <c r="P12" s="3">
        <v>147.9</v>
      </c>
      <c r="Q12" s="3">
        <v>84.8</v>
      </c>
      <c r="R12" s="3">
        <v>28.3</v>
      </c>
      <c r="S12" s="3">
        <v>125.51</v>
      </c>
      <c r="T12" s="3">
        <v>41.38</v>
      </c>
      <c r="U12" s="3">
        <v>251.7</v>
      </c>
      <c r="V12" s="3">
        <v>345.9</v>
      </c>
      <c r="W12" s="3">
        <v>161</v>
      </c>
      <c r="X12" s="3">
        <v>167.7</v>
      </c>
      <c r="Y12" s="3">
        <v>240.5</v>
      </c>
      <c r="Z12" s="3">
        <v>119.3</v>
      </c>
      <c r="AA12" s="3">
        <v>75.400000000000006</v>
      </c>
      <c r="AB12" s="3">
        <v>163.9</v>
      </c>
      <c r="AC12" s="3">
        <v>309.89999999999998</v>
      </c>
      <c r="AD12" s="3">
        <v>695.9</v>
      </c>
      <c r="AE12" s="3">
        <v>64.400000000000006</v>
      </c>
      <c r="AF12" s="3">
        <v>228.2</v>
      </c>
      <c r="AG12" s="3">
        <v>167.3</v>
      </c>
      <c r="AH12" s="3">
        <v>46.2</v>
      </c>
      <c r="AI12" s="3">
        <v>36.799999999999997</v>
      </c>
    </row>
    <row r="13" spans="1:35" ht="15" customHeight="1">
      <c r="A13" s="16" t="s">
        <v>270</v>
      </c>
      <c r="B13" s="2">
        <v>26.396869355809752</v>
      </c>
      <c r="C13" s="2">
        <v>28.95574954846478</v>
      </c>
      <c r="D13" s="2">
        <v>18.316195063214931</v>
      </c>
      <c r="E13" s="2">
        <v>36.767068031306444</v>
      </c>
      <c r="F13" s="2">
        <v>25.050090307043948</v>
      </c>
      <c r="G13" s="2">
        <v>47.158545815773635</v>
      </c>
      <c r="H13" s="24">
        <v>275</v>
      </c>
      <c r="I13" s="24">
        <v>47</v>
      </c>
      <c r="J13" s="17">
        <v>22.37</v>
      </c>
      <c r="K13" s="17">
        <v>117</v>
      </c>
      <c r="L13" s="17">
        <v>56</v>
      </c>
      <c r="M13" s="17">
        <v>261.04669999999999</v>
      </c>
      <c r="N13" s="3">
        <v>63</v>
      </c>
      <c r="O13" s="3">
        <v>151.4</v>
      </c>
      <c r="P13" s="3">
        <v>188.1</v>
      </c>
      <c r="Q13" s="3">
        <v>94.3</v>
      </c>
      <c r="R13" s="3">
        <v>78.599999999999994</v>
      </c>
      <c r="S13" s="3">
        <v>35.270000000000003</v>
      </c>
      <c r="T13" s="3">
        <v>228.55</v>
      </c>
      <c r="U13" s="3">
        <v>47.1</v>
      </c>
      <c r="V13" s="3">
        <v>151.1</v>
      </c>
      <c r="W13" s="3">
        <v>42.1</v>
      </c>
      <c r="X13" s="3">
        <v>130.30000000000001</v>
      </c>
      <c r="Y13" s="3">
        <v>189.7</v>
      </c>
      <c r="Z13" s="3">
        <v>132.5</v>
      </c>
      <c r="AA13" s="3">
        <v>104.1</v>
      </c>
      <c r="AB13" s="3">
        <v>115.2</v>
      </c>
      <c r="AC13" s="3">
        <v>87.2</v>
      </c>
      <c r="AD13" s="3">
        <v>206.4</v>
      </c>
      <c r="AE13" s="3">
        <v>29.4</v>
      </c>
      <c r="AF13" s="3">
        <v>118.9</v>
      </c>
      <c r="AG13" s="3">
        <v>564</v>
      </c>
      <c r="AH13" s="3">
        <v>21.2</v>
      </c>
      <c r="AI13" s="3">
        <v>138.19999999999999</v>
      </c>
    </row>
    <row r="14" spans="1:35" ht="15" customHeight="1">
      <c r="A14" s="16" t="s">
        <v>272</v>
      </c>
      <c r="B14" s="2">
        <v>10.99183922046285</v>
      </c>
      <c r="C14" s="2">
        <v>22.280755176613884</v>
      </c>
      <c r="D14" s="2">
        <v>15.150913520097442</v>
      </c>
      <c r="E14" s="2">
        <v>17.527527405602925</v>
      </c>
      <c r="F14" s="2">
        <v>12.180146163215591</v>
      </c>
      <c r="G14" s="2">
        <v>31.513900121802678</v>
      </c>
      <c r="H14" s="24">
        <v>10</v>
      </c>
      <c r="I14" s="24">
        <v>40</v>
      </c>
      <c r="J14" s="17">
        <v>24.39</v>
      </c>
      <c r="K14" s="17">
        <v>131</v>
      </c>
      <c r="L14" s="17">
        <v>59</v>
      </c>
      <c r="M14" s="17">
        <v>92.1</v>
      </c>
      <c r="N14" s="3">
        <v>61</v>
      </c>
      <c r="O14" s="3">
        <v>95.6</v>
      </c>
      <c r="P14" s="3">
        <v>122.3</v>
      </c>
      <c r="Q14" s="3">
        <v>74.5</v>
      </c>
      <c r="R14" s="3">
        <v>60.48</v>
      </c>
      <c r="S14" s="3">
        <v>125.25</v>
      </c>
      <c r="T14" s="3">
        <v>37.44</v>
      </c>
      <c r="U14" s="3">
        <v>54.5</v>
      </c>
      <c r="V14" s="3">
        <v>237.8</v>
      </c>
      <c r="W14" s="3">
        <v>269.60000000000002</v>
      </c>
      <c r="X14" s="3">
        <v>53.2</v>
      </c>
      <c r="Y14" s="3">
        <v>62.8</v>
      </c>
      <c r="Z14" s="3">
        <v>39.409999999999997</v>
      </c>
      <c r="AA14" s="3">
        <v>158.9</v>
      </c>
      <c r="AB14" s="3">
        <v>15.1</v>
      </c>
      <c r="AC14" s="3">
        <v>47.3</v>
      </c>
      <c r="AD14" s="3">
        <v>120.8</v>
      </c>
      <c r="AE14" s="3">
        <v>45.4</v>
      </c>
      <c r="AF14" s="3">
        <v>189.1</v>
      </c>
      <c r="AG14" s="3">
        <v>473.5</v>
      </c>
      <c r="AH14" s="3">
        <v>17.100000000000001</v>
      </c>
      <c r="AI14" s="3">
        <v>38.1</v>
      </c>
    </row>
    <row r="15" spans="1:35" ht="15" customHeight="1">
      <c r="A15" s="16" t="s">
        <v>274</v>
      </c>
      <c r="B15" s="2">
        <v>33.428704133766843</v>
      </c>
      <c r="C15" s="2">
        <v>42.929493729679521</v>
      </c>
      <c r="D15" s="2">
        <v>27.798606595448216</v>
      </c>
      <c r="E15" s="2">
        <v>48.559591267998151</v>
      </c>
      <c r="F15" s="2">
        <v>38.355039479795636</v>
      </c>
      <c r="G15" s="2">
        <v>58.92952717138877</v>
      </c>
      <c r="H15" s="24">
        <v>34</v>
      </c>
      <c r="I15" s="24">
        <v>74.900000000000006</v>
      </c>
      <c r="J15" s="17">
        <v>75.760000000000005</v>
      </c>
      <c r="K15" s="17">
        <v>67</v>
      </c>
      <c r="L15" s="17">
        <v>197</v>
      </c>
      <c r="M15" s="17">
        <v>132.47999999999999</v>
      </c>
      <c r="N15" s="3">
        <v>97</v>
      </c>
      <c r="O15" s="3">
        <v>448.6</v>
      </c>
      <c r="P15" s="3">
        <v>109.3</v>
      </c>
      <c r="Q15" s="3">
        <v>98.5</v>
      </c>
      <c r="R15" s="3">
        <v>19.899999999999999</v>
      </c>
      <c r="S15" s="3">
        <v>85.77</v>
      </c>
      <c r="T15" s="3">
        <v>69.7</v>
      </c>
      <c r="U15" s="3">
        <v>41.9</v>
      </c>
      <c r="V15" s="3">
        <v>96.1</v>
      </c>
      <c r="W15" s="3">
        <v>103.7</v>
      </c>
      <c r="X15" s="3">
        <v>68.099999999999994</v>
      </c>
      <c r="Y15" s="3">
        <v>329.7</v>
      </c>
      <c r="Z15" s="3">
        <v>85.8</v>
      </c>
      <c r="AA15" s="3">
        <v>520</v>
      </c>
      <c r="AB15" s="3">
        <v>135.69999999999999</v>
      </c>
      <c r="AC15" s="3">
        <v>113.3</v>
      </c>
      <c r="AD15" s="3">
        <v>90.2</v>
      </c>
      <c r="AE15" s="3">
        <v>72.8</v>
      </c>
      <c r="AF15" s="3">
        <v>69.7</v>
      </c>
      <c r="AG15" s="3">
        <v>106</v>
      </c>
      <c r="AH15" s="3">
        <v>118.2</v>
      </c>
      <c r="AI15" s="3">
        <v>58.8</v>
      </c>
    </row>
    <row r="16" spans="1:35" ht="15" customHeight="1">
      <c r="A16" s="16" t="s">
        <v>276</v>
      </c>
      <c r="B16" s="2">
        <v>69.959465716829925</v>
      </c>
      <c r="C16" s="2">
        <v>69.445057880676757</v>
      </c>
      <c r="D16" s="2">
        <v>56.584861976847726</v>
      </c>
      <c r="E16" s="2">
        <v>80.762030276046303</v>
      </c>
      <c r="F16" s="2">
        <v>80.762030276046303</v>
      </c>
      <c r="G16" s="2">
        <v>85.994129533986339</v>
      </c>
      <c r="H16" s="24">
        <v>56</v>
      </c>
      <c r="I16" s="24">
        <v>146</v>
      </c>
      <c r="J16" s="17">
        <v>96.28</v>
      </c>
      <c r="K16" s="17">
        <v>40</v>
      </c>
      <c r="L16" s="17">
        <v>29</v>
      </c>
      <c r="M16" s="17">
        <v>409.48520000000002</v>
      </c>
      <c r="N16" s="3">
        <v>190</v>
      </c>
      <c r="O16" s="3">
        <v>80.2</v>
      </c>
      <c r="P16" s="3">
        <v>108.1</v>
      </c>
      <c r="Q16" s="3">
        <v>115.5</v>
      </c>
      <c r="R16" s="3">
        <v>190.7</v>
      </c>
      <c r="S16" s="3">
        <v>288.01</v>
      </c>
      <c r="T16" s="3">
        <v>112.4</v>
      </c>
      <c r="U16" s="3">
        <v>121.3</v>
      </c>
      <c r="V16" s="3">
        <v>75.900000000000006</v>
      </c>
      <c r="W16" s="3">
        <v>89.9</v>
      </c>
      <c r="X16" s="3">
        <v>127.3</v>
      </c>
      <c r="Y16" s="3">
        <v>28.2</v>
      </c>
      <c r="Z16" s="3">
        <v>162.66</v>
      </c>
      <c r="AA16" s="3">
        <v>205.4</v>
      </c>
      <c r="AB16" s="3">
        <v>147.5</v>
      </c>
      <c r="AC16" s="3">
        <v>244.8</v>
      </c>
      <c r="AD16" s="3">
        <v>89.7</v>
      </c>
      <c r="AE16" s="3">
        <v>82.4</v>
      </c>
      <c r="AF16" s="3">
        <v>80.7</v>
      </c>
      <c r="AG16" s="3">
        <v>72.599999999999994</v>
      </c>
      <c r="AH16" s="3">
        <v>86.8</v>
      </c>
      <c r="AI16" s="3">
        <v>289.60000000000002</v>
      </c>
    </row>
    <row r="17" spans="1:35" ht="15" customHeight="1">
      <c r="A17" s="16" t="s">
        <v>278</v>
      </c>
      <c r="B17" s="2">
        <v>49.467690022282746</v>
      </c>
      <c r="C17" s="2">
        <v>70.056944788313942</v>
      </c>
      <c r="D17" s="2">
        <v>39.173062639267144</v>
      </c>
      <c r="E17" s="2">
        <v>62.302550136172322</v>
      </c>
      <c r="F17" s="2">
        <v>33.691507798960139</v>
      </c>
      <c r="G17" s="2">
        <v>68.164961624164391</v>
      </c>
      <c r="H17" s="24">
        <v>60</v>
      </c>
      <c r="I17" s="24">
        <v>40</v>
      </c>
      <c r="J17" s="17">
        <v>54</v>
      </c>
      <c r="K17" s="17">
        <v>80</v>
      </c>
      <c r="L17" s="17">
        <v>60</v>
      </c>
      <c r="M17" s="17">
        <v>46.311900000000001</v>
      </c>
      <c r="N17" s="3">
        <v>89</v>
      </c>
      <c r="O17" s="3">
        <v>47.7</v>
      </c>
      <c r="P17" s="3">
        <v>66.099999999999994</v>
      </c>
      <c r="Q17" s="3">
        <v>192.3</v>
      </c>
      <c r="R17" s="3">
        <v>74.39</v>
      </c>
      <c r="S17" s="3">
        <v>36.83</v>
      </c>
      <c r="T17" s="3">
        <v>201.1</v>
      </c>
      <c r="U17" s="3">
        <v>101.6</v>
      </c>
      <c r="V17" s="3">
        <v>81.5</v>
      </c>
      <c r="W17" s="3">
        <v>32.200000000000003</v>
      </c>
      <c r="X17" s="3">
        <v>82.1</v>
      </c>
      <c r="Y17" s="3">
        <v>32.799999999999997</v>
      </c>
      <c r="Z17" s="3">
        <v>99.28</v>
      </c>
      <c r="AA17" s="3">
        <v>195.2</v>
      </c>
      <c r="AB17" s="3">
        <v>62</v>
      </c>
      <c r="AC17" s="3">
        <v>26.8</v>
      </c>
      <c r="AD17" s="3">
        <v>109.6</v>
      </c>
      <c r="AE17" s="3">
        <v>118.7</v>
      </c>
      <c r="AF17" s="3">
        <v>44</v>
      </c>
      <c r="AG17" s="3">
        <v>124.6</v>
      </c>
      <c r="AH17" s="3">
        <v>58.2</v>
      </c>
      <c r="AI17" s="3">
        <v>63.5</v>
      </c>
    </row>
    <row r="18" spans="1:35" ht="15" customHeight="1">
      <c r="A18" s="16" t="s">
        <v>280</v>
      </c>
      <c r="B18" s="2">
        <v>15.404824456651541</v>
      </c>
      <c r="C18" s="2">
        <v>21.772151898734176</v>
      </c>
      <c r="D18" s="2">
        <v>14.480534989252448</v>
      </c>
      <c r="E18" s="2">
        <v>40.052543587294004</v>
      </c>
      <c r="F18" s="2">
        <v>13.556245521853356</v>
      </c>
      <c r="G18" s="2">
        <v>35.158465090359051</v>
      </c>
      <c r="H18" s="24">
        <v>110</v>
      </c>
      <c r="I18" s="24">
        <v>38</v>
      </c>
      <c r="J18" s="17">
        <v>43</v>
      </c>
      <c r="K18" s="17">
        <v>29</v>
      </c>
      <c r="L18" s="17">
        <v>45</v>
      </c>
      <c r="M18" s="17">
        <v>14.874000000000001</v>
      </c>
      <c r="N18" s="3">
        <v>38</v>
      </c>
      <c r="O18" s="3">
        <v>379.5</v>
      </c>
      <c r="P18" s="3">
        <v>113.7</v>
      </c>
      <c r="Q18" s="3">
        <v>75.599999999999994</v>
      </c>
      <c r="R18" s="3">
        <v>109.36</v>
      </c>
      <c r="S18" s="3">
        <v>50.9</v>
      </c>
      <c r="T18" s="3">
        <v>81.09</v>
      </c>
      <c r="U18" s="3">
        <v>55.3</v>
      </c>
      <c r="V18" s="3">
        <v>70.099999999999994</v>
      </c>
      <c r="W18" s="3">
        <v>72.900000000000006</v>
      </c>
      <c r="X18" s="3">
        <v>87.3</v>
      </c>
      <c r="Y18" s="3">
        <v>222.1</v>
      </c>
      <c r="Z18" s="3">
        <v>68.3</v>
      </c>
      <c r="AA18" s="3">
        <v>238.7</v>
      </c>
      <c r="AB18" s="3">
        <v>216.2</v>
      </c>
      <c r="AC18" s="3">
        <v>131.69999999999999</v>
      </c>
      <c r="AD18" s="3">
        <v>145</v>
      </c>
      <c r="AE18" s="3">
        <v>68.400000000000006</v>
      </c>
      <c r="AF18" s="3">
        <v>82.2</v>
      </c>
      <c r="AG18" s="3">
        <v>837.7</v>
      </c>
      <c r="AH18" s="3">
        <v>149.69999999999999</v>
      </c>
      <c r="AI18" s="3">
        <v>81.099999999999994</v>
      </c>
    </row>
    <row r="19" spans="1:35" ht="15" customHeight="1">
      <c r="A19" s="16" t="s">
        <v>282</v>
      </c>
      <c r="B19" s="2">
        <v>57.515604395604399</v>
      </c>
      <c r="C19" s="2">
        <v>59.746813186813185</v>
      </c>
      <c r="D19" s="2">
        <v>51.813626373626377</v>
      </c>
      <c r="E19" s="2">
        <v>76.85274725274725</v>
      </c>
      <c r="F19" s="2">
        <v>56.523956043956048</v>
      </c>
      <c r="G19" s="2">
        <v>95.500363956043969</v>
      </c>
      <c r="H19" s="24">
        <v>54</v>
      </c>
      <c r="I19" s="24">
        <v>42</v>
      </c>
      <c r="J19" s="17">
        <v>90.24</v>
      </c>
      <c r="K19" s="17">
        <v>152</v>
      </c>
      <c r="L19" s="17">
        <v>242</v>
      </c>
      <c r="M19" s="17">
        <v>705.58454000000006</v>
      </c>
      <c r="N19" s="3">
        <v>65</v>
      </c>
      <c r="O19" s="3">
        <v>440</v>
      </c>
      <c r="P19" s="3">
        <v>88.5</v>
      </c>
      <c r="Q19" s="3">
        <v>45.2</v>
      </c>
      <c r="R19" s="3">
        <v>114.81</v>
      </c>
      <c r="S19" s="3">
        <v>150.5</v>
      </c>
      <c r="T19" s="3">
        <v>122</v>
      </c>
      <c r="U19" s="3">
        <v>88.4</v>
      </c>
      <c r="V19" s="3">
        <v>87.3</v>
      </c>
      <c r="W19" s="3">
        <v>225</v>
      </c>
      <c r="X19" s="3">
        <v>124.3</v>
      </c>
      <c r="Y19" s="3">
        <v>313.10000000000002</v>
      </c>
      <c r="Z19" s="3">
        <v>142.94</v>
      </c>
      <c r="AA19" s="3">
        <v>273.8</v>
      </c>
      <c r="AB19" s="3">
        <v>266.89999999999998</v>
      </c>
      <c r="AC19" s="3">
        <v>149.1</v>
      </c>
      <c r="AD19" s="3">
        <v>282.7</v>
      </c>
      <c r="AE19" s="3">
        <v>206.5</v>
      </c>
      <c r="AF19" s="3">
        <v>126.7</v>
      </c>
      <c r="AG19" s="3">
        <v>265.5</v>
      </c>
      <c r="AH19" s="3">
        <v>588</v>
      </c>
      <c r="AI19" s="3">
        <v>64.5</v>
      </c>
    </row>
    <row r="20" spans="1:35" ht="15" customHeight="1">
      <c r="A20" s="16" t="s">
        <v>284</v>
      </c>
      <c r="B20" s="2">
        <v>50.506329113924046</v>
      </c>
      <c r="C20" s="2">
        <v>54.22784810126582</v>
      </c>
      <c r="D20" s="2">
        <v>34.822784810126585</v>
      </c>
      <c r="E20" s="2">
        <v>32.696202531645568</v>
      </c>
      <c r="F20" s="2">
        <v>24.455696202531644</v>
      </c>
      <c r="G20" s="2">
        <v>31.108354430379745</v>
      </c>
      <c r="H20" s="24">
        <v>53</v>
      </c>
      <c r="I20" s="24">
        <v>28</v>
      </c>
      <c r="J20" s="17">
        <v>94.5</v>
      </c>
      <c r="K20" s="17">
        <v>213</v>
      </c>
      <c r="L20" s="17">
        <v>114</v>
      </c>
      <c r="M20" s="17">
        <v>1.8</v>
      </c>
      <c r="N20" s="3">
        <v>92</v>
      </c>
      <c r="O20" s="3">
        <v>36.1</v>
      </c>
      <c r="P20" s="3">
        <v>83.7</v>
      </c>
      <c r="Q20" s="3">
        <v>34.1</v>
      </c>
      <c r="R20" s="3">
        <v>94.11</v>
      </c>
      <c r="S20" s="3">
        <v>58.49</v>
      </c>
      <c r="T20" s="3">
        <v>68.94</v>
      </c>
      <c r="U20" s="3">
        <v>17.399999999999999</v>
      </c>
      <c r="V20" s="3">
        <v>63.1</v>
      </c>
      <c r="W20" s="3">
        <v>316.39999999999998</v>
      </c>
      <c r="X20" s="3">
        <v>55.3</v>
      </c>
      <c r="Y20" s="3">
        <v>239.3</v>
      </c>
      <c r="Z20" s="3">
        <v>62.84</v>
      </c>
      <c r="AA20" s="3">
        <v>178.2</v>
      </c>
      <c r="AB20" s="3">
        <v>57.3</v>
      </c>
      <c r="AC20" s="3">
        <v>75.7</v>
      </c>
      <c r="AD20" s="3">
        <v>489.8</v>
      </c>
      <c r="AE20" s="3">
        <v>337.1</v>
      </c>
      <c r="AF20" s="3">
        <v>315.3</v>
      </c>
      <c r="AG20" s="3">
        <v>146.9</v>
      </c>
      <c r="AH20" s="3">
        <v>316.2</v>
      </c>
      <c r="AI20" s="3">
        <v>258.60000000000002</v>
      </c>
    </row>
    <row r="21" spans="1:35" ht="15" customHeight="1">
      <c r="A21" s="16" t="s">
        <v>286</v>
      </c>
      <c r="B21" s="2">
        <v>18.271928707829407</v>
      </c>
      <c r="C21" s="2">
        <v>17.791088478676002</v>
      </c>
      <c r="D21" s="2">
        <v>14.7457670273711</v>
      </c>
      <c r="E21" s="2">
        <v>26.927052832590704</v>
      </c>
      <c r="F21" s="2">
        <v>19.87472947167409</v>
      </c>
      <c r="G21" s="2">
        <v>30.424684659452577</v>
      </c>
      <c r="H21" s="24">
        <v>16</v>
      </c>
      <c r="I21" s="24">
        <v>6.1</v>
      </c>
      <c r="J21" s="17">
        <v>25.18</v>
      </c>
      <c r="K21" s="17">
        <v>270</v>
      </c>
      <c r="L21" s="17">
        <v>59</v>
      </c>
      <c r="M21" s="17">
        <v>327.9</v>
      </c>
      <c r="N21" s="3">
        <v>97</v>
      </c>
      <c r="O21" s="3">
        <v>132.30000000000001</v>
      </c>
      <c r="P21" s="3">
        <v>84.5</v>
      </c>
      <c r="Q21" s="3">
        <v>66.099999999999994</v>
      </c>
      <c r="R21" s="3">
        <v>162.91</v>
      </c>
      <c r="S21" s="3">
        <v>101.71</v>
      </c>
      <c r="T21" s="3">
        <v>77.599999999999994</v>
      </c>
      <c r="U21" s="3">
        <v>69.2</v>
      </c>
      <c r="V21" s="3">
        <v>91.2</v>
      </c>
      <c r="W21" s="3">
        <v>108.3</v>
      </c>
      <c r="X21" s="3">
        <v>49.1</v>
      </c>
      <c r="Y21" s="3">
        <v>356.5</v>
      </c>
      <c r="Z21" s="3">
        <v>66.2</v>
      </c>
      <c r="AA21" s="3">
        <v>108.7</v>
      </c>
      <c r="AB21" s="3">
        <v>76.5</v>
      </c>
      <c r="AC21" s="3">
        <v>45.6</v>
      </c>
      <c r="AD21" s="3">
        <v>63.1</v>
      </c>
      <c r="AE21" s="3">
        <v>191.7</v>
      </c>
      <c r="AF21" s="3">
        <v>48.5</v>
      </c>
      <c r="AG21" s="3">
        <v>28.5</v>
      </c>
      <c r="AH21" s="3">
        <v>99</v>
      </c>
      <c r="AI21" s="3">
        <v>14.5</v>
      </c>
    </row>
    <row r="22" spans="1:35" ht="15" customHeight="1">
      <c r="A22" s="16" t="s">
        <v>288</v>
      </c>
      <c r="B22" s="2"/>
      <c r="C22" s="2"/>
      <c r="D22" s="2"/>
      <c r="E22" s="2">
        <v>3.707865168539326</v>
      </c>
      <c r="F22" s="2">
        <v>4.6966292134831464</v>
      </c>
      <c r="G22" s="2">
        <v>3.0271835205992512</v>
      </c>
      <c r="H22" s="24">
        <v>10</v>
      </c>
      <c r="I22" s="24">
        <v>12.7</v>
      </c>
      <c r="J22" s="17">
        <v>5.5</v>
      </c>
      <c r="K22" s="17">
        <v>5</v>
      </c>
      <c r="L22" s="17">
        <v>8</v>
      </c>
      <c r="M22" s="17">
        <v>12.539</v>
      </c>
      <c r="N22" s="3">
        <v>33</v>
      </c>
      <c r="O22" s="3">
        <v>6.6</v>
      </c>
      <c r="P22" s="3">
        <v>11.3</v>
      </c>
      <c r="Q22" s="3">
        <v>56.3</v>
      </c>
      <c r="R22" s="3">
        <v>20.059999999999999</v>
      </c>
      <c r="S22" s="3">
        <v>16.32</v>
      </c>
      <c r="T22" s="3">
        <v>29.58</v>
      </c>
      <c r="U22" s="3">
        <v>2.6</v>
      </c>
      <c r="V22" s="3">
        <v>117.2</v>
      </c>
      <c r="W22" s="3">
        <v>5.2</v>
      </c>
      <c r="X22" s="3">
        <v>11.7</v>
      </c>
      <c r="Y22" s="3">
        <v>23.3</v>
      </c>
      <c r="Z22" s="3">
        <v>10.8</v>
      </c>
      <c r="AA22" s="3">
        <v>131.9</v>
      </c>
      <c r="AB22" s="3">
        <v>85.8</v>
      </c>
      <c r="AC22" s="3">
        <v>15.5</v>
      </c>
      <c r="AD22" s="3">
        <v>37.5</v>
      </c>
      <c r="AE22" s="3">
        <v>177.4</v>
      </c>
      <c r="AF22" s="3">
        <v>14.2</v>
      </c>
      <c r="AG22" s="3">
        <v>79.3</v>
      </c>
      <c r="AH22" s="3">
        <v>4</v>
      </c>
      <c r="AI22" s="3">
        <v>6</v>
      </c>
    </row>
    <row r="23" spans="1:35" ht="15" customHeight="1">
      <c r="A23" s="16" t="s">
        <v>290</v>
      </c>
      <c r="B23" s="2"/>
      <c r="C23" s="2"/>
      <c r="D23" s="2"/>
      <c r="E23" s="2"/>
      <c r="F23" s="2"/>
      <c r="G23" s="2"/>
      <c r="H23" s="24"/>
      <c r="I23" s="24"/>
      <c r="J23" s="17"/>
      <c r="K23" s="17"/>
      <c r="L23" s="17"/>
      <c r="M23" s="17"/>
      <c r="N23" s="3">
        <v>26</v>
      </c>
      <c r="O23" s="3">
        <v>97.6</v>
      </c>
      <c r="P23" s="3">
        <v>44.2</v>
      </c>
      <c r="Q23" s="3">
        <v>44.4</v>
      </c>
      <c r="R23" s="3">
        <v>41.33</v>
      </c>
      <c r="S23" s="3">
        <v>35.770000000000003</v>
      </c>
      <c r="T23" s="3">
        <v>24.15</v>
      </c>
      <c r="U23" s="3">
        <v>53</v>
      </c>
      <c r="V23" s="3">
        <v>32.799999999999997</v>
      </c>
      <c r="W23" s="3">
        <v>101.4</v>
      </c>
      <c r="X23" s="3">
        <v>74.599999999999994</v>
      </c>
      <c r="Y23" s="3">
        <v>84.6</v>
      </c>
      <c r="Z23" s="3">
        <v>48.46</v>
      </c>
      <c r="AA23" s="3">
        <v>68.3</v>
      </c>
      <c r="AB23" s="3">
        <v>71.900000000000006</v>
      </c>
      <c r="AC23" s="3">
        <v>56</v>
      </c>
      <c r="AD23" s="3">
        <v>51.1</v>
      </c>
      <c r="AE23" s="3">
        <v>98.5</v>
      </c>
      <c r="AF23" s="3">
        <v>22</v>
      </c>
      <c r="AG23" s="3">
        <v>47.9</v>
      </c>
      <c r="AH23" s="3">
        <v>24.5</v>
      </c>
      <c r="AI23" s="3">
        <v>18.600000000000001</v>
      </c>
    </row>
    <row r="24" spans="1:35" ht="15" customHeight="1">
      <c r="A24" s="16" t="s">
        <v>292</v>
      </c>
      <c r="B24" s="2">
        <v>29.904788188215811</v>
      </c>
      <c r="C24" s="2">
        <v>19.038222712846693</v>
      </c>
      <c r="D24" s="2">
        <v>25.818959569477023</v>
      </c>
      <c r="E24" s="2">
        <v>27.992272664550846</v>
      </c>
      <c r="F24" s="2">
        <v>30.861045950048293</v>
      </c>
      <c r="G24" s="2">
        <v>35.626107354767484</v>
      </c>
      <c r="H24" s="24">
        <v>59</v>
      </c>
      <c r="I24" s="24">
        <v>70</v>
      </c>
      <c r="J24" s="17">
        <v>63</v>
      </c>
      <c r="K24" s="17">
        <v>44</v>
      </c>
      <c r="L24" s="17">
        <v>53</v>
      </c>
      <c r="M24" s="17">
        <v>106.37309999999999</v>
      </c>
      <c r="N24" s="3">
        <v>50</v>
      </c>
      <c r="O24" s="3">
        <v>72.400000000000006</v>
      </c>
      <c r="P24" s="3">
        <v>38.200000000000003</v>
      </c>
      <c r="Q24" s="3">
        <v>80.8</v>
      </c>
      <c r="R24" s="3">
        <v>148.55000000000001</v>
      </c>
      <c r="S24" s="3">
        <v>48.59</v>
      </c>
      <c r="T24" s="3">
        <v>57.64</v>
      </c>
      <c r="U24" s="3">
        <v>91.4</v>
      </c>
      <c r="V24" s="3">
        <v>108.1</v>
      </c>
      <c r="W24" s="3">
        <v>154.1</v>
      </c>
      <c r="X24" s="3">
        <v>121.8</v>
      </c>
      <c r="Y24" s="3">
        <v>7865</v>
      </c>
      <c r="Z24" s="3">
        <v>143.32</v>
      </c>
      <c r="AA24" s="3">
        <v>489.9</v>
      </c>
      <c r="AB24" s="3">
        <v>360.4</v>
      </c>
      <c r="AC24" s="3">
        <v>402.4</v>
      </c>
      <c r="AD24" s="3">
        <v>1202.5999999999999</v>
      </c>
      <c r="AE24" s="3">
        <v>205.4</v>
      </c>
      <c r="AF24" s="3">
        <v>132</v>
      </c>
      <c r="AG24" s="3">
        <v>77.5</v>
      </c>
      <c r="AH24" s="3">
        <v>153.9</v>
      </c>
      <c r="AI24" s="3">
        <v>340.5</v>
      </c>
    </row>
    <row r="25" spans="1:35" ht="15" customHeight="1">
      <c r="A25" s="16" t="s">
        <v>294</v>
      </c>
      <c r="B25" s="2">
        <v>12.03376811594203</v>
      </c>
      <c r="C25" s="2">
        <v>5.0373913043478256</v>
      </c>
      <c r="D25" s="2">
        <v>9.9814975845410618</v>
      </c>
      <c r="E25" s="2">
        <v>8.1157971014492745</v>
      </c>
      <c r="F25" s="2">
        <v>12.220338164251208</v>
      </c>
      <c r="G25" s="2">
        <v>19.98096808373591</v>
      </c>
      <c r="H25" s="24">
        <v>20</v>
      </c>
      <c r="I25" s="24">
        <v>25.1</v>
      </c>
      <c r="J25" s="17">
        <v>19.309999999999999</v>
      </c>
      <c r="K25" s="17">
        <v>10</v>
      </c>
      <c r="L25" s="17">
        <v>58</v>
      </c>
      <c r="M25" s="17">
        <v>8.2907499999999992</v>
      </c>
      <c r="N25" s="3">
        <v>66</v>
      </c>
      <c r="O25" s="3">
        <v>19.7</v>
      </c>
      <c r="P25" s="3">
        <v>36.700000000000003</v>
      </c>
      <c r="Q25" s="3">
        <v>48.6</v>
      </c>
      <c r="R25" s="3">
        <v>33.06</v>
      </c>
      <c r="S25" s="3">
        <v>40.65</v>
      </c>
      <c r="T25" s="3">
        <v>28.64</v>
      </c>
      <c r="U25" s="3">
        <v>23.7</v>
      </c>
      <c r="V25" s="3">
        <v>23.1</v>
      </c>
      <c r="W25" s="3">
        <v>55.5</v>
      </c>
      <c r="X25" s="3">
        <v>38.200000000000003</v>
      </c>
      <c r="Y25" s="3">
        <v>223.5</v>
      </c>
      <c r="Z25" s="3">
        <v>34</v>
      </c>
      <c r="AA25" s="3">
        <v>178.6</v>
      </c>
      <c r="AB25" s="3">
        <v>249.2</v>
      </c>
      <c r="AC25" s="3">
        <v>65.8</v>
      </c>
      <c r="AD25" s="3">
        <v>129</v>
      </c>
      <c r="AE25" s="3">
        <v>198</v>
      </c>
      <c r="AF25" s="3">
        <v>72.599999999999994</v>
      </c>
      <c r="AG25" s="3">
        <v>173.3</v>
      </c>
      <c r="AH25" s="3">
        <v>57.6</v>
      </c>
      <c r="AI25" s="3">
        <v>39.1</v>
      </c>
    </row>
    <row r="26" spans="1:35" ht="15" customHeight="1">
      <c r="A26" s="16" t="s">
        <v>296</v>
      </c>
      <c r="B26" s="2">
        <v>15.389675270607828</v>
      </c>
      <c r="C26" s="2">
        <v>23.770191507077438</v>
      </c>
      <c r="D26" s="2">
        <v>18.132389675270609</v>
      </c>
      <c r="E26" s="2">
        <v>9.4471273938384677</v>
      </c>
      <c r="F26" s="2">
        <v>18.741881765195672</v>
      </c>
      <c r="G26" s="2">
        <v>22.502041631973356</v>
      </c>
      <c r="H26" s="24">
        <v>11</v>
      </c>
      <c r="I26" s="24">
        <v>18</v>
      </c>
      <c r="J26" s="17">
        <v>36.6</v>
      </c>
      <c r="K26" s="17">
        <v>15</v>
      </c>
      <c r="L26" s="17">
        <v>41</v>
      </c>
      <c r="M26" s="17">
        <v>54.134999999999998</v>
      </c>
      <c r="N26" s="3">
        <v>83</v>
      </c>
      <c r="O26" s="3">
        <v>39.5</v>
      </c>
      <c r="P26" s="3">
        <v>76.099999999999994</v>
      </c>
      <c r="Q26" s="3">
        <v>120.7</v>
      </c>
      <c r="R26" s="3">
        <v>71.16</v>
      </c>
      <c r="S26" s="3">
        <v>55.08</v>
      </c>
      <c r="T26" s="3">
        <v>33.64</v>
      </c>
      <c r="U26" s="3">
        <v>68.900000000000006</v>
      </c>
      <c r="V26" s="3">
        <v>37.4</v>
      </c>
      <c r="W26" s="3">
        <v>71.2</v>
      </c>
      <c r="X26" s="3">
        <v>72.7</v>
      </c>
      <c r="Y26" s="3">
        <v>165.1</v>
      </c>
      <c r="Z26" s="3">
        <v>107.85</v>
      </c>
      <c r="AA26" s="3">
        <v>344.6</v>
      </c>
      <c r="AB26" s="3">
        <v>191.2</v>
      </c>
      <c r="AC26" s="3">
        <v>164.2</v>
      </c>
      <c r="AD26" s="3">
        <v>154.19999999999999</v>
      </c>
      <c r="AE26" s="3">
        <v>444.2</v>
      </c>
      <c r="AF26" s="3">
        <v>141.9</v>
      </c>
      <c r="AG26" s="3">
        <v>141</v>
      </c>
      <c r="AH26" s="3">
        <v>76.599999999999994</v>
      </c>
      <c r="AI26" s="3">
        <v>162.9</v>
      </c>
    </row>
    <row r="27" spans="1:35" ht="15" customHeight="1">
      <c r="A27" s="16" t="s">
        <v>308</v>
      </c>
      <c r="B27" s="2">
        <v>0.47037037037037038</v>
      </c>
      <c r="C27" s="2">
        <v>0.78395061728395066</v>
      </c>
      <c r="D27" s="2">
        <v>1.2543209876543209</v>
      </c>
      <c r="E27" s="2">
        <v>0.47037037037037038</v>
      </c>
      <c r="F27" s="2">
        <v>0.78395061728395066</v>
      </c>
      <c r="G27" s="2">
        <v>0.61106337448559678</v>
      </c>
      <c r="H27" s="24">
        <v>0.5</v>
      </c>
      <c r="I27" s="24">
        <v>0</v>
      </c>
      <c r="J27" s="17">
        <v>1.27</v>
      </c>
      <c r="K27" s="17">
        <v>0</v>
      </c>
      <c r="L27" s="17">
        <v>1</v>
      </c>
      <c r="M27" s="17">
        <v>5</v>
      </c>
      <c r="N27" s="3">
        <v>4</v>
      </c>
      <c r="O27" s="3">
        <v>4.7</v>
      </c>
      <c r="P27" s="3">
        <v>4.2</v>
      </c>
      <c r="Q27" s="3">
        <v>1.2</v>
      </c>
      <c r="R27" s="3">
        <v>1.75</v>
      </c>
      <c r="S27" s="3">
        <v>4.97</v>
      </c>
      <c r="T27" s="3">
        <v>2.17</v>
      </c>
      <c r="U27" s="3">
        <v>2.2000000000000002</v>
      </c>
      <c r="V27" s="3">
        <v>2.2999999999999998</v>
      </c>
      <c r="W27" s="3">
        <v>1.3</v>
      </c>
      <c r="X27" s="3">
        <v>3.3</v>
      </c>
      <c r="Y27" s="3">
        <v>8.6</v>
      </c>
      <c r="Z27" s="3">
        <v>7.08</v>
      </c>
      <c r="AA27" s="3">
        <v>5.9</v>
      </c>
      <c r="AB27" s="3">
        <v>16</v>
      </c>
      <c r="AC27" s="3">
        <v>2.9</v>
      </c>
      <c r="AD27" s="3">
        <v>42</v>
      </c>
      <c r="AE27" s="3">
        <v>1.9</v>
      </c>
      <c r="AF27" s="3">
        <v>107.2</v>
      </c>
      <c r="AG27" s="3">
        <v>33</v>
      </c>
      <c r="AH27" s="3">
        <v>17.8</v>
      </c>
      <c r="AI27" s="3">
        <v>7.7</v>
      </c>
    </row>
    <row r="28" spans="1:35" ht="15" customHeight="1">
      <c r="A28" s="16" t="s">
        <v>306</v>
      </c>
      <c r="B28" s="2">
        <v>11.655813953488373</v>
      </c>
      <c r="C28" s="2">
        <v>0</v>
      </c>
      <c r="D28" s="2">
        <v>13.934883720930234</v>
      </c>
      <c r="E28" s="2">
        <v>14.065116279069768</v>
      </c>
      <c r="F28" s="2">
        <v>10.418604651162791</v>
      </c>
      <c r="G28" s="2">
        <v>15.045767441860464</v>
      </c>
      <c r="H28" s="24">
        <v>20</v>
      </c>
      <c r="I28" s="24">
        <v>26</v>
      </c>
      <c r="J28" s="17">
        <v>20.16</v>
      </c>
      <c r="K28" s="17">
        <v>45</v>
      </c>
      <c r="L28" s="17">
        <v>15</v>
      </c>
      <c r="M28" s="17">
        <v>48</v>
      </c>
      <c r="N28" s="3">
        <v>58</v>
      </c>
      <c r="O28" s="3">
        <v>44</v>
      </c>
      <c r="P28" s="3">
        <v>53.1</v>
      </c>
      <c r="Q28" s="3">
        <v>76.5</v>
      </c>
      <c r="R28" s="3">
        <v>50.15</v>
      </c>
      <c r="S28" s="3">
        <v>81.3</v>
      </c>
      <c r="T28" s="3">
        <v>88.36</v>
      </c>
      <c r="U28" s="3">
        <v>3.3</v>
      </c>
      <c r="V28" s="3">
        <v>53</v>
      </c>
      <c r="W28" s="3">
        <v>70.099999999999994</v>
      </c>
      <c r="X28" s="3">
        <v>114.7</v>
      </c>
      <c r="Y28" s="3">
        <v>260.39999999999998</v>
      </c>
      <c r="Z28" s="3">
        <v>64.56</v>
      </c>
      <c r="AA28" s="3">
        <v>297.10000000000002</v>
      </c>
      <c r="AB28" s="3">
        <v>156.30000000000001</v>
      </c>
      <c r="AC28" s="3">
        <v>86.4</v>
      </c>
      <c r="AD28" s="3">
        <v>231.7</v>
      </c>
      <c r="AE28" s="3">
        <v>93.4</v>
      </c>
      <c r="AF28" s="3">
        <v>72.7</v>
      </c>
      <c r="AG28" s="3">
        <v>78.400000000000006</v>
      </c>
      <c r="AH28" s="3">
        <v>162.9</v>
      </c>
      <c r="AI28" s="3">
        <v>64.099999999999994</v>
      </c>
    </row>
    <row r="29" spans="1:35" ht="15" customHeight="1">
      <c r="A29" s="16" t="s">
        <v>298</v>
      </c>
      <c r="B29" s="2">
        <v>3.1961813842482103</v>
      </c>
      <c r="C29" s="2">
        <v>8.7121718377088317</v>
      </c>
      <c r="D29" s="2">
        <v>7.629594272076373</v>
      </c>
      <c r="E29" s="2">
        <v>4.5880668257756572</v>
      </c>
      <c r="F29" s="2">
        <v>4.5880668257756572</v>
      </c>
      <c r="G29" s="2">
        <v>7.1195455847255378</v>
      </c>
      <c r="H29" s="24">
        <v>7</v>
      </c>
      <c r="I29" s="24">
        <v>5.5</v>
      </c>
      <c r="J29" s="17">
        <v>8.64</v>
      </c>
      <c r="K29" s="17">
        <v>3</v>
      </c>
      <c r="L29" s="17">
        <v>40</v>
      </c>
      <c r="M29" s="17">
        <v>21.233550000000001</v>
      </c>
      <c r="N29" s="3">
        <v>30</v>
      </c>
      <c r="O29" s="3">
        <v>3.8</v>
      </c>
      <c r="P29" s="3">
        <v>9.1</v>
      </c>
      <c r="Q29" s="3">
        <v>28.3</v>
      </c>
      <c r="R29" s="3">
        <v>32</v>
      </c>
      <c r="S29" s="3">
        <v>5.27</v>
      </c>
      <c r="T29" s="3">
        <v>16</v>
      </c>
      <c r="U29" s="3">
        <v>39.700000000000003</v>
      </c>
      <c r="V29" s="3">
        <v>8.8000000000000007</v>
      </c>
      <c r="W29" s="3">
        <v>61.5</v>
      </c>
      <c r="X29" s="3">
        <v>41.9</v>
      </c>
      <c r="Y29" s="3">
        <v>625.4</v>
      </c>
      <c r="Z29" s="3">
        <v>92.18</v>
      </c>
      <c r="AA29" s="3">
        <v>222.7</v>
      </c>
      <c r="AB29" s="3">
        <v>79</v>
      </c>
      <c r="AC29" s="3">
        <v>134</v>
      </c>
      <c r="AD29" s="3">
        <v>542.70000000000005</v>
      </c>
      <c r="AE29" s="3">
        <v>74.599999999999994</v>
      </c>
      <c r="AF29" s="3">
        <v>61.6</v>
      </c>
      <c r="AG29" s="3">
        <v>91.3</v>
      </c>
      <c r="AH29" s="3">
        <v>105.1</v>
      </c>
      <c r="AI29" s="3">
        <v>249.8</v>
      </c>
    </row>
    <row r="30" spans="1:35" ht="15" customHeight="1">
      <c r="A30" s="16" t="s">
        <v>300</v>
      </c>
      <c r="B30" s="2">
        <v>4.4864864864864868</v>
      </c>
      <c r="C30" s="2">
        <v>4.8603603603603602</v>
      </c>
      <c r="D30" s="2">
        <v>4.1126126126126126</v>
      </c>
      <c r="E30" s="2">
        <v>4.1126126126126126</v>
      </c>
      <c r="F30" s="2">
        <v>3.7387387387387387</v>
      </c>
      <c r="G30" s="2">
        <v>6.5500210210210206</v>
      </c>
      <c r="H30" s="24">
        <v>4</v>
      </c>
      <c r="I30" s="24">
        <v>4.0999999999999996</v>
      </c>
      <c r="J30" s="17">
        <v>8.3000000000000007</v>
      </c>
      <c r="K30" s="17">
        <v>3</v>
      </c>
      <c r="L30" s="17">
        <v>7</v>
      </c>
      <c r="M30" s="17">
        <v>1.5100000000000001E-3</v>
      </c>
      <c r="N30" s="3">
        <v>4</v>
      </c>
      <c r="O30" s="3">
        <v>7.5</v>
      </c>
      <c r="P30" s="3">
        <v>11.3</v>
      </c>
      <c r="Q30" s="3">
        <v>11</v>
      </c>
      <c r="R30" s="3">
        <v>8.74</v>
      </c>
      <c r="S30" s="3">
        <v>6.89</v>
      </c>
      <c r="T30" s="3">
        <v>2.84</v>
      </c>
      <c r="U30" s="3">
        <v>10.6</v>
      </c>
      <c r="V30" s="3">
        <v>5.6</v>
      </c>
      <c r="W30" s="3">
        <v>16.600000000000001</v>
      </c>
      <c r="X30" s="3">
        <v>14.7</v>
      </c>
      <c r="Y30" s="3">
        <v>17.3</v>
      </c>
      <c r="Z30" s="3">
        <v>17.899999999999999</v>
      </c>
      <c r="AA30" s="3">
        <v>237.7</v>
      </c>
      <c r="AB30" s="3">
        <v>21.5</v>
      </c>
      <c r="AC30" s="3">
        <v>15.1</v>
      </c>
      <c r="AD30" s="3">
        <v>13.6</v>
      </c>
      <c r="AE30" s="3">
        <v>9.3000000000000007</v>
      </c>
      <c r="AF30" s="3">
        <v>12</v>
      </c>
      <c r="AG30" s="3">
        <v>32.1</v>
      </c>
      <c r="AH30" s="3">
        <v>17.399999999999999</v>
      </c>
      <c r="AI30" s="3">
        <v>28.2</v>
      </c>
    </row>
    <row r="31" spans="1:35" ht="15" customHeight="1">
      <c r="A31" s="16" t="s">
        <v>302</v>
      </c>
      <c r="B31" s="2">
        <v>1.0532407407407407</v>
      </c>
      <c r="C31" s="2">
        <v>2.7546296296296293</v>
      </c>
      <c r="D31" s="2">
        <v>3.4027777777777777</v>
      </c>
      <c r="E31" s="2">
        <v>1.6203703703703702</v>
      </c>
      <c r="F31" s="2">
        <v>0.97222222222222221</v>
      </c>
      <c r="G31" s="2">
        <v>1.9321296296296298</v>
      </c>
      <c r="H31" s="24">
        <v>3</v>
      </c>
      <c r="I31" s="24">
        <v>2.6</v>
      </c>
      <c r="J31" s="17">
        <v>3.5</v>
      </c>
      <c r="K31" s="17">
        <v>4</v>
      </c>
      <c r="L31" s="17">
        <v>7</v>
      </c>
      <c r="M31" s="17">
        <v>5</v>
      </c>
      <c r="N31" s="3">
        <v>5</v>
      </c>
      <c r="O31" s="3">
        <v>3.2</v>
      </c>
      <c r="P31" s="3">
        <v>4.9000000000000004</v>
      </c>
      <c r="Q31" s="3">
        <v>7.1</v>
      </c>
      <c r="R31" s="3">
        <v>7.22</v>
      </c>
      <c r="S31" s="3">
        <v>8.64</v>
      </c>
      <c r="T31" s="3">
        <v>2.59</v>
      </c>
      <c r="U31" s="3">
        <v>16.5</v>
      </c>
      <c r="V31" s="3">
        <v>4.5999999999999996</v>
      </c>
      <c r="W31" s="3">
        <v>16.8</v>
      </c>
      <c r="X31" s="3">
        <v>19.600000000000001</v>
      </c>
      <c r="Y31" s="3">
        <v>16.7</v>
      </c>
      <c r="Z31" s="3">
        <v>17.73</v>
      </c>
      <c r="AA31" s="3">
        <v>13.6</v>
      </c>
      <c r="AB31" s="3">
        <v>16.399999999999999</v>
      </c>
      <c r="AC31" s="3">
        <v>8.3000000000000007</v>
      </c>
      <c r="AD31" s="3">
        <v>15.4</v>
      </c>
      <c r="AE31" s="3">
        <v>16.600000000000001</v>
      </c>
      <c r="AF31" s="3">
        <v>8.3000000000000007</v>
      </c>
      <c r="AG31" s="3">
        <v>17.399999999999999</v>
      </c>
      <c r="AH31" s="3">
        <v>12</v>
      </c>
      <c r="AI31" s="3">
        <v>7.3</v>
      </c>
    </row>
    <row r="32" spans="1:35" ht="15" customHeight="1">
      <c r="A32" s="16" t="s">
        <v>304</v>
      </c>
      <c r="B32" s="2">
        <v>3.9490566037735855</v>
      </c>
      <c r="C32" s="2">
        <v>8.1801886792452834</v>
      </c>
      <c r="D32" s="2">
        <v>5.6415094339622645</v>
      </c>
      <c r="E32" s="2">
        <v>4.0900943396226417</v>
      </c>
      <c r="F32" s="2">
        <v>8.8853773584905671</v>
      </c>
      <c r="G32" s="2">
        <v>3.988359119496856</v>
      </c>
      <c r="H32" s="24">
        <v>8</v>
      </c>
      <c r="I32" s="24">
        <v>4</v>
      </c>
      <c r="J32" s="17">
        <v>8.9700000000000006</v>
      </c>
      <c r="K32" s="17">
        <v>9</v>
      </c>
      <c r="L32" s="17">
        <v>14</v>
      </c>
      <c r="M32" s="17">
        <v>52.782400000000003</v>
      </c>
      <c r="N32" s="3">
        <v>44</v>
      </c>
      <c r="O32" s="3">
        <v>37.700000000000003</v>
      </c>
      <c r="P32" s="3">
        <v>61.7</v>
      </c>
      <c r="Q32" s="3">
        <v>44.8</v>
      </c>
      <c r="R32" s="3">
        <v>30.09</v>
      </c>
      <c r="S32" s="3">
        <v>18.850000000000001</v>
      </c>
      <c r="T32" s="3">
        <v>20.260000000000002</v>
      </c>
      <c r="U32" s="3">
        <v>7.5</v>
      </c>
      <c r="V32" s="3">
        <v>8.5</v>
      </c>
      <c r="W32" s="3">
        <v>24.2</v>
      </c>
      <c r="X32" s="3">
        <v>29.3</v>
      </c>
      <c r="Y32" s="3">
        <v>43.3</v>
      </c>
      <c r="Z32" s="3">
        <v>27</v>
      </c>
      <c r="AA32" s="3">
        <v>86.7</v>
      </c>
      <c r="AB32" s="3">
        <v>36.5</v>
      </c>
      <c r="AC32" s="3">
        <v>91.3</v>
      </c>
      <c r="AD32" s="3">
        <v>80.400000000000006</v>
      </c>
      <c r="AE32" s="3">
        <v>170.1</v>
      </c>
      <c r="AF32" s="3">
        <v>155.80000000000001</v>
      </c>
      <c r="AG32" s="3">
        <v>121.2</v>
      </c>
      <c r="AH32" s="3">
        <v>89.1</v>
      </c>
      <c r="AI32" s="3">
        <v>53.5</v>
      </c>
    </row>
    <row r="33" spans="11:13" ht="15" customHeight="1">
      <c r="K33" s="16"/>
      <c r="L33" s="16"/>
      <c r="M33" s="16"/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AI66"/>
  <sheetViews>
    <sheetView topLeftCell="B1" zoomScale="125" workbookViewId="0">
      <selection activeCell="H6" sqref="H6"/>
    </sheetView>
  </sheetViews>
  <sheetFormatPr baseColWidth="10" defaultColWidth="11" defaultRowHeight="15" customHeight="1"/>
  <cols>
    <col min="1" max="1" width="22.6640625" style="3" customWidth="1"/>
    <col min="2" max="4" width="12.5" style="3" bestFit="1" customWidth="1"/>
    <col min="5" max="5" width="12.6640625" style="3" customWidth="1"/>
    <col min="6" max="35" width="12.5" style="3" bestFit="1" customWidth="1"/>
    <col min="36" max="16384" width="11" style="3"/>
  </cols>
  <sheetData>
    <row r="1" spans="1:35" s="9" customFormat="1" ht="30" customHeight="1">
      <c r="A1" s="22" t="s">
        <v>885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84863</v>
      </c>
      <c r="C2" s="17">
        <v>83891</v>
      </c>
      <c r="D2" s="17">
        <v>79848</v>
      </c>
      <c r="E2" s="17">
        <v>85850</v>
      </c>
      <c r="F2" s="17">
        <v>85183</v>
      </c>
      <c r="G2" s="17">
        <v>83711</v>
      </c>
      <c r="H2" s="17">
        <v>84170</v>
      </c>
      <c r="I2" s="17">
        <v>88725</v>
      </c>
      <c r="J2" s="17">
        <v>96983</v>
      </c>
      <c r="K2" s="17">
        <v>98614.952151642152</v>
      </c>
      <c r="L2" s="17">
        <v>96150</v>
      </c>
      <c r="M2" s="17">
        <v>101961.70209602841</v>
      </c>
      <c r="N2" s="3">
        <v>140723.31896551725</v>
      </c>
      <c r="O2" s="3">
        <v>131345.1077586207</v>
      </c>
      <c r="P2" s="3">
        <v>108345.15086206897</v>
      </c>
      <c r="Q2" s="3">
        <v>89500</v>
      </c>
      <c r="R2" s="3">
        <v>90000</v>
      </c>
      <c r="S2" s="3">
        <v>94000</v>
      </c>
      <c r="T2" s="3">
        <v>94000</v>
      </c>
      <c r="U2" s="3">
        <v>98063</v>
      </c>
      <c r="V2" s="3">
        <v>101009</v>
      </c>
      <c r="W2" s="3">
        <v>104922</v>
      </c>
      <c r="X2" s="3">
        <v>107816.69</v>
      </c>
      <c r="Y2" s="3">
        <v>113259</v>
      </c>
      <c r="Z2" s="3">
        <v>140812.88</v>
      </c>
      <c r="AA2" s="3">
        <v>136415</v>
      </c>
      <c r="AB2" s="3">
        <v>145468.95000000001</v>
      </c>
      <c r="AC2" s="3">
        <v>140273.72</v>
      </c>
      <c r="AD2" s="3">
        <v>144579.93</v>
      </c>
      <c r="AE2" s="3">
        <v>150713.57</v>
      </c>
      <c r="AF2" s="3">
        <v>151733.34</v>
      </c>
      <c r="AG2" s="3">
        <v>166419.28</v>
      </c>
      <c r="AH2" s="3">
        <v>133187.89000000001</v>
      </c>
      <c r="AI2" s="3">
        <v>133187.89000000001</v>
      </c>
    </row>
    <row r="3" spans="1:35" ht="15" customHeight="1">
      <c r="A3" s="16" t="s">
        <v>250</v>
      </c>
      <c r="B3" s="17">
        <v>39396</v>
      </c>
      <c r="C3" s="17">
        <v>41343</v>
      </c>
      <c r="D3" s="17">
        <v>46077</v>
      </c>
      <c r="E3" s="17">
        <v>42995</v>
      </c>
      <c r="F3" s="17">
        <v>44231</v>
      </c>
      <c r="G3" s="17">
        <v>44075</v>
      </c>
      <c r="H3" s="17">
        <v>42560</v>
      </c>
      <c r="I3" s="17">
        <v>41084</v>
      </c>
      <c r="J3" s="17">
        <v>41290</v>
      </c>
      <c r="K3" s="17">
        <v>41533.064557947022</v>
      </c>
      <c r="L3" s="17">
        <v>65000</v>
      </c>
      <c r="M3" s="17">
        <v>42023.494689349514</v>
      </c>
      <c r="N3" s="3">
        <v>46799.454545454544</v>
      </c>
      <c r="O3" s="3">
        <v>44805.818181818177</v>
      </c>
      <c r="P3" s="3">
        <v>32883.409090909088</v>
      </c>
      <c r="Q3" s="3">
        <v>40800</v>
      </c>
      <c r="R3" s="3">
        <v>47000</v>
      </c>
      <c r="S3" s="3">
        <v>50000</v>
      </c>
      <c r="T3" s="3">
        <v>46000</v>
      </c>
      <c r="U3" s="3">
        <v>48671</v>
      </c>
      <c r="V3" s="3">
        <v>60361</v>
      </c>
      <c r="W3" s="3">
        <v>58834</v>
      </c>
      <c r="X3" s="3">
        <v>56928.160000000003</v>
      </c>
      <c r="Y3" s="3">
        <v>61229</v>
      </c>
      <c r="Z3" s="3">
        <v>59647.38</v>
      </c>
      <c r="AA3" s="3">
        <v>68196</v>
      </c>
      <c r="AB3" s="3">
        <v>67146.94</v>
      </c>
      <c r="AC3" s="3">
        <v>82813.16</v>
      </c>
      <c r="AD3" s="3">
        <v>84210</v>
      </c>
      <c r="AE3" s="3">
        <v>89361.44</v>
      </c>
      <c r="AF3" s="3">
        <v>93008.03</v>
      </c>
      <c r="AG3" s="3">
        <v>91534.42</v>
      </c>
      <c r="AH3" s="3">
        <v>90789.96</v>
      </c>
      <c r="AI3" s="3">
        <v>90789.96</v>
      </c>
    </row>
    <row r="4" spans="1:35" ht="15" customHeight="1">
      <c r="A4" s="16" t="s">
        <v>252</v>
      </c>
      <c r="B4" s="17">
        <v>118989</v>
      </c>
      <c r="C4" s="17">
        <v>125872</v>
      </c>
      <c r="D4" s="17">
        <v>130376</v>
      </c>
      <c r="E4" s="17">
        <v>128404</v>
      </c>
      <c r="F4" s="17">
        <v>137067</v>
      </c>
      <c r="G4" s="17">
        <v>130767</v>
      </c>
      <c r="H4" s="17">
        <v>116164</v>
      </c>
      <c r="I4" s="17">
        <v>121565</v>
      </c>
      <c r="J4" s="17">
        <v>120058</v>
      </c>
      <c r="K4" s="17">
        <v>120192.29851368257</v>
      </c>
      <c r="L4" s="17">
        <v>122941</v>
      </c>
      <c r="M4" s="17">
        <v>120461.3463935336</v>
      </c>
      <c r="N4" s="3">
        <v>124716.34486607141</v>
      </c>
      <c r="O4" s="3">
        <v>142762.29073660713</v>
      </c>
      <c r="P4" s="3">
        <v>160808.23660714284</v>
      </c>
      <c r="Q4" s="3">
        <v>147900</v>
      </c>
      <c r="R4" s="3">
        <v>167000</v>
      </c>
      <c r="S4" s="3">
        <v>174000</v>
      </c>
      <c r="T4" s="3">
        <v>181000</v>
      </c>
      <c r="U4" s="3">
        <v>206736</v>
      </c>
      <c r="V4" s="3">
        <v>208524</v>
      </c>
      <c r="W4" s="3">
        <v>213672</v>
      </c>
      <c r="X4" s="3">
        <v>222914.35</v>
      </c>
      <c r="Y4" s="3">
        <v>234697</v>
      </c>
      <c r="Z4" s="3">
        <v>244988.51</v>
      </c>
      <c r="AA4" s="3">
        <v>262543</v>
      </c>
      <c r="AB4" s="3">
        <v>278551.26</v>
      </c>
      <c r="AC4" s="3">
        <v>305773.5</v>
      </c>
      <c r="AD4" s="3">
        <v>310920.53999999998</v>
      </c>
      <c r="AE4" s="3">
        <v>309823.96000000002</v>
      </c>
      <c r="AF4" s="3">
        <v>310567.56</v>
      </c>
      <c r="AG4" s="3">
        <v>288794.55</v>
      </c>
      <c r="AH4" s="3">
        <v>253685.36</v>
      </c>
      <c r="AI4" s="3">
        <v>253685.36</v>
      </c>
    </row>
    <row r="5" spans="1:35" ht="15" customHeight="1">
      <c r="A5" s="16" t="s">
        <v>254</v>
      </c>
      <c r="B5" s="17">
        <v>58697</v>
      </c>
      <c r="C5" s="17">
        <v>61488</v>
      </c>
      <c r="D5" s="17">
        <v>74384</v>
      </c>
      <c r="E5" s="17">
        <v>77303</v>
      </c>
      <c r="F5" s="17">
        <v>78862</v>
      </c>
      <c r="G5" s="17">
        <v>77340</v>
      </c>
      <c r="H5" s="17">
        <v>59428</v>
      </c>
      <c r="I5" s="17">
        <v>58301</v>
      </c>
      <c r="J5" s="17">
        <v>58222</v>
      </c>
      <c r="K5" s="17">
        <v>58162.895914095934</v>
      </c>
      <c r="L5" s="17">
        <v>58361</v>
      </c>
      <c r="M5" s="17">
        <v>58044.867679986499</v>
      </c>
      <c r="N5" s="3">
        <v>118165.18518518518</v>
      </c>
      <c r="O5" s="3">
        <v>132918.98148148149</v>
      </c>
      <c r="P5" s="3">
        <v>119614.44444444444</v>
      </c>
      <c r="Q5" s="3">
        <v>91000</v>
      </c>
      <c r="R5" s="3">
        <v>90000</v>
      </c>
      <c r="S5" s="3">
        <v>91000</v>
      </c>
      <c r="T5" s="3">
        <v>93000</v>
      </c>
      <c r="U5" s="3">
        <v>93738</v>
      </c>
      <c r="V5" s="3">
        <v>95096</v>
      </c>
      <c r="W5" s="3">
        <v>89142</v>
      </c>
      <c r="X5" s="3">
        <v>104594.39</v>
      </c>
      <c r="Y5" s="3">
        <v>106911</v>
      </c>
      <c r="Z5" s="3">
        <v>105875.05</v>
      </c>
      <c r="AA5" s="3">
        <v>118299</v>
      </c>
      <c r="AB5" s="3">
        <v>116132.01</v>
      </c>
      <c r="AC5" s="3">
        <v>134298.48000000001</v>
      </c>
      <c r="AD5" s="3">
        <v>138030.43</v>
      </c>
      <c r="AE5" s="3">
        <v>145033.49</v>
      </c>
      <c r="AF5" s="3">
        <v>145252.20000000001</v>
      </c>
      <c r="AG5" s="3">
        <v>139291.06</v>
      </c>
      <c r="AH5" s="3">
        <v>135057.26999999999</v>
      </c>
      <c r="AI5" s="3">
        <v>135057.26999999999</v>
      </c>
    </row>
    <row r="6" spans="1:35" ht="15" customHeight="1">
      <c r="A6" s="3" t="s">
        <v>256</v>
      </c>
      <c r="B6" s="17">
        <v>31252</v>
      </c>
      <c r="C6" s="17">
        <v>33869</v>
      </c>
      <c r="D6" s="17">
        <v>40089</v>
      </c>
      <c r="E6" s="17">
        <v>42324</v>
      </c>
      <c r="F6" s="17">
        <v>40815</v>
      </c>
      <c r="G6" s="17">
        <v>36926</v>
      </c>
      <c r="H6" s="17">
        <v>42038</v>
      </c>
      <c r="I6" s="17">
        <v>59159</v>
      </c>
      <c r="J6" s="17">
        <v>38896</v>
      </c>
      <c r="K6" s="17">
        <v>39974.526870039161</v>
      </c>
      <c r="L6" s="17">
        <v>41990</v>
      </c>
      <c r="M6" s="17">
        <v>42222.127580342392</v>
      </c>
      <c r="N6" s="3">
        <v>53496.633027522934</v>
      </c>
      <c r="O6" s="3">
        <v>50872.981651376147</v>
      </c>
      <c r="P6" s="3">
        <v>48645.633027522934</v>
      </c>
      <c r="Q6" s="3">
        <v>46200</v>
      </c>
      <c r="R6" s="3">
        <v>47000</v>
      </c>
      <c r="S6" s="3">
        <v>48000</v>
      </c>
      <c r="T6" s="3">
        <v>51000</v>
      </c>
      <c r="U6" s="3">
        <v>52568</v>
      </c>
      <c r="V6" s="3">
        <v>56241</v>
      </c>
      <c r="W6" s="3">
        <v>55102</v>
      </c>
      <c r="X6" s="3">
        <v>60405.23</v>
      </c>
      <c r="Y6" s="3">
        <v>70421</v>
      </c>
      <c r="Z6" s="3">
        <v>73154.740000000005</v>
      </c>
      <c r="AA6" s="3">
        <v>92548</v>
      </c>
      <c r="AB6" s="3">
        <v>100388.99</v>
      </c>
      <c r="AC6" s="3">
        <v>102424.49</v>
      </c>
      <c r="AD6" s="3">
        <v>106920.47</v>
      </c>
      <c r="AE6" s="3">
        <v>111916.93</v>
      </c>
      <c r="AF6" s="3">
        <v>110861.37</v>
      </c>
      <c r="AG6" s="3">
        <v>104695.97</v>
      </c>
      <c r="AH6" s="3">
        <v>104250.82</v>
      </c>
      <c r="AI6" s="3">
        <v>104250.82</v>
      </c>
    </row>
    <row r="7" spans="1:35" ht="15" customHeight="1">
      <c r="A7" s="16" t="s">
        <v>258</v>
      </c>
      <c r="B7" s="17">
        <v>203836</v>
      </c>
      <c r="C7" s="17">
        <v>213722</v>
      </c>
      <c r="D7" s="17">
        <v>223416</v>
      </c>
      <c r="E7" s="17">
        <v>226619</v>
      </c>
      <c r="F7" s="17">
        <v>226026</v>
      </c>
      <c r="G7" s="17">
        <v>223713</v>
      </c>
      <c r="H7" s="17">
        <v>211106</v>
      </c>
      <c r="I7" s="17">
        <v>223578</v>
      </c>
      <c r="J7" s="17">
        <v>218015</v>
      </c>
      <c r="K7" s="17">
        <v>219855.36154405255</v>
      </c>
      <c r="L7" s="17">
        <v>221022</v>
      </c>
      <c r="M7" s="17">
        <v>223582.82170266018</v>
      </c>
      <c r="N7" s="3">
        <v>229696.69724770641</v>
      </c>
      <c r="O7" s="3">
        <v>230009.8128440367</v>
      </c>
      <c r="P7" s="3">
        <v>218879.11926605506</v>
      </c>
      <c r="Q7" s="3">
        <v>205600</v>
      </c>
      <c r="R7" s="3">
        <v>196000</v>
      </c>
      <c r="S7" s="3">
        <v>189000</v>
      </c>
      <c r="T7" s="3">
        <v>192000</v>
      </c>
      <c r="U7" s="3">
        <v>195257</v>
      </c>
      <c r="V7" s="3">
        <v>218705</v>
      </c>
      <c r="W7" s="3">
        <v>206236</v>
      </c>
      <c r="X7" s="3">
        <v>220996.73</v>
      </c>
      <c r="Y7" s="3">
        <v>212021</v>
      </c>
      <c r="Z7" s="3">
        <v>217154.68</v>
      </c>
      <c r="AA7" s="3">
        <v>218189</v>
      </c>
      <c r="AB7" s="3">
        <v>232247.02</v>
      </c>
      <c r="AC7" s="3">
        <v>238768.79</v>
      </c>
      <c r="AD7" s="3">
        <v>234508.18</v>
      </c>
      <c r="AE7" s="3">
        <v>262878.96000000002</v>
      </c>
      <c r="AF7" s="3">
        <v>260044.58</v>
      </c>
      <c r="AG7" s="3">
        <v>228201.74</v>
      </c>
      <c r="AH7" s="3">
        <v>237970.98</v>
      </c>
      <c r="AI7" s="3">
        <v>237970.98</v>
      </c>
    </row>
    <row r="8" spans="1:35" ht="15" customHeight="1">
      <c r="A8" s="16" t="s">
        <v>260</v>
      </c>
      <c r="B8" s="17">
        <v>85338</v>
      </c>
      <c r="C8" s="17">
        <v>83684</v>
      </c>
      <c r="D8" s="17">
        <v>75411</v>
      </c>
      <c r="E8" s="17">
        <v>92019</v>
      </c>
      <c r="F8" s="17">
        <v>89435</v>
      </c>
      <c r="G8" s="17">
        <v>76121</v>
      </c>
      <c r="H8" s="17">
        <v>88097</v>
      </c>
      <c r="I8" s="17">
        <v>78408</v>
      </c>
      <c r="J8" s="17">
        <v>72556</v>
      </c>
      <c r="K8" s="17">
        <v>71099.196229457637</v>
      </c>
      <c r="L8" s="17">
        <v>78884</v>
      </c>
      <c r="M8" s="17">
        <v>68272.75198130084</v>
      </c>
      <c r="N8" s="3">
        <v>94998.34759358289</v>
      </c>
      <c r="O8" s="3">
        <v>88426.935828877002</v>
      </c>
      <c r="P8" s="3">
        <v>89830.133689839568</v>
      </c>
      <c r="Q8" s="3">
        <v>86600</v>
      </c>
      <c r="R8" s="3">
        <v>79000</v>
      </c>
      <c r="S8" s="3">
        <v>86000</v>
      </c>
      <c r="T8" s="3">
        <v>83000</v>
      </c>
      <c r="U8" s="3">
        <v>86923</v>
      </c>
      <c r="V8" s="3">
        <v>98005</v>
      </c>
      <c r="W8" s="3">
        <v>89855</v>
      </c>
      <c r="X8" s="3">
        <v>97857.83</v>
      </c>
      <c r="Y8" s="3">
        <v>107781</v>
      </c>
      <c r="Z8" s="3">
        <v>109714.74</v>
      </c>
      <c r="AA8" s="3">
        <v>114431</v>
      </c>
      <c r="AB8" s="3">
        <v>116162.36</v>
      </c>
      <c r="AC8" s="3">
        <v>119509.2</v>
      </c>
      <c r="AD8" s="3">
        <v>117702.53</v>
      </c>
      <c r="AE8" s="3">
        <v>122170.66</v>
      </c>
      <c r="AF8" s="3">
        <v>126908.02</v>
      </c>
      <c r="AG8" s="3">
        <v>97073.31</v>
      </c>
      <c r="AH8" s="3">
        <v>121464.23</v>
      </c>
      <c r="AI8" s="3">
        <v>121464.23</v>
      </c>
    </row>
    <row r="9" spans="1:35" ht="15" customHeight="1">
      <c r="A9" s="16" t="s">
        <v>262</v>
      </c>
      <c r="B9" s="17">
        <v>296495</v>
      </c>
      <c r="C9" s="17">
        <v>145044</v>
      </c>
      <c r="D9" s="17">
        <v>141134</v>
      </c>
      <c r="E9" s="17">
        <v>151825</v>
      </c>
      <c r="F9" s="17">
        <v>147973</v>
      </c>
      <c r="G9" s="17">
        <v>151742</v>
      </c>
      <c r="H9" s="17">
        <v>125256</v>
      </c>
      <c r="I9" s="17">
        <v>133958</v>
      </c>
      <c r="J9" s="17">
        <v>129560</v>
      </c>
      <c r="K9" s="17">
        <v>116822.80641431997</v>
      </c>
      <c r="L9" s="17">
        <v>128717</v>
      </c>
      <c r="M9" s="17">
        <v>94981.937940627351</v>
      </c>
      <c r="N9" s="3">
        <v>140585.94296577945</v>
      </c>
      <c r="O9" s="3">
        <v>131317.01520912547</v>
      </c>
      <c r="P9" s="3">
        <v>116155.57414448669</v>
      </c>
      <c r="Q9" s="3">
        <v>113699.99999999999</v>
      </c>
      <c r="R9" s="3">
        <v>119000</v>
      </c>
      <c r="S9" s="3">
        <v>117000</v>
      </c>
      <c r="T9" s="3">
        <v>119000</v>
      </c>
      <c r="U9" s="3">
        <v>114340</v>
      </c>
      <c r="V9" s="3">
        <v>114041</v>
      </c>
      <c r="W9" s="3">
        <v>110201</v>
      </c>
      <c r="X9" s="3">
        <v>108972.59</v>
      </c>
      <c r="Y9" s="3">
        <v>110996</v>
      </c>
      <c r="Z9" s="3">
        <v>110508.16</v>
      </c>
      <c r="AA9" s="3">
        <v>118575</v>
      </c>
      <c r="AB9" s="3">
        <v>150661.01</v>
      </c>
      <c r="AC9" s="3">
        <v>162589.07999999999</v>
      </c>
      <c r="AD9" s="3">
        <v>153089.62</v>
      </c>
      <c r="AE9" s="3">
        <v>149643.71</v>
      </c>
      <c r="AF9" s="3">
        <v>148594.82999999999</v>
      </c>
      <c r="AG9" s="3">
        <v>138334.75</v>
      </c>
      <c r="AH9" s="3">
        <v>138120.68</v>
      </c>
      <c r="AI9" s="3">
        <v>138120.68</v>
      </c>
    </row>
    <row r="10" spans="1:35" ht="15" customHeight="1">
      <c r="A10" s="16" t="s">
        <v>264</v>
      </c>
      <c r="B10" s="17">
        <v>196026</v>
      </c>
      <c r="C10" s="17">
        <v>194311</v>
      </c>
      <c r="D10" s="17">
        <v>200969</v>
      </c>
      <c r="E10" s="17">
        <v>197524</v>
      </c>
      <c r="F10" s="17">
        <v>193323</v>
      </c>
      <c r="G10" s="17">
        <v>199924</v>
      </c>
      <c r="H10" s="17">
        <v>195808</v>
      </c>
      <c r="I10" s="17">
        <v>202873</v>
      </c>
      <c r="J10" s="17">
        <v>203153</v>
      </c>
      <c r="K10" s="17">
        <v>204061.90435215938</v>
      </c>
      <c r="L10" s="17">
        <v>224515</v>
      </c>
      <c r="M10" s="17">
        <v>205891.93053472636</v>
      </c>
      <c r="N10" s="3">
        <v>258295.20441988952</v>
      </c>
      <c r="O10" s="3">
        <v>240840.80110497237</v>
      </c>
      <c r="P10" s="3">
        <v>228159.3370165746</v>
      </c>
      <c r="Q10" s="3">
        <v>193700</v>
      </c>
      <c r="R10" s="3">
        <v>195000</v>
      </c>
      <c r="S10" s="3">
        <v>192000</v>
      </c>
      <c r="T10" s="3">
        <v>191000</v>
      </c>
      <c r="U10" s="3">
        <v>193325</v>
      </c>
      <c r="V10" s="3">
        <v>199710</v>
      </c>
      <c r="W10" s="3">
        <v>222565</v>
      </c>
      <c r="X10" s="3">
        <v>226614.08</v>
      </c>
      <c r="Y10" s="3">
        <v>223751</v>
      </c>
      <c r="Z10" s="3">
        <v>230517.53</v>
      </c>
      <c r="AA10" s="3">
        <v>248250</v>
      </c>
      <c r="AB10" s="3">
        <v>214155.09</v>
      </c>
      <c r="AC10" s="3">
        <v>219244.06</v>
      </c>
      <c r="AD10" s="3">
        <v>222962.91</v>
      </c>
      <c r="AE10" s="3">
        <v>221159.73</v>
      </c>
      <c r="AF10" s="3">
        <v>224147.22</v>
      </c>
      <c r="AG10" s="3">
        <v>220758.79</v>
      </c>
      <c r="AH10" s="3">
        <v>211950.85</v>
      </c>
      <c r="AI10" s="3">
        <v>211950.85</v>
      </c>
    </row>
    <row r="11" spans="1:35" ht="15" customHeight="1">
      <c r="A11" s="16" t="s">
        <v>266</v>
      </c>
      <c r="B11" s="17">
        <v>250455</v>
      </c>
      <c r="C11" s="17">
        <v>307835</v>
      </c>
      <c r="D11" s="17">
        <v>283445</v>
      </c>
      <c r="E11" s="17">
        <v>291763</v>
      </c>
      <c r="F11" s="17">
        <v>282936</v>
      </c>
      <c r="G11" s="17">
        <v>289357</v>
      </c>
      <c r="H11" s="17">
        <v>293954</v>
      </c>
      <c r="I11" s="17">
        <v>339527</v>
      </c>
      <c r="J11" s="17">
        <v>294740</v>
      </c>
      <c r="K11" s="17">
        <v>300799.94381776731</v>
      </c>
      <c r="L11" s="17">
        <v>221575</v>
      </c>
      <c r="M11" s="17">
        <v>313296.17599961598</v>
      </c>
      <c r="N11" s="3">
        <v>303551.90737989102</v>
      </c>
      <c r="O11" s="3">
        <v>343284.56612184248</v>
      </c>
      <c r="P11" s="3">
        <v>347810.41456166422</v>
      </c>
      <c r="Q11" s="3">
        <v>349300</v>
      </c>
      <c r="R11" s="3">
        <v>429000</v>
      </c>
      <c r="S11" s="3">
        <v>432000</v>
      </c>
      <c r="T11" s="3">
        <v>420000</v>
      </c>
      <c r="U11" s="3">
        <v>466111</v>
      </c>
      <c r="V11" s="3">
        <v>519425</v>
      </c>
      <c r="W11" s="3">
        <v>508825</v>
      </c>
      <c r="X11" s="3">
        <v>505598.33</v>
      </c>
      <c r="Y11" s="3">
        <v>509701</v>
      </c>
      <c r="Z11" s="3">
        <v>522329.29</v>
      </c>
      <c r="AA11" s="3">
        <v>555500</v>
      </c>
      <c r="AB11" s="3">
        <v>592773.76</v>
      </c>
      <c r="AC11" s="3">
        <v>598210.94999999995</v>
      </c>
      <c r="AD11" s="3">
        <v>594359.1</v>
      </c>
      <c r="AE11" s="3">
        <v>601157.86</v>
      </c>
      <c r="AF11" s="3">
        <v>621302.80000000005</v>
      </c>
      <c r="AG11" s="3">
        <v>616624.01</v>
      </c>
      <c r="AH11" s="3">
        <v>575195.76</v>
      </c>
      <c r="AI11" s="3">
        <v>575195.76</v>
      </c>
    </row>
    <row r="12" spans="1:35" ht="15" customHeight="1">
      <c r="A12" s="16" t="s">
        <v>268</v>
      </c>
      <c r="B12" s="17">
        <v>132101</v>
      </c>
      <c r="C12" s="17">
        <v>140425</v>
      </c>
      <c r="D12" s="17">
        <v>138491</v>
      </c>
      <c r="E12" s="17">
        <v>149912</v>
      </c>
      <c r="F12" s="17">
        <v>147635</v>
      </c>
      <c r="G12" s="17">
        <v>146236</v>
      </c>
      <c r="H12" s="17">
        <v>135284</v>
      </c>
      <c r="I12" s="17">
        <v>176011</v>
      </c>
      <c r="J12" s="17">
        <v>171748</v>
      </c>
      <c r="K12" s="17">
        <v>177476.1039621025</v>
      </c>
      <c r="L12" s="17">
        <v>173589</v>
      </c>
      <c r="M12" s="17">
        <v>189511.81113264692</v>
      </c>
      <c r="N12" s="3">
        <v>126782.14222873899</v>
      </c>
      <c r="O12" s="3">
        <v>176734.06231671551</v>
      </c>
      <c r="P12" s="3">
        <v>183228.45307917887</v>
      </c>
      <c r="Q12" s="3">
        <v>213299.99999999997</v>
      </c>
      <c r="R12" s="3">
        <v>243000</v>
      </c>
      <c r="S12" s="3">
        <v>259000</v>
      </c>
      <c r="T12" s="3">
        <v>270000</v>
      </c>
      <c r="U12" s="3">
        <v>281326</v>
      </c>
      <c r="V12" s="3">
        <v>313196</v>
      </c>
      <c r="W12" s="3">
        <v>303515</v>
      </c>
      <c r="X12" s="3">
        <v>338100.92</v>
      </c>
      <c r="Y12" s="3">
        <v>350377</v>
      </c>
      <c r="Z12" s="3">
        <v>365017.13</v>
      </c>
      <c r="AA12" s="3">
        <v>394828</v>
      </c>
      <c r="AB12" s="3">
        <v>420133.89</v>
      </c>
      <c r="AC12" s="3">
        <v>420960.52</v>
      </c>
      <c r="AD12" s="3">
        <v>419120.3</v>
      </c>
      <c r="AE12" s="3">
        <v>418261.9</v>
      </c>
      <c r="AF12" s="3">
        <v>433822.46</v>
      </c>
      <c r="AG12" s="3">
        <v>430856.78</v>
      </c>
      <c r="AH12" s="3">
        <v>453935.03</v>
      </c>
      <c r="AI12" s="3">
        <v>453935.03</v>
      </c>
    </row>
    <row r="13" spans="1:35" ht="15" customHeight="1">
      <c r="A13" s="16" t="s">
        <v>270</v>
      </c>
      <c r="B13" s="17">
        <v>122495</v>
      </c>
      <c r="C13" s="17">
        <v>122035</v>
      </c>
      <c r="D13" s="17">
        <v>127305</v>
      </c>
      <c r="E13" s="17">
        <v>135188</v>
      </c>
      <c r="F13" s="17">
        <v>127530</v>
      </c>
      <c r="G13" s="17">
        <v>127225</v>
      </c>
      <c r="H13" s="17">
        <v>129312</v>
      </c>
      <c r="I13" s="17">
        <v>130993</v>
      </c>
      <c r="J13" s="17">
        <v>127129</v>
      </c>
      <c r="K13" s="17">
        <v>127720.4424724368</v>
      </c>
      <c r="L13" s="17">
        <v>141032</v>
      </c>
      <c r="M13" s="17">
        <v>128911.59492503322</v>
      </c>
      <c r="N13" s="3">
        <v>166568.64976228212</v>
      </c>
      <c r="O13" s="3">
        <v>140150.12519809828</v>
      </c>
      <c r="P13" s="3">
        <v>144471.83518225042</v>
      </c>
      <c r="Q13" s="3">
        <v>143300</v>
      </c>
      <c r="R13" s="3">
        <v>136000</v>
      </c>
      <c r="S13" s="3">
        <v>143000</v>
      </c>
      <c r="T13" s="3">
        <v>141000</v>
      </c>
      <c r="U13" s="3">
        <v>148316</v>
      </c>
      <c r="V13" s="3">
        <v>156591</v>
      </c>
      <c r="W13" s="3">
        <v>164449</v>
      </c>
      <c r="X13" s="3">
        <v>175327.09</v>
      </c>
      <c r="Y13" s="3">
        <v>168670</v>
      </c>
      <c r="Z13" s="3">
        <v>179701.21</v>
      </c>
      <c r="AA13" s="3">
        <v>184700</v>
      </c>
      <c r="AB13" s="3">
        <v>243265.24</v>
      </c>
      <c r="AC13" s="3">
        <v>254328.89</v>
      </c>
      <c r="AD13" s="3">
        <v>266234.19</v>
      </c>
      <c r="AE13" s="3">
        <v>272313.12</v>
      </c>
      <c r="AF13" s="3">
        <v>280626.24</v>
      </c>
      <c r="AG13" s="3">
        <v>240665.86</v>
      </c>
      <c r="AH13" s="3">
        <v>233837.62</v>
      </c>
      <c r="AI13" s="3">
        <v>233837.62</v>
      </c>
    </row>
    <row r="14" spans="1:35" ht="15" customHeight="1">
      <c r="A14" s="16" t="s">
        <v>272</v>
      </c>
      <c r="B14" s="17">
        <v>87912</v>
      </c>
      <c r="C14" s="17">
        <v>82443</v>
      </c>
      <c r="D14" s="17">
        <v>99854</v>
      </c>
      <c r="E14" s="17">
        <v>99165</v>
      </c>
      <c r="F14" s="17">
        <v>100851</v>
      </c>
      <c r="G14" s="17">
        <v>108129</v>
      </c>
      <c r="H14" s="17">
        <v>91444</v>
      </c>
      <c r="I14" s="17">
        <v>75106</v>
      </c>
      <c r="J14" s="17">
        <v>94339</v>
      </c>
      <c r="K14" s="17">
        <v>95174.730753731041</v>
      </c>
      <c r="L14" s="17">
        <v>104854</v>
      </c>
      <c r="M14" s="17">
        <v>96868.468573998907</v>
      </c>
      <c r="N14" s="3">
        <v>109148.07291666667</v>
      </c>
      <c r="O14" s="3">
        <v>111250.90625000001</v>
      </c>
      <c r="P14" s="3">
        <v>113663.22916666667</v>
      </c>
      <c r="Q14" s="3">
        <v>122100.00000000001</v>
      </c>
      <c r="R14" s="3">
        <v>132000</v>
      </c>
      <c r="S14" s="3">
        <v>137000</v>
      </c>
      <c r="T14" s="3">
        <v>165000</v>
      </c>
      <c r="U14" s="3">
        <v>192968</v>
      </c>
      <c r="V14" s="3">
        <v>212392</v>
      </c>
      <c r="W14" s="3">
        <v>213401</v>
      </c>
      <c r="X14" s="3">
        <v>226997.87</v>
      </c>
      <c r="Y14" s="3">
        <v>236269</v>
      </c>
      <c r="Z14" s="3">
        <v>246012.63</v>
      </c>
      <c r="AA14" s="3">
        <v>238502</v>
      </c>
      <c r="AB14" s="3">
        <v>316177.53000000003</v>
      </c>
      <c r="AC14" s="3">
        <v>256262.77</v>
      </c>
      <c r="AD14" s="3">
        <v>259097.86</v>
      </c>
      <c r="AE14" s="3">
        <v>260579.22</v>
      </c>
      <c r="AF14" s="3">
        <v>256868.17</v>
      </c>
      <c r="AG14" s="3">
        <v>237016.09</v>
      </c>
      <c r="AH14" s="3">
        <v>238279.19</v>
      </c>
      <c r="AI14" s="3">
        <v>238279.19</v>
      </c>
    </row>
    <row r="15" spans="1:35" ht="15" customHeight="1">
      <c r="A15" s="16" t="s">
        <v>274</v>
      </c>
      <c r="B15" s="17">
        <v>96563</v>
      </c>
      <c r="C15" s="17">
        <v>102404</v>
      </c>
      <c r="D15" s="17">
        <v>105942</v>
      </c>
      <c r="E15" s="17">
        <v>107502</v>
      </c>
      <c r="F15" s="17">
        <v>111194</v>
      </c>
      <c r="G15" s="17">
        <v>103409</v>
      </c>
      <c r="H15" s="17">
        <v>99185</v>
      </c>
      <c r="I15" s="17">
        <v>103902</v>
      </c>
      <c r="J15" s="17">
        <v>104763</v>
      </c>
      <c r="K15" s="17">
        <v>105835.79428638527</v>
      </c>
      <c r="L15" s="17">
        <v>106124</v>
      </c>
      <c r="M15" s="17">
        <v>108014.45224495094</v>
      </c>
      <c r="N15" s="3">
        <v>121252.57142857142</v>
      </c>
      <c r="O15" s="3">
        <v>104493.71428571428</v>
      </c>
      <c r="P15" s="3">
        <v>97126.85714285713</v>
      </c>
      <c r="Q15" s="3">
        <v>96000</v>
      </c>
      <c r="R15" s="3">
        <v>99000</v>
      </c>
      <c r="S15" s="3">
        <v>105000</v>
      </c>
      <c r="T15" s="3">
        <v>112000</v>
      </c>
      <c r="U15" s="3">
        <v>120092</v>
      </c>
      <c r="V15" s="3">
        <v>123320</v>
      </c>
      <c r="W15" s="3">
        <v>130183</v>
      </c>
      <c r="X15" s="3">
        <v>141266.69</v>
      </c>
      <c r="Y15" s="3">
        <v>138909</v>
      </c>
      <c r="Z15" s="3">
        <v>147080.54</v>
      </c>
      <c r="AA15" s="3">
        <v>160661</v>
      </c>
      <c r="AB15" s="3">
        <v>194431.55</v>
      </c>
      <c r="AC15" s="3">
        <v>201189.71</v>
      </c>
      <c r="AD15" s="3">
        <v>207137.56</v>
      </c>
      <c r="AE15" s="3">
        <v>208289.04</v>
      </c>
      <c r="AF15" s="3">
        <v>223232.28</v>
      </c>
      <c r="AG15" s="3">
        <v>221091.88</v>
      </c>
      <c r="AH15" s="3">
        <v>189362.32</v>
      </c>
      <c r="AI15" s="3">
        <v>189362.32</v>
      </c>
    </row>
    <row r="16" spans="1:35" ht="15" customHeight="1">
      <c r="A16" s="16" t="s">
        <v>276</v>
      </c>
      <c r="B16" s="17">
        <v>131898</v>
      </c>
      <c r="C16" s="17">
        <v>127277</v>
      </c>
      <c r="D16" s="17">
        <v>132770</v>
      </c>
      <c r="E16" s="17">
        <v>143870</v>
      </c>
      <c r="F16" s="17">
        <v>137165</v>
      </c>
      <c r="G16" s="17">
        <v>136573</v>
      </c>
      <c r="H16" s="17">
        <v>137051</v>
      </c>
      <c r="I16" s="17">
        <v>137721</v>
      </c>
      <c r="J16" s="17">
        <v>142322</v>
      </c>
      <c r="K16" s="17">
        <v>143681.63673717718</v>
      </c>
      <c r="L16" s="17">
        <v>158681</v>
      </c>
      <c r="M16" s="17">
        <v>146440.00112096625</v>
      </c>
      <c r="N16" s="3">
        <v>199468.75793291023</v>
      </c>
      <c r="O16" s="3">
        <v>243267.34360834089</v>
      </c>
      <c r="P16" s="3">
        <v>224172.93744333636</v>
      </c>
      <c r="Q16" s="3">
        <v>229000</v>
      </c>
      <c r="R16" s="3">
        <v>235000</v>
      </c>
      <c r="S16" s="3">
        <v>231000</v>
      </c>
      <c r="T16" s="3">
        <v>246000</v>
      </c>
      <c r="U16" s="3">
        <v>264014</v>
      </c>
      <c r="V16" s="3">
        <v>280377</v>
      </c>
      <c r="W16" s="3">
        <v>299812</v>
      </c>
      <c r="X16" s="3">
        <v>334254.73</v>
      </c>
      <c r="Y16" s="3">
        <v>358911</v>
      </c>
      <c r="Z16" s="3">
        <v>386731.08</v>
      </c>
      <c r="AA16" s="3">
        <v>436372</v>
      </c>
      <c r="AB16" s="3">
        <v>443330.98</v>
      </c>
      <c r="AC16" s="3">
        <v>479100.25</v>
      </c>
      <c r="AD16" s="3">
        <v>494570.19</v>
      </c>
      <c r="AE16" s="3">
        <v>514423.34</v>
      </c>
      <c r="AF16" s="3">
        <v>559907.67000000004</v>
      </c>
      <c r="AG16" s="3">
        <v>507591.29</v>
      </c>
      <c r="AH16" s="3">
        <v>499884.15</v>
      </c>
      <c r="AI16" s="3">
        <v>499884.15</v>
      </c>
    </row>
    <row r="17" spans="1:35" ht="15" customHeight="1">
      <c r="A17" s="16" t="s">
        <v>278</v>
      </c>
      <c r="B17" s="17">
        <v>158220</v>
      </c>
      <c r="C17" s="17">
        <v>143797</v>
      </c>
      <c r="D17" s="17">
        <v>151973</v>
      </c>
      <c r="E17" s="17">
        <v>174527</v>
      </c>
      <c r="F17" s="17">
        <v>156205</v>
      </c>
      <c r="G17" s="17">
        <v>157710</v>
      </c>
      <c r="H17" s="17">
        <v>146660</v>
      </c>
      <c r="I17" s="17">
        <v>155223</v>
      </c>
      <c r="J17" s="17">
        <v>148978</v>
      </c>
      <c r="K17" s="17">
        <v>147861.37299201894</v>
      </c>
      <c r="L17" s="17">
        <v>169312</v>
      </c>
      <c r="M17" s="17">
        <v>145653.16443331397</v>
      </c>
      <c r="N17" s="3">
        <v>190944.31135531137</v>
      </c>
      <c r="O17" s="3">
        <v>190314.86813186813</v>
      </c>
      <c r="P17" s="3">
        <v>197903.61904761905</v>
      </c>
      <c r="Q17" s="3">
        <v>227600.00000000003</v>
      </c>
      <c r="R17" s="3">
        <v>234000</v>
      </c>
      <c r="S17" s="3">
        <v>238000</v>
      </c>
      <c r="T17" s="3">
        <v>240000</v>
      </c>
      <c r="U17" s="3">
        <v>250652</v>
      </c>
      <c r="V17" s="3">
        <v>262564</v>
      </c>
      <c r="W17" s="3">
        <v>268888</v>
      </c>
      <c r="X17" s="3">
        <v>296467.28999999998</v>
      </c>
      <c r="Y17" s="3">
        <v>309193</v>
      </c>
      <c r="Z17" s="3">
        <v>333980.15999999997</v>
      </c>
      <c r="AA17" s="3">
        <v>358679</v>
      </c>
      <c r="AB17" s="3">
        <v>378784.85</v>
      </c>
      <c r="AC17" s="3">
        <v>403667.62</v>
      </c>
      <c r="AD17" s="3">
        <v>412581.82</v>
      </c>
      <c r="AE17" s="3">
        <v>422832.29</v>
      </c>
      <c r="AF17" s="3">
        <v>433486.68</v>
      </c>
      <c r="AG17" s="3">
        <v>402055.1</v>
      </c>
      <c r="AH17" s="3">
        <v>409107.39</v>
      </c>
      <c r="AI17" s="3">
        <v>409107.39</v>
      </c>
    </row>
    <row r="18" spans="1:35" ht="15" customHeight="1">
      <c r="A18" s="16" t="s">
        <v>280</v>
      </c>
      <c r="B18" s="17">
        <v>212118</v>
      </c>
      <c r="C18" s="17">
        <v>228549</v>
      </c>
      <c r="D18" s="17">
        <v>249972</v>
      </c>
      <c r="E18" s="17">
        <v>296743</v>
      </c>
      <c r="F18" s="17">
        <v>249010</v>
      </c>
      <c r="G18" s="17">
        <v>259699</v>
      </c>
      <c r="H18" s="17">
        <v>265510</v>
      </c>
      <c r="I18" s="17">
        <v>261241</v>
      </c>
      <c r="J18" s="17">
        <v>274201</v>
      </c>
      <c r="K18" s="17">
        <v>283142.7678316526</v>
      </c>
      <c r="L18" s="17">
        <v>300598</v>
      </c>
      <c r="M18" s="17">
        <v>301910.59274510032</v>
      </c>
      <c r="N18" s="3">
        <v>254367.37113402062</v>
      </c>
      <c r="O18" s="3">
        <v>271280.77507029055</v>
      </c>
      <c r="P18" s="3">
        <v>253384.28772258668</v>
      </c>
      <c r="Q18" s="3">
        <v>233100</v>
      </c>
      <c r="R18" s="3">
        <v>223000</v>
      </c>
      <c r="S18" s="3">
        <v>232000</v>
      </c>
      <c r="T18" s="3">
        <v>231000</v>
      </c>
      <c r="U18" s="3">
        <v>232629</v>
      </c>
      <c r="V18" s="3">
        <v>237368</v>
      </c>
      <c r="W18" s="3">
        <v>231454</v>
      </c>
      <c r="X18" s="3">
        <v>246582.56</v>
      </c>
      <c r="Y18" s="3">
        <v>258874</v>
      </c>
      <c r="Z18" s="3">
        <v>265756.75</v>
      </c>
      <c r="AA18" s="3">
        <v>270755</v>
      </c>
      <c r="AB18" s="3">
        <v>293063.53000000003</v>
      </c>
      <c r="AC18" s="3">
        <v>290200.42</v>
      </c>
      <c r="AD18" s="3">
        <v>294053.96000000002</v>
      </c>
      <c r="AE18" s="3">
        <v>301703.65000000002</v>
      </c>
      <c r="AF18" s="3">
        <v>313784.76</v>
      </c>
      <c r="AG18" s="3">
        <v>274787.28000000003</v>
      </c>
      <c r="AH18" s="3">
        <v>272694.21000000002</v>
      </c>
      <c r="AI18" s="3">
        <v>272694.21000000002</v>
      </c>
    </row>
    <row r="19" spans="1:35" ht="15" customHeight="1">
      <c r="A19" s="16" t="s">
        <v>282</v>
      </c>
      <c r="B19" s="17">
        <v>207315</v>
      </c>
      <c r="C19" s="17">
        <v>226084</v>
      </c>
      <c r="D19" s="17">
        <v>221294</v>
      </c>
      <c r="E19" s="17">
        <v>222679</v>
      </c>
      <c r="F19" s="17">
        <v>226740</v>
      </c>
      <c r="G19" s="17">
        <v>217923</v>
      </c>
      <c r="H19" s="17">
        <v>204773</v>
      </c>
      <c r="I19" s="17">
        <v>208359</v>
      </c>
      <c r="J19" s="17">
        <v>181590</v>
      </c>
      <c r="K19" s="17">
        <v>178607.45366669781</v>
      </c>
      <c r="L19" s="17">
        <v>167553</v>
      </c>
      <c r="M19" s="17">
        <v>172788.51795447807</v>
      </c>
      <c r="N19" s="3">
        <v>243196.98756660748</v>
      </c>
      <c r="O19" s="3">
        <v>246134.28063943164</v>
      </c>
      <c r="P19" s="3">
        <v>236607.77264653644</v>
      </c>
      <c r="Q19" s="3">
        <v>211200</v>
      </c>
      <c r="R19" s="3">
        <v>208000</v>
      </c>
      <c r="S19" s="3">
        <v>220000</v>
      </c>
      <c r="T19" s="3">
        <v>236000</v>
      </c>
      <c r="U19" s="3">
        <v>250007</v>
      </c>
      <c r="V19" s="3">
        <v>255638</v>
      </c>
      <c r="W19" s="3">
        <v>235728</v>
      </c>
      <c r="X19" s="3">
        <v>252072.98</v>
      </c>
      <c r="Y19" s="3">
        <v>250331</v>
      </c>
      <c r="Z19" s="3">
        <v>260278.41</v>
      </c>
      <c r="AA19" s="3">
        <v>268110</v>
      </c>
      <c r="AB19" s="3">
        <v>278811.44</v>
      </c>
      <c r="AC19" s="3">
        <v>304214.43</v>
      </c>
      <c r="AD19" s="3">
        <v>307227</v>
      </c>
      <c r="AE19" s="3">
        <v>309960.48</v>
      </c>
      <c r="AF19" s="3">
        <v>314107.40999999997</v>
      </c>
      <c r="AG19" s="3">
        <v>298756.94</v>
      </c>
      <c r="AH19" s="3">
        <v>300563.21999999997</v>
      </c>
      <c r="AI19" s="3">
        <v>300563.21999999997</v>
      </c>
    </row>
    <row r="20" spans="1:35" ht="15" customHeight="1">
      <c r="A20" s="16" t="s">
        <v>284</v>
      </c>
      <c r="B20" s="17">
        <v>205320</v>
      </c>
      <c r="C20" s="17">
        <v>226352</v>
      </c>
      <c r="D20" s="17">
        <v>224079</v>
      </c>
      <c r="E20" s="17">
        <v>231958</v>
      </c>
      <c r="F20" s="17">
        <v>243159</v>
      </c>
      <c r="G20" s="17">
        <v>251262</v>
      </c>
      <c r="H20" s="17">
        <v>251090</v>
      </c>
      <c r="I20" s="17">
        <v>268851</v>
      </c>
      <c r="J20" s="17">
        <v>296026</v>
      </c>
      <c r="K20" s="17">
        <v>309879.02585260355</v>
      </c>
      <c r="L20" s="17">
        <v>348937</v>
      </c>
      <c r="M20" s="17">
        <v>339560.24037943728</v>
      </c>
      <c r="N20" s="3">
        <v>386367.8133216477</v>
      </c>
      <c r="O20" s="3">
        <v>461764.30762489047</v>
      </c>
      <c r="P20" s="3">
        <v>450417.96669588081</v>
      </c>
      <c r="Q20" s="3">
        <v>447500</v>
      </c>
      <c r="R20" s="3">
        <v>511000</v>
      </c>
      <c r="S20" s="3">
        <v>489000</v>
      </c>
      <c r="T20" s="3">
        <v>546000</v>
      </c>
      <c r="U20" s="3">
        <v>541717</v>
      </c>
      <c r="V20" s="3">
        <v>638403</v>
      </c>
      <c r="W20" s="3">
        <v>618921</v>
      </c>
      <c r="X20" s="3">
        <v>690887.04</v>
      </c>
      <c r="Y20" s="3">
        <v>677352</v>
      </c>
      <c r="Z20" s="3">
        <v>687429.19</v>
      </c>
      <c r="AA20" s="3">
        <v>722978</v>
      </c>
      <c r="AB20" s="3">
        <v>785586.5</v>
      </c>
      <c r="AC20" s="3">
        <v>838550.53</v>
      </c>
      <c r="AD20" s="3">
        <v>862471.08</v>
      </c>
      <c r="AE20" s="3">
        <v>905082.06</v>
      </c>
      <c r="AF20" s="3">
        <v>911522.63</v>
      </c>
      <c r="AG20" s="3">
        <v>938261.03</v>
      </c>
      <c r="AH20" s="3">
        <v>882020.48</v>
      </c>
      <c r="AI20" s="3">
        <v>882020.48</v>
      </c>
    </row>
    <row r="21" spans="1:35" ht="15" customHeight="1">
      <c r="A21" s="16" t="s">
        <v>286</v>
      </c>
      <c r="B21" s="17">
        <v>111049</v>
      </c>
      <c r="C21" s="17">
        <v>110591</v>
      </c>
      <c r="D21" s="17">
        <v>134056</v>
      </c>
      <c r="E21" s="17">
        <v>141895</v>
      </c>
      <c r="F21" s="17">
        <v>134996</v>
      </c>
      <c r="G21" s="17">
        <v>138889</v>
      </c>
      <c r="H21" s="17">
        <v>139949</v>
      </c>
      <c r="I21" s="17">
        <v>138985</v>
      </c>
      <c r="J21" s="17">
        <v>144538</v>
      </c>
      <c r="K21" s="17">
        <v>149379.31535665767</v>
      </c>
      <c r="L21" s="17">
        <v>160135</v>
      </c>
      <c r="M21" s="17">
        <v>159553.85873375656</v>
      </c>
      <c r="N21" s="3">
        <v>157833.92156862744</v>
      </c>
      <c r="O21" s="3">
        <v>174625.83333333331</v>
      </c>
      <c r="P21" s="3">
        <v>175942.25490196075</v>
      </c>
      <c r="Q21" s="3">
        <v>164000</v>
      </c>
      <c r="R21" s="3">
        <v>176000</v>
      </c>
      <c r="S21" s="3">
        <v>185000</v>
      </c>
      <c r="T21" s="3">
        <v>215000</v>
      </c>
      <c r="U21" s="3">
        <v>218776</v>
      </c>
      <c r="V21" s="3">
        <v>270857</v>
      </c>
      <c r="W21" s="3">
        <v>250584</v>
      </c>
      <c r="X21" s="3">
        <v>319808.27</v>
      </c>
      <c r="Y21" s="3">
        <v>345355</v>
      </c>
      <c r="Z21" s="3">
        <v>305507.09000000003</v>
      </c>
      <c r="AA21" s="3">
        <v>312630</v>
      </c>
      <c r="AB21" s="3">
        <v>222438.92</v>
      </c>
      <c r="AC21" s="3">
        <v>245577.8</v>
      </c>
      <c r="AD21" s="3">
        <v>225302.67</v>
      </c>
      <c r="AE21" s="3">
        <v>219304.06</v>
      </c>
      <c r="AF21" s="3">
        <v>220066.33</v>
      </c>
      <c r="AG21" s="3">
        <v>193186.25</v>
      </c>
      <c r="AH21" s="3">
        <v>198143.77</v>
      </c>
      <c r="AI21" s="3">
        <v>198143.77</v>
      </c>
    </row>
    <row r="22" spans="1:35" ht="15" customHeight="1">
      <c r="A22" s="16" t="s">
        <v>288</v>
      </c>
      <c r="B22" s="17"/>
      <c r="C22" s="17"/>
      <c r="D22" s="17"/>
      <c r="E22" s="17">
        <v>12897</v>
      </c>
      <c r="F22" s="17">
        <v>12572</v>
      </c>
      <c r="G22" s="17">
        <v>17006</v>
      </c>
      <c r="H22" s="17">
        <v>17572</v>
      </c>
      <c r="I22" s="17">
        <v>20466</v>
      </c>
      <c r="J22" s="17">
        <v>20371</v>
      </c>
      <c r="K22" s="17">
        <v>20285</v>
      </c>
      <c r="L22" s="17">
        <v>20199</v>
      </c>
      <c r="M22" s="17">
        <v>20113</v>
      </c>
      <c r="N22" s="3">
        <v>24651.436619718312</v>
      </c>
      <c r="O22" s="3">
        <v>25191.12676056338</v>
      </c>
      <c r="P22" s="3">
        <v>23846.929577464791</v>
      </c>
      <c r="Q22" s="3">
        <v>23800</v>
      </c>
      <c r="R22" s="3">
        <v>23000</v>
      </c>
      <c r="S22" s="3">
        <v>24000</v>
      </c>
      <c r="T22" s="3">
        <v>26000</v>
      </c>
      <c r="U22" s="3">
        <v>33055</v>
      </c>
      <c r="V22" s="3">
        <v>35274</v>
      </c>
      <c r="W22" s="3">
        <v>34962</v>
      </c>
      <c r="X22" s="3">
        <v>35158.629999999997</v>
      </c>
      <c r="Y22" s="3">
        <v>36188</v>
      </c>
      <c r="Z22" s="3">
        <v>37517.74</v>
      </c>
      <c r="AA22" s="3">
        <v>36689</v>
      </c>
      <c r="AB22" s="3">
        <v>35725.15</v>
      </c>
      <c r="AC22" s="3">
        <v>37103.42</v>
      </c>
      <c r="AD22" s="3">
        <v>36156.050000000003</v>
      </c>
      <c r="AE22" s="3">
        <v>39351.07</v>
      </c>
      <c r="AF22" s="3">
        <v>39123.49</v>
      </c>
      <c r="AG22" s="3">
        <v>44097.17</v>
      </c>
      <c r="AH22" s="3">
        <v>44080.82</v>
      </c>
      <c r="AI22" s="3">
        <v>44080.82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58585.767497034401</v>
      </c>
      <c r="O23" s="3">
        <v>51432.623962040328</v>
      </c>
      <c r="P23" s="3">
        <v>137309.91696322657</v>
      </c>
      <c r="Q23" s="3">
        <v>128300</v>
      </c>
      <c r="R23" s="3">
        <v>127000</v>
      </c>
      <c r="S23" s="3">
        <v>126000</v>
      </c>
      <c r="T23" s="3">
        <v>134000</v>
      </c>
      <c r="U23" s="3">
        <v>135518</v>
      </c>
      <c r="V23" s="3">
        <v>145221</v>
      </c>
      <c r="W23" s="3">
        <v>145263</v>
      </c>
      <c r="X23" s="3">
        <v>134240.39000000001</v>
      </c>
      <c r="Y23" s="3">
        <v>145113</v>
      </c>
      <c r="Z23" s="3">
        <v>147068.75</v>
      </c>
      <c r="AA23" s="3">
        <v>128113</v>
      </c>
      <c r="AB23" s="3">
        <v>131449.82999999999</v>
      </c>
      <c r="AC23" s="3">
        <v>132430.20000000001</v>
      </c>
      <c r="AD23" s="3">
        <v>142535.47</v>
      </c>
      <c r="AE23" s="3">
        <v>145822.16</v>
      </c>
      <c r="AF23" s="3">
        <v>149798.54</v>
      </c>
      <c r="AG23" s="3">
        <v>202061.27</v>
      </c>
      <c r="AH23" s="3">
        <v>200676.88</v>
      </c>
      <c r="AI23" s="3">
        <v>200676.88</v>
      </c>
    </row>
    <row r="24" spans="1:35" ht="15" customHeight="1">
      <c r="A24" s="16" t="s">
        <v>292</v>
      </c>
      <c r="B24" s="17">
        <v>314690</v>
      </c>
      <c r="C24" s="17">
        <v>324765</v>
      </c>
      <c r="D24" s="17">
        <v>332759</v>
      </c>
      <c r="E24" s="17">
        <v>344495</v>
      </c>
      <c r="F24" s="17">
        <v>291861</v>
      </c>
      <c r="G24" s="17">
        <v>287408</v>
      </c>
      <c r="H24" s="17">
        <v>228061</v>
      </c>
      <c r="I24" s="17">
        <v>288878</v>
      </c>
      <c r="J24" s="17">
        <v>291940</v>
      </c>
      <c r="K24" s="17">
        <v>289214.4157420235</v>
      </c>
      <c r="L24" s="17">
        <v>296840</v>
      </c>
      <c r="M24" s="17">
        <v>283839.34872792411</v>
      </c>
      <c r="N24" s="3">
        <v>220657.0153846154</v>
      </c>
      <c r="O24" s="3">
        <v>211238.07692307694</v>
      </c>
      <c r="P24" s="3">
        <v>194162.40000000002</v>
      </c>
      <c r="Q24" s="3">
        <v>240300</v>
      </c>
      <c r="R24" s="3">
        <v>219000</v>
      </c>
      <c r="S24" s="3">
        <v>227000</v>
      </c>
      <c r="T24" s="3">
        <v>228000</v>
      </c>
      <c r="U24" s="3">
        <v>241720</v>
      </c>
      <c r="V24" s="3">
        <v>261651</v>
      </c>
      <c r="W24" s="3">
        <v>234483</v>
      </c>
      <c r="X24" s="3">
        <v>252961.78</v>
      </c>
      <c r="Y24" s="3">
        <v>262343</v>
      </c>
      <c r="Z24" s="3">
        <v>262708.65000000002</v>
      </c>
      <c r="AA24" s="3">
        <v>256095</v>
      </c>
      <c r="AB24" s="3">
        <v>279851.96000000002</v>
      </c>
      <c r="AC24" s="3">
        <v>283657.06</v>
      </c>
      <c r="AD24" s="3">
        <v>307647.83</v>
      </c>
      <c r="AE24" s="3">
        <v>331276.53000000003</v>
      </c>
      <c r="AF24" s="3">
        <v>341607.41</v>
      </c>
      <c r="AG24" s="3">
        <v>352826.44</v>
      </c>
      <c r="AH24" s="3">
        <v>362437.56</v>
      </c>
      <c r="AI24" s="3">
        <v>362437.56</v>
      </c>
    </row>
    <row r="25" spans="1:35" ht="15" customHeight="1">
      <c r="A25" s="16" t="s">
        <v>294</v>
      </c>
      <c r="B25" s="17">
        <v>54663</v>
      </c>
      <c r="C25" s="17">
        <v>57645</v>
      </c>
      <c r="D25" s="17">
        <v>61899</v>
      </c>
      <c r="E25" s="17">
        <v>62877</v>
      </c>
      <c r="F25" s="17">
        <v>53392</v>
      </c>
      <c r="G25" s="17">
        <v>52544</v>
      </c>
      <c r="H25" s="17">
        <v>47081</v>
      </c>
      <c r="I25" s="17">
        <v>45433</v>
      </c>
      <c r="J25" s="17">
        <v>40913</v>
      </c>
      <c r="K25" s="17">
        <v>39457.749266364066</v>
      </c>
      <c r="L25" s="17">
        <v>43608</v>
      </c>
      <c r="M25" s="17">
        <v>36700.69381468511</v>
      </c>
      <c r="N25" s="3">
        <v>72695.01941747572</v>
      </c>
      <c r="O25" s="3">
        <v>83672.825242718449</v>
      </c>
      <c r="P25" s="3">
        <v>70102.514563106801</v>
      </c>
      <c r="Q25" s="3">
        <v>55400</v>
      </c>
      <c r="R25" s="3">
        <v>56000</v>
      </c>
      <c r="S25" s="3">
        <v>53000</v>
      </c>
      <c r="T25" s="3">
        <v>56000</v>
      </c>
      <c r="U25" s="3">
        <v>55687</v>
      </c>
      <c r="V25" s="3">
        <v>55668</v>
      </c>
      <c r="W25" s="3">
        <v>51460</v>
      </c>
      <c r="X25" s="3">
        <v>55112.42</v>
      </c>
      <c r="Y25" s="3">
        <v>55866</v>
      </c>
      <c r="Z25" s="3">
        <v>59159.17</v>
      </c>
      <c r="AA25" s="3">
        <v>60823</v>
      </c>
      <c r="AB25" s="3">
        <v>77927.199999999997</v>
      </c>
      <c r="AC25" s="3">
        <v>91455.12</v>
      </c>
      <c r="AD25" s="3">
        <v>93084.53</v>
      </c>
      <c r="AE25" s="3">
        <v>110912.12</v>
      </c>
      <c r="AF25" s="3">
        <v>112803.12</v>
      </c>
      <c r="AG25" s="3">
        <v>100720.11</v>
      </c>
      <c r="AH25" s="3">
        <v>118016.67</v>
      </c>
      <c r="AI25" s="3">
        <v>118016.67</v>
      </c>
    </row>
    <row r="26" spans="1:35" ht="15" customHeight="1">
      <c r="A26" s="16" t="s">
        <v>296</v>
      </c>
      <c r="B26" s="17">
        <v>54701</v>
      </c>
      <c r="C26" s="17">
        <v>58454</v>
      </c>
      <c r="D26" s="17">
        <v>56302</v>
      </c>
      <c r="E26" s="17">
        <v>55670</v>
      </c>
      <c r="F26" s="17">
        <v>56680</v>
      </c>
      <c r="G26" s="17">
        <v>56945</v>
      </c>
      <c r="H26" s="17">
        <v>59800</v>
      </c>
      <c r="I26" s="17">
        <v>63581</v>
      </c>
      <c r="J26" s="17">
        <v>68160</v>
      </c>
      <c r="K26" s="17">
        <v>70060.199756568269</v>
      </c>
      <c r="L26" s="17">
        <v>86067</v>
      </c>
      <c r="M26" s="17">
        <v>74021.00038408213</v>
      </c>
      <c r="N26" s="3">
        <v>76051.923076923078</v>
      </c>
      <c r="O26" s="3">
        <v>83301.923076923078</v>
      </c>
      <c r="P26" s="3">
        <v>71390.38461538461</v>
      </c>
      <c r="Q26" s="3">
        <v>67500</v>
      </c>
      <c r="R26" s="3">
        <v>64000</v>
      </c>
      <c r="S26" s="3">
        <v>67000</v>
      </c>
      <c r="T26" s="3">
        <v>68000</v>
      </c>
      <c r="U26" s="3">
        <v>78303</v>
      </c>
      <c r="V26" s="3">
        <v>75202</v>
      </c>
      <c r="W26" s="3">
        <v>76760</v>
      </c>
      <c r="X26" s="3">
        <v>83758.94</v>
      </c>
      <c r="Y26" s="3">
        <v>83865</v>
      </c>
      <c r="Z26" s="3">
        <v>87590.64</v>
      </c>
      <c r="AA26" s="3">
        <v>91992</v>
      </c>
      <c r="AB26" s="3">
        <v>147523.1</v>
      </c>
      <c r="AC26" s="3">
        <v>154009.74</v>
      </c>
      <c r="AD26" s="3">
        <v>156583.28</v>
      </c>
      <c r="AE26" s="3">
        <v>157544.15</v>
      </c>
      <c r="AF26" s="3">
        <v>173333.44</v>
      </c>
      <c r="AG26" s="3">
        <v>181089.33</v>
      </c>
      <c r="AH26" s="3">
        <v>185111.86</v>
      </c>
      <c r="AI26" s="3">
        <v>185111.86</v>
      </c>
    </row>
    <row r="27" spans="1:35" ht="15" customHeight="1">
      <c r="A27" s="16" t="s">
        <v>308</v>
      </c>
      <c r="B27" s="17"/>
      <c r="C27" s="17"/>
      <c r="D27" s="17">
        <v>125</v>
      </c>
      <c r="E27" s="17">
        <v>175</v>
      </c>
      <c r="F27" s="17">
        <v>194</v>
      </c>
      <c r="G27" s="17">
        <v>200</v>
      </c>
      <c r="H27" s="17">
        <v>795</v>
      </c>
      <c r="I27" s="17">
        <v>1500</v>
      </c>
      <c r="J27" s="17">
        <v>4077</v>
      </c>
      <c r="K27" s="17">
        <v>4200</v>
      </c>
      <c r="L27" s="17">
        <v>4200</v>
      </c>
      <c r="M27" s="17">
        <v>4200</v>
      </c>
      <c r="N27" s="3">
        <v>12417.599999999999</v>
      </c>
      <c r="O27" s="3">
        <v>12438.4</v>
      </c>
      <c r="P27" s="3">
        <v>12469.599999999999</v>
      </c>
      <c r="Q27" s="3">
        <v>5200</v>
      </c>
      <c r="R27" s="3">
        <v>2000</v>
      </c>
      <c r="S27" s="3">
        <v>1000</v>
      </c>
      <c r="T27" s="3">
        <v>1000</v>
      </c>
      <c r="U27" s="3">
        <v>4501</v>
      </c>
      <c r="V27" s="3">
        <v>4555</v>
      </c>
      <c r="W27" s="3">
        <v>2685</v>
      </c>
      <c r="X27" s="3">
        <v>3335.56</v>
      </c>
      <c r="Y27" s="3">
        <v>3420</v>
      </c>
      <c r="Z27" s="3">
        <v>3455.23</v>
      </c>
      <c r="AA27" s="3">
        <v>3825</v>
      </c>
      <c r="AB27" s="3">
        <v>4634.58</v>
      </c>
      <c r="AC27" s="3">
        <v>4683.1400000000003</v>
      </c>
      <c r="AD27" s="3">
        <v>5004.68</v>
      </c>
      <c r="AE27" s="3">
        <v>5449.68</v>
      </c>
      <c r="AF27" s="3">
        <v>5883.3</v>
      </c>
      <c r="AG27" s="3">
        <v>6142.75</v>
      </c>
      <c r="AH27" s="3">
        <v>7175.65</v>
      </c>
      <c r="AI27" s="3">
        <v>7175.65</v>
      </c>
    </row>
    <row r="28" spans="1:35" ht="15" customHeight="1">
      <c r="A28" s="16" t="s">
        <v>306</v>
      </c>
      <c r="B28" s="17">
        <v>68919</v>
      </c>
      <c r="C28" s="17">
        <v>61883</v>
      </c>
      <c r="D28" s="17">
        <v>64079</v>
      </c>
      <c r="E28" s="17">
        <v>66396</v>
      </c>
      <c r="F28" s="17">
        <v>66592</v>
      </c>
      <c r="G28" s="17">
        <v>70385</v>
      </c>
      <c r="H28" s="17">
        <v>58120</v>
      </c>
      <c r="I28" s="17">
        <v>66952</v>
      </c>
      <c r="J28" s="17">
        <v>69839</v>
      </c>
      <c r="K28" s="17">
        <v>69954.860172511879</v>
      </c>
      <c r="L28" s="17">
        <v>76897</v>
      </c>
      <c r="M28" s="17">
        <v>70187.157458899586</v>
      </c>
      <c r="N28" s="3">
        <v>60034.317152103562</v>
      </c>
      <c r="O28" s="3">
        <v>74388.847896440129</v>
      </c>
      <c r="P28" s="3">
        <v>68144.087378640776</v>
      </c>
      <c r="Q28" s="3">
        <v>66700</v>
      </c>
      <c r="R28" s="3">
        <v>65000</v>
      </c>
      <c r="S28" s="3">
        <v>67000</v>
      </c>
      <c r="T28" s="3">
        <v>71000</v>
      </c>
      <c r="U28" s="3">
        <v>75810</v>
      </c>
      <c r="V28" s="3">
        <v>83368</v>
      </c>
      <c r="W28" s="3">
        <v>82204</v>
      </c>
      <c r="X28" s="3">
        <v>99348.160000000003</v>
      </c>
      <c r="Y28" s="3">
        <v>104883</v>
      </c>
      <c r="Z28" s="3">
        <v>111218.74</v>
      </c>
      <c r="AA28" s="3">
        <v>115673</v>
      </c>
      <c r="AB28" s="3">
        <v>121814.67</v>
      </c>
      <c r="AC28" s="3">
        <v>128749.05</v>
      </c>
      <c r="AD28" s="3">
        <v>132169.32999999999</v>
      </c>
      <c r="AE28" s="3">
        <v>145785.38</v>
      </c>
      <c r="AF28" s="3">
        <v>168121.98</v>
      </c>
      <c r="AG28" s="3">
        <v>166565.04</v>
      </c>
      <c r="AH28" s="3">
        <v>175954.54</v>
      </c>
      <c r="AI28" s="3">
        <v>175954.54</v>
      </c>
    </row>
    <row r="29" spans="1:35" ht="15" customHeight="1">
      <c r="A29" s="16" t="s">
        <v>298</v>
      </c>
      <c r="B29" s="17">
        <v>48959</v>
      </c>
      <c r="C29" s="17">
        <v>42171</v>
      </c>
      <c r="D29" s="17">
        <v>48409</v>
      </c>
      <c r="E29" s="17">
        <v>48873</v>
      </c>
      <c r="F29" s="17">
        <v>44916</v>
      </c>
      <c r="G29" s="17">
        <v>46174</v>
      </c>
      <c r="H29" s="17">
        <v>46905</v>
      </c>
      <c r="I29" s="17">
        <v>46928</v>
      </c>
      <c r="J29" s="17">
        <v>45120</v>
      </c>
      <c r="K29" s="17">
        <v>44661.793583028746</v>
      </c>
      <c r="L29" s="17">
        <v>48094</v>
      </c>
      <c r="M29" s="17">
        <v>43759.293143325631</v>
      </c>
      <c r="N29" s="3">
        <v>57488.521008403368</v>
      </c>
      <c r="O29" s="3">
        <v>57758.420168067227</v>
      </c>
      <c r="P29" s="3">
        <v>50204.638655462186</v>
      </c>
      <c r="Q29" s="3">
        <v>40400</v>
      </c>
      <c r="R29" s="3">
        <v>38000</v>
      </c>
      <c r="S29" s="3">
        <v>38000</v>
      </c>
      <c r="T29" s="3">
        <v>48000</v>
      </c>
      <c r="U29" s="3">
        <v>45171</v>
      </c>
      <c r="V29" s="3">
        <v>43728</v>
      </c>
      <c r="W29" s="3">
        <v>42254</v>
      </c>
      <c r="X29" s="3">
        <v>44335.27</v>
      </c>
      <c r="Y29" s="3">
        <v>47470</v>
      </c>
      <c r="Z29" s="3">
        <v>49270.16</v>
      </c>
      <c r="AA29" s="3">
        <v>51241</v>
      </c>
      <c r="AB29" s="3">
        <v>59231.69</v>
      </c>
      <c r="AC29" s="3">
        <v>62813.02</v>
      </c>
      <c r="AD29" s="3">
        <v>64969.46</v>
      </c>
      <c r="AE29" s="3">
        <v>65973.23</v>
      </c>
      <c r="AF29" s="3">
        <v>67071.509999999995</v>
      </c>
      <c r="AG29" s="3">
        <v>66324.7</v>
      </c>
      <c r="AH29" s="3">
        <v>64513.86</v>
      </c>
      <c r="AI29" s="3">
        <v>64513.86</v>
      </c>
    </row>
    <row r="30" spans="1:35" ht="15" customHeight="1">
      <c r="A30" s="16" t="s">
        <v>300</v>
      </c>
      <c r="B30" s="17">
        <v>12741</v>
      </c>
      <c r="C30" s="17">
        <v>12764</v>
      </c>
      <c r="D30" s="17">
        <v>10572</v>
      </c>
      <c r="E30" s="17">
        <v>10454</v>
      </c>
      <c r="F30" s="17">
        <v>12688</v>
      </c>
      <c r="G30" s="17">
        <v>12259</v>
      </c>
      <c r="H30" s="17">
        <v>9615</v>
      </c>
      <c r="I30" s="17">
        <v>9134</v>
      </c>
      <c r="J30" s="17">
        <v>9207</v>
      </c>
      <c r="K30" s="17">
        <v>8840.6148716219632</v>
      </c>
      <c r="L30" s="17">
        <v>9440</v>
      </c>
      <c r="M30" s="17">
        <v>8151.0044162807526</v>
      </c>
      <c r="N30" s="3">
        <v>11601.702127659575</v>
      </c>
      <c r="O30" s="3">
        <v>10462.978723404256</v>
      </c>
      <c r="P30" s="3">
        <v>10450.212765957447</v>
      </c>
      <c r="Q30" s="3">
        <v>12000</v>
      </c>
      <c r="R30" s="3">
        <v>12000</v>
      </c>
      <c r="S30" s="3">
        <v>12000</v>
      </c>
      <c r="T30" s="3">
        <v>11000</v>
      </c>
      <c r="U30" s="3">
        <v>14287</v>
      </c>
      <c r="V30" s="3">
        <v>19360</v>
      </c>
      <c r="W30" s="3">
        <v>15726</v>
      </c>
      <c r="X30" s="3">
        <v>19948.490000000002</v>
      </c>
      <c r="Y30" s="3">
        <v>19997</v>
      </c>
      <c r="Z30" s="3">
        <v>22170.93</v>
      </c>
      <c r="AA30" s="3">
        <v>22609</v>
      </c>
      <c r="AB30" s="3">
        <v>21291.52</v>
      </c>
      <c r="AC30" s="3">
        <v>21994.46</v>
      </c>
      <c r="AD30" s="3">
        <v>21953.03</v>
      </c>
      <c r="AE30" s="3">
        <v>23001.19</v>
      </c>
      <c r="AF30" s="3">
        <v>23662.83</v>
      </c>
      <c r="AG30" s="3">
        <v>27275.14</v>
      </c>
      <c r="AH30" s="3">
        <v>27115.01</v>
      </c>
      <c r="AI30" s="3">
        <v>27115.01</v>
      </c>
    </row>
    <row r="31" spans="1:35" ht="15" customHeight="1">
      <c r="A31" s="16" t="s">
        <v>302</v>
      </c>
      <c r="B31" s="17">
        <v>10733</v>
      </c>
      <c r="C31" s="17">
        <v>9866</v>
      </c>
      <c r="D31" s="17">
        <v>11417</v>
      </c>
      <c r="E31" s="17">
        <v>10673</v>
      </c>
      <c r="F31" s="17">
        <v>13512</v>
      </c>
      <c r="G31" s="17">
        <v>11992</v>
      </c>
      <c r="H31" s="17">
        <v>10414</v>
      </c>
      <c r="I31" s="17">
        <v>12592</v>
      </c>
      <c r="J31" s="17">
        <v>13750</v>
      </c>
      <c r="K31" s="17">
        <v>14182.421691126105</v>
      </c>
      <c r="L31" s="17">
        <v>13366</v>
      </c>
      <c r="M31" s="17">
        <v>15088.490246527606</v>
      </c>
      <c r="N31" s="3">
        <v>11416.51376146789</v>
      </c>
      <c r="O31" s="3">
        <v>13380.275229357798</v>
      </c>
      <c r="P31" s="3">
        <v>12322.018348623853</v>
      </c>
      <c r="Q31" s="3">
        <v>15000</v>
      </c>
      <c r="R31" s="3">
        <v>20000</v>
      </c>
      <c r="S31" s="3">
        <v>24000</v>
      </c>
      <c r="T31" s="3">
        <v>24000</v>
      </c>
      <c r="U31" s="3">
        <v>23773</v>
      </c>
      <c r="V31" s="3">
        <v>35817</v>
      </c>
      <c r="W31" s="3">
        <v>25276</v>
      </c>
      <c r="X31" s="3">
        <v>37213.379999999997</v>
      </c>
      <c r="Y31" s="3">
        <v>37948</v>
      </c>
      <c r="Z31" s="3">
        <v>41336.46</v>
      </c>
      <c r="AA31" s="3">
        <v>40653</v>
      </c>
      <c r="AB31" s="3">
        <v>39432.370000000003</v>
      </c>
      <c r="AC31" s="3">
        <v>38948.080000000002</v>
      </c>
      <c r="AD31" s="3">
        <v>38528.43</v>
      </c>
      <c r="AE31" s="3">
        <v>37277.25</v>
      </c>
      <c r="AF31" s="3">
        <v>32024.560000000001</v>
      </c>
      <c r="AG31" s="3">
        <v>33948.67</v>
      </c>
      <c r="AH31" s="3">
        <v>30734.75</v>
      </c>
      <c r="AI31" s="3">
        <v>30734.75</v>
      </c>
    </row>
    <row r="32" spans="1:35" ht="15" customHeight="1">
      <c r="A32" s="16" t="s">
        <v>304</v>
      </c>
      <c r="B32" s="17">
        <v>19676</v>
      </c>
      <c r="C32" s="17">
        <v>19310</v>
      </c>
      <c r="D32" s="17">
        <v>19647</v>
      </c>
      <c r="E32" s="17">
        <v>20036</v>
      </c>
      <c r="F32" s="17">
        <v>21784</v>
      </c>
      <c r="G32" s="17">
        <v>22347</v>
      </c>
      <c r="H32" s="17">
        <v>25087</v>
      </c>
      <c r="I32" s="17">
        <v>28801</v>
      </c>
      <c r="J32" s="17">
        <v>33404</v>
      </c>
      <c r="K32" s="17">
        <v>35688.737313122481</v>
      </c>
      <c r="L32" s="17">
        <v>39827</v>
      </c>
      <c r="M32" s="17">
        <v>40737.708658478325</v>
      </c>
      <c r="N32" s="3">
        <v>51112.519480519477</v>
      </c>
      <c r="O32" s="3">
        <v>57280.967532467526</v>
      </c>
      <c r="P32" s="3">
        <v>49768.227272727272</v>
      </c>
      <c r="Q32" s="3">
        <v>45300</v>
      </c>
      <c r="R32" s="3">
        <v>48000</v>
      </c>
      <c r="S32" s="3">
        <v>47000</v>
      </c>
      <c r="T32" s="3">
        <v>56000</v>
      </c>
      <c r="U32" s="3">
        <v>60040</v>
      </c>
      <c r="V32" s="3">
        <v>63419</v>
      </c>
      <c r="W32" s="3">
        <v>57440</v>
      </c>
      <c r="X32" s="3">
        <v>68617.3</v>
      </c>
      <c r="Y32" s="3">
        <v>74700</v>
      </c>
      <c r="Z32" s="3">
        <v>77183.63</v>
      </c>
      <c r="AA32" s="3">
        <v>83690</v>
      </c>
      <c r="AB32" s="3">
        <v>83328.539999999994</v>
      </c>
      <c r="AC32" s="3">
        <v>93810.49</v>
      </c>
      <c r="AD32" s="3">
        <v>100720.29</v>
      </c>
      <c r="AE32" s="3">
        <v>102748.31</v>
      </c>
      <c r="AF32" s="3">
        <v>99952.06</v>
      </c>
      <c r="AG32" s="3">
        <v>93906.89</v>
      </c>
      <c r="AH32" s="3">
        <v>101291.19</v>
      </c>
      <c r="AI32" s="3">
        <v>101291.19</v>
      </c>
    </row>
    <row r="33" spans="1:35" ht="15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35" ht="54" customHeight="1">
      <c r="A34" s="22" t="s">
        <v>905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  <c r="AH34" s="9">
        <v>2017</v>
      </c>
      <c r="AI34" s="9">
        <v>2018</v>
      </c>
    </row>
    <row r="35" spans="1:35" ht="15" customHeight="1">
      <c r="A35" s="16" t="s">
        <v>248</v>
      </c>
      <c r="B35" s="2">
        <v>81.371485978243939</v>
      </c>
      <c r="C35" s="2">
        <v>85.507163970205113</v>
      </c>
      <c r="D35" s="2">
        <v>87.978563695951479</v>
      </c>
      <c r="E35" s="2">
        <v>113.60465624248845</v>
      </c>
      <c r="F35" s="2">
        <v>130.64482139200715</v>
      </c>
      <c r="G35" s="2">
        <v>136.47561588685213</v>
      </c>
      <c r="H35" s="2">
        <v>151.63244509158847</v>
      </c>
      <c r="I35" s="2">
        <v>175.82211666658313</v>
      </c>
      <c r="J35" s="2">
        <v>231.00829666375466</v>
      </c>
      <c r="K35" s="2">
        <v>291.03554807870705</v>
      </c>
      <c r="L35" s="2">
        <v>336.82419277477806</v>
      </c>
      <c r="M35" s="2">
        <v>390.04409213376385</v>
      </c>
      <c r="N35" s="3">
        <v>553.39573982470665</v>
      </c>
      <c r="O35" s="3">
        <v>512.38371171065558</v>
      </c>
      <c r="P35" s="3">
        <v>416.74251451776223</v>
      </c>
      <c r="Q35" s="3">
        <v>345.6329016257551</v>
      </c>
      <c r="R35" s="3">
        <v>349.99675837253841</v>
      </c>
      <c r="S35" s="3">
        <v>362.62775249691617</v>
      </c>
      <c r="T35" s="3">
        <v>366.97928552687921</v>
      </c>
      <c r="U35" s="3">
        <v>397.77219334053865</v>
      </c>
      <c r="V35" s="3">
        <v>417.09702705121083</v>
      </c>
      <c r="W35" s="3">
        <v>439.75382477156637</v>
      </c>
      <c r="X35" s="3">
        <v>473.57671687722672</v>
      </c>
      <c r="Y35" s="3">
        <v>526.83307263494089</v>
      </c>
      <c r="Z35" s="3">
        <v>650.41707997877768</v>
      </c>
      <c r="AA35" s="3">
        <v>650.89660322379609</v>
      </c>
      <c r="AB35" s="3">
        <v>731.57826252777909</v>
      </c>
      <c r="AC35" s="3">
        <v>723.79264213539591</v>
      </c>
      <c r="AD35" s="3">
        <v>765.4083934064505</v>
      </c>
      <c r="AE35" s="3">
        <v>813.8375783403385</v>
      </c>
      <c r="AF35" s="3">
        <v>830.81504933363658</v>
      </c>
      <c r="AG35" s="3">
        <v>929.45238778592534</v>
      </c>
      <c r="AH35" s="3">
        <v>740.93785489338643</v>
      </c>
      <c r="AI35" s="3">
        <v>744.58420260447599</v>
      </c>
    </row>
    <row r="36" spans="1:35" ht="15" customHeight="1">
      <c r="A36" s="16" t="s">
        <v>250</v>
      </c>
      <c r="B36" s="2">
        <v>37.775132408692812</v>
      </c>
      <c r="C36" s="2">
        <v>42.139474794914712</v>
      </c>
      <c r="D36" s="2">
        <v>50.768814239785044</v>
      </c>
      <c r="E36" s="2">
        <v>56.894958592263144</v>
      </c>
      <c r="F36" s="2">
        <v>67.83690519223164</v>
      </c>
      <c r="G36" s="2">
        <v>71.856300488741113</v>
      </c>
      <c r="H36" s="2">
        <v>76.671936118545858</v>
      </c>
      <c r="I36" s="2">
        <v>81.414210663622441</v>
      </c>
      <c r="J36" s="2">
        <v>98.350562152608504</v>
      </c>
      <c r="K36" s="2">
        <v>122.57368627450222</v>
      </c>
      <c r="L36" s="2">
        <v>227.70226240624623</v>
      </c>
      <c r="M36" s="2">
        <v>160.75659289169357</v>
      </c>
      <c r="N36" s="3">
        <v>184.03928333953473</v>
      </c>
      <c r="O36" s="3">
        <v>174.78969577171759</v>
      </c>
      <c r="P36" s="3">
        <v>126.48387566424404</v>
      </c>
      <c r="Q36" s="3">
        <v>157.56226129978558</v>
      </c>
      <c r="R36" s="3">
        <v>182.77608492788116</v>
      </c>
      <c r="S36" s="3">
        <v>192.8871023919767</v>
      </c>
      <c r="T36" s="3">
        <v>179.58560781102599</v>
      </c>
      <c r="U36" s="3">
        <v>197.42380329051076</v>
      </c>
      <c r="V36" s="3">
        <v>249.24901394764959</v>
      </c>
      <c r="W36" s="3">
        <v>246.58771779617558</v>
      </c>
      <c r="X36" s="3">
        <v>250.05266912443207</v>
      </c>
      <c r="Y36" s="3">
        <v>284.81146932574717</v>
      </c>
      <c r="Z36" s="3">
        <v>275.51225944661127</v>
      </c>
      <c r="AA36" s="3">
        <v>325.39343000000002</v>
      </c>
      <c r="AB36" s="3">
        <v>337.68884493396718</v>
      </c>
      <c r="AC36" s="3">
        <v>427.3042440164935</v>
      </c>
      <c r="AD36" s="3">
        <v>445.80904700090258</v>
      </c>
      <c r="AE36" s="3">
        <v>482.54246732132651</v>
      </c>
      <c r="AF36" s="3">
        <v>509.26494488867348</v>
      </c>
      <c r="AG36" s="3">
        <v>511.220125658516</v>
      </c>
      <c r="AH36" s="3">
        <v>505.07383372659751</v>
      </c>
      <c r="AI36" s="3">
        <v>507.55943330202365</v>
      </c>
    </row>
    <row r="37" spans="1:35" ht="15" customHeight="1">
      <c r="A37" s="16" t="s">
        <v>252</v>
      </c>
      <c r="B37" s="2">
        <v>114.0934417244885</v>
      </c>
      <c r="C37" s="2">
        <v>128.29692986443908</v>
      </c>
      <c r="D37" s="2">
        <v>143.6516033015651</v>
      </c>
      <c r="E37" s="2">
        <v>169.91604286733241</v>
      </c>
      <c r="F37" s="2">
        <v>210.21910162518628</v>
      </c>
      <c r="G37" s="2">
        <v>213.1918966763746</v>
      </c>
      <c r="H37" s="2">
        <v>209.26970834762125</v>
      </c>
      <c r="I37" s="2">
        <v>240.89958424990903</v>
      </c>
      <c r="J37" s="2">
        <v>285.97170721525481</v>
      </c>
      <c r="K37" s="2">
        <v>354.71529123676277</v>
      </c>
      <c r="L37" s="2">
        <v>430.6760591151741</v>
      </c>
      <c r="M37" s="2">
        <v>460.81259458600994</v>
      </c>
      <c r="N37" s="3">
        <v>490.44816767223097</v>
      </c>
      <c r="O37" s="3">
        <v>556.92270285672237</v>
      </c>
      <c r="P37" s="3">
        <v>618.53833185523547</v>
      </c>
      <c r="Q37" s="3">
        <v>571.16319721172272</v>
      </c>
      <c r="R37" s="3">
        <v>649.43842942459901</v>
      </c>
      <c r="S37" s="3">
        <v>671.24711632407889</v>
      </c>
      <c r="T37" s="3">
        <v>706.6303263868632</v>
      </c>
      <c r="U37" s="3">
        <v>838.58164814914494</v>
      </c>
      <c r="V37" s="3">
        <v>861.05931618793068</v>
      </c>
      <c r="W37" s="3">
        <v>895.55173601904391</v>
      </c>
      <c r="X37" s="3">
        <v>979.13454788698323</v>
      </c>
      <c r="Y37" s="3">
        <v>1091.7114017270392</v>
      </c>
      <c r="Z37" s="3">
        <v>1131.6060810811596</v>
      </c>
      <c r="AA37" s="3">
        <v>1252.7093567436507</v>
      </c>
      <c r="AB37" s="3">
        <v>1400.8628426597127</v>
      </c>
      <c r="AC37" s="3">
        <v>1577.7482015874925</v>
      </c>
      <c r="AD37" s="3">
        <v>1646.0181644745992</v>
      </c>
      <c r="AE37" s="3">
        <v>1673.0171099935719</v>
      </c>
      <c r="AF37" s="3">
        <v>1700.5109271490837</v>
      </c>
      <c r="AG37" s="3">
        <v>1612.9187920838365</v>
      </c>
      <c r="AH37" s="3">
        <v>1411.277605315742</v>
      </c>
      <c r="AI37" s="3">
        <v>1418.2228691214298</v>
      </c>
    </row>
    <row r="38" spans="1:35" ht="15" customHeight="1">
      <c r="A38" s="16" t="s">
        <v>254</v>
      </c>
      <c r="B38" s="2">
        <v>56.282032363515128</v>
      </c>
      <c r="C38" s="2">
        <v>62.672569145676796</v>
      </c>
      <c r="D38" s="2">
        <v>81.958189083754817</v>
      </c>
      <c r="E38" s="2">
        <v>102.29447573107844</v>
      </c>
      <c r="F38" s="2">
        <v>120.95032934525042</v>
      </c>
      <c r="G38" s="2">
        <v>126.08885490185452</v>
      </c>
      <c r="H38" s="2">
        <v>107.05967621364998</v>
      </c>
      <c r="I38" s="2">
        <v>115.53232148524613</v>
      </c>
      <c r="J38" s="2">
        <v>138.68167666866486</v>
      </c>
      <c r="K38" s="2">
        <v>171.65216755542298</v>
      </c>
      <c r="L38" s="2">
        <v>204.44510363524518</v>
      </c>
      <c r="M38" s="2">
        <v>222.04472122230936</v>
      </c>
      <c r="N38" s="3">
        <v>464.68567226660326</v>
      </c>
      <c r="O38" s="3">
        <v>518.52347034837578</v>
      </c>
      <c r="P38" s="3">
        <v>460.08911293024562</v>
      </c>
      <c r="Q38" s="3">
        <v>351.42563182060019</v>
      </c>
      <c r="R38" s="3">
        <v>349.99675837253841</v>
      </c>
      <c r="S38" s="3">
        <v>351.05452635339759</v>
      </c>
      <c r="T38" s="3">
        <v>363.0752505744656</v>
      </c>
      <c r="U38" s="3">
        <v>380.22872907575146</v>
      </c>
      <c r="V38" s="3">
        <v>392.68044317300382</v>
      </c>
      <c r="W38" s="3">
        <v>373.615976132622</v>
      </c>
      <c r="X38" s="3">
        <v>459.42300602973648</v>
      </c>
      <c r="Y38" s="3">
        <v>497.30485549469944</v>
      </c>
      <c r="Z38" s="3">
        <v>489.03865089334931</v>
      </c>
      <c r="AA38" s="3">
        <v>564.45711442855884</v>
      </c>
      <c r="AB38" s="3">
        <v>584.03978374531914</v>
      </c>
      <c r="AC38" s="3">
        <v>692.96124515673807</v>
      </c>
      <c r="AD38" s="3">
        <v>730.73523875341152</v>
      </c>
      <c r="AE38" s="3">
        <v>783.16573802775486</v>
      </c>
      <c r="AF38" s="3">
        <v>795.32760373441499</v>
      </c>
      <c r="AG38" s="3">
        <v>777.94116351322145</v>
      </c>
      <c r="AH38" s="3">
        <v>751.33740703870978</v>
      </c>
      <c r="AI38" s="3">
        <v>755.03493364815222</v>
      </c>
    </row>
    <row r="39" spans="1:35" ht="15" customHeight="1">
      <c r="A39" s="3" t="s">
        <v>256</v>
      </c>
      <c r="B39" s="2">
        <v>29.96620057966463</v>
      </c>
      <c r="C39" s="2">
        <v>34.521487841447559</v>
      </c>
      <c r="D39" s="2">
        <v>44.171083057897491</v>
      </c>
      <c r="E39" s="2">
        <v>56.007029362924648</v>
      </c>
      <c r="F39" s="2">
        <v>62.597799855778398</v>
      </c>
      <c r="G39" s="2">
        <v>60.201151488309804</v>
      </c>
      <c r="H39" s="2">
        <v>75.731551939648284</v>
      </c>
      <c r="I39" s="2">
        <v>117.23257931674715</v>
      </c>
      <c r="J39" s="2">
        <v>92.6481827437118</v>
      </c>
      <c r="K39" s="2">
        <v>117.97408083633205</v>
      </c>
      <c r="L39" s="2">
        <v>147.09566151443508</v>
      </c>
      <c r="M39" s="2">
        <v>161.51644275730541</v>
      </c>
      <c r="N39" s="3">
        <v>210.37599901727185</v>
      </c>
      <c r="O39" s="3">
        <v>198.45799823944597</v>
      </c>
      <c r="P39" s="3">
        <v>187.11223591360164</v>
      </c>
      <c r="Q39" s="3">
        <v>178.41609000122779</v>
      </c>
      <c r="R39" s="3">
        <v>182.77608492788116</v>
      </c>
      <c r="S39" s="3">
        <v>185.17161829629762</v>
      </c>
      <c r="T39" s="3">
        <v>199.10578257309405</v>
      </c>
      <c r="U39" s="3">
        <v>213.23117444423929</v>
      </c>
      <c r="V39" s="3">
        <v>232.23627496942993</v>
      </c>
      <c r="W39" s="3">
        <v>230.94599085571042</v>
      </c>
      <c r="X39" s="3">
        <v>265.32543807098659</v>
      </c>
      <c r="Y39" s="3">
        <v>327.5687742963047</v>
      </c>
      <c r="Z39" s="3">
        <v>337.9029842824512</v>
      </c>
      <c r="AA39" s="3">
        <v>441.58764677752362</v>
      </c>
      <c r="AB39" s="3">
        <v>504.86652224490916</v>
      </c>
      <c r="AC39" s="3">
        <v>528.49594518823938</v>
      </c>
      <c r="AD39" s="3">
        <v>566.03862766403745</v>
      </c>
      <c r="AE39" s="3">
        <v>604.33976374181282</v>
      </c>
      <c r="AF39" s="3">
        <v>607.02080759406294</v>
      </c>
      <c r="AG39" s="3">
        <v>584.72743847986601</v>
      </c>
      <c r="AH39" s="3">
        <v>579.95797472034849</v>
      </c>
      <c r="AI39" s="3">
        <v>582.81209861168873</v>
      </c>
    </row>
    <row r="40" spans="1:35" ht="15" customHeight="1">
      <c r="A40" s="16" t="s">
        <v>258</v>
      </c>
      <c r="B40" s="2">
        <v>195.44958598990527</v>
      </c>
      <c r="C40" s="2">
        <v>217.83936415157976</v>
      </c>
      <c r="D40" s="2">
        <v>246.16544918713925</v>
      </c>
      <c r="E40" s="2">
        <v>299.88321016909129</v>
      </c>
      <c r="F40" s="2">
        <v>346.65515889261712</v>
      </c>
      <c r="G40" s="2">
        <v>364.72350655105481</v>
      </c>
      <c r="H40" s="2">
        <v>380.30793576695822</v>
      </c>
      <c r="I40" s="2">
        <v>443.05389912743107</v>
      </c>
      <c r="J40" s="2">
        <v>519.30001956166006</v>
      </c>
      <c r="K40" s="2">
        <v>648.84405710224871</v>
      </c>
      <c r="L40" s="2">
        <v>774.26476063928237</v>
      </c>
      <c r="M40" s="2">
        <v>855.29328085938403</v>
      </c>
      <c r="N40" s="3">
        <v>903.28436426257031</v>
      </c>
      <c r="O40" s="3">
        <v>897.2795686572922</v>
      </c>
      <c r="P40" s="3">
        <v>841.9041721072839</v>
      </c>
      <c r="Q40" s="3">
        <v>793.99021870676256</v>
      </c>
      <c r="R40" s="3">
        <v>762.21516267797256</v>
      </c>
      <c r="S40" s="3">
        <v>729.11324704167191</v>
      </c>
      <c r="T40" s="3">
        <v>749.57471086341286</v>
      </c>
      <c r="U40" s="3">
        <v>792.0194686588577</v>
      </c>
      <c r="V40" s="3">
        <v>903.09977626978844</v>
      </c>
      <c r="W40" s="3">
        <v>864.38563700261875</v>
      </c>
      <c r="X40" s="3">
        <v>970.71154599536419</v>
      </c>
      <c r="Y40" s="3">
        <v>986.23221901246529</v>
      </c>
      <c r="Z40" s="3">
        <v>1003.0411484327702</v>
      </c>
      <c r="AA40" s="3">
        <v>1041.0767068196083</v>
      </c>
      <c r="AB40" s="3">
        <v>1167.9940727478568</v>
      </c>
      <c r="AC40" s="3">
        <v>1232.0133334566981</v>
      </c>
      <c r="AD40" s="3">
        <v>1241.4899446587831</v>
      </c>
      <c r="AE40" s="3">
        <v>1419.5190002003583</v>
      </c>
      <c r="AF40" s="3">
        <v>1423.8726344628333</v>
      </c>
      <c r="AG40" s="3">
        <v>1274.5076900939775</v>
      </c>
      <c r="AH40" s="3">
        <v>1323.8569020657731</v>
      </c>
      <c r="AI40" s="3">
        <v>1330.3719458751518</v>
      </c>
    </row>
    <row r="41" spans="1:35" ht="15" customHeight="1">
      <c r="A41" s="16" t="s">
        <v>260</v>
      </c>
      <c r="B41" s="2">
        <v>81.826943077800465</v>
      </c>
      <c r="C41" s="2">
        <v>85.296176105692439</v>
      </c>
      <c r="D41" s="2">
        <v>83.089763887328374</v>
      </c>
      <c r="E41" s="2">
        <v>121.76804732414146</v>
      </c>
      <c r="F41" s="2">
        <v>137.16609653562517</v>
      </c>
      <c r="G41" s="2">
        <v>124.10149630183693</v>
      </c>
      <c r="H41" s="2">
        <v>158.7069444604214</v>
      </c>
      <c r="I41" s="2">
        <v>155.37740798640124</v>
      </c>
      <c r="J41" s="2">
        <v>172.82449473346242</v>
      </c>
      <c r="K41" s="2">
        <v>209.83018387289428</v>
      </c>
      <c r="L41" s="2">
        <v>276.33946565622045</v>
      </c>
      <c r="M41" s="2">
        <v>261.17044945895793</v>
      </c>
      <c r="N41" s="3">
        <v>373.58187139942015</v>
      </c>
      <c r="O41" s="3">
        <v>344.95781661290067</v>
      </c>
      <c r="P41" s="3">
        <v>345.5257156919667</v>
      </c>
      <c r="Q41" s="3">
        <v>334.43362324905468</v>
      </c>
      <c r="R41" s="3">
        <v>307.21937679367261</v>
      </c>
      <c r="S41" s="3">
        <v>331.76581611419994</v>
      </c>
      <c r="T41" s="3">
        <v>324.03490105032955</v>
      </c>
      <c r="U41" s="3">
        <v>352.58509694522542</v>
      </c>
      <c r="V41" s="3">
        <v>404.69259309718854</v>
      </c>
      <c r="W41" s="3">
        <v>376.60433393234109</v>
      </c>
      <c r="X41" s="3">
        <v>429.83317195259639</v>
      </c>
      <c r="Y41" s="3">
        <v>501.35172835418433</v>
      </c>
      <c r="Z41" s="3">
        <v>506.77424409919604</v>
      </c>
      <c r="AA41" s="3">
        <v>546.00116705275968</v>
      </c>
      <c r="AB41" s="3">
        <v>584.19241700669716</v>
      </c>
      <c r="AC41" s="3">
        <v>616.65064295355864</v>
      </c>
      <c r="AD41" s="3">
        <v>623.11902064950891</v>
      </c>
      <c r="AE41" s="3">
        <v>659.70883762252367</v>
      </c>
      <c r="AF41" s="3">
        <v>694.88414937108848</v>
      </c>
      <c r="AG41" s="3">
        <v>542.15484990551181</v>
      </c>
      <c r="AH41" s="3">
        <v>675.7179351852252</v>
      </c>
      <c r="AI41" s="3">
        <v>679.04331872452258</v>
      </c>
    </row>
    <row r="42" spans="1:35" ht="15" customHeight="1">
      <c r="A42" s="16" t="s">
        <v>262</v>
      </c>
      <c r="B42" s="2">
        <v>284.29632154318654</v>
      </c>
      <c r="C42" s="2">
        <v>147.83827932548701</v>
      </c>
      <c r="D42" s="2">
        <v>155.50504218846328</v>
      </c>
      <c r="E42" s="2">
        <v>200.90887517781954</v>
      </c>
      <c r="F42" s="2">
        <v>226.9455895641087</v>
      </c>
      <c r="G42" s="2">
        <v>247.3878332107216</v>
      </c>
      <c r="H42" s="2">
        <v>225.64896688121664</v>
      </c>
      <c r="I42" s="2">
        <v>265.45820348742905</v>
      </c>
      <c r="J42" s="2">
        <v>308.60496082567107</v>
      </c>
      <c r="K42" s="2">
        <v>344.77114018777263</v>
      </c>
      <c r="L42" s="2">
        <v>450.91003246376607</v>
      </c>
      <c r="M42" s="2">
        <v>363.34371623441683</v>
      </c>
      <c r="N42" s="3">
        <v>552.8555074483819</v>
      </c>
      <c r="O42" s="3">
        <v>512.27412129630807</v>
      </c>
      <c r="P42" s="3">
        <v>446.78479524988836</v>
      </c>
      <c r="Q42" s="3">
        <v>439.0889487692553</v>
      </c>
      <c r="R42" s="3">
        <v>462.7734916259119</v>
      </c>
      <c r="S42" s="3">
        <v>451.35581959722549</v>
      </c>
      <c r="T42" s="3">
        <v>464.58015933721941</v>
      </c>
      <c r="U42" s="3">
        <v>463.796463360872</v>
      </c>
      <c r="V42" s="3">
        <v>470.91013733377355</v>
      </c>
      <c r="W42" s="3">
        <v>461.87940797593814</v>
      </c>
      <c r="X42" s="3">
        <v>478.65392085221782</v>
      </c>
      <c r="Y42" s="3">
        <v>516.30655162228084</v>
      </c>
      <c r="Z42" s="3">
        <v>510.43906453037226</v>
      </c>
      <c r="AA42" s="3">
        <v>565.77403311411229</v>
      </c>
      <c r="AB42" s="3">
        <v>757.68966453996086</v>
      </c>
      <c r="AC42" s="3">
        <v>838.93675733104703</v>
      </c>
      <c r="AD42" s="3">
        <v>810.45882434307464</v>
      </c>
      <c r="AE42" s="3">
        <v>808.06044578642707</v>
      </c>
      <c r="AF42" s="3">
        <v>813.63015548971202</v>
      </c>
      <c r="AG42" s="3">
        <v>772.60016808911223</v>
      </c>
      <c r="AH42" s="3">
        <v>768.37947020270269</v>
      </c>
      <c r="AI42" s="3">
        <v>772.16086523322781</v>
      </c>
    </row>
    <row r="43" spans="1:35" ht="15" customHeight="1">
      <c r="A43" s="16" t="s">
        <v>264</v>
      </c>
      <c r="B43" s="2">
        <v>187.96091241614423</v>
      </c>
      <c r="C43" s="2">
        <v>198.05441034454859</v>
      </c>
      <c r="D43" s="2">
        <v>221.43277185917833</v>
      </c>
      <c r="E43" s="2">
        <v>261.3820165362992</v>
      </c>
      <c r="F43" s="2">
        <v>296.49870051497362</v>
      </c>
      <c r="G43" s="2">
        <v>325.93985295317253</v>
      </c>
      <c r="H43" s="2">
        <v>352.74855421758053</v>
      </c>
      <c r="I43" s="2">
        <v>402.02378444068432</v>
      </c>
      <c r="J43" s="2">
        <v>483.89953385780757</v>
      </c>
      <c r="K43" s="2">
        <v>602.23390955756236</v>
      </c>
      <c r="L43" s="2">
        <v>786.50112990982109</v>
      </c>
      <c r="M43" s="2">
        <v>787.61858101830774</v>
      </c>
      <c r="N43" s="3">
        <v>1015.7482554696169</v>
      </c>
      <c r="O43" s="3">
        <v>939.53178544203581</v>
      </c>
      <c r="P43" s="3">
        <v>877.59992083116947</v>
      </c>
      <c r="Q43" s="3">
        <v>748.03455916099176</v>
      </c>
      <c r="R43" s="3">
        <v>758.32630980716658</v>
      </c>
      <c r="S43" s="3">
        <v>740.68647318519049</v>
      </c>
      <c r="T43" s="3">
        <v>745.67067591099931</v>
      </c>
      <c r="U43" s="3">
        <v>784.18271190520011</v>
      </c>
      <c r="V43" s="3">
        <v>824.66361683015691</v>
      </c>
      <c r="W43" s="3">
        <v>932.82447923489508</v>
      </c>
      <c r="X43" s="3">
        <v>995.38533416814403</v>
      </c>
      <c r="Y43" s="3">
        <v>1040.7952289455202</v>
      </c>
      <c r="Z43" s="3">
        <v>1064.7643791286725</v>
      </c>
      <c r="AA43" s="3">
        <v>1184.5111003211332</v>
      </c>
      <c r="AB43" s="3">
        <v>1077.0079020552505</v>
      </c>
      <c r="AC43" s="3">
        <v>1131.2684760901134</v>
      </c>
      <c r="AD43" s="3">
        <v>1180.3691060877331</v>
      </c>
      <c r="AE43" s="3">
        <v>1194.2395040446797</v>
      </c>
      <c r="AF43" s="3">
        <v>1227.316841785052</v>
      </c>
      <c r="AG43" s="3">
        <v>1232.9387826352311</v>
      </c>
      <c r="AH43" s="3">
        <v>1179.1042574653741</v>
      </c>
      <c r="AI43" s="3">
        <v>1184.9069358977822</v>
      </c>
    </row>
    <row r="44" spans="1:35" ht="15" customHeight="1">
      <c r="A44" s="16" t="s">
        <v>266</v>
      </c>
      <c r="B44" s="2">
        <v>240.15054288301246</v>
      </c>
      <c r="C44" s="2">
        <v>313.76545542153616</v>
      </c>
      <c r="D44" s="2">
        <v>312.30693300770167</v>
      </c>
      <c r="E44" s="2">
        <v>386.08777308418354</v>
      </c>
      <c r="F44" s="2">
        <v>433.93779492820084</v>
      </c>
      <c r="G44" s="2">
        <v>471.74415293297022</v>
      </c>
      <c r="H44" s="2">
        <v>529.55879487290952</v>
      </c>
      <c r="I44" s="2">
        <v>672.82452302569698</v>
      </c>
      <c r="J44" s="2">
        <v>702.05484836182688</v>
      </c>
      <c r="K44" s="2">
        <v>887.73025389122392</v>
      </c>
      <c r="L44" s="2">
        <v>776.20198142560014</v>
      </c>
      <c r="M44" s="2">
        <v>1198.4825677160795</v>
      </c>
      <c r="N44" s="3">
        <v>1193.7206540790755</v>
      </c>
      <c r="O44" s="3">
        <v>1339.1699406554185</v>
      </c>
      <c r="P44" s="3">
        <v>1337.8299405796342</v>
      </c>
      <c r="Q44" s="3">
        <v>1348.9337713729192</v>
      </c>
      <c r="R44" s="3">
        <v>1668.3178815757665</v>
      </c>
      <c r="S44" s="3">
        <v>1666.5445646666788</v>
      </c>
      <c r="T44" s="3">
        <v>1639.6946800137157</v>
      </c>
      <c r="U44" s="3">
        <v>1890.6824674969337</v>
      </c>
      <c r="V44" s="3">
        <v>2144.8645494567336</v>
      </c>
      <c r="W44" s="3">
        <v>2132.6103189930832</v>
      </c>
      <c r="X44" s="3">
        <v>2220.8027085603226</v>
      </c>
      <c r="Y44" s="3">
        <v>2370.9139578762129</v>
      </c>
      <c r="Z44" s="3">
        <v>2412.647845773683</v>
      </c>
      <c r="AA44" s="3">
        <v>2650.5374269018712</v>
      </c>
      <c r="AB44" s="3">
        <v>2981.1200081725938</v>
      </c>
      <c r="AC44" s="3">
        <v>3086.6842631308641</v>
      </c>
      <c r="AD44" s="3">
        <v>3146.5463002887323</v>
      </c>
      <c r="AE44" s="3">
        <v>3246.1898220754788</v>
      </c>
      <c r="AF44" s="3">
        <v>3401.9399851945959</v>
      </c>
      <c r="AG44" s="3">
        <v>3443.8477228157235</v>
      </c>
      <c r="AH44" s="3">
        <v>3199.872845482957</v>
      </c>
      <c r="AI44" s="3">
        <v>3215.6202512186019</v>
      </c>
    </row>
    <row r="45" spans="1:35" ht="15" customHeight="1">
      <c r="A45" s="16" t="s">
        <v>268</v>
      </c>
      <c r="B45" s="2">
        <v>126.66597538635214</v>
      </c>
      <c r="C45" s="2">
        <v>143.13029407822117</v>
      </c>
      <c r="D45" s="2">
        <v>152.59291735317123</v>
      </c>
      <c r="E45" s="2">
        <v>198.37741673411679</v>
      </c>
      <c r="F45" s="2">
        <v>226.42720033585309</v>
      </c>
      <c r="G45" s="2">
        <v>238.4112979755314</v>
      </c>
      <c r="H45" s="2">
        <v>243.7144315286973</v>
      </c>
      <c r="I45" s="2">
        <v>348.79263540830613</v>
      </c>
      <c r="J45" s="2">
        <v>409.09451074318736</v>
      </c>
      <c r="K45" s="2">
        <v>523.77305936383777</v>
      </c>
      <c r="L45" s="2">
        <v>608.10166198212119</v>
      </c>
      <c r="M45" s="2">
        <v>724.95810487983033</v>
      </c>
      <c r="N45" s="3">
        <v>498.57193470846386</v>
      </c>
      <c r="O45" s="3">
        <v>689.44825110623481</v>
      </c>
      <c r="P45" s="3">
        <v>704.77622357669998</v>
      </c>
      <c r="Q45" s="3">
        <v>823.72623370696704</v>
      </c>
      <c r="R45" s="3">
        <v>944.99124760585369</v>
      </c>
      <c r="S45" s="3">
        <v>999.15519039043932</v>
      </c>
      <c r="T45" s="3">
        <v>1054.0894371516742</v>
      </c>
      <c r="U45" s="3">
        <v>1141.1404919665968</v>
      </c>
      <c r="V45" s="3">
        <v>1293.2819895685634</v>
      </c>
      <c r="W45" s="3">
        <v>1272.1057750094542</v>
      </c>
      <c r="X45" s="3">
        <v>1485.0829093971431</v>
      </c>
      <c r="Y45" s="3">
        <v>1629.8059446985467</v>
      </c>
      <c r="Z45" s="3">
        <v>1686.0203117558131</v>
      </c>
      <c r="AA45" s="3">
        <v>1883.8998941292746</v>
      </c>
      <c r="AB45" s="3">
        <v>2112.896403495296</v>
      </c>
      <c r="AC45" s="3">
        <v>2172.0970043817915</v>
      </c>
      <c r="AD45" s="3">
        <v>2218.8293732541547</v>
      </c>
      <c r="AE45" s="3">
        <v>2258.5706901377816</v>
      </c>
      <c r="AF45" s="3">
        <v>2375.3924385170699</v>
      </c>
      <c r="AG45" s="3">
        <v>2406.3369518529053</v>
      </c>
      <c r="AH45" s="3">
        <v>2525.2870016122715</v>
      </c>
      <c r="AI45" s="3">
        <v>2537.7145951241428</v>
      </c>
    </row>
    <row r="46" spans="1:35" ht="15" customHeight="1">
      <c r="A46" s="16" t="s">
        <v>270</v>
      </c>
      <c r="B46" s="2">
        <v>117.45519454774156</v>
      </c>
      <c r="C46" s="2">
        <v>124.38600988310999</v>
      </c>
      <c r="D46" s="2">
        <v>140.26789714599116</v>
      </c>
      <c r="E46" s="2">
        <v>178.89325880150878</v>
      </c>
      <c r="F46" s="2">
        <v>195.59224343029325</v>
      </c>
      <c r="G46" s="2">
        <v>207.41730753670083</v>
      </c>
      <c r="H46" s="2">
        <v>232.95586004138633</v>
      </c>
      <c r="I46" s="2">
        <v>259.58260387157759</v>
      </c>
      <c r="J46" s="2">
        <v>302.81444940418908</v>
      </c>
      <c r="K46" s="2">
        <v>376.93258643640314</v>
      </c>
      <c r="L46" s="2">
        <v>494.05085341042644</v>
      </c>
      <c r="M46" s="2">
        <v>493.13815848910434</v>
      </c>
      <c r="N46" s="3">
        <v>655.03273973653154</v>
      </c>
      <c r="O46" s="3">
        <v>546.73251688737878</v>
      </c>
      <c r="P46" s="3">
        <v>555.701435567663</v>
      </c>
      <c r="Q46" s="3">
        <v>553.39882461419779</v>
      </c>
      <c r="R46" s="3">
        <v>528.88399042961362</v>
      </c>
      <c r="S46" s="3">
        <v>551.65711284105339</v>
      </c>
      <c r="T46" s="3">
        <v>550.46892829031879</v>
      </c>
      <c r="U46" s="3">
        <v>601.61305107426176</v>
      </c>
      <c r="V46" s="3">
        <v>646.6120896452411</v>
      </c>
      <c r="W46" s="3">
        <v>689.24607546424306</v>
      </c>
      <c r="X46" s="3">
        <v>770.11108077829181</v>
      </c>
      <c r="Y46" s="3">
        <v>784.58166116013285</v>
      </c>
      <c r="Z46" s="3">
        <v>830.04293553866034</v>
      </c>
      <c r="AA46" s="3">
        <v>881.28580152794893</v>
      </c>
      <c r="AB46" s="3">
        <v>1223.4058306779773</v>
      </c>
      <c r="AC46" s="3">
        <v>1312.3012583145473</v>
      </c>
      <c r="AD46" s="3">
        <v>1409.4479340097046</v>
      </c>
      <c r="AE46" s="3">
        <v>1470.4624814547356</v>
      </c>
      <c r="AF46" s="3">
        <v>1536.5673979753753</v>
      </c>
      <c r="AG46" s="3">
        <v>1344.1198533941092</v>
      </c>
      <c r="AH46" s="3">
        <v>1300.8625976143539</v>
      </c>
      <c r="AI46" s="3">
        <v>1307.2644804766292</v>
      </c>
    </row>
    <row r="47" spans="1:35" ht="15" customHeight="1">
      <c r="A47" s="16" t="s">
        <v>272</v>
      </c>
      <c r="B47" s="2">
        <v>84.29504112887102</v>
      </c>
      <c r="C47" s="2">
        <v>84.031268183662377</v>
      </c>
      <c r="D47" s="2">
        <v>110.02168494258514</v>
      </c>
      <c r="E47" s="2">
        <v>131.22429512272996</v>
      </c>
      <c r="F47" s="2">
        <v>154.67476940475578</v>
      </c>
      <c r="G47" s="2">
        <v>176.28474000106837</v>
      </c>
      <c r="H47" s="2">
        <v>164.73657251936811</v>
      </c>
      <c r="I47" s="2">
        <v>148.83399148335184</v>
      </c>
      <c r="J47" s="2">
        <v>224.71043068333577</v>
      </c>
      <c r="K47" s="2">
        <v>280.88265849951267</v>
      </c>
      <c r="L47" s="2">
        <v>367.31527726683913</v>
      </c>
      <c r="M47" s="2">
        <v>370.56044676214901</v>
      </c>
      <c r="N47" s="3">
        <v>429.22579574008392</v>
      </c>
      <c r="O47" s="3">
        <v>433.99524541337809</v>
      </c>
      <c r="P47" s="3">
        <v>437.19815380965696</v>
      </c>
      <c r="Q47" s="3">
        <v>471.52823786038778</v>
      </c>
      <c r="R47" s="3">
        <v>513.32857894638971</v>
      </c>
      <c r="S47" s="3">
        <v>528.51066055401611</v>
      </c>
      <c r="T47" s="3">
        <v>644.16576714824544</v>
      </c>
      <c r="U47" s="3">
        <v>782.734615548546</v>
      </c>
      <c r="V47" s="3">
        <v>877.03147016068635</v>
      </c>
      <c r="W47" s="3">
        <v>894.41590858044106</v>
      </c>
      <c r="X47" s="3">
        <v>997.0711029314989</v>
      </c>
      <c r="Y47" s="3">
        <v>1099.0236823421083</v>
      </c>
      <c r="Z47" s="3">
        <v>1136.3365087234879</v>
      </c>
      <c r="AA47" s="3">
        <v>1137.999059209631</v>
      </c>
      <c r="AB47" s="3">
        <v>1590.0892118058509</v>
      </c>
      <c r="AC47" s="3">
        <v>1322.2798067894346</v>
      </c>
      <c r="AD47" s="3">
        <v>1371.6680922286339</v>
      </c>
      <c r="AE47" s="3">
        <v>1407.1006437616354</v>
      </c>
      <c r="AF47" s="3">
        <v>1406.4802193821804</v>
      </c>
      <c r="AG47" s="3">
        <v>1323.7358723952163</v>
      </c>
      <c r="AH47" s="3">
        <v>1325.5715058203389</v>
      </c>
      <c r="AI47" s="3">
        <v>1332.0949876403208</v>
      </c>
    </row>
    <row r="48" spans="1:35" ht="15" customHeight="1">
      <c r="A48" s="16" t="s">
        <v>274</v>
      </c>
      <c r="B48" s="2">
        <v>92.590113483110059</v>
      </c>
      <c r="C48" s="2">
        <v>104.37681776596875</v>
      </c>
      <c r="D48" s="2">
        <v>116.72959867594042</v>
      </c>
      <c r="E48" s="2">
        <v>142.25658422108319</v>
      </c>
      <c r="F48" s="2">
        <v>170.53778652856604</v>
      </c>
      <c r="G48" s="2">
        <v>168.58963533159911</v>
      </c>
      <c r="H48" s="2">
        <v>178.68200150183202</v>
      </c>
      <c r="I48" s="2">
        <v>205.89765642030227</v>
      </c>
      <c r="J48" s="2">
        <v>249.53983876952591</v>
      </c>
      <c r="K48" s="2">
        <v>312.3459244711554</v>
      </c>
      <c r="L48" s="2">
        <v>371.76422916308422</v>
      </c>
      <c r="M48" s="2">
        <v>413.19827049894582</v>
      </c>
      <c r="N48" s="3">
        <v>476.82684692651878</v>
      </c>
      <c r="O48" s="3">
        <v>407.63510792150487</v>
      </c>
      <c r="P48" s="3">
        <v>373.59208373295536</v>
      </c>
      <c r="Q48" s="3">
        <v>370.73473247008371</v>
      </c>
      <c r="R48" s="3">
        <v>384.99643420979226</v>
      </c>
      <c r="S48" s="3">
        <v>405.06291502315105</v>
      </c>
      <c r="T48" s="3">
        <v>437.2519146703242</v>
      </c>
      <c r="U48" s="3">
        <v>487.1282567599601</v>
      </c>
      <c r="V48" s="3">
        <v>509.22596378496291</v>
      </c>
      <c r="W48" s="3">
        <v>545.6288687809689</v>
      </c>
      <c r="X48" s="3">
        <v>620.50333073954459</v>
      </c>
      <c r="Y48" s="3">
        <v>646.14604831975385</v>
      </c>
      <c r="Z48" s="3">
        <v>679.36750777700036</v>
      </c>
      <c r="AA48" s="3">
        <v>766.585046882955</v>
      </c>
      <c r="AB48" s="3">
        <v>977.81619740558369</v>
      </c>
      <c r="AC48" s="3">
        <v>1038.110572467559</v>
      </c>
      <c r="AD48" s="3">
        <v>1096.5894575667055</v>
      </c>
      <c r="AE48" s="3">
        <v>1124.7391187696894</v>
      </c>
      <c r="AF48" s="3">
        <v>1222.3070929636176</v>
      </c>
      <c r="AG48" s="3">
        <v>1234.7990917042741</v>
      </c>
      <c r="AH48" s="3">
        <v>1053.4419546584529</v>
      </c>
      <c r="AI48" s="3">
        <v>1058.6262162463388</v>
      </c>
    </row>
    <row r="49" spans="1:35" ht="15" customHeight="1">
      <c r="A49" s="16" t="s">
        <v>276</v>
      </c>
      <c r="B49" s="2">
        <v>126.47132740485746</v>
      </c>
      <c r="C49" s="2">
        <v>129.72899725400575</v>
      </c>
      <c r="D49" s="2">
        <v>146.28937358370248</v>
      </c>
      <c r="E49" s="2">
        <v>190.38208379274099</v>
      </c>
      <c r="F49" s="2">
        <v>210.36940382746158</v>
      </c>
      <c r="G49" s="2">
        <v>222.65752754733614</v>
      </c>
      <c r="H49" s="2">
        <v>246.89768601933338</v>
      </c>
      <c r="I49" s="2">
        <v>272.9151617857255</v>
      </c>
      <c r="J49" s="2">
        <v>339.00335932873691</v>
      </c>
      <c r="K49" s="2">
        <v>424.03776490554947</v>
      </c>
      <c r="L49" s="2">
        <v>555.87727232131624</v>
      </c>
      <c r="M49" s="2">
        <v>560.19128864188986</v>
      </c>
      <c r="N49" s="3">
        <v>784.41271624105809</v>
      </c>
      <c r="O49" s="3">
        <v>948.99784684102258</v>
      </c>
      <c r="P49" s="3">
        <v>862.26649641110669</v>
      </c>
      <c r="Q49" s="3">
        <v>884.35680974634545</v>
      </c>
      <c r="R49" s="3">
        <v>913.88042463940587</v>
      </c>
      <c r="S49" s="3">
        <v>891.13841305093229</v>
      </c>
      <c r="T49" s="3">
        <v>960.39259829374771</v>
      </c>
      <c r="U49" s="3">
        <v>1070.9179593996612</v>
      </c>
      <c r="V49" s="3">
        <v>1157.7623098291967</v>
      </c>
      <c r="W49" s="3">
        <v>1256.5855941786551</v>
      </c>
      <c r="X49" s="3">
        <v>1468.1888085609366</v>
      </c>
      <c r="Y49" s="3">
        <v>1669.5025113454938</v>
      </c>
      <c r="Z49" s="3">
        <v>1786.3174149313547</v>
      </c>
      <c r="AA49" s="3">
        <v>2082.1247849721394</v>
      </c>
      <c r="AB49" s="3">
        <v>2229.5569471913941</v>
      </c>
      <c r="AC49" s="3">
        <v>2472.0898240613333</v>
      </c>
      <c r="AD49" s="3">
        <v>2618.2622619517315</v>
      </c>
      <c r="AE49" s="3">
        <v>2777.8324491109101</v>
      </c>
      <c r="AF49" s="3">
        <v>3065.7712963632885</v>
      </c>
      <c r="AG49" s="3">
        <v>2834.8995171102656</v>
      </c>
      <c r="AH49" s="3">
        <v>2780.906655974532</v>
      </c>
      <c r="AI49" s="3">
        <v>2794.592220226375</v>
      </c>
    </row>
    <row r="50" spans="1:35" ht="15" customHeight="1">
      <c r="A50" s="16" t="s">
        <v>278</v>
      </c>
      <c r="B50" s="2">
        <v>151.71036271965116</v>
      </c>
      <c r="C50" s="2">
        <v>146.56725581318119</v>
      </c>
      <c r="D50" s="2">
        <v>167.4477289420503</v>
      </c>
      <c r="E50" s="2">
        <v>230.9502602216981</v>
      </c>
      <c r="F50" s="2">
        <v>239.57097455523373</v>
      </c>
      <c r="G50" s="2">
        <v>257.11757572499971</v>
      </c>
      <c r="H50" s="2">
        <v>264.20832122053417</v>
      </c>
      <c r="I50" s="2">
        <v>307.59804356536529</v>
      </c>
      <c r="J50" s="2">
        <v>354.85759380894427</v>
      </c>
      <c r="K50" s="2">
        <v>436.37313398712399</v>
      </c>
      <c r="L50" s="2">
        <v>593.11885311579022</v>
      </c>
      <c r="M50" s="2">
        <v>557.18132514398917</v>
      </c>
      <c r="N50" s="3">
        <v>750.89025205328221</v>
      </c>
      <c r="O50" s="3">
        <v>742.42764112948328</v>
      </c>
      <c r="P50" s="3">
        <v>761.22328667082093</v>
      </c>
      <c r="Q50" s="3">
        <v>878.95026156449023</v>
      </c>
      <c r="R50" s="3">
        <v>909.9915717685999</v>
      </c>
      <c r="S50" s="3">
        <v>918.14260738580913</v>
      </c>
      <c r="T50" s="3">
        <v>936.96838857926605</v>
      </c>
      <c r="U50" s="3">
        <v>1016.7177814791787</v>
      </c>
      <c r="V50" s="3">
        <v>1084.2069895818602</v>
      </c>
      <c r="W50" s="3">
        <v>1126.9755288230965</v>
      </c>
      <c r="X50" s="3">
        <v>1302.2103151162278</v>
      </c>
      <c r="Y50" s="3">
        <v>1438.235356370931</v>
      </c>
      <c r="Z50" s="3">
        <v>1542.6600211432715</v>
      </c>
      <c r="AA50" s="3">
        <v>1711.4169464333686</v>
      </c>
      <c r="AB50" s="3">
        <v>1904.9478423735468</v>
      </c>
      <c r="AC50" s="3">
        <v>2082.8680755333712</v>
      </c>
      <c r="AD50" s="3">
        <v>2184.2145586521547</v>
      </c>
      <c r="AE50" s="3">
        <v>2283.2503200454989</v>
      </c>
      <c r="AF50" s="3">
        <v>2373.5538770165763</v>
      </c>
      <c r="AG50" s="3">
        <v>2245.4794463508611</v>
      </c>
      <c r="AH50" s="3">
        <v>2275.9062551980669</v>
      </c>
      <c r="AI50" s="3">
        <v>2287.1065812571123</v>
      </c>
    </row>
    <row r="51" spans="1:35" ht="15" customHeight="1">
      <c r="A51" s="16" t="s">
        <v>280</v>
      </c>
      <c r="B51" s="2">
        <v>203.39084009206778</v>
      </c>
      <c r="C51" s="2">
        <v>232.95200698795352</v>
      </c>
      <c r="D51" s="2">
        <v>275.42552755490908</v>
      </c>
      <c r="E51" s="2">
        <v>392.67776945095807</v>
      </c>
      <c r="F51" s="2">
        <v>381.90562641399924</v>
      </c>
      <c r="G51" s="2">
        <v>423.39215838061438</v>
      </c>
      <c r="H51" s="2">
        <v>478.3168646342836</v>
      </c>
      <c r="I51" s="2">
        <v>517.68887664237639</v>
      </c>
      <c r="J51" s="2">
        <v>653.13205359184803</v>
      </c>
      <c r="K51" s="2">
        <v>835.6198408299374</v>
      </c>
      <c r="L51" s="2">
        <v>1053.0283796121971</v>
      </c>
      <c r="M51" s="2">
        <v>1154.928180209499</v>
      </c>
      <c r="N51" s="3">
        <v>1000.3020151228117</v>
      </c>
      <c r="O51" s="3">
        <v>1058.2796178576041</v>
      </c>
      <c r="P51" s="3">
        <v>974.62603877153754</v>
      </c>
      <c r="Q51" s="3">
        <v>900.19027227892195</v>
      </c>
      <c r="R51" s="3">
        <v>867.21419018973404</v>
      </c>
      <c r="S51" s="3">
        <v>894.99615509877185</v>
      </c>
      <c r="T51" s="3">
        <v>901.83207400754361</v>
      </c>
      <c r="U51" s="3">
        <v>943.61122507588152</v>
      </c>
      <c r="V51" s="3">
        <v>980.16500625777712</v>
      </c>
      <c r="W51" s="3">
        <v>970.08045747010271</v>
      </c>
      <c r="X51" s="3">
        <v>1083.0953835067814</v>
      </c>
      <c r="Y51" s="3">
        <v>1204.1726030187242</v>
      </c>
      <c r="Z51" s="3">
        <v>1227.53493373369</v>
      </c>
      <c r="AA51" s="3">
        <v>1291.8924590833774</v>
      </c>
      <c r="AB51" s="3">
        <v>1473.8465362378545</v>
      </c>
      <c r="AC51" s="3">
        <v>1497.3933017574609</v>
      </c>
      <c r="AD51" s="3">
        <v>1556.7262281729193</v>
      </c>
      <c r="AE51" s="3">
        <v>1629.1682818769475</v>
      </c>
      <c r="AF51" s="3">
        <v>1718.1266876452028</v>
      </c>
      <c r="AG51" s="3">
        <v>1534.6881294595173</v>
      </c>
      <c r="AH51" s="3">
        <v>1517.0257821431562</v>
      </c>
      <c r="AI51" s="3">
        <v>1524.4914602048843</v>
      </c>
    </row>
    <row r="52" spans="1:35" ht="15" customHeight="1">
      <c r="A52" s="16" t="s">
        <v>282</v>
      </c>
      <c r="B52" s="2">
        <v>198.78544967276247</v>
      </c>
      <c r="C52" s="2">
        <v>230.4395186496746</v>
      </c>
      <c r="D52" s="2">
        <v>243.82737544499406</v>
      </c>
      <c r="E52" s="2">
        <v>294.66943794316933</v>
      </c>
      <c r="F52" s="2">
        <v>347.75021779490856</v>
      </c>
      <c r="G52" s="2">
        <v>355.28396078066771</v>
      </c>
      <c r="H52" s="2">
        <v>368.899021964356</v>
      </c>
      <c r="I52" s="2">
        <v>412.8951299693727</v>
      </c>
      <c r="J52" s="2">
        <v>432.5376260908738</v>
      </c>
      <c r="K52" s="2">
        <v>527.11193419125004</v>
      </c>
      <c r="L52" s="2">
        <v>586.9568795839042</v>
      </c>
      <c r="M52" s="2">
        <v>660.98485246175687</v>
      </c>
      <c r="N52" s="3">
        <v>956.37437950522724</v>
      </c>
      <c r="O52" s="3">
        <v>960.18190890697031</v>
      </c>
      <c r="P52" s="3">
        <v>910.09627419961885</v>
      </c>
      <c r="Q52" s="3">
        <v>815.6164114341841</v>
      </c>
      <c r="R52" s="3">
        <v>808.88139712764439</v>
      </c>
      <c r="S52" s="3">
        <v>848.70325052469741</v>
      </c>
      <c r="T52" s="3">
        <v>921.35224876961161</v>
      </c>
      <c r="U52" s="3">
        <v>1014.1014729356439</v>
      </c>
      <c r="V52" s="3">
        <v>1055.6074191539115</v>
      </c>
      <c r="W52" s="3">
        <v>987.99383928777377</v>
      </c>
      <c r="X52" s="3">
        <v>1107.2116411833717</v>
      </c>
      <c r="Y52" s="3">
        <v>1164.4341721697824</v>
      </c>
      <c r="Z52" s="3">
        <v>1202.2303883971344</v>
      </c>
      <c r="AA52" s="3">
        <v>1279.2719883468239</v>
      </c>
      <c r="AB52" s="3">
        <v>1402.1713145524739</v>
      </c>
      <c r="AC52" s="3">
        <v>1569.7036199326105</v>
      </c>
      <c r="AD52" s="3">
        <v>1626.4645063881521</v>
      </c>
      <c r="AE52" s="3">
        <v>1673.7543037724399</v>
      </c>
      <c r="AF52" s="3">
        <v>1719.8933559045811</v>
      </c>
      <c r="AG52" s="3">
        <v>1668.5587826760002</v>
      </c>
      <c r="AH52" s="3">
        <v>1672.0639352920821</v>
      </c>
      <c r="AI52" s="3">
        <v>1680.2925963909604</v>
      </c>
    </row>
    <row r="53" spans="1:35" ht="15" customHeight="1">
      <c r="A53" s="16" t="s">
        <v>284</v>
      </c>
      <c r="B53" s="2">
        <v>196.87252985462504</v>
      </c>
      <c r="C53" s="2">
        <v>230.71268168199052</v>
      </c>
      <c r="D53" s="2">
        <v>246.89595950337028</v>
      </c>
      <c r="E53" s="2">
        <v>306.94826852294858</v>
      </c>
      <c r="F53" s="2">
        <v>372.93197145978735</v>
      </c>
      <c r="G53" s="2">
        <v>409.6371587839381</v>
      </c>
      <c r="H53" s="2">
        <v>452.3392020678026</v>
      </c>
      <c r="I53" s="2">
        <v>532.76925204764768</v>
      </c>
      <c r="J53" s="2">
        <v>705.11803128573706</v>
      </c>
      <c r="K53" s="2">
        <v>914.52472631561795</v>
      </c>
      <c r="L53" s="2">
        <v>1222.3652974961283</v>
      </c>
      <c r="M53" s="2">
        <v>1298.9530672877922</v>
      </c>
      <c r="N53" s="3">
        <v>1519.3949621809325</v>
      </c>
      <c r="O53" s="3">
        <v>1801.3652271781193</v>
      </c>
      <c r="P53" s="3">
        <v>1732.5031580212112</v>
      </c>
      <c r="Q53" s="3">
        <v>1728.1645081287757</v>
      </c>
      <c r="R53" s="3">
        <v>1987.203816981857</v>
      </c>
      <c r="S53" s="3">
        <v>1886.4358613935322</v>
      </c>
      <c r="T53" s="3">
        <v>2131.6030840178305</v>
      </c>
      <c r="U53" s="3">
        <v>2197.3625043069924</v>
      </c>
      <c r="V53" s="3">
        <v>2636.1610684253301</v>
      </c>
      <c r="W53" s="3">
        <v>2594.0496462271271</v>
      </c>
      <c r="X53" s="3">
        <v>3034.6694573560476</v>
      </c>
      <c r="Y53" s="3">
        <v>3150.7556610549491</v>
      </c>
      <c r="Z53" s="3">
        <v>3175.2470828803184</v>
      </c>
      <c r="AA53" s="3">
        <v>3449.6494110290928</v>
      </c>
      <c r="AB53" s="3">
        <v>3950.7950441333292</v>
      </c>
      <c r="AC53" s="3">
        <v>4326.8026517920571</v>
      </c>
      <c r="AD53" s="3">
        <v>4565.9352837031138</v>
      </c>
      <c r="AE53" s="3">
        <v>4887.348842640281</v>
      </c>
      <c r="AF53" s="3">
        <v>4991.0370312297628</v>
      </c>
      <c r="AG53" s="3">
        <v>5240.1918497663355</v>
      </c>
      <c r="AH53" s="3">
        <v>4906.7701457184658</v>
      </c>
      <c r="AI53" s="3">
        <v>4930.9176365930643</v>
      </c>
    </row>
    <row r="54" spans="1:35" ht="15" customHeight="1">
      <c r="A54" s="16" t="s">
        <v>286</v>
      </c>
      <c r="B54" s="2">
        <v>106.48011673400671</v>
      </c>
      <c r="C54" s="2">
        <v>112.72154069720176</v>
      </c>
      <c r="D54" s="2">
        <v>147.70632119557749</v>
      </c>
      <c r="E54" s="2">
        <v>187.76858121756433</v>
      </c>
      <c r="F54" s="2">
        <v>207.04281733016441</v>
      </c>
      <c r="G54" s="2">
        <v>226.43334585549098</v>
      </c>
      <c r="H54" s="2">
        <v>252.1184395642475</v>
      </c>
      <c r="I54" s="2">
        <v>275.41997052583889</v>
      </c>
      <c r="J54" s="2">
        <v>344.28175229870982</v>
      </c>
      <c r="K54" s="2">
        <v>440.85293323060171</v>
      </c>
      <c r="L54" s="2">
        <v>560.97079677575755</v>
      </c>
      <c r="M54" s="2">
        <v>610.35701343662606</v>
      </c>
      <c r="N54" s="3">
        <v>620.68334116897984</v>
      </c>
      <c r="O54" s="3">
        <v>681.22394637136392</v>
      </c>
      <c r="P54" s="3">
        <v>676.75034031853511</v>
      </c>
      <c r="Q54" s="3">
        <v>633.33850130305962</v>
      </c>
      <c r="R54" s="3">
        <v>684.43810526185291</v>
      </c>
      <c r="S54" s="3">
        <v>713.68227885031376</v>
      </c>
      <c r="T54" s="3">
        <v>839.36751476892584</v>
      </c>
      <c r="U54" s="3">
        <v>887.41940762846014</v>
      </c>
      <c r="V54" s="3">
        <v>1118.4513207338932</v>
      </c>
      <c r="W54" s="3">
        <v>1050.2589773980499</v>
      </c>
      <c r="X54" s="3">
        <v>1404.7338175266341</v>
      </c>
      <c r="Y54" s="3">
        <v>1606.4457199855201</v>
      </c>
      <c r="Z54" s="3">
        <v>1411.1424280975834</v>
      </c>
      <c r="AA54" s="3">
        <v>1491.6966980600037</v>
      </c>
      <c r="AB54" s="3">
        <v>1118.6681323550877</v>
      </c>
      <c r="AC54" s="3">
        <v>1267.1468662255327</v>
      </c>
      <c r="AD54" s="3">
        <v>1192.7558318425229</v>
      </c>
      <c r="AE54" s="3">
        <v>1184.2190793476943</v>
      </c>
      <c r="AF54" s="3">
        <v>1204.9719515541037</v>
      </c>
      <c r="AG54" s="3">
        <v>1078.9460292696178</v>
      </c>
      <c r="AH54" s="3">
        <v>1102.2940591992899</v>
      </c>
      <c r="AI54" s="3">
        <v>1107.7187346874755</v>
      </c>
    </row>
    <row r="55" spans="1:35" ht="15" customHeight="1">
      <c r="A55" s="16" t="s">
        <v>288</v>
      </c>
      <c r="B55" s="2">
        <v>0</v>
      </c>
      <c r="C55" s="2">
        <v>0</v>
      </c>
      <c r="D55" s="2">
        <v>0</v>
      </c>
      <c r="E55" s="2">
        <v>17.066502639014253</v>
      </c>
      <c r="F55" s="2">
        <v>19.281625377602499</v>
      </c>
      <c r="G55" s="2">
        <v>27.725201273092036</v>
      </c>
      <c r="H55" s="2">
        <v>31.655997685034958</v>
      </c>
      <c r="I55" s="2">
        <v>40.556499743006931</v>
      </c>
      <c r="J55" s="2">
        <v>48.522627793915909</v>
      </c>
      <c r="K55" s="2">
        <v>59.865729932093906</v>
      </c>
      <c r="L55" s="2">
        <v>70.759353820673354</v>
      </c>
      <c r="M55" s="2">
        <v>76.940230143450762</v>
      </c>
      <c r="N55" s="3">
        <v>96.942000133280743</v>
      </c>
      <c r="O55" s="3">
        <v>98.271821859340747</v>
      </c>
      <c r="P55" s="3">
        <v>91.725650078169963</v>
      </c>
      <c r="Q55" s="3">
        <v>91.911319091541586</v>
      </c>
      <c r="R55" s="3">
        <v>89.443616028537591</v>
      </c>
      <c r="S55" s="3">
        <v>92.585809148148812</v>
      </c>
      <c r="T55" s="3">
        <v>101.50490876275383</v>
      </c>
      <c r="U55" s="3">
        <v>134.08074249076111</v>
      </c>
      <c r="V55" s="3">
        <v>145.65712493148541</v>
      </c>
      <c r="W55" s="3">
        <v>146.53431331525803</v>
      </c>
      <c r="X55" s="3">
        <v>154.4316428681048</v>
      </c>
      <c r="Y55" s="3">
        <v>168.33130464257357</v>
      </c>
      <c r="Z55" s="3">
        <v>173.29507711370567</v>
      </c>
      <c r="AA55" s="3">
        <v>175.05952773285824</v>
      </c>
      <c r="AB55" s="3">
        <v>179.66544176983669</v>
      </c>
      <c r="AC55" s="3">
        <v>191.44842237062858</v>
      </c>
      <c r="AD55" s="3">
        <v>191.41068986838837</v>
      </c>
      <c r="AE55" s="3">
        <v>212.49167884418864</v>
      </c>
      <c r="AF55" s="3">
        <v>214.22044933864922</v>
      </c>
      <c r="AG55" s="3">
        <v>246.28288231448826</v>
      </c>
      <c r="AH55" s="3">
        <v>245.22611036740264</v>
      </c>
      <c r="AI55" s="3">
        <v>246.43293177669105</v>
      </c>
    </row>
    <row r="56" spans="1:35" ht="15" customHeight="1">
      <c r="A56" s="16" t="s">
        <v>290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v>230.38906689774745</v>
      </c>
      <c r="O56" s="3">
        <v>200.64119036027788</v>
      </c>
      <c r="P56" s="3">
        <v>528.15358701497348</v>
      </c>
      <c r="Q56" s="3">
        <v>495.47152266574727</v>
      </c>
      <c r="R56" s="3">
        <v>493.88431459235977</v>
      </c>
      <c r="S56" s="3">
        <v>486.07549802778129</v>
      </c>
      <c r="T56" s="3">
        <v>523.14068362342357</v>
      </c>
      <c r="U56" s="3">
        <v>549.70062201975384</v>
      </c>
      <c r="V56" s="3">
        <v>599.66188523204755</v>
      </c>
      <c r="W56" s="3">
        <v>608.83284580728582</v>
      </c>
      <c r="X56" s="3">
        <v>589.64083546358643</v>
      </c>
      <c r="Y56" s="3">
        <v>675.00443822808063</v>
      </c>
      <c r="Z56" s="3">
        <v>679.31304956711961</v>
      </c>
      <c r="AA56" s="3">
        <v>611.28407087791072</v>
      </c>
      <c r="AB56" s="3">
        <v>661.07467085568373</v>
      </c>
      <c r="AC56" s="3">
        <v>683.32118344418973</v>
      </c>
      <c r="AD56" s="3">
        <v>754.58499043493339</v>
      </c>
      <c r="AE56" s="3">
        <v>787.42447387290588</v>
      </c>
      <c r="AF56" s="3">
        <v>820.22106282117534</v>
      </c>
      <c r="AG56" s="3">
        <v>1128.513053779325</v>
      </c>
      <c r="AH56" s="3">
        <v>1116.3860092227417</v>
      </c>
      <c r="AI56" s="3">
        <v>1121.8800348586803</v>
      </c>
    </row>
    <row r="57" spans="1:35" ht="15" customHeight="1">
      <c r="A57" s="16" t="s">
        <v>292</v>
      </c>
      <c r="B57" s="2">
        <v>301.74272559883087</v>
      </c>
      <c r="C57" s="2">
        <v>331.02161264955316</v>
      </c>
      <c r="D57" s="2">
        <v>366.64235643849707</v>
      </c>
      <c r="E57" s="2">
        <v>455.86763019517832</v>
      </c>
      <c r="F57" s="2">
        <v>447.62603120684406</v>
      </c>
      <c r="G57" s="2">
        <v>468.56666161924238</v>
      </c>
      <c r="H57" s="2">
        <v>410.85240655854528</v>
      </c>
      <c r="I57" s="2">
        <v>572.45580635006138</v>
      </c>
      <c r="J57" s="2">
        <v>695.38539876077812</v>
      </c>
      <c r="K57" s="2">
        <v>853.53867908702523</v>
      </c>
      <c r="L57" s="2">
        <v>1039.8636857333865</v>
      </c>
      <c r="M57" s="2">
        <v>1085.7984793364321</v>
      </c>
      <c r="N57" s="3">
        <v>867.73573259882278</v>
      </c>
      <c r="O57" s="3">
        <v>824.05010552334977</v>
      </c>
      <c r="P57" s="3">
        <v>746.83293305682867</v>
      </c>
      <c r="Q57" s="3">
        <v>927.99537721417823</v>
      </c>
      <c r="R57" s="3">
        <v>851.65877870651013</v>
      </c>
      <c r="S57" s="3">
        <v>875.70744485957425</v>
      </c>
      <c r="T57" s="3">
        <v>890.11996915030284</v>
      </c>
      <c r="U57" s="3">
        <v>980.48697851661689</v>
      </c>
      <c r="V57" s="3">
        <v>1080.4369335898421</v>
      </c>
      <c r="W57" s="3">
        <v>982.77573906245777</v>
      </c>
      <c r="X57" s="3">
        <v>1111.1156284599288</v>
      </c>
      <c r="Y57" s="3">
        <v>1220.3089270986702</v>
      </c>
      <c r="Z57" s="3">
        <v>1213.4557081579946</v>
      </c>
      <c r="AA57" s="3">
        <v>1221.943082524635</v>
      </c>
      <c r="AB57" s="3">
        <v>1407.4041963030154</v>
      </c>
      <c r="AC57" s="3">
        <v>1463.6304855803248</v>
      </c>
      <c r="AD57" s="3">
        <v>1628.6923869397422</v>
      </c>
      <c r="AE57" s="3">
        <v>1788.8587533039693</v>
      </c>
      <c r="AF57" s="3">
        <v>1870.4694511561258</v>
      </c>
      <c r="AG57" s="3">
        <v>1970.5371705249988</v>
      </c>
      <c r="AH57" s="3">
        <v>2016.2772173896067</v>
      </c>
      <c r="AI57" s="3">
        <v>2026.1998414909335</v>
      </c>
    </row>
    <row r="58" spans="1:35" ht="15" customHeight="1">
      <c r="A58" s="16" t="s">
        <v>294</v>
      </c>
      <c r="B58" s="2">
        <v>52.414003016965559</v>
      </c>
      <c r="C58" s="2">
        <v>58.755533574071997</v>
      </c>
      <c r="D58" s="2">
        <v>68.201897533008975</v>
      </c>
      <c r="E58" s="2">
        <v>83.204658946522372</v>
      </c>
      <c r="F58" s="2">
        <v>81.887093713088817</v>
      </c>
      <c r="G58" s="2">
        <v>85.66347028656638</v>
      </c>
      <c r="H58" s="2">
        <v>84.816527828882926</v>
      </c>
      <c r="I58" s="2">
        <v>90.032417317699313</v>
      </c>
      <c r="J58" s="2">
        <v>97.452568402753016</v>
      </c>
      <c r="K58" s="2">
        <v>116.4489505205042</v>
      </c>
      <c r="L58" s="2">
        <v>152.76369629248595</v>
      </c>
      <c r="M58" s="2">
        <v>140.39476102650983</v>
      </c>
      <c r="N58" s="3">
        <v>285.87382921208041</v>
      </c>
      <c r="O58" s="3">
        <v>326.41179788721303</v>
      </c>
      <c r="P58" s="3">
        <v>269.64472300416605</v>
      </c>
      <c r="Q58" s="3">
        <v>213.94483519627747</v>
      </c>
      <c r="R58" s="3">
        <v>217.775760765135</v>
      </c>
      <c r="S58" s="3">
        <v>204.46032853549531</v>
      </c>
      <c r="T58" s="3">
        <v>218.6259573351621</v>
      </c>
      <c r="U58" s="3">
        <v>225.88275017646387</v>
      </c>
      <c r="V58" s="3">
        <v>229.87018287367269</v>
      </c>
      <c r="W58" s="3">
        <v>215.68147597972595</v>
      </c>
      <c r="X58" s="3">
        <v>242.07716748454069</v>
      </c>
      <c r="Y58" s="3">
        <v>259.86505651492251</v>
      </c>
      <c r="Z58" s="3">
        <v>273.257209179786</v>
      </c>
      <c r="AA58" s="3">
        <v>290.21356960657516</v>
      </c>
      <c r="AB58" s="3">
        <v>391.90387762924485</v>
      </c>
      <c r="AC58" s="3">
        <v>471.89554067297627</v>
      </c>
      <c r="AD58" s="3">
        <v>492.79094656011074</v>
      </c>
      <c r="AE58" s="3">
        <v>598.91389441171759</v>
      </c>
      <c r="AF58" s="3">
        <v>617.65284879241528</v>
      </c>
      <c r="AG58" s="3">
        <v>562.52224344175181</v>
      </c>
      <c r="AH58" s="3">
        <v>656.5388062793146</v>
      </c>
      <c r="AI58" s="3">
        <v>659.76980434171276</v>
      </c>
    </row>
    <row r="59" spans="1:35" ht="15" customHeight="1">
      <c r="A59" s="16" t="s">
        <v>296</v>
      </c>
      <c r="B59" s="2">
        <v>52.450439584930081</v>
      </c>
      <c r="C59" s="2">
        <v>59.580118996249531</v>
      </c>
      <c r="D59" s="2">
        <v>62.034980127360235</v>
      </c>
      <c r="E59" s="2">
        <v>73.667690308903104</v>
      </c>
      <c r="F59" s="2">
        <v>86.929885969019224</v>
      </c>
      <c r="G59" s="2">
        <v>92.838503263332115</v>
      </c>
      <c r="H59" s="2">
        <v>107.72983505378389</v>
      </c>
      <c r="I59" s="2">
        <v>125.99544660217551</v>
      </c>
      <c r="J59" s="2">
        <v>162.35345885981585</v>
      </c>
      <c r="K59" s="2">
        <v>206.76386480725992</v>
      </c>
      <c r="L59" s="2">
        <v>301.5023172079753</v>
      </c>
      <c r="M59" s="2">
        <v>283.15978745088927</v>
      </c>
      <c r="N59" s="3">
        <v>299.0748835774578</v>
      </c>
      <c r="O59" s="3">
        <v>324.96489033477485</v>
      </c>
      <c r="P59" s="3">
        <v>274.59843066609591</v>
      </c>
      <c r="Q59" s="3">
        <v>260.6728587680276</v>
      </c>
      <c r="R59" s="3">
        <v>248.88658373158287</v>
      </c>
      <c r="S59" s="3">
        <v>258.46871720524877</v>
      </c>
      <c r="T59" s="3">
        <v>265.4743767641254</v>
      </c>
      <c r="U59" s="3">
        <v>317.61985718511772</v>
      </c>
      <c r="V59" s="3">
        <v>310.53203801943545</v>
      </c>
      <c r="W59" s="3">
        <v>321.71997855040348</v>
      </c>
      <c r="X59" s="3">
        <v>367.90485605073405</v>
      </c>
      <c r="Y59" s="3">
        <v>390.10458892034467</v>
      </c>
      <c r="Z59" s="3">
        <v>404.58265112021229</v>
      </c>
      <c r="AA59" s="3">
        <v>438.9347236283653</v>
      </c>
      <c r="AB59" s="3">
        <v>741.90879346219106</v>
      </c>
      <c r="AC59" s="3">
        <v>794.66857105654117</v>
      </c>
      <c r="AD59" s="3">
        <v>828.95431460723773</v>
      </c>
      <c r="AE59" s="3">
        <v>850.7219988066571</v>
      </c>
      <c r="AF59" s="3">
        <v>949.08627533519632</v>
      </c>
      <c r="AG59" s="3">
        <v>1011.384679533846</v>
      </c>
      <c r="AH59" s="3">
        <v>1029.7962109297237</v>
      </c>
      <c r="AI59" s="3">
        <v>1034.864105668551</v>
      </c>
    </row>
    <row r="60" spans="1:35" ht="15" customHeight="1">
      <c r="A60" s="16" t="s">
        <v>308</v>
      </c>
      <c r="B60" s="2">
        <v>0</v>
      </c>
      <c r="C60" s="2">
        <v>0</v>
      </c>
      <c r="D60" s="2">
        <v>0.13772818933466002</v>
      </c>
      <c r="E60" s="2">
        <v>0.23157617754729737</v>
      </c>
      <c r="F60" s="2">
        <v>0.29753701266742644</v>
      </c>
      <c r="G60" s="2">
        <v>0.32606375718090125</v>
      </c>
      <c r="H60" s="2">
        <v>1.4321942954474614</v>
      </c>
      <c r="I60" s="2">
        <v>2.9724787264003911</v>
      </c>
      <c r="J60" s="2">
        <v>9.7111950083842302</v>
      </c>
      <c r="K60" s="2">
        <v>12.395172083549145</v>
      </c>
      <c r="L60" s="2">
        <v>14.713069263172834</v>
      </c>
      <c r="M60" s="2">
        <v>16.066671635384736</v>
      </c>
      <c r="N60" s="3">
        <v>48.832325654081181</v>
      </c>
      <c r="O60" s="3">
        <v>48.522808869700874</v>
      </c>
      <c r="P60" s="3">
        <v>47.963498298565682</v>
      </c>
      <c r="Q60" s="3">
        <v>20.081464675462868</v>
      </c>
      <c r="R60" s="3">
        <v>7.7777057416119648</v>
      </c>
      <c r="S60" s="3">
        <v>3.8577420478395341</v>
      </c>
      <c r="T60" s="3">
        <v>3.9040349524136087</v>
      </c>
      <c r="U60" s="3">
        <v>18.257371712325387</v>
      </c>
      <c r="V60" s="3">
        <v>18.808986904318083</v>
      </c>
      <c r="W60" s="3">
        <v>11.253493257006687</v>
      </c>
      <c r="X60" s="3">
        <v>14.651196894905624</v>
      </c>
      <c r="Y60" s="3">
        <v>15.908396757975066</v>
      </c>
      <c r="Z60" s="3">
        <v>15.959765947937944</v>
      </c>
      <c r="AA60" s="3">
        <v>18.250775261745559</v>
      </c>
      <c r="AB60" s="3">
        <v>23.307777941244463</v>
      </c>
      <c r="AC60" s="3">
        <v>24.164342929594781</v>
      </c>
      <c r="AD60" s="3">
        <v>26.494853596300644</v>
      </c>
      <c r="AE60" s="3">
        <v>29.427704313087244</v>
      </c>
      <c r="AF60" s="3">
        <v>32.213976043396819</v>
      </c>
      <c r="AG60" s="3">
        <v>34.307284919583793</v>
      </c>
      <c r="AH60" s="3">
        <v>39.918874895200517</v>
      </c>
      <c r="AI60" s="3">
        <v>40.11532605118083</v>
      </c>
    </row>
    <row r="61" spans="1:35" ht="15" customHeight="1">
      <c r="A61" s="16" t="s">
        <v>306</v>
      </c>
      <c r="B61" s="2">
        <v>66.083469145971677</v>
      </c>
      <c r="C61" s="2">
        <v>63.07517883882899</v>
      </c>
      <c r="D61" s="2">
        <v>70.603877155005435</v>
      </c>
      <c r="E61" s="2">
        <v>87.86132505388774</v>
      </c>
      <c r="F61" s="2">
        <v>102.13188014200649</v>
      </c>
      <c r="G61" s="2">
        <v>114.74998774588867</v>
      </c>
      <c r="H61" s="2">
        <v>104.70331125963077</v>
      </c>
      <c r="I61" s="2">
        <v>132.67559712663933</v>
      </c>
      <c r="J61" s="2">
        <v>166.35274667415899</v>
      </c>
      <c r="K61" s="2">
        <v>206.45298331402458</v>
      </c>
      <c r="L61" s="2">
        <v>269.37878265004792</v>
      </c>
      <c r="M61" s="2">
        <v>268.49381236028194</v>
      </c>
      <c r="N61" s="3">
        <v>236.08550167439063</v>
      </c>
      <c r="O61" s="3">
        <v>290.19454660697636</v>
      </c>
      <c r="P61" s="3">
        <v>262.11176132696704</v>
      </c>
      <c r="Q61" s="3">
        <v>257.58340266411022</v>
      </c>
      <c r="R61" s="3">
        <v>252.77543660238885</v>
      </c>
      <c r="S61" s="3">
        <v>258.46871720524877</v>
      </c>
      <c r="T61" s="3">
        <v>277.18648162136623</v>
      </c>
      <c r="U61" s="3">
        <v>307.50752044243228</v>
      </c>
      <c r="V61" s="3">
        <v>344.25194736315916</v>
      </c>
      <c r="W61" s="3">
        <v>344.53711720632316</v>
      </c>
      <c r="X61" s="3">
        <v>436.3793345964657</v>
      </c>
      <c r="Y61" s="3">
        <v>487.87145531190021</v>
      </c>
      <c r="Z61" s="3">
        <v>513.72124559712779</v>
      </c>
      <c r="AA61" s="3">
        <v>551.92730113775008</v>
      </c>
      <c r="AB61" s="3">
        <v>612.61846345213019</v>
      </c>
      <c r="AC61" s="3">
        <v>664.32696781636787</v>
      </c>
      <c r="AD61" s="3">
        <v>699.706484384845</v>
      </c>
      <c r="AE61" s="3">
        <v>787.2258657042363</v>
      </c>
      <c r="AF61" s="3">
        <v>920.55095543121035</v>
      </c>
      <c r="AG61" s="3">
        <v>930.26645800689778</v>
      </c>
      <c r="AH61" s="3">
        <v>978.85310313387015</v>
      </c>
      <c r="AI61" s="3">
        <v>983.67029360204867</v>
      </c>
    </row>
    <row r="62" spans="1:35" ht="15" customHeight="1">
      <c r="A62" s="16" t="s">
        <v>298</v>
      </c>
      <c r="B62" s="2">
        <v>46.944682394080402</v>
      </c>
      <c r="C62" s="2">
        <v>42.983426252965394</v>
      </c>
      <c r="D62" s="2">
        <v>53.338271340012462</v>
      </c>
      <c r="E62" s="2">
        <v>64.673271572966073</v>
      </c>
      <c r="F62" s="2">
        <v>68.887486912217142</v>
      </c>
      <c r="G62" s="2">
        <v>75.278339620354672</v>
      </c>
      <c r="H62" s="2">
        <v>84.499463431400216</v>
      </c>
      <c r="I62" s="2">
        <v>92.994987781678361</v>
      </c>
      <c r="J62" s="2">
        <v>107.47341642832879</v>
      </c>
      <c r="K62" s="2">
        <v>131.80728976704577</v>
      </c>
      <c r="L62" s="2">
        <v>168.47865551024626</v>
      </c>
      <c r="M62" s="2">
        <v>167.39671284056087</v>
      </c>
      <c r="N62" s="3">
        <v>226.07413503848096</v>
      </c>
      <c r="O62" s="3">
        <v>225.31843182652131</v>
      </c>
      <c r="P62" s="3">
        <v>193.10884877873914</v>
      </c>
      <c r="Q62" s="3">
        <v>156.01753324782689</v>
      </c>
      <c r="R62" s="3">
        <v>147.77640909062734</v>
      </c>
      <c r="S62" s="3">
        <v>146.59419781790228</v>
      </c>
      <c r="T62" s="3">
        <v>187.39367771585322</v>
      </c>
      <c r="U62" s="3">
        <v>183.22678018605868</v>
      </c>
      <c r="V62" s="3">
        <v>180.56627428145362</v>
      </c>
      <c r="W62" s="3">
        <v>177.09687302851418</v>
      </c>
      <c r="X62" s="3">
        <v>194.73934516507046</v>
      </c>
      <c r="Y62" s="3">
        <v>220.81040763189367</v>
      </c>
      <c r="Z62" s="3">
        <v>227.57970433732464</v>
      </c>
      <c r="AA62" s="3">
        <v>244.49358828421023</v>
      </c>
      <c r="AB62" s="3">
        <v>297.8822412396874</v>
      </c>
      <c r="AC62" s="3">
        <v>324.10633799619387</v>
      </c>
      <c r="AD62" s="3">
        <v>343.94932961362377</v>
      </c>
      <c r="AE62" s="3">
        <v>356.24856964432706</v>
      </c>
      <c r="AF62" s="3">
        <v>367.24967557908826</v>
      </c>
      <c r="AG62" s="3">
        <v>370.42373205908086</v>
      </c>
      <c r="AH62" s="3">
        <v>358.89720183488339</v>
      </c>
      <c r="AI62" s="3">
        <v>360.66342822186607</v>
      </c>
    </row>
    <row r="63" spans="1:35" ht="15" customHeight="1">
      <c r="A63" s="16" t="s">
        <v>300</v>
      </c>
      <c r="B63" s="2">
        <v>12.216797695683702</v>
      </c>
      <c r="C63" s="2">
        <v>13.009899046568739</v>
      </c>
      <c r="D63" s="2">
        <v>11.648499341168208</v>
      </c>
      <c r="E63" s="2">
        <v>13.83369920045398</v>
      </c>
      <c r="F63" s="2">
        <v>19.459534106826322</v>
      </c>
      <c r="G63" s="2">
        <v>19.986077996403342</v>
      </c>
      <c r="H63" s="2">
        <v>17.321444214751374</v>
      </c>
      <c r="I63" s="2">
        <v>18.100413791294113</v>
      </c>
      <c r="J63" s="2">
        <v>21.930579456020016</v>
      </c>
      <c r="K63" s="2">
        <v>26.090700632889991</v>
      </c>
      <c r="L63" s="2">
        <v>33.069374724845609</v>
      </c>
      <c r="M63" s="2">
        <v>31.18083606070326</v>
      </c>
      <c r="N63" s="3">
        <v>45.623799803465964</v>
      </c>
      <c r="O63" s="3">
        <v>40.816593517131757</v>
      </c>
      <c r="P63" s="3">
        <v>40.196057790117521</v>
      </c>
      <c r="Q63" s="3">
        <v>46.341841558760464</v>
      </c>
      <c r="R63" s="3">
        <v>46.666234449671791</v>
      </c>
      <c r="S63" s="3">
        <v>46.292904574074406</v>
      </c>
      <c r="T63" s="3">
        <v>42.944384476549693</v>
      </c>
      <c r="U63" s="3">
        <v>57.952248312373435</v>
      </c>
      <c r="V63" s="3">
        <v>79.943355975323399</v>
      </c>
      <c r="W63" s="3">
        <v>65.911521400255921</v>
      </c>
      <c r="X63" s="3">
        <v>87.622244764314217</v>
      </c>
      <c r="Y63" s="3">
        <v>93.017605254160046</v>
      </c>
      <c r="Z63" s="3">
        <v>102.407901542912</v>
      </c>
      <c r="AA63" s="3">
        <v>107.8775889915831</v>
      </c>
      <c r="AB63" s="3">
        <v>107.07723681359806</v>
      </c>
      <c r="AC63" s="3">
        <v>113.48831638414721</v>
      </c>
      <c r="AD63" s="3">
        <v>116.21968154711108</v>
      </c>
      <c r="AE63" s="3">
        <v>124.20402999242874</v>
      </c>
      <c r="AF63" s="3">
        <v>129.5656925091312</v>
      </c>
      <c r="AG63" s="3">
        <v>152.33177309861816</v>
      </c>
      <c r="AH63" s="3">
        <v>150.84357402773421</v>
      </c>
      <c r="AI63" s="3">
        <v>151.58591445109903</v>
      </c>
    </row>
    <row r="64" spans="1:35" ht="15" customHeight="1">
      <c r="A64" s="16" t="s">
        <v>302</v>
      </c>
      <c r="B64" s="2">
        <v>10.2914127358742</v>
      </c>
      <c r="C64" s="2">
        <v>10.056068943391349</v>
      </c>
      <c r="D64" s="2">
        <v>12.579541901070508</v>
      </c>
      <c r="E64" s="2">
        <v>14.123500245498883</v>
      </c>
      <c r="F64" s="2">
        <v>20.723299562692091</v>
      </c>
      <c r="G64" s="2">
        <v>19.550782880566839</v>
      </c>
      <c r="H64" s="2">
        <v>18.760844519232531</v>
      </c>
      <c r="I64" s="2">
        <v>24.95296808188915</v>
      </c>
      <c r="J64" s="2">
        <v>32.751761433721647</v>
      </c>
      <c r="K64" s="2">
        <v>41.855608910230515</v>
      </c>
      <c r="L64" s="2">
        <v>46.822591374182878</v>
      </c>
      <c r="M64" s="2">
        <v>57.719480539205797</v>
      </c>
      <c r="N64" s="3">
        <v>44.895544858450855</v>
      </c>
      <c r="O64" s="3">
        <v>52.197110366134027</v>
      </c>
      <c r="P64" s="3">
        <v>47.395835159036004</v>
      </c>
      <c r="Q64" s="3">
        <v>57.927301948450577</v>
      </c>
      <c r="R64" s="3">
        <v>77.777057416119646</v>
      </c>
      <c r="S64" s="3">
        <v>92.585809148148812</v>
      </c>
      <c r="T64" s="3">
        <v>93.696838857926608</v>
      </c>
      <c r="U64" s="3">
        <v>96.430237217754154</v>
      </c>
      <c r="V64" s="3">
        <v>147.89933785992554</v>
      </c>
      <c r="W64" s="3">
        <v>105.93791268681602</v>
      </c>
      <c r="X64" s="3">
        <v>163.45697799018546</v>
      </c>
      <c r="Y64" s="3">
        <v>176.51808192153152</v>
      </c>
      <c r="Z64" s="3">
        <v>190.9338095340394</v>
      </c>
      <c r="AA64" s="3">
        <v>193.97353378189337</v>
      </c>
      <c r="AB64" s="3">
        <v>198.30943120131491</v>
      </c>
      <c r="AC64" s="3">
        <v>200.96660820929802</v>
      </c>
      <c r="AD64" s="3">
        <v>203.97010640946425</v>
      </c>
      <c r="AE64" s="3">
        <v>201.29326687163856</v>
      </c>
      <c r="AF64" s="3">
        <v>175.35029807086568</v>
      </c>
      <c r="AG64" s="3">
        <v>189.60346657945166</v>
      </c>
      <c r="AH64" s="3">
        <v>170.98055788468838</v>
      </c>
      <c r="AI64" s="3">
        <v>171.82199763805789</v>
      </c>
    </row>
    <row r="65" spans="1:35" ht="15" customHeight="1">
      <c r="A65" s="16" t="s">
        <v>304</v>
      </c>
      <c r="B65" s="2">
        <v>18.86647134920905</v>
      </c>
      <c r="C65" s="2">
        <v>19.682008037389718</v>
      </c>
      <c r="D65" s="2">
        <v>21.647565886864523</v>
      </c>
      <c r="E65" s="2">
        <v>26.513487390500856</v>
      </c>
      <c r="F65" s="2">
        <v>33.410032391480499</v>
      </c>
      <c r="G65" s="2">
        <v>36.432733908608</v>
      </c>
      <c r="H65" s="2">
        <v>45.194287157094919</v>
      </c>
      <c r="I65" s="2">
        <v>57.073573199371772</v>
      </c>
      <c r="J65" s="2">
        <v>79.566533740511858</v>
      </c>
      <c r="K65" s="2">
        <v>105.3257239144606</v>
      </c>
      <c r="L65" s="2">
        <v>139.51843084390106</v>
      </c>
      <c r="M65" s="2">
        <v>155.8379495699383</v>
      </c>
      <c r="N65" s="3">
        <v>201.00045067269809</v>
      </c>
      <c r="O65" s="3">
        <v>223.4558656619391</v>
      </c>
      <c r="P65" s="3">
        <v>191.43022102698441</v>
      </c>
      <c r="Q65" s="3">
        <v>174.94045188432074</v>
      </c>
      <c r="R65" s="3">
        <v>186.66493779868716</v>
      </c>
      <c r="S65" s="3">
        <v>181.31387624845809</v>
      </c>
      <c r="T65" s="3">
        <v>218.6259573351621</v>
      </c>
      <c r="U65" s="3">
        <v>243.53979062608673</v>
      </c>
      <c r="V65" s="3">
        <v>261.87643040284269</v>
      </c>
      <c r="W65" s="3">
        <v>240.74512204188608</v>
      </c>
      <c r="X65" s="3">
        <v>301.39633905455389</v>
      </c>
      <c r="Y65" s="3">
        <v>347.47287655577117</v>
      </c>
      <c r="Z65" s="3">
        <v>356.51249549588351</v>
      </c>
      <c r="AA65" s="3">
        <v>399.32219128247993</v>
      </c>
      <c r="AB65" s="3">
        <v>419.0677702160944</v>
      </c>
      <c r="AC65" s="3">
        <v>484.04891819448528</v>
      </c>
      <c r="AD65" s="3">
        <v>533.21477851270083</v>
      </c>
      <c r="AE65" s="3">
        <v>554.83017082643835</v>
      </c>
      <c r="AF65" s="3">
        <v>547.28694207811293</v>
      </c>
      <c r="AG65" s="3">
        <v>524.4703807158055</v>
      </c>
      <c r="AH65" s="3">
        <v>563.49325031125898</v>
      </c>
      <c r="AI65" s="3">
        <v>566.26634701554667</v>
      </c>
    </row>
    <row r="66" spans="1:35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29.83203125" style="3" customWidth="1"/>
    <col min="2" max="16384" width="11" style="3"/>
  </cols>
  <sheetData>
    <row r="1" spans="1:35" s="9" customFormat="1" ht="45" customHeight="1">
      <c r="A1" s="22" t="s">
        <v>912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3">
        <v>38.672158236231787</v>
      </c>
      <c r="C2" s="3">
        <v>42.006763497320037</v>
      </c>
      <c r="D2" s="3">
        <v>48.073892514022276</v>
      </c>
      <c r="E2" s="3">
        <v>57.846138487489227</v>
      </c>
      <c r="F2" s="3">
        <v>59.467127156073794</v>
      </c>
      <c r="G2" s="3">
        <v>71.694013113397375</v>
      </c>
      <c r="H2" s="3">
        <v>62.431220721485573</v>
      </c>
      <c r="I2" s="3">
        <v>66.252122583149188</v>
      </c>
      <c r="J2" s="3">
        <v>70.073024444812816</v>
      </c>
      <c r="K2" s="3">
        <v>91.562702794048207</v>
      </c>
      <c r="L2" s="3">
        <v>116.01647470869537</v>
      </c>
      <c r="M2" s="3">
        <v>101.9979335904746</v>
      </c>
      <c r="N2" s="3">
        <v>113.23629650667425</v>
      </c>
      <c r="O2" s="3">
        <v>120.44161953871591</v>
      </c>
      <c r="P2" s="3">
        <v>145.83227976130271</v>
      </c>
      <c r="Q2" s="3">
        <v>138.77068749793693</v>
      </c>
      <c r="R2" s="3">
        <v>124.67984459879786</v>
      </c>
      <c r="S2" s="3">
        <v>118.68170749847525</v>
      </c>
      <c r="T2" s="3">
        <v>112.57860102364123</v>
      </c>
      <c r="U2" s="3">
        <v>110.89942386243867</v>
      </c>
      <c r="V2" s="3">
        <v>156.08530322503086</v>
      </c>
      <c r="W2" s="3">
        <v>142.38574523570713</v>
      </c>
      <c r="X2" s="3">
        <v>161.37059654370222</v>
      </c>
      <c r="Y2" s="3">
        <v>179.98237640936691</v>
      </c>
      <c r="Z2" s="3">
        <v>240.88448341593596</v>
      </c>
      <c r="AA2" s="3">
        <v>205.82648898678414</v>
      </c>
      <c r="AB2" s="3">
        <v>295.94759186864735</v>
      </c>
      <c r="AC2" s="3">
        <v>299.06495898608216</v>
      </c>
      <c r="AD2" s="3">
        <v>329.30744918400001</v>
      </c>
      <c r="AE2" s="3">
        <v>344.74238385999996</v>
      </c>
      <c r="AF2" s="3">
        <v>324.29020801708998</v>
      </c>
      <c r="AG2" s="3">
        <v>354.59920664999993</v>
      </c>
      <c r="AH2" s="3">
        <v>457.46189886899987</v>
      </c>
      <c r="AI2" s="3">
        <v>421.33026222999985</v>
      </c>
    </row>
    <row r="3" spans="1:35" ht="15" customHeight="1">
      <c r="A3" s="16" t="s">
        <v>251</v>
      </c>
      <c r="B3" s="3">
        <v>10.54340941203214</v>
      </c>
      <c r="C3" s="3">
        <v>11.785509698929078</v>
      </c>
      <c r="D3" s="3">
        <v>13.099825118785137</v>
      </c>
      <c r="E3" s="3">
        <v>16.392835181721203</v>
      </c>
      <c r="F3" s="3">
        <v>18.16932745251566</v>
      </c>
      <c r="G3" s="3">
        <v>18.920364835290552</v>
      </c>
      <c r="H3" s="3">
        <v>20.985717637921507</v>
      </c>
      <c r="I3" s="3">
        <v>22.292811544481655</v>
      </c>
      <c r="J3" s="3">
        <v>23.599905451041803</v>
      </c>
      <c r="K3" s="3">
        <v>30.489229135342256</v>
      </c>
      <c r="L3" s="3">
        <v>39.285032329763588</v>
      </c>
      <c r="M3" s="3">
        <v>46.13355123260105</v>
      </c>
      <c r="N3" s="3">
        <v>56.716614598125538</v>
      </c>
      <c r="O3" s="3">
        <v>64.437084325869463</v>
      </c>
      <c r="P3" s="3">
        <v>59.133995397997367</v>
      </c>
      <c r="Q3" s="3">
        <v>56.000776101230322</v>
      </c>
      <c r="R3" s="3">
        <v>42.291787943864328</v>
      </c>
      <c r="S3" s="3">
        <v>38.855042201589967</v>
      </c>
      <c r="T3" s="3">
        <v>40.064967097245912</v>
      </c>
      <c r="U3" s="3">
        <v>52.951461088342292</v>
      </c>
      <c r="V3" s="3">
        <v>55.91823545342789</v>
      </c>
      <c r="W3" s="3">
        <v>57.435705115346039</v>
      </c>
      <c r="X3" s="3">
        <v>60.126736457294783</v>
      </c>
      <c r="Y3" s="3">
        <v>68.678191673894204</v>
      </c>
      <c r="Z3" s="3">
        <v>85.691917651544045</v>
      </c>
      <c r="AA3" s="3">
        <v>101.26618061674009</v>
      </c>
      <c r="AB3" s="3">
        <v>145.91112587959341</v>
      </c>
      <c r="AC3" s="3">
        <v>174.47917377525661</v>
      </c>
      <c r="AD3" s="3">
        <v>219.63850730999999</v>
      </c>
      <c r="AE3" s="3">
        <v>308.83316309999998</v>
      </c>
      <c r="AF3" s="3">
        <v>376.82069686943993</v>
      </c>
      <c r="AG3" s="3">
        <v>334.50985081799996</v>
      </c>
      <c r="AH3" s="3">
        <v>315.41881704999992</v>
      </c>
      <c r="AI3" s="3">
        <v>361.89931319899989</v>
      </c>
    </row>
    <row r="4" spans="1:35" ht="15" customHeight="1">
      <c r="A4" s="16" t="s">
        <v>253</v>
      </c>
      <c r="B4" s="3">
        <v>9.673964059801067</v>
      </c>
      <c r="C4" s="3">
        <v>10.849050089663908</v>
      </c>
      <c r="D4" s="3">
        <v>15.713359701654275</v>
      </c>
      <c r="E4" s="3">
        <v>15.931980358372943</v>
      </c>
      <c r="F4" s="3">
        <v>17.353014627044285</v>
      </c>
      <c r="G4" s="3">
        <v>18.145514507649459</v>
      </c>
      <c r="H4" s="3">
        <v>19.539221194230969</v>
      </c>
      <c r="I4" s="3">
        <v>20.632324477824309</v>
      </c>
      <c r="J4" s="3">
        <v>21.725427761417649</v>
      </c>
      <c r="K4" s="3">
        <v>29.759736895828706</v>
      </c>
      <c r="L4" s="3">
        <v>34.378098269010572</v>
      </c>
      <c r="M4" s="3">
        <v>42.179555928224055</v>
      </c>
      <c r="N4" s="3">
        <v>43.013381615071474</v>
      </c>
      <c r="O4" s="3">
        <v>43.40365580248298</v>
      </c>
      <c r="P4" s="3">
        <v>47.46858248204714</v>
      </c>
      <c r="Q4" s="3">
        <v>38.580149792693632</v>
      </c>
      <c r="R4" s="3">
        <v>38.013061243953729</v>
      </c>
      <c r="S4" s="3">
        <v>36.187756933050231</v>
      </c>
      <c r="T4" s="3">
        <v>37.300609310260782</v>
      </c>
      <c r="U4" s="3">
        <v>39.241913057506586</v>
      </c>
      <c r="V4" s="3">
        <v>48.459084380660713</v>
      </c>
      <c r="W4" s="3">
        <v>54.3530110330993</v>
      </c>
      <c r="X4" s="3">
        <v>66.630898969757396</v>
      </c>
      <c r="Y4" s="3">
        <v>67.931543798785782</v>
      </c>
      <c r="Z4" s="3">
        <v>77.739992375142975</v>
      </c>
      <c r="AA4" s="3">
        <v>95.129889867841413</v>
      </c>
      <c r="AB4" s="3">
        <v>131.25705629397967</v>
      </c>
      <c r="AC4" s="3">
        <v>135.27730955302837</v>
      </c>
      <c r="AD4" s="3">
        <v>140.27755308299999</v>
      </c>
      <c r="AE4" s="3">
        <v>176.0799628</v>
      </c>
      <c r="AF4" s="3">
        <v>172.28390789285999</v>
      </c>
      <c r="AG4" s="3">
        <v>183.10074209699997</v>
      </c>
      <c r="AH4" s="3">
        <v>191.60152584999994</v>
      </c>
      <c r="AI4" s="3">
        <v>206.33265198999993</v>
      </c>
    </row>
    <row r="5" spans="1:35" ht="15" customHeight="1">
      <c r="A5" s="16" t="s">
        <v>255</v>
      </c>
      <c r="B5" s="3">
        <v>7.190987714689836</v>
      </c>
      <c r="C5" s="3">
        <v>7.5972582070451944</v>
      </c>
      <c r="D5" s="3">
        <v>8.3488586179026072</v>
      </c>
      <c r="E5" s="3">
        <v>10.481778702768235</v>
      </c>
      <c r="F5" s="3">
        <v>11.599022556745471</v>
      </c>
      <c r="G5" s="3">
        <v>12.330309442985115</v>
      </c>
      <c r="H5" s="3">
        <v>12.919401656900384</v>
      </c>
      <c r="I5" s="3">
        <v>14.148369896275341</v>
      </c>
      <c r="J5" s="3">
        <v>15.3773381356503</v>
      </c>
      <c r="K5" s="3">
        <v>22.588639374957904</v>
      </c>
      <c r="L5" s="3">
        <v>25.391905772209874</v>
      </c>
      <c r="M5" s="3">
        <v>31.805051148750628</v>
      </c>
      <c r="N5" s="3">
        <v>32.132850515951908</v>
      </c>
      <c r="O5" s="3">
        <v>30.633561359751145</v>
      </c>
      <c r="P5" s="3">
        <v>30.394394153939515</v>
      </c>
      <c r="Q5" s="3">
        <v>28.764770958816065</v>
      </c>
      <c r="R5" s="3">
        <v>29.138886244971278</v>
      </c>
      <c r="S5" s="3">
        <v>34.109922634379473</v>
      </c>
      <c r="T5" s="3">
        <v>28.648325615403362</v>
      </c>
      <c r="U5" s="3">
        <v>28.923561164566998</v>
      </c>
      <c r="V5" s="3">
        <v>32.914782051026087</v>
      </c>
      <c r="W5" s="3">
        <v>46.118417251755268</v>
      </c>
      <c r="X5" s="3">
        <v>57.337205051512129</v>
      </c>
      <c r="Y5" s="3">
        <v>61.815290546400696</v>
      </c>
      <c r="Z5" s="3">
        <v>71.29359512009151</v>
      </c>
      <c r="AA5" s="3">
        <v>75.452039647577095</v>
      </c>
      <c r="AB5" s="3">
        <v>100.99627834245504</v>
      </c>
      <c r="AC5" s="3">
        <v>115.32491106642186</v>
      </c>
      <c r="AD5" s="3">
        <v>105.650851338</v>
      </c>
      <c r="AE5" s="3">
        <v>119.20058898999999</v>
      </c>
      <c r="AF5" s="3">
        <v>124.89566409231998</v>
      </c>
      <c r="AG5" s="3">
        <v>118.31624890799998</v>
      </c>
      <c r="AH5" s="3">
        <v>112.63647515899997</v>
      </c>
      <c r="AI5" s="3">
        <v>118.29401002899996</v>
      </c>
    </row>
    <row r="6" spans="1:35" ht="15" customHeight="1">
      <c r="A6" s="3" t="s">
        <v>257</v>
      </c>
      <c r="B6" s="3">
        <v>8.9315440820085126</v>
      </c>
      <c r="C6" s="3">
        <v>9.5070851087727846</v>
      </c>
      <c r="D6" s="3">
        <v>10.487636487704506</v>
      </c>
      <c r="E6" s="3">
        <v>12.832433263410799</v>
      </c>
      <c r="F6" s="3">
        <v>14.473791006405204</v>
      </c>
      <c r="G6" s="3">
        <v>14.985383030195667</v>
      </c>
      <c r="H6" s="11">
        <v>16.605424438865469</v>
      </c>
      <c r="I6" s="3">
        <v>17.298205304415056</v>
      </c>
      <c r="J6" s="3">
        <v>17.990986169964643</v>
      </c>
      <c r="K6" s="3">
        <v>23.469284091387525</v>
      </c>
      <c r="L6" s="3">
        <v>29.565755708223882</v>
      </c>
      <c r="M6" s="3">
        <v>32.96799094415563</v>
      </c>
      <c r="N6" s="3">
        <v>37.138223042696204</v>
      </c>
      <c r="O6" s="3">
        <v>36.730943026090856</v>
      </c>
      <c r="P6" s="3">
        <v>37.738634064933755</v>
      </c>
      <c r="Q6" s="3">
        <v>35.954089206863152</v>
      </c>
      <c r="R6" s="3">
        <v>34.485050303990889</v>
      </c>
      <c r="S6" s="3">
        <v>34.200357812278504</v>
      </c>
      <c r="T6" s="3">
        <v>34.218688764318792</v>
      </c>
      <c r="U6" s="3">
        <v>34.112846073555453</v>
      </c>
      <c r="V6" s="3">
        <v>40.303794114514268</v>
      </c>
      <c r="W6" s="3">
        <v>45.99173119358074</v>
      </c>
      <c r="X6" s="3">
        <v>55.809604519774012</v>
      </c>
      <c r="Y6" s="3">
        <v>57.585776235906344</v>
      </c>
      <c r="Z6" s="3">
        <v>67.534337272842805</v>
      </c>
      <c r="AA6" s="3">
        <v>77.316394273127756</v>
      </c>
      <c r="AB6" s="3">
        <v>100.76018960125099</v>
      </c>
      <c r="AC6" s="3">
        <v>103.99255972121877</v>
      </c>
      <c r="AD6" s="3">
        <v>110.82011014799998</v>
      </c>
      <c r="AE6" s="3">
        <v>148.31617338999999</v>
      </c>
      <c r="AF6" s="3">
        <v>155.12755510946999</v>
      </c>
      <c r="AG6" s="3">
        <v>155.39202587999998</v>
      </c>
      <c r="AH6" s="3">
        <v>149.64982003299997</v>
      </c>
      <c r="AI6" s="3">
        <v>154.33757020799996</v>
      </c>
    </row>
    <row r="7" spans="1:35" ht="15" customHeight="1">
      <c r="A7" s="16" t="s">
        <v>259</v>
      </c>
      <c r="B7" s="3">
        <v>8.6150777226837647</v>
      </c>
      <c r="C7" s="3">
        <v>9.7716630279666106</v>
      </c>
      <c r="D7" s="3">
        <v>11.150668584265389</v>
      </c>
      <c r="E7" s="3">
        <v>13.953163747066132</v>
      </c>
      <c r="F7" s="3">
        <v>15.791837822131169</v>
      </c>
      <c r="G7" s="3">
        <v>15.925289972740728</v>
      </c>
      <c r="H7" s="3">
        <v>17.674995947399392</v>
      </c>
      <c r="I7" s="3">
        <v>19.231937704510916</v>
      </c>
      <c r="J7" s="3">
        <v>20.788879461622439</v>
      </c>
      <c r="K7" s="3">
        <v>28.484620146773686</v>
      </c>
      <c r="L7" s="3">
        <v>35.542756112345927</v>
      </c>
      <c r="M7" s="3">
        <v>39.226229750125775</v>
      </c>
      <c r="N7" s="3">
        <v>42.849271040424121</v>
      </c>
      <c r="O7" s="3">
        <v>43.634916346719727</v>
      </c>
      <c r="P7" s="3">
        <v>41.960402548801461</v>
      </c>
      <c r="Q7" s="3">
        <v>41.582850667889574</v>
      </c>
      <c r="R7" s="3">
        <v>37.974808966422685</v>
      </c>
      <c r="S7" s="3">
        <v>36.640143857236893</v>
      </c>
      <c r="T7" s="3">
        <v>35.619088471849864</v>
      </c>
      <c r="U7" s="3">
        <v>35.416654544924427</v>
      </c>
      <c r="V7" s="3">
        <v>47.94911949233925</v>
      </c>
      <c r="W7" s="3">
        <v>52.654479438314951</v>
      </c>
      <c r="X7" s="3">
        <v>67.399443336656702</v>
      </c>
      <c r="Y7" s="3">
        <v>71.047792714657419</v>
      </c>
      <c r="Z7" s="3">
        <v>84.628923624348715</v>
      </c>
      <c r="AA7" s="3">
        <v>80.497530837004405</v>
      </c>
      <c r="AB7" s="3">
        <v>93.350316653635659</v>
      </c>
      <c r="AC7" s="3">
        <v>96.853031599384749</v>
      </c>
      <c r="AD7" s="3">
        <v>109.77892610399999</v>
      </c>
      <c r="AE7" s="3">
        <v>114.97189696999999</v>
      </c>
      <c r="AF7" s="3">
        <v>129.51558787540998</v>
      </c>
      <c r="AG7" s="3">
        <v>140.78799629699998</v>
      </c>
      <c r="AH7" s="3">
        <v>146.92411994199998</v>
      </c>
      <c r="AI7" s="3">
        <v>151.57011584999995</v>
      </c>
    </row>
    <row r="8" spans="1:35" ht="15" customHeight="1">
      <c r="A8" s="16" t="s">
        <v>261</v>
      </c>
      <c r="B8" s="3">
        <v>10.495614124468437</v>
      </c>
      <c r="C8" s="3">
        <v>11.684570412005877</v>
      </c>
      <c r="D8" s="3">
        <v>13.099018409248695</v>
      </c>
      <c r="E8" s="3">
        <v>16.03041063541859</v>
      </c>
      <c r="F8" s="3">
        <v>17.362861647313995</v>
      </c>
      <c r="G8" s="3">
        <v>18.080335269103831</v>
      </c>
      <c r="H8" s="3">
        <v>19.474284020009794</v>
      </c>
      <c r="I8" s="3">
        <v>20.745237292894647</v>
      </c>
      <c r="J8" s="3">
        <v>22.016190565779496</v>
      </c>
      <c r="K8" s="3">
        <v>29.887901159130823</v>
      </c>
      <c r="L8" s="3">
        <v>38.374589142587723</v>
      </c>
      <c r="M8" s="3">
        <v>36.884123092403158</v>
      </c>
      <c r="N8" s="3">
        <v>37.553969831802839</v>
      </c>
      <c r="O8" s="3">
        <v>33.995300002802459</v>
      </c>
      <c r="P8" s="3">
        <v>36.393749367856785</v>
      </c>
      <c r="Q8" s="3">
        <v>37.520714076920818</v>
      </c>
      <c r="R8" s="3">
        <v>37.795745901372065</v>
      </c>
      <c r="S8" s="3">
        <v>33.922581017183724</v>
      </c>
      <c r="T8" s="3">
        <v>30.00187180112113</v>
      </c>
      <c r="U8" s="3">
        <v>30.29435110818423</v>
      </c>
      <c r="V8" s="3">
        <v>39.116506979946905</v>
      </c>
      <c r="W8" s="3">
        <v>49.318413239719163</v>
      </c>
      <c r="X8" s="3">
        <v>57.379901960784316</v>
      </c>
      <c r="Y8" s="3">
        <v>55.797398091934092</v>
      </c>
      <c r="Z8" s="3">
        <v>76.809302325581413</v>
      </c>
      <c r="AA8" s="3">
        <v>74.713251101321575</v>
      </c>
      <c r="AB8" s="3">
        <v>96.212374902267399</v>
      </c>
      <c r="AC8" s="3">
        <v>97.400834141217217</v>
      </c>
      <c r="AD8" s="3">
        <v>100.133309133</v>
      </c>
      <c r="AE8" s="3">
        <v>123.29063536999999</v>
      </c>
      <c r="AF8" s="3">
        <v>115.46863398542999</v>
      </c>
      <c r="AG8" s="3">
        <v>115.17345438299998</v>
      </c>
      <c r="AH8" s="3">
        <v>117.30828498899997</v>
      </c>
      <c r="AI8" s="3">
        <v>108.13867895999996</v>
      </c>
    </row>
    <row r="9" spans="1:35" ht="15" customHeight="1">
      <c r="A9" s="16" t="s">
        <v>263</v>
      </c>
      <c r="B9" s="3">
        <v>7.1766538602341416</v>
      </c>
      <c r="C9" s="3">
        <v>8.0630135003427412</v>
      </c>
      <c r="D9" s="3">
        <v>9.1638149888647114</v>
      </c>
      <c r="E9" s="3">
        <v>10.693500174213423</v>
      </c>
      <c r="F9" s="3">
        <v>11.95155901823853</v>
      </c>
      <c r="G9" s="3">
        <v>13.123841122898291</v>
      </c>
      <c r="H9" s="3">
        <v>13.123841122898291</v>
      </c>
      <c r="I9" s="3">
        <v>14.610637938564329</v>
      </c>
      <c r="J9" s="3">
        <v>16.097434754230367</v>
      </c>
      <c r="K9" s="3">
        <v>24.989623401771475</v>
      </c>
      <c r="L9" s="3">
        <v>33.367151613120491</v>
      </c>
      <c r="M9" s="3">
        <v>31.237103806808655</v>
      </c>
      <c r="N9" s="3">
        <v>32.417308845340656</v>
      </c>
      <c r="O9" s="3">
        <v>30.300771796093379</v>
      </c>
      <c r="P9" s="3">
        <v>29.757035754020432</v>
      </c>
      <c r="Q9" s="3">
        <v>29.993356935672931</v>
      </c>
      <c r="R9" s="3">
        <v>32.567053471153599</v>
      </c>
      <c r="S9" s="3">
        <v>30.314056217950615</v>
      </c>
      <c r="T9" s="3">
        <v>25.316519619790398</v>
      </c>
      <c r="U9" s="3">
        <v>24.332661517884173</v>
      </c>
      <c r="V9" s="3">
        <v>35.226383827972306</v>
      </c>
      <c r="W9" s="3">
        <v>37.189396188565702</v>
      </c>
      <c r="X9" s="3">
        <v>49.808316716517112</v>
      </c>
      <c r="Y9" s="3">
        <v>58.122289679098017</v>
      </c>
      <c r="Z9" s="3">
        <v>73.465205235735169</v>
      </c>
      <c r="AA9" s="3">
        <v>71.545151982378854</v>
      </c>
      <c r="AB9" s="3">
        <v>86.85580531665363</v>
      </c>
      <c r="AC9" s="3">
        <v>88.790002987270938</v>
      </c>
      <c r="AD9" s="3">
        <v>105.83415838800001</v>
      </c>
      <c r="AE9" s="3">
        <v>120.6217068</v>
      </c>
      <c r="AF9" s="3">
        <v>116.75072497356999</v>
      </c>
      <c r="AG9" s="3">
        <v>118.57380475199999</v>
      </c>
      <c r="AH9" s="3">
        <v>122.71096077399997</v>
      </c>
      <c r="AI9" s="3">
        <v>130.84353571599996</v>
      </c>
    </row>
    <row r="10" spans="1:35" ht="15" customHeight="1">
      <c r="A10" s="16" t="s">
        <v>265</v>
      </c>
      <c r="B10" s="3">
        <v>30.238073690403109</v>
      </c>
      <c r="C10" s="3">
        <v>34.89492583002815</v>
      </c>
      <c r="D10" s="3">
        <v>38.198773631789152</v>
      </c>
      <c r="E10" s="3">
        <v>49.903834415171005</v>
      </c>
      <c r="F10" s="3">
        <v>57.801603922237788</v>
      </c>
      <c r="G10" s="3">
        <v>60.03563434057142</v>
      </c>
      <c r="H10" s="3">
        <v>72.464395118624722</v>
      </c>
      <c r="I10" s="3">
        <v>78.773171159130271</v>
      </c>
      <c r="J10" s="3">
        <v>85.081947199635806</v>
      </c>
      <c r="K10" s="3">
        <v>130.95823381837434</v>
      </c>
      <c r="L10" s="3">
        <v>168.11865528389575</v>
      </c>
      <c r="M10" s="3">
        <v>196.54223444574882</v>
      </c>
      <c r="N10" s="3">
        <v>184.79397740540884</v>
      </c>
      <c r="O10" s="3">
        <v>208.16269231847099</v>
      </c>
      <c r="P10" s="3">
        <v>227.27381915646811</v>
      </c>
      <c r="Q10" s="3">
        <v>132.83959739680543</v>
      </c>
      <c r="R10" s="3">
        <v>167.78269007817809</v>
      </c>
      <c r="S10" s="3">
        <v>148.06252058593196</v>
      </c>
      <c r="T10" s="3">
        <v>154.36153058737509</v>
      </c>
      <c r="U10" s="3">
        <v>168.06229185606117</v>
      </c>
      <c r="V10" s="3">
        <v>218.74464572041629</v>
      </c>
      <c r="W10" s="3">
        <v>225.70763490471415</v>
      </c>
      <c r="X10" s="3">
        <v>214.1487205051512</v>
      </c>
      <c r="Y10" s="3">
        <v>225.31776235906335</v>
      </c>
      <c r="Z10" s="3">
        <v>219.26875079425596</v>
      </c>
      <c r="AA10" s="3">
        <v>229.46337665198237</v>
      </c>
      <c r="AB10" s="3">
        <v>268.76425136825645</v>
      </c>
      <c r="AC10" s="3">
        <v>249.80115805624081</v>
      </c>
      <c r="AD10" s="3">
        <v>254.33119959300001</v>
      </c>
      <c r="AE10" s="3">
        <v>238.99042194999998</v>
      </c>
      <c r="AF10" s="3">
        <v>235.97911184832998</v>
      </c>
      <c r="AG10" s="3">
        <v>243.71834966699996</v>
      </c>
      <c r="AH10" s="3">
        <v>268.03004175599995</v>
      </c>
      <c r="AI10" s="3">
        <v>303.19888680199989</v>
      </c>
    </row>
    <row r="11" spans="1:35" ht="15" customHeight="1">
      <c r="A11" s="16" t="s">
        <v>267</v>
      </c>
      <c r="B11" s="3">
        <v>19.017354630593072</v>
      </c>
      <c r="C11" s="3">
        <v>21.465941063716642</v>
      </c>
      <c r="D11" s="3">
        <v>24.036956818496392</v>
      </c>
      <c r="E11" s="3">
        <v>30.240042449076107</v>
      </c>
      <c r="F11" s="3">
        <v>33.137536394938998</v>
      </c>
      <c r="G11" s="3">
        <v>34.321019837615395</v>
      </c>
      <c r="H11" s="3">
        <v>37.096084461822109</v>
      </c>
      <c r="I11" s="3">
        <v>39.83033931214343</v>
      </c>
      <c r="J11" s="3">
        <v>42.564594162464751</v>
      </c>
      <c r="K11" s="3">
        <v>57.745830047830893</v>
      </c>
      <c r="L11" s="3">
        <v>78.599624503266639</v>
      </c>
      <c r="M11" s="3">
        <v>96.772818044608428</v>
      </c>
      <c r="N11" s="3">
        <v>103.13255546088548</v>
      </c>
      <c r="O11" s="3">
        <v>86.745266093097555</v>
      </c>
      <c r="P11" s="3">
        <v>90.019564832608467</v>
      </c>
      <c r="Q11" s="3">
        <v>67.809837148281403</v>
      </c>
      <c r="R11" s="3">
        <v>65.169727684422199</v>
      </c>
      <c r="S11" s="3">
        <v>68.294025319494878</v>
      </c>
      <c r="T11" s="3">
        <v>71.706712161832812</v>
      </c>
      <c r="U11" s="3">
        <v>69.012228533057495</v>
      </c>
      <c r="V11" s="3">
        <v>80.202796184514469</v>
      </c>
      <c r="W11" s="3">
        <v>93.59753660982949</v>
      </c>
      <c r="X11" s="3">
        <v>108.40745264207378</v>
      </c>
      <c r="Y11" s="3">
        <v>111.82281439722466</v>
      </c>
      <c r="Z11" s="3">
        <v>130.64789681026815</v>
      </c>
      <c r="AA11" s="3">
        <v>142.40801101321586</v>
      </c>
      <c r="AB11" s="3">
        <v>208.40008795934324</v>
      </c>
      <c r="AC11" s="3">
        <v>206.04572514898553</v>
      </c>
      <c r="AD11" s="3">
        <v>203.99508366299997</v>
      </c>
      <c r="AE11" s="3">
        <v>249.21553789999999</v>
      </c>
      <c r="AF11" s="3">
        <v>246.27947539720998</v>
      </c>
      <c r="AG11" s="3">
        <v>279.07708767899999</v>
      </c>
      <c r="AH11" s="3">
        <v>273.52156791199997</v>
      </c>
      <c r="AI11" s="3">
        <v>250.42262570699992</v>
      </c>
    </row>
    <row r="12" spans="1:35" ht="15" customHeight="1">
      <c r="A12" s="16" t="s">
        <v>269</v>
      </c>
      <c r="B12" s="3">
        <v>17.525959063610831</v>
      </c>
      <c r="C12" s="3">
        <v>20.595916416216717</v>
      </c>
      <c r="D12" s="3">
        <v>23.82131464743556</v>
      </c>
      <c r="E12" s="3">
        <v>30.893874624325075</v>
      </c>
      <c r="F12" s="3">
        <v>33.419788901785616</v>
      </c>
      <c r="G12" s="3">
        <v>35.44052032375405</v>
      </c>
      <c r="H12" s="3">
        <v>38.937940092545567</v>
      </c>
      <c r="I12" s="3">
        <v>41.988467335324835</v>
      </c>
      <c r="J12" s="3">
        <v>45.038994578104102</v>
      </c>
      <c r="K12" s="3">
        <v>64.235943086804212</v>
      </c>
      <c r="L12" s="3">
        <v>87.396634000134711</v>
      </c>
      <c r="M12" s="3">
        <v>88.350970316954559</v>
      </c>
      <c r="N12" s="3">
        <v>88.400896210041338</v>
      </c>
      <c r="O12" s="3">
        <v>88.905578006333556</v>
      </c>
      <c r="P12" s="3">
        <v>97.749728178416092</v>
      </c>
      <c r="Q12" s="3">
        <v>86.046853866292267</v>
      </c>
      <c r="R12" s="3">
        <v>89.001678427795881</v>
      </c>
      <c r="S12" s="3">
        <v>89.926206997143197</v>
      </c>
      <c r="T12" s="3">
        <v>107.60171581769436</v>
      </c>
      <c r="U12" s="3">
        <v>118.13530754579612</v>
      </c>
      <c r="V12" s="3">
        <v>124.36488753366278</v>
      </c>
      <c r="W12" s="3">
        <v>135.24909729187564</v>
      </c>
      <c r="X12" s="3">
        <v>160.7301429046195</v>
      </c>
      <c r="Y12" s="3">
        <v>162.76476582827411</v>
      </c>
      <c r="Z12" s="3">
        <v>170.76793747617234</v>
      </c>
      <c r="AA12" s="3">
        <v>178.44785462555066</v>
      </c>
      <c r="AB12" s="3">
        <v>224.80618451915558</v>
      </c>
      <c r="AC12" s="3">
        <v>233.6736148040803</v>
      </c>
      <c r="AD12" s="3">
        <v>207.11496965400002</v>
      </c>
      <c r="AE12" s="3">
        <v>258.78208705999998</v>
      </c>
      <c r="AF12" s="3">
        <v>262.87094909464997</v>
      </c>
      <c r="AG12" s="3">
        <v>266.84931737099993</v>
      </c>
      <c r="AH12" s="3">
        <v>241.36919817399993</v>
      </c>
      <c r="AI12" s="3">
        <v>280.79263783799991</v>
      </c>
    </row>
    <row r="13" spans="1:35" ht="15" customHeight="1">
      <c r="A13" s="16" t="s">
        <v>271</v>
      </c>
      <c r="B13" s="3">
        <v>9.092603219774178</v>
      </c>
      <c r="C13" s="3">
        <v>10.360711087220428</v>
      </c>
      <c r="D13" s="3">
        <v>11.54787589929777</v>
      </c>
      <c r="E13" s="3">
        <v>14.030129597277664</v>
      </c>
      <c r="F13" s="3">
        <v>15.487104593918037</v>
      </c>
      <c r="G13" s="3">
        <v>15.864838852306281</v>
      </c>
      <c r="H13" s="3">
        <v>15.082389317073488</v>
      </c>
      <c r="I13" s="3">
        <v>16.539364313713861</v>
      </c>
      <c r="J13" s="3">
        <v>17.996339310354234</v>
      </c>
      <c r="K13" s="3">
        <v>26.252530957983012</v>
      </c>
      <c r="L13" s="3">
        <v>33.834197144204211</v>
      </c>
      <c r="M13" s="3">
        <v>39.388500419252054</v>
      </c>
      <c r="N13" s="3">
        <v>34.97196345735113</v>
      </c>
      <c r="O13" s="3">
        <v>36.917079561696049</v>
      </c>
      <c r="P13" s="3">
        <v>37.84973323556185</v>
      </c>
      <c r="Q13" s="3">
        <v>33.959793527832865</v>
      </c>
      <c r="R13" s="3">
        <v>33.979988059450243</v>
      </c>
      <c r="S13" s="3">
        <v>34.439254324260617</v>
      </c>
      <c r="T13" s="3">
        <v>39.02377772361686</v>
      </c>
      <c r="U13" s="3">
        <v>37.069061644455495</v>
      </c>
      <c r="V13" s="3">
        <v>50.78376954895505</v>
      </c>
      <c r="W13" s="3">
        <v>54.803450351053158</v>
      </c>
      <c r="X13" s="3">
        <v>68.424169159189091</v>
      </c>
      <c r="Y13" s="3">
        <v>74.007558542931491</v>
      </c>
      <c r="Z13" s="3">
        <v>104.77562587368153</v>
      </c>
      <c r="AA13" s="3">
        <v>100.48827973568281</v>
      </c>
      <c r="AB13" s="3">
        <v>126.01754300234559</v>
      </c>
      <c r="AC13" s="3">
        <v>134.11502627622028</v>
      </c>
      <c r="AD13" s="3">
        <v>143.133476922</v>
      </c>
      <c r="AE13" s="3">
        <v>172.85645166999998</v>
      </c>
      <c r="AF13" s="3">
        <v>162.81337278784997</v>
      </c>
      <c r="AG13" s="3">
        <v>197.21725526099996</v>
      </c>
      <c r="AH13" s="3">
        <v>168.80424033599996</v>
      </c>
      <c r="AI13" s="3">
        <v>205.94606154499994</v>
      </c>
    </row>
    <row r="14" spans="1:35" ht="15" customHeight="1">
      <c r="A14" s="16" t="s">
        <v>273</v>
      </c>
      <c r="B14" s="3">
        <v>8.8674307280525735</v>
      </c>
      <c r="C14" s="3">
        <v>9.6504735369736832</v>
      </c>
      <c r="D14" s="3">
        <v>10.983762644055574</v>
      </c>
      <c r="E14" s="3">
        <v>14.327567071340315</v>
      </c>
      <c r="F14" s="3">
        <v>16.803675413063825</v>
      </c>
      <c r="G14" s="3">
        <v>17.713698136945116</v>
      </c>
      <c r="H14" s="3">
        <v>19.830030052948118</v>
      </c>
      <c r="I14" s="3">
        <v>21.808800394410923</v>
      </c>
      <c r="J14" s="3">
        <v>23.787570735873729</v>
      </c>
      <c r="K14" s="3">
        <v>35.723682742130649</v>
      </c>
      <c r="L14" s="3">
        <v>49.098900451269614</v>
      </c>
      <c r="M14" s="3">
        <v>49.860367600201251</v>
      </c>
      <c r="N14" s="3">
        <v>53.735272492031939</v>
      </c>
      <c r="O14" s="3">
        <v>56.427572793767347</v>
      </c>
      <c r="P14" s="3">
        <v>60.075414685951252</v>
      </c>
      <c r="Q14" s="3">
        <v>65.022849079428298</v>
      </c>
      <c r="R14" s="3">
        <v>69.186866038742636</v>
      </c>
      <c r="S14" s="3">
        <v>73.751715625843516</v>
      </c>
      <c r="T14" s="3">
        <v>76.350416768218366</v>
      </c>
      <c r="U14" s="3">
        <v>75.359830251351809</v>
      </c>
      <c r="V14" s="3">
        <v>73.733862085833181</v>
      </c>
      <c r="W14" s="3">
        <v>78.512511534603817</v>
      </c>
      <c r="X14" s="3">
        <v>87.391085078099039</v>
      </c>
      <c r="Y14" s="3">
        <v>99.639488291413727</v>
      </c>
      <c r="Z14" s="3">
        <v>118.92758927436779</v>
      </c>
      <c r="AA14" s="3">
        <v>127.20635022026431</v>
      </c>
      <c r="AB14" s="3">
        <v>147.91580922595779</v>
      </c>
      <c r="AC14" s="3">
        <v>164.96791456958633</v>
      </c>
      <c r="AD14" s="3">
        <v>177.239586645</v>
      </c>
      <c r="AE14" s="3">
        <v>222.76888206999999</v>
      </c>
      <c r="AF14" s="3">
        <v>202.68537695072996</v>
      </c>
      <c r="AG14" s="3">
        <v>210.93210395399998</v>
      </c>
      <c r="AH14" s="3">
        <v>206.64876609999996</v>
      </c>
      <c r="AI14" s="3">
        <v>203.89313297499993</v>
      </c>
    </row>
    <row r="15" spans="1:35" ht="15" customHeight="1">
      <c r="A15" s="16" t="s">
        <v>275</v>
      </c>
      <c r="B15" s="3">
        <v>10.593737826336243</v>
      </c>
      <c r="C15" s="3">
        <v>11.25946452034098</v>
      </c>
      <c r="D15" s="3">
        <v>12.301471519652742</v>
      </c>
      <c r="E15" s="3">
        <v>14.443374796015807</v>
      </c>
      <c r="F15" s="3">
        <v>16.353720961420702</v>
      </c>
      <c r="G15" s="3">
        <v>18.871904543090793</v>
      </c>
      <c r="H15" s="3">
        <v>19.82707762579324</v>
      </c>
      <c r="I15" s="3">
        <v>20.796723027930575</v>
      </c>
      <c r="J15" s="3">
        <v>21.76636843006791</v>
      </c>
      <c r="K15" s="3">
        <v>25.673894677487016</v>
      </c>
      <c r="L15" s="3">
        <v>34.212563144069506</v>
      </c>
      <c r="M15" s="3">
        <v>39.123458326345805</v>
      </c>
      <c r="N15" s="3">
        <v>39.014553946164284</v>
      </c>
      <c r="O15" s="3">
        <v>37.780076226774653</v>
      </c>
      <c r="P15" s="3">
        <v>40.369930211388699</v>
      </c>
      <c r="Q15" s="3">
        <v>32.709147399884067</v>
      </c>
      <c r="R15" s="3">
        <v>33.555404240570013</v>
      </c>
      <c r="S15" s="3">
        <v>32.659144644628483</v>
      </c>
      <c r="T15" s="3">
        <v>32.630874969534482</v>
      </c>
      <c r="U15" s="3">
        <v>32.640348199415406</v>
      </c>
      <c r="V15" s="3">
        <v>46.009005442721225</v>
      </c>
      <c r="W15" s="3">
        <v>49.585861584754269</v>
      </c>
      <c r="X15" s="3">
        <v>57.659803921568631</v>
      </c>
      <c r="Y15" s="3">
        <v>69.29965307892455</v>
      </c>
      <c r="Z15" s="3">
        <v>82.991091625365357</v>
      </c>
      <c r="AA15" s="3">
        <v>89.206544052863435</v>
      </c>
      <c r="AB15" s="3">
        <v>114.9420817044566</v>
      </c>
      <c r="AC15" s="3">
        <v>107.59842789139191</v>
      </c>
      <c r="AD15" s="3">
        <v>118.742640849</v>
      </c>
      <c r="AE15" s="3">
        <v>141.00261588000001</v>
      </c>
      <c r="AF15" s="3">
        <v>160.52178293942998</v>
      </c>
      <c r="AG15" s="3">
        <v>159.34734777</v>
      </c>
      <c r="AH15" s="3">
        <v>154.03501576299993</v>
      </c>
      <c r="AI15" s="3">
        <v>161.89874608399995</v>
      </c>
    </row>
    <row r="16" spans="1:35" ht="15" customHeight="1">
      <c r="A16" s="16" t="s">
        <v>277</v>
      </c>
      <c r="B16" s="3">
        <v>10.72582124176092</v>
      </c>
      <c r="C16" s="3">
        <v>11.724235453095048</v>
      </c>
      <c r="D16" s="3">
        <v>13.264645950581988</v>
      </c>
      <c r="E16" s="3">
        <v>16.231362464260542</v>
      </c>
      <c r="F16" s="3">
        <v>17.885877443042812</v>
      </c>
      <c r="G16" s="3">
        <v>19.42628794052975</v>
      </c>
      <c r="H16" s="3">
        <v>21.565746964817169</v>
      </c>
      <c r="I16" s="3">
        <v>22.778107078580039</v>
      </c>
      <c r="J16" s="3">
        <v>23.990467192342908</v>
      </c>
      <c r="K16" s="3">
        <v>30.009478580671509</v>
      </c>
      <c r="L16" s="3">
        <v>43.559385734491819</v>
      </c>
      <c r="M16" s="3">
        <v>52.808284755995309</v>
      </c>
      <c r="N16" s="3">
        <v>53.625865442267035</v>
      </c>
      <c r="O16" s="3">
        <v>51.920812431690159</v>
      </c>
      <c r="P16" s="3">
        <v>62.426039243451001</v>
      </c>
      <c r="Q16" s="3">
        <v>67.796013980011054</v>
      </c>
      <c r="R16" s="3">
        <v>52.185664454243138</v>
      </c>
      <c r="S16" s="3">
        <v>50.812531409716755</v>
      </c>
      <c r="T16" s="3">
        <v>47.983212283694854</v>
      </c>
      <c r="U16" s="3">
        <v>53.737135611794905</v>
      </c>
      <c r="V16" s="3">
        <v>65.198793954424815</v>
      </c>
      <c r="W16" s="3">
        <v>74.477325977933802</v>
      </c>
      <c r="X16" s="3">
        <v>92.979636091724828</v>
      </c>
      <c r="Y16" s="3">
        <v>107.70954466608848</v>
      </c>
      <c r="Z16" s="3">
        <v>124.89951709238785</v>
      </c>
      <c r="AA16" s="3">
        <v>141.10861233480176</v>
      </c>
      <c r="AB16" s="3">
        <v>170.47678068803751</v>
      </c>
      <c r="AC16" s="3">
        <v>156.86814620601143</v>
      </c>
      <c r="AD16" s="3">
        <v>160.59897264599999</v>
      </c>
      <c r="AE16" s="3">
        <v>181.59112698999999</v>
      </c>
      <c r="AF16" s="3">
        <v>180.77355553274998</v>
      </c>
      <c r="AG16" s="3">
        <v>185.30223133499999</v>
      </c>
      <c r="AH16" s="3">
        <v>197.82965024299995</v>
      </c>
      <c r="AI16" s="3">
        <v>203.13328278999992</v>
      </c>
    </row>
    <row r="17" spans="1:35" ht="15" customHeight="1">
      <c r="A17" s="16" t="s">
        <v>279</v>
      </c>
      <c r="B17" s="3">
        <v>7.3308869879606284</v>
      </c>
      <c r="C17" s="3">
        <v>8.0564696591239677</v>
      </c>
      <c r="D17" s="3">
        <v>8.7570322381782262</v>
      </c>
      <c r="E17" s="3">
        <v>10.083097119959501</v>
      </c>
      <c r="F17" s="3">
        <v>11.409162001740773</v>
      </c>
      <c r="G17" s="3">
        <v>12.485025962431241</v>
      </c>
      <c r="H17" s="3">
        <v>13.360729186249063</v>
      </c>
      <c r="I17" s="3">
        <v>13.823600890267056</v>
      </c>
      <c r="J17" s="3">
        <v>14.286472594285048</v>
      </c>
      <c r="K17" s="3">
        <v>18.915189634464966</v>
      </c>
      <c r="L17" s="3">
        <v>25.870775240789385</v>
      </c>
      <c r="M17" s="3">
        <v>30.928789535468727</v>
      </c>
      <c r="N17" s="3">
        <v>33.254272776042164</v>
      </c>
      <c r="O17" s="3">
        <v>31.062239441750975</v>
      </c>
      <c r="P17" s="3">
        <v>31.973171841812484</v>
      </c>
      <c r="Q17" s="3">
        <v>40.936432714525495</v>
      </c>
      <c r="R17" s="3">
        <v>37.824759822241802</v>
      </c>
      <c r="S17" s="3">
        <v>33.872369593526329</v>
      </c>
      <c r="T17" s="3">
        <v>32.964055569095784</v>
      </c>
      <c r="U17" s="3">
        <v>31.073276102798214</v>
      </c>
      <c r="V17" s="3">
        <v>39.486079940458069</v>
      </c>
      <c r="W17" s="3">
        <v>49.304337011033098</v>
      </c>
      <c r="X17" s="3">
        <v>64.695305749418409</v>
      </c>
      <c r="Y17" s="3">
        <v>75.831704249783186</v>
      </c>
      <c r="Z17" s="3">
        <v>92.982323039776347</v>
      </c>
      <c r="AA17" s="3">
        <v>110.58795374449339</v>
      </c>
      <c r="AB17" s="3">
        <v>135.90841868647379</v>
      </c>
      <c r="AC17" s="3">
        <v>139.8093380942839</v>
      </c>
      <c r="AD17" s="3">
        <v>152.50046717700002</v>
      </c>
      <c r="AE17" s="3">
        <v>175.35207318999997</v>
      </c>
      <c r="AF17" s="3">
        <v>183.09209104441996</v>
      </c>
      <c r="AG17" s="3">
        <v>180.31975220999996</v>
      </c>
      <c r="AH17" s="3">
        <v>185.48518095599994</v>
      </c>
      <c r="AI17" s="3">
        <v>185.95800246799993</v>
      </c>
    </row>
    <row r="18" spans="1:35" ht="15" customHeight="1">
      <c r="A18" s="16" t="s">
        <v>281</v>
      </c>
      <c r="B18" s="3">
        <v>8.6909192757614235</v>
      </c>
      <c r="C18" s="3">
        <v>10.44622809500388</v>
      </c>
      <c r="D18" s="3">
        <v>11.302476299512394</v>
      </c>
      <c r="E18" s="3">
        <v>13.507315426121819</v>
      </c>
      <c r="F18" s="3">
        <v>15.75496696295667</v>
      </c>
      <c r="G18" s="3">
        <v>16.247309680549066</v>
      </c>
      <c r="H18" s="3">
        <v>16.696839987916036</v>
      </c>
      <c r="I18" s="3">
        <v>17.424650961748274</v>
      </c>
      <c r="J18" s="3">
        <v>18.152461935580511</v>
      </c>
      <c r="K18" s="3">
        <v>26.993224647130926</v>
      </c>
      <c r="L18" s="3">
        <v>32.687275207112549</v>
      </c>
      <c r="M18" s="3">
        <v>40.859754485996987</v>
      </c>
      <c r="N18" s="3">
        <v>47.488129950455999</v>
      </c>
      <c r="O18" s="3">
        <v>47.419692570691922</v>
      </c>
      <c r="P18" s="3">
        <v>43.831546475169411</v>
      </c>
      <c r="Q18" s="3">
        <v>40.935980750406301</v>
      </c>
      <c r="R18" s="3">
        <v>42.11304247057793</v>
      </c>
      <c r="S18" s="3">
        <v>37.746179745469732</v>
      </c>
      <c r="T18" s="3">
        <v>38.003412137460394</v>
      </c>
      <c r="U18" s="3">
        <v>36.650031627441521</v>
      </c>
      <c r="V18" s="3">
        <v>52.545487873008504</v>
      </c>
      <c r="W18" s="3">
        <v>63.591709127382153</v>
      </c>
      <c r="X18" s="3">
        <v>78.870679627783318</v>
      </c>
      <c r="Y18" s="3">
        <v>105.03144839549003</v>
      </c>
      <c r="Z18" s="3">
        <v>104.62051086542128</v>
      </c>
      <c r="AA18" s="3">
        <v>113.9733436123348</v>
      </c>
      <c r="AB18" s="3">
        <v>148.93057662236123</v>
      </c>
      <c r="AC18" s="3">
        <v>153.81651609409778</v>
      </c>
      <c r="AD18" s="3">
        <v>155.8109925</v>
      </c>
      <c r="AE18" s="3">
        <v>199.06047762999998</v>
      </c>
      <c r="AF18" s="3">
        <v>195.94236353341</v>
      </c>
      <c r="AG18" s="3">
        <v>205.12789904099995</v>
      </c>
      <c r="AH18" s="3">
        <v>202.40687741999997</v>
      </c>
      <c r="AI18" s="3">
        <v>227.21386830199992</v>
      </c>
    </row>
    <row r="19" spans="1:35" ht="15" customHeight="1">
      <c r="A19" s="16" t="s">
        <v>283</v>
      </c>
      <c r="B19" s="3">
        <v>10.687017199009443</v>
      </c>
      <c r="C19" s="3">
        <v>11.611299767572422</v>
      </c>
      <c r="D19" s="3">
        <v>12.91107212961411</v>
      </c>
      <c r="E19" s="3">
        <v>15.250662381289152</v>
      </c>
      <c r="F19" s="3">
        <v>16.059409628781758</v>
      </c>
      <c r="G19" s="3">
        <v>19.236630958216999</v>
      </c>
      <c r="H19" s="3">
        <v>20.709706301864244</v>
      </c>
      <c r="I19" s="3">
        <v>22.052804409307324</v>
      </c>
      <c r="J19" s="3">
        <v>23.395902516750404</v>
      </c>
      <c r="K19" s="3">
        <v>32.783147353718157</v>
      </c>
      <c r="L19" s="3">
        <v>40.668433016771068</v>
      </c>
      <c r="M19" s="3">
        <v>45.836055005869532</v>
      </c>
      <c r="N19" s="3">
        <v>45.803261384076499</v>
      </c>
      <c r="O19" s="3">
        <v>48.333453745481037</v>
      </c>
      <c r="P19" s="3">
        <v>44.6911032163447</v>
      </c>
      <c r="Q19" s="3">
        <v>46.037230170119692</v>
      </c>
      <c r="R19" s="3">
        <v>46.101354784275479</v>
      </c>
      <c r="S19" s="3">
        <v>44.737925151234307</v>
      </c>
      <c r="T19" s="3">
        <v>41.454954911040694</v>
      </c>
      <c r="U19" s="3">
        <v>45.075010878491888</v>
      </c>
      <c r="V19" s="3">
        <v>54.583048891111389</v>
      </c>
      <c r="W19" s="3">
        <v>60.903149448345047</v>
      </c>
      <c r="X19" s="3">
        <v>72.394981721502162</v>
      </c>
      <c r="Y19" s="3">
        <v>76.502346053772783</v>
      </c>
      <c r="Z19" s="3">
        <v>92.90932774177152</v>
      </c>
      <c r="AA19" s="3">
        <v>105.99442731277533</v>
      </c>
      <c r="AB19" s="3">
        <v>136.98531469898359</v>
      </c>
      <c r="AC19" s="3">
        <v>144.40068247289628</v>
      </c>
      <c r="AD19" s="3">
        <v>154.073241666</v>
      </c>
      <c r="AE19" s="3">
        <v>187.83018078999999</v>
      </c>
      <c r="AF19" s="3">
        <v>197.50201118372996</v>
      </c>
      <c r="AG19" s="3">
        <v>196.21769329499998</v>
      </c>
      <c r="AH19" s="3">
        <v>184.23267733899993</v>
      </c>
      <c r="AI19" s="3">
        <v>201.77088473899991</v>
      </c>
    </row>
    <row r="20" spans="1:35" ht="15" customHeight="1">
      <c r="A20" s="16" t="s">
        <v>285</v>
      </c>
      <c r="B20" s="3">
        <v>15.176656809921868</v>
      </c>
      <c r="C20" s="3">
        <v>17.023714433847449</v>
      </c>
      <c r="D20" s="3">
        <v>20.040575219592565</v>
      </c>
      <c r="E20" s="3">
        <v>26.843904134385127</v>
      </c>
      <c r="F20" s="3">
        <v>29.460569101613036</v>
      </c>
      <c r="G20" s="3">
        <v>29.922333507594431</v>
      </c>
      <c r="H20" s="3">
        <v>34.170566042623271</v>
      </c>
      <c r="I20" s="3">
        <v>38.94213157109769</v>
      </c>
      <c r="J20" s="3">
        <v>43.713697099572109</v>
      </c>
      <c r="K20" s="3">
        <v>60.737411533419561</v>
      </c>
      <c r="L20" s="3">
        <v>83.086808782919107</v>
      </c>
      <c r="M20" s="3">
        <v>88.264425960087209</v>
      </c>
      <c r="N20" s="3">
        <v>88.980753573795326</v>
      </c>
      <c r="O20" s="3">
        <v>89.582438135806967</v>
      </c>
      <c r="P20" s="3">
        <v>89.797366491352278</v>
      </c>
      <c r="Q20" s="3">
        <v>74.113053075806334</v>
      </c>
      <c r="R20" s="3">
        <v>76.940870321262807</v>
      </c>
      <c r="S20" s="3">
        <v>70.75625184906302</v>
      </c>
      <c r="T20" s="3">
        <v>63.43446258834998</v>
      </c>
      <c r="U20" s="3">
        <v>64.008678319312295</v>
      </c>
      <c r="V20" s="3">
        <v>72.635605573895532</v>
      </c>
      <c r="W20" s="3">
        <v>69.724252758274829</v>
      </c>
      <c r="X20" s="3">
        <v>77.732095380525095</v>
      </c>
      <c r="Y20" s="3">
        <v>84.505338248048574</v>
      </c>
      <c r="Z20" s="3">
        <v>94.145685601728317</v>
      </c>
      <c r="AA20" s="3">
        <v>102.13099779735683</v>
      </c>
      <c r="AB20" s="3">
        <v>124.79153831118062</v>
      </c>
      <c r="AC20" s="3">
        <v>146.34401154923853</v>
      </c>
      <c r="AD20" s="3">
        <v>173.79708024600001</v>
      </c>
      <c r="AE20" s="3">
        <v>207.86447577000001</v>
      </c>
      <c r="AF20" s="3">
        <v>213.81778991935997</v>
      </c>
      <c r="AG20" s="3">
        <v>220.32062769599995</v>
      </c>
      <c r="AH20" s="3">
        <v>207.17326990299995</v>
      </c>
      <c r="AI20" s="3">
        <v>217.83171812299992</v>
      </c>
    </row>
    <row r="21" spans="1:35" ht="15" customHeight="1">
      <c r="A21" s="16" t="s">
        <v>287</v>
      </c>
      <c r="B21" s="3">
        <v>7.2733322789459072</v>
      </c>
      <c r="C21" s="3">
        <v>7.9281660532561498</v>
      </c>
      <c r="D21" s="3">
        <v>8.6999344301217914</v>
      </c>
      <c r="E21" s="3">
        <v>10.75798343509684</v>
      </c>
      <c r="F21" s="3">
        <v>12.278133268317045</v>
      </c>
      <c r="G21" s="3">
        <v>13.470866214382131</v>
      </c>
      <c r="H21" s="3">
        <v>15.248272173224217</v>
      </c>
      <c r="I21" s="3">
        <v>15.914799407789999</v>
      </c>
      <c r="J21" s="3">
        <v>16.58132664235578</v>
      </c>
      <c r="K21" s="3">
        <v>22.451443690636882</v>
      </c>
      <c r="L21" s="3">
        <v>30.730413551559234</v>
      </c>
      <c r="M21" s="3">
        <v>36.3864930404159</v>
      </c>
      <c r="N21" s="3">
        <v>32.668945059799931</v>
      </c>
      <c r="O21" s="3">
        <v>37.238588123195917</v>
      </c>
      <c r="P21" s="3">
        <v>39.141992009709718</v>
      </c>
      <c r="Q21" s="3">
        <v>37.127705353716991</v>
      </c>
      <c r="R21" s="3">
        <v>35.696691967269793</v>
      </c>
      <c r="S21" s="3">
        <v>34.286918618141812</v>
      </c>
      <c r="T21" s="3">
        <v>33.156675603217153</v>
      </c>
      <c r="U21" s="3">
        <v>31.655916945920922</v>
      </c>
      <c r="V21" s="3">
        <v>45.58775204507338</v>
      </c>
      <c r="W21" s="3">
        <v>51.655067201604822</v>
      </c>
      <c r="X21" s="3">
        <v>53.247789963443005</v>
      </c>
      <c r="Y21" s="3">
        <v>55.444193408499579</v>
      </c>
      <c r="Z21" s="3">
        <v>72.050921336891605</v>
      </c>
      <c r="AA21" s="3">
        <v>83.774275330396478</v>
      </c>
      <c r="AB21" s="3">
        <v>100.07263291634089</v>
      </c>
      <c r="AC21" s="3">
        <v>106.17720332127307</v>
      </c>
      <c r="AD21" s="3">
        <v>103.047891228</v>
      </c>
      <c r="AE21" s="3">
        <v>136.84324667999999</v>
      </c>
      <c r="AF21" s="3">
        <v>148.78843268820998</v>
      </c>
      <c r="AG21" s="3">
        <v>139.76390520299998</v>
      </c>
      <c r="AH21" s="3">
        <v>141.92557003799996</v>
      </c>
      <c r="AI21" s="3">
        <v>161.07224237399996</v>
      </c>
    </row>
    <row r="22" spans="1:35" ht="15" customHeight="1">
      <c r="A22" s="16" t="s">
        <v>289</v>
      </c>
      <c r="E22" s="3">
        <v>9.8512986402874922</v>
      </c>
      <c r="F22" s="3">
        <v>10.395923280563547</v>
      </c>
      <c r="G22" s="3">
        <v>11.341007215160234</v>
      </c>
      <c r="H22" s="3">
        <v>13.391358802081859</v>
      </c>
      <c r="I22" s="3">
        <v>15.113333767660565</v>
      </c>
      <c r="J22" s="3">
        <v>16.835308733239273</v>
      </c>
      <c r="K22" s="3">
        <v>23.2106206988237</v>
      </c>
      <c r="L22" s="3">
        <v>29.057326395904894</v>
      </c>
      <c r="M22" s="3">
        <v>33.42775784001342</v>
      </c>
      <c r="N22" s="3">
        <v>33.834130139796144</v>
      </c>
      <c r="O22" s="3">
        <v>34.807532158170559</v>
      </c>
      <c r="P22" s="3">
        <v>37.908206483260848</v>
      </c>
      <c r="Q22" s="3">
        <v>37.503765075462681</v>
      </c>
      <c r="R22" s="3">
        <v>39.750928395096309</v>
      </c>
      <c r="S22" s="3">
        <v>31.898926893325399</v>
      </c>
      <c r="T22" s="3">
        <v>39.46107726054106</v>
      </c>
      <c r="U22" s="3">
        <v>40.581634265367363</v>
      </c>
      <c r="V22" s="3">
        <v>44.064792469379867</v>
      </c>
      <c r="W22" s="3">
        <v>41.22458174523571</v>
      </c>
      <c r="X22" s="3">
        <v>44.24348620804254</v>
      </c>
      <c r="Y22" s="3">
        <v>46.52912836079792</v>
      </c>
      <c r="Z22" s="3">
        <v>60.307802770364724</v>
      </c>
      <c r="AA22" s="3">
        <v>58.764110132158592</v>
      </c>
      <c r="AB22" s="3">
        <v>73.034259186864745</v>
      </c>
      <c r="AC22" s="3">
        <v>80.21092896420059</v>
      </c>
      <c r="AD22" s="3">
        <v>106.882674714</v>
      </c>
      <c r="AE22" s="3">
        <v>136.15001848</v>
      </c>
      <c r="AF22" s="3">
        <v>132.13679667354998</v>
      </c>
      <c r="AG22" s="3">
        <v>129.44940687899998</v>
      </c>
      <c r="AH22" s="3">
        <v>108.70986198899998</v>
      </c>
      <c r="AI22" s="3">
        <v>136.83435454299996</v>
      </c>
    </row>
    <row r="23" spans="1:35" ht="15" customHeight="1">
      <c r="A23" s="16" t="s">
        <v>291</v>
      </c>
      <c r="N23" s="3">
        <v>35.978508315188236</v>
      </c>
      <c r="O23" s="3">
        <v>36.392512961354143</v>
      </c>
      <c r="P23" s="3">
        <v>36.300192171538384</v>
      </c>
      <c r="Q23" s="3">
        <v>39.374693480614404</v>
      </c>
      <c r="R23" s="3">
        <v>38.440504559792977</v>
      </c>
      <c r="S23" s="3">
        <v>34.941786704419648</v>
      </c>
      <c r="T23" s="3">
        <v>39.919200584937855</v>
      </c>
      <c r="U23" s="3">
        <v>36.502675586736835</v>
      </c>
      <c r="V23" s="3">
        <v>45.733143601395973</v>
      </c>
      <c r="W23" s="3">
        <v>55.357115346038121</v>
      </c>
      <c r="X23" s="3">
        <v>65.629893652376211</v>
      </c>
      <c r="Y23" s="3">
        <v>74.995637467476172</v>
      </c>
      <c r="Z23" s="3">
        <v>95.518909645444154</v>
      </c>
      <c r="AA23" s="3">
        <v>113.2997422907489</v>
      </c>
      <c r="AB23" s="3">
        <v>144.26678850664581</v>
      </c>
      <c r="AC23" s="3">
        <v>159.87888783622765</v>
      </c>
      <c r="AD23" s="3">
        <v>173.87773534799999</v>
      </c>
      <c r="AE23" s="3">
        <v>197.36206853999997</v>
      </c>
      <c r="AF23" s="3">
        <v>212.85476824550997</v>
      </c>
      <c r="AG23" s="3">
        <v>215.40560367299994</v>
      </c>
      <c r="AH23" s="3">
        <v>214.67396089999994</v>
      </c>
      <c r="AI23" s="3">
        <v>209.23607953899992</v>
      </c>
    </row>
    <row r="24" spans="1:35" ht="15" customHeight="1">
      <c r="A24" s="16" t="s">
        <v>293</v>
      </c>
      <c r="B24" s="3">
        <v>8.0373519868292309</v>
      </c>
      <c r="C24" s="3">
        <v>8.7745055714200788</v>
      </c>
      <c r="D24" s="3">
        <v>10.106137853261608</v>
      </c>
      <c r="E24" s="3">
        <v>12.531610938044393</v>
      </c>
      <c r="F24" s="3">
        <v>13.554114297315568</v>
      </c>
      <c r="G24" s="3">
        <v>14.647955100256825</v>
      </c>
      <c r="H24" s="3">
        <v>16.050924825768437</v>
      </c>
      <c r="I24" s="3">
        <v>17.025869889259557</v>
      </c>
      <c r="J24" s="3">
        <v>18.000814952750677</v>
      </c>
      <c r="K24" s="3">
        <v>22.661527939196031</v>
      </c>
      <c r="L24" s="3">
        <v>29.985505489324442</v>
      </c>
      <c r="M24" s="3">
        <v>35.391232936441398</v>
      </c>
      <c r="N24" s="3">
        <v>37.455503487014425</v>
      </c>
      <c r="O24" s="3">
        <v>35.811541350222797</v>
      </c>
      <c r="P24" s="3">
        <v>36.925855921917673</v>
      </c>
      <c r="Q24" s="3">
        <v>36.94164684414941</v>
      </c>
      <c r="R24" s="3">
        <v>35.600517247577898</v>
      </c>
      <c r="S24" s="3">
        <v>33.346817976184312</v>
      </c>
      <c r="T24" s="3">
        <v>33.760565439922004</v>
      </c>
      <c r="U24" s="3">
        <v>38.621418798209596</v>
      </c>
      <c r="V24" s="3">
        <v>48.765089561220947</v>
      </c>
      <c r="W24" s="3">
        <v>53.550665997993981</v>
      </c>
      <c r="X24" s="3">
        <v>67.669857095380522</v>
      </c>
      <c r="Y24" s="3">
        <v>73.319032957502188</v>
      </c>
      <c r="Z24" s="3">
        <v>100.19973313000382</v>
      </c>
      <c r="AA24" s="3">
        <v>104.07357709251102</v>
      </c>
      <c r="AB24" s="3">
        <v>124.65071344800626</v>
      </c>
      <c r="AC24" s="3">
        <v>128.82001437980634</v>
      </c>
      <c r="AD24" s="3">
        <v>163.74818776499998</v>
      </c>
      <c r="AE24" s="3">
        <v>218.29756017999998</v>
      </c>
      <c r="AF24" s="3">
        <v>215.52784336272998</v>
      </c>
      <c r="AG24" s="3">
        <v>212.40385163399998</v>
      </c>
      <c r="AH24" s="3">
        <v>224.23254113499996</v>
      </c>
      <c r="AI24" s="3">
        <v>229.24546774399994</v>
      </c>
    </row>
    <row r="25" spans="1:35" ht="15" customHeight="1">
      <c r="A25" s="16" t="s">
        <v>295</v>
      </c>
      <c r="B25" s="3">
        <v>7.7016760768758532</v>
      </c>
      <c r="C25" s="3">
        <v>8.477192070727936</v>
      </c>
      <c r="D25" s="3">
        <v>9.4933854419823884</v>
      </c>
      <c r="E25" s="3">
        <v>10.696772328994241</v>
      </c>
      <c r="F25" s="3">
        <v>11.793191492716151</v>
      </c>
      <c r="G25" s="3">
        <v>11.900159216006092</v>
      </c>
      <c r="H25" s="3">
        <v>13.504675065355228</v>
      </c>
      <c r="I25" s="3">
        <v>14.092997543449911</v>
      </c>
      <c r="J25" s="3">
        <v>14.681320021544595</v>
      </c>
      <c r="K25" s="3">
        <v>19.655319154526918</v>
      </c>
      <c r="L25" s="3">
        <v>25.190898834781436</v>
      </c>
      <c r="M25" s="3">
        <v>25.644174744256247</v>
      </c>
      <c r="N25" s="3">
        <v>25.973233614187887</v>
      </c>
      <c r="O25" s="3">
        <v>25.839135442647759</v>
      </c>
      <c r="P25" s="3">
        <v>26.359740062708607</v>
      </c>
      <c r="Q25" s="3">
        <v>22.547999062441917</v>
      </c>
      <c r="R25" s="3">
        <v>25.795045201595062</v>
      </c>
      <c r="S25" s="3">
        <v>25.875874517474308</v>
      </c>
      <c r="T25" s="3">
        <v>21.609885449670969</v>
      </c>
      <c r="U25" s="3">
        <v>20.240359839267711</v>
      </c>
      <c r="V25" s="3">
        <v>29.456401757817666</v>
      </c>
      <c r="W25" s="3">
        <v>30.456266800401202</v>
      </c>
      <c r="X25" s="3">
        <v>33.649908607510802</v>
      </c>
      <c r="Y25" s="3">
        <v>42.187840416305299</v>
      </c>
      <c r="Z25" s="3">
        <v>52.643296479857675</v>
      </c>
      <c r="AA25" s="3">
        <v>58.946634361233471</v>
      </c>
      <c r="AB25" s="3">
        <v>79.847697419859273</v>
      </c>
      <c r="AC25" s="3">
        <v>81.715048781692559</v>
      </c>
      <c r="AD25" s="3">
        <v>99.858348558000003</v>
      </c>
      <c r="AE25" s="3">
        <v>123.08266691</v>
      </c>
      <c r="AF25" s="3">
        <v>124.04787187295</v>
      </c>
      <c r="AG25" s="3">
        <v>134.10994119899996</v>
      </c>
      <c r="AH25" s="3">
        <v>128.93621902599997</v>
      </c>
      <c r="AI25" s="3">
        <v>151.75407957899995</v>
      </c>
    </row>
    <row r="26" spans="1:35" ht="15" customHeight="1">
      <c r="A26" s="16" t="s">
        <v>297</v>
      </c>
      <c r="B26" s="3">
        <v>7.839486222327908</v>
      </c>
      <c r="C26" s="3">
        <v>8.1958265051609942</v>
      </c>
      <c r="D26" s="3">
        <v>9.1630358442793725</v>
      </c>
      <c r="E26" s="3">
        <v>10.613849852956941</v>
      </c>
      <c r="F26" s="3">
        <v>13.031873200752885</v>
      </c>
      <c r="G26" s="3">
        <v>15.98440697279846</v>
      </c>
      <c r="H26" s="3">
        <v>16.92616343457162</v>
      </c>
      <c r="I26" s="3">
        <v>17.982457844398269</v>
      </c>
      <c r="J26" s="3">
        <v>19.038752254224917</v>
      </c>
      <c r="K26" s="3">
        <v>27.209125882040691</v>
      </c>
      <c r="L26" s="3">
        <v>32.096078332323025</v>
      </c>
      <c r="M26" s="3">
        <v>30.35543317122254</v>
      </c>
      <c r="N26" s="3">
        <v>32.067206286092969</v>
      </c>
      <c r="O26" s="3">
        <v>32.387757195303088</v>
      </c>
      <c r="P26" s="3">
        <v>31.242256245575</v>
      </c>
      <c r="Q26" s="3">
        <v>28.034291810330636</v>
      </c>
      <c r="R26" s="3">
        <v>28.406851506662456</v>
      </c>
      <c r="S26" s="3">
        <v>27.127397798322068</v>
      </c>
      <c r="T26" s="3">
        <v>26.768978796002923</v>
      </c>
      <c r="U26" s="3">
        <v>30.14684029450925</v>
      </c>
      <c r="V26" s="3">
        <v>32.004177314060286</v>
      </c>
      <c r="W26" s="3">
        <v>39.324290872617858</v>
      </c>
      <c r="X26" s="3">
        <v>50.833042539049522</v>
      </c>
      <c r="Y26" s="3">
        <v>53.190836947094546</v>
      </c>
      <c r="Z26" s="3">
        <v>67.429406531960865</v>
      </c>
      <c r="AA26" s="3">
        <v>72.861933920704843</v>
      </c>
      <c r="AB26" s="3">
        <v>86.251086786551994</v>
      </c>
      <c r="AC26" s="3">
        <v>95.492633398387525</v>
      </c>
      <c r="AD26" s="3">
        <v>94.876062939000008</v>
      </c>
      <c r="AE26" s="3">
        <v>124.64243036000001</v>
      </c>
      <c r="AF26" s="3">
        <v>125.12256290758998</v>
      </c>
      <c r="AG26" s="3">
        <v>119.19009909299999</v>
      </c>
      <c r="AH26" s="3">
        <v>131.73357264199996</v>
      </c>
      <c r="AI26" s="3">
        <v>149.01595277199993</v>
      </c>
    </row>
    <row r="27" spans="1:35" ht="15" customHeight="1">
      <c r="A27" s="16" t="s">
        <v>309</v>
      </c>
      <c r="B27" s="3">
        <v>13.847545811117239</v>
      </c>
      <c r="C27" s="3">
        <v>14.372571244714102</v>
      </c>
      <c r="D27" s="3">
        <v>16.341416620702336</v>
      </c>
      <c r="E27" s="3">
        <v>17.818050652693511</v>
      </c>
      <c r="F27" s="3">
        <v>21.230715971073113</v>
      </c>
      <c r="G27" s="3">
        <v>24.118355855855857</v>
      </c>
      <c r="H27" s="3">
        <v>27.531021174235459</v>
      </c>
      <c r="I27" s="3">
        <v>28.581072041429184</v>
      </c>
      <c r="J27" s="3">
        <v>29.631122908622906</v>
      </c>
      <c r="K27" s="3">
        <v>30.549917417417415</v>
      </c>
      <c r="L27" s="3">
        <v>36.423639455782315</v>
      </c>
      <c r="M27" s="3">
        <v>38.301286936105988</v>
      </c>
      <c r="N27" s="3">
        <v>35.185307204392693</v>
      </c>
      <c r="O27" s="3">
        <v>27.6553767900681</v>
      </c>
      <c r="P27" s="3">
        <v>30.721844341053909</v>
      </c>
      <c r="Q27" s="3">
        <v>23.45707560017161</v>
      </c>
      <c r="R27" s="3">
        <v>38.016283407098058</v>
      </c>
      <c r="S27" s="3">
        <v>34.622454548241713</v>
      </c>
      <c r="T27" s="3">
        <v>27.768520594686816</v>
      </c>
      <c r="U27" s="3">
        <v>36.866196639491505</v>
      </c>
      <c r="V27" s="3">
        <v>38.790396850291238</v>
      </c>
      <c r="W27" s="3">
        <v>58.716641925777338</v>
      </c>
      <c r="X27" s="3">
        <v>63.219890329012962</v>
      </c>
      <c r="Y27" s="3">
        <v>62.620060711188216</v>
      </c>
      <c r="Z27" s="3">
        <v>67.803507434235613</v>
      </c>
      <c r="AA27" s="3">
        <v>78.776588105726873</v>
      </c>
      <c r="AB27" s="3">
        <v>77.043625879593435</v>
      </c>
      <c r="AC27" s="3">
        <v>67.004642801741369</v>
      </c>
      <c r="AD27" s="3">
        <v>100.129642992</v>
      </c>
      <c r="AE27" s="3">
        <v>87.658705889999993</v>
      </c>
      <c r="AF27" s="3">
        <v>94.772208956369994</v>
      </c>
      <c r="AG27" s="3">
        <v>106.10074316399999</v>
      </c>
      <c r="AH27" s="3">
        <v>124.28160604199996</v>
      </c>
      <c r="AI27" s="3">
        <v>93.597545945999968</v>
      </c>
    </row>
    <row r="28" spans="1:35" ht="15" customHeight="1">
      <c r="A28" s="16" t="s">
        <v>307</v>
      </c>
      <c r="B28" s="3">
        <v>7.0222002630473215</v>
      </c>
      <c r="C28" s="3">
        <v>7.6124721692165167</v>
      </c>
      <c r="D28" s="3">
        <v>8.4062861119957795</v>
      </c>
      <c r="E28" s="3">
        <v>10.889498958638601</v>
      </c>
      <c r="F28" s="3">
        <v>11.947917549010951</v>
      </c>
      <c r="G28" s="3">
        <v>12.497481047858132</v>
      </c>
      <c r="H28" s="3">
        <v>13.067398750366321</v>
      </c>
      <c r="I28" s="3">
        <v>13.779795878501556</v>
      </c>
      <c r="J28" s="3">
        <v>14.492193006636791</v>
      </c>
      <c r="K28" s="3">
        <v>19.234722459651358</v>
      </c>
      <c r="L28" s="3">
        <v>24.587878022496128</v>
      </c>
      <c r="M28" s="3">
        <v>30.079573033707867</v>
      </c>
      <c r="N28" s="3">
        <v>32.056265581116477</v>
      </c>
      <c r="O28" s="3">
        <v>33.679431942381527</v>
      </c>
      <c r="P28" s="3">
        <v>34.38811697178113</v>
      </c>
      <c r="Q28" s="3">
        <v>34.105175466065255</v>
      </c>
      <c r="R28" s="3">
        <v>31.611635824543317</v>
      </c>
      <c r="S28" s="3">
        <v>31.217282601875262</v>
      </c>
      <c r="T28" s="3">
        <v>33.068174506458689</v>
      </c>
      <c r="U28" s="3">
        <v>31.942009577521926</v>
      </c>
      <c r="V28" s="3">
        <v>39.924861541540828</v>
      </c>
      <c r="W28" s="3">
        <v>44.518419257773317</v>
      </c>
      <c r="X28" s="3">
        <v>50.666999002991027</v>
      </c>
      <c r="Y28" s="3">
        <v>69.330949696444065</v>
      </c>
      <c r="Z28" s="3">
        <v>89.382742406913209</v>
      </c>
      <c r="AA28" s="3">
        <v>101.41828414096916</v>
      </c>
      <c r="AB28" s="3">
        <v>115.91543002345583</v>
      </c>
      <c r="AC28" s="3">
        <v>115.47689175198671</v>
      </c>
      <c r="AD28" s="3">
        <v>126.133581105</v>
      </c>
      <c r="AE28" s="3">
        <v>153.96598322</v>
      </c>
      <c r="AF28" s="3">
        <v>160.42850195246999</v>
      </c>
      <c r="AG28" s="3">
        <v>166.46999331299995</v>
      </c>
      <c r="AH28" s="3">
        <v>165.41646167399995</v>
      </c>
      <c r="AI28" s="3">
        <v>169.22796769299995</v>
      </c>
    </row>
    <row r="29" spans="1:35" ht="15" customHeight="1">
      <c r="A29" s="16" t="s">
        <v>299</v>
      </c>
      <c r="B29" s="3">
        <v>5.4241579402858511</v>
      </c>
      <c r="C29" s="3">
        <v>6.3493487595319325</v>
      </c>
      <c r="D29" s="3">
        <v>7.3471035646012357</v>
      </c>
      <c r="E29" s="3">
        <v>8.7802422846098729</v>
      </c>
      <c r="F29" s="3">
        <v>10.177099011706897</v>
      </c>
      <c r="G29" s="3">
        <v>10.013830043604647</v>
      </c>
      <c r="H29" s="3">
        <v>10.666905916013647</v>
      </c>
      <c r="I29" s="3">
        <v>11.583026237031826</v>
      </c>
      <c r="J29" s="3">
        <v>12.499146558050004</v>
      </c>
      <c r="K29" s="3">
        <v>15.184014033509222</v>
      </c>
      <c r="L29" s="3">
        <v>18.267983430996161</v>
      </c>
      <c r="M29" s="3">
        <v>20.327105819218517</v>
      </c>
      <c r="N29" s="3">
        <v>21.536777746221087</v>
      </c>
      <c r="O29" s="3">
        <v>23.176818933385647</v>
      </c>
      <c r="P29" s="3">
        <v>23.307436532820876</v>
      </c>
      <c r="Q29" s="3">
        <v>24.896611050321081</v>
      </c>
      <c r="R29" s="3">
        <v>28.358529926884685</v>
      </c>
      <c r="S29" s="3">
        <v>23.472364256981869</v>
      </c>
      <c r="T29" s="3">
        <v>29.908164757494514</v>
      </c>
      <c r="U29" s="3">
        <v>28.744212782951941</v>
      </c>
      <c r="V29" s="3">
        <v>35.379538509244306</v>
      </c>
      <c r="W29" s="3">
        <v>36.921947843530596</v>
      </c>
      <c r="X29" s="3">
        <v>43.361083416417415</v>
      </c>
      <c r="Y29" s="3">
        <v>42.733295750216833</v>
      </c>
      <c r="Z29" s="3">
        <v>65.111805820307538</v>
      </c>
      <c r="AA29" s="3">
        <v>63.85305947136564</v>
      </c>
      <c r="AB29" s="3">
        <v>82.042908522283042</v>
      </c>
      <c r="AC29" s="3">
        <v>96.819864494485444</v>
      </c>
      <c r="AD29" s="3">
        <v>110.955757365</v>
      </c>
      <c r="AE29" s="3">
        <v>132.89184594</v>
      </c>
      <c r="AF29" s="3">
        <v>145.33586035993</v>
      </c>
      <c r="AG29" s="3">
        <v>140.63775538799999</v>
      </c>
      <c r="AH29" s="3">
        <v>138.98777551299997</v>
      </c>
      <c r="AI29" s="3">
        <v>137.02365055399997</v>
      </c>
    </row>
    <row r="30" spans="1:35" ht="15" customHeight="1">
      <c r="A30" s="16" t="s">
        <v>301</v>
      </c>
      <c r="B30" s="3">
        <v>6.2289484646508573</v>
      </c>
      <c r="C30" s="3">
        <v>7.0145816043365512</v>
      </c>
      <c r="D30" s="3">
        <v>7.7440980911875528</v>
      </c>
      <c r="E30" s="3">
        <v>9.4416268394369975</v>
      </c>
      <c r="F30" s="3">
        <v>10.255318305540037</v>
      </c>
      <c r="G30" s="3">
        <v>11.026922282017058</v>
      </c>
      <c r="H30" s="3">
        <v>11.952847053789483</v>
      </c>
      <c r="I30" s="3">
        <v>12.75250935668385</v>
      </c>
      <c r="J30" s="3">
        <v>13.552171659578217</v>
      </c>
      <c r="K30" s="3">
        <v>16.245770995643451</v>
      </c>
      <c r="L30" s="3">
        <v>20.272140836532632</v>
      </c>
      <c r="M30" s="3">
        <v>21.738860640617141</v>
      </c>
      <c r="N30" s="3">
        <v>20.284067026412952</v>
      </c>
      <c r="O30" s="3">
        <v>21.524152117254712</v>
      </c>
      <c r="P30" s="3">
        <v>26.921083240618994</v>
      </c>
      <c r="Q30" s="3">
        <v>26.427427101483435</v>
      </c>
      <c r="R30" s="3">
        <v>31.071590936329684</v>
      </c>
      <c r="S30" s="3">
        <v>36.78810849700443</v>
      </c>
      <c r="T30" s="3">
        <v>31.725040214477207</v>
      </c>
      <c r="U30" s="3">
        <v>31.95031413894969</v>
      </c>
      <c r="V30" s="3">
        <v>40.089248590613757</v>
      </c>
      <c r="W30" s="3">
        <v>44.429269809428284</v>
      </c>
      <c r="X30" s="3">
        <v>57.958682286473916</v>
      </c>
      <c r="Y30" s="3">
        <v>49.336882046834347</v>
      </c>
      <c r="Z30" s="3">
        <v>60.467479984750284</v>
      </c>
      <c r="AA30" s="3">
        <v>84.130632158590316</v>
      </c>
      <c r="AB30" s="3">
        <v>112.76758014073495</v>
      </c>
      <c r="AC30" s="3">
        <v>99.513519673674182</v>
      </c>
      <c r="AD30" s="3">
        <v>115.461444654</v>
      </c>
      <c r="AE30" s="3">
        <v>168.97437374999998</v>
      </c>
      <c r="AF30" s="3">
        <v>145.20929739618001</v>
      </c>
      <c r="AG30" s="3">
        <v>142.38852189899998</v>
      </c>
      <c r="AH30" s="3">
        <v>139.96512959399996</v>
      </c>
      <c r="AI30" s="3">
        <v>131.97931178199994</v>
      </c>
    </row>
    <row r="31" spans="1:35" ht="15" customHeight="1">
      <c r="A31" s="16" t="s">
        <v>303</v>
      </c>
      <c r="B31" s="3">
        <v>9.6472858581889511</v>
      </c>
      <c r="C31" s="3">
        <v>10.977046881885267</v>
      </c>
      <c r="D31" s="3">
        <v>12.437176633394945</v>
      </c>
      <c r="E31" s="3">
        <v>14.210191331656699</v>
      </c>
      <c r="F31" s="3">
        <v>15.852837302105087</v>
      </c>
      <c r="G31" s="3">
        <v>16.530754686734582</v>
      </c>
      <c r="H31" s="3">
        <v>18.225548148308317</v>
      </c>
      <c r="I31" s="3">
        <v>19.072944879095182</v>
      </c>
      <c r="J31" s="3">
        <v>19.920341609882051</v>
      </c>
      <c r="K31" s="3">
        <v>26.934179166241044</v>
      </c>
      <c r="L31" s="3">
        <v>35.329925237421698</v>
      </c>
      <c r="M31" s="3">
        <v>36.537945664933758</v>
      </c>
      <c r="N31" s="3">
        <v>34.829734292656759</v>
      </c>
      <c r="O31" s="3">
        <v>39.381978533195074</v>
      </c>
      <c r="P31" s="3">
        <v>42.393104581774047</v>
      </c>
      <c r="Q31" s="3">
        <v>36.626293624520912</v>
      </c>
      <c r="R31" s="3">
        <v>34.668507252150604</v>
      </c>
      <c r="S31" s="3">
        <v>36.830709180272308</v>
      </c>
      <c r="T31" s="3">
        <v>29.200155983426761</v>
      </c>
      <c r="U31" s="3">
        <v>31.864587155739049</v>
      </c>
      <c r="V31" s="3">
        <v>36.843137918647024</v>
      </c>
      <c r="W31" s="3">
        <v>48.947739217652959</v>
      </c>
      <c r="X31" s="3">
        <v>51.838791957460948</v>
      </c>
      <c r="Y31" s="3">
        <v>55.399483954900269</v>
      </c>
      <c r="Z31" s="3">
        <v>77.10584572372602</v>
      </c>
      <c r="AA31" s="3">
        <v>81.753471365638774</v>
      </c>
      <c r="AB31" s="3">
        <v>109.61144644253322</v>
      </c>
      <c r="AC31" s="3">
        <v>117.89823188205078</v>
      </c>
      <c r="AD31" s="3">
        <v>140.354542044</v>
      </c>
      <c r="AE31" s="3">
        <v>171.95525501</v>
      </c>
      <c r="AF31" s="3">
        <v>186.76391941802999</v>
      </c>
      <c r="AG31" s="3">
        <v>177.41611668299996</v>
      </c>
      <c r="AH31" s="3">
        <v>164.63973746299993</v>
      </c>
      <c r="AI31" s="3">
        <v>179.56193020899994</v>
      </c>
    </row>
    <row r="32" spans="1:35" ht="15" customHeight="1">
      <c r="A32" s="16" t="s">
        <v>305</v>
      </c>
      <c r="B32" s="3">
        <v>10.369729420807824</v>
      </c>
      <c r="C32" s="3">
        <v>11.483832581721062</v>
      </c>
      <c r="D32" s="3">
        <v>13.090712140730538</v>
      </c>
      <c r="E32" s="3">
        <v>15.983095346947596</v>
      </c>
      <c r="F32" s="3">
        <v>18.297001911921242</v>
      </c>
      <c r="G32" s="3">
        <v>19.368254951260894</v>
      </c>
      <c r="H32" s="3">
        <v>22.024962488823231</v>
      </c>
      <c r="I32" s="3">
        <v>22.774839616360985</v>
      </c>
      <c r="J32" s="3">
        <v>23.524716743898743</v>
      </c>
      <c r="K32" s="3">
        <v>29.24520797397248</v>
      </c>
      <c r="L32" s="3">
        <v>35.329925237421698</v>
      </c>
      <c r="M32" s="3">
        <v>36.537945664933758</v>
      </c>
      <c r="N32" s="3">
        <v>38.25964530278646</v>
      </c>
      <c r="O32" s="3">
        <v>37.639063699801028</v>
      </c>
      <c r="P32" s="3">
        <v>29.727799130170933</v>
      </c>
      <c r="Q32" s="3">
        <v>26.977620335893533</v>
      </c>
      <c r="R32" s="3">
        <v>27.243897428099732</v>
      </c>
      <c r="S32" s="3">
        <v>25.381334937127775</v>
      </c>
      <c r="T32" s="3">
        <v>26.50868145259566</v>
      </c>
      <c r="U32" s="3">
        <v>27.341955898203253</v>
      </c>
      <c r="V32" s="3">
        <v>32.485261708220023</v>
      </c>
      <c r="W32" s="3">
        <v>34.270924774322971</v>
      </c>
      <c r="X32" s="3">
        <v>43.384803921568633</v>
      </c>
      <c r="Y32" s="3">
        <v>43.627484822202952</v>
      </c>
      <c r="Z32" s="3">
        <v>48.943347312237897</v>
      </c>
      <c r="AA32" s="3">
        <v>59.837526431718061</v>
      </c>
      <c r="AB32" s="3">
        <v>82.245862001563722</v>
      </c>
      <c r="AC32" s="3">
        <v>84.711974982754541</v>
      </c>
      <c r="AD32" s="3">
        <v>94.003521381000013</v>
      </c>
      <c r="AE32" s="3">
        <v>118.12608528</v>
      </c>
      <c r="AF32" s="3">
        <v>129.34071868626998</v>
      </c>
      <c r="AG32" s="3">
        <v>122.83880688299998</v>
      </c>
      <c r="AH32" s="3">
        <v>117.06752914499997</v>
      </c>
      <c r="AI32" s="3">
        <v>162.64259942299995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I102"/>
  <sheetViews>
    <sheetView workbookViewId="0">
      <selection activeCell="H6" sqref="H6"/>
    </sheetView>
  </sheetViews>
  <sheetFormatPr baseColWidth="10" defaultColWidth="11" defaultRowHeight="15" customHeight="1"/>
  <cols>
    <col min="1" max="1" width="27.83203125" style="3" customWidth="1"/>
    <col min="2" max="4" width="13.1640625" style="3" bestFit="1" customWidth="1"/>
    <col min="5" max="5" width="14.1640625" style="3" customWidth="1"/>
    <col min="6" max="33" width="13.1640625" style="3" bestFit="1" customWidth="1"/>
    <col min="34" max="35" width="12.1640625" style="3" bestFit="1" customWidth="1"/>
    <col min="36" max="16384" width="11" style="3"/>
  </cols>
  <sheetData>
    <row r="1" spans="1:35" s="9" customFormat="1" ht="30" customHeight="1">
      <c r="A1" s="16" t="s">
        <v>883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2017</v>
      </c>
    </row>
    <row r="2" spans="1:35" ht="15" customHeight="1">
      <c r="A2" s="16" t="s">
        <v>248</v>
      </c>
      <c r="B2" s="17">
        <v>304443.32635370013</v>
      </c>
      <c r="C2" s="17">
        <v>312967.73949160374</v>
      </c>
      <c r="D2" s="17">
        <v>321730.83619736863</v>
      </c>
      <c r="E2" s="17">
        <v>330739.29961089493</v>
      </c>
      <c r="F2" s="17">
        <v>340000</v>
      </c>
      <c r="G2" s="17">
        <v>340000</v>
      </c>
      <c r="H2" s="17">
        <v>370000</v>
      </c>
      <c r="I2" s="17">
        <v>370000</v>
      </c>
      <c r="J2" s="17">
        <v>370000</v>
      </c>
      <c r="K2" s="17">
        <v>369649.8054474708</v>
      </c>
      <c r="L2" s="17">
        <v>380000</v>
      </c>
      <c r="M2" s="17">
        <v>351288.41530054645</v>
      </c>
      <c r="N2" s="2">
        <v>322576.83060109284</v>
      </c>
      <c r="O2" s="3">
        <v>295173.55191256828</v>
      </c>
      <c r="P2" s="3">
        <v>247370.0546448087</v>
      </c>
      <c r="Q2" s="3">
        <v>224000</v>
      </c>
      <c r="R2" s="3">
        <v>201000</v>
      </c>
      <c r="S2" s="3">
        <v>192000</v>
      </c>
      <c r="T2" s="3">
        <v>183000</v>
      </c>
      <c r="U2" s="3">
        <v>191000</v>
      </c>
      <c r="V2" s="3">
        <v>190000</v>
      </c>
      <c r="W2" s="3">
        <v>176000</v>
      </c>
      <c r="X2" s="3">
        <v>151661.15</v>
      </c>
      <c r="Y2" s="3">
        <v>123000</v>
      </c>
      <c r="Z2" s="3">
        <v>118793.86</v>
      </c>
      <c r="AA2" s="3">
        <v>115050</v>
      </c>
      <c r="AB2" s="3">
        <v>97883.33</v>
      </c>
      <c r="AC2" s="3">
        <v>93849.39</v>
      </c>
      <c r="AD2" s="3">
        <v>87041.62</v>
      </c>
      <c r="AE2" s="3">
        <v>78906.03</v>
      </c>
      <c r="AF2" s="3">
        <v>71171.67</v>
      </c>
      <c r="AG2" s="3">
        <v>33210.019999999997</v>
      </c>
      <c r="AH2" s="3">
        <v>4680</v>
      </c>
      <c r="AI2" s="3">
        <v>4680</v>
      </c>
    </row>
    <row r="3" spans="1:35" ht="15" customHeight="1">
      <c r="A3" s="16" t="s">
        <v>250</v>
      </c>
      <c r="B3" s="17">
        <v>214901.17154378831</v>
      </c>
      <c r="C3" s="17">
        <v>220918.40434701438</v>
      </c>
      <c r="D3" s="17">
        <v>227104.1196687308</v>
      </c>
      <c r="E3" s="17">
        <v>233463.03501945524</v>
      </c>
      <c r="F3" s="17">
        <v>240000</v>
      </c>
      <c r="G3" s="17">
        <v>220000</v>
      </c>
      <c r="H3" s="17">
        <v>180000</v>
      </c>
      <c r="I3" s="17">
        <v>230000</v>
      </c>
      <c r="J3" s="17">
        <v>240000</v>
      </c>
      <c r="K3" s="17">
        <v>321011.67315175099</v>
      </c>
      <c r="L3" s="17">
        <v>330000</v>
      </c>
      <c r="M3" s="17">
        <v>346346.97168928408</v>
      </c>
      <c r="N3" s="2">
        <v>362693.9433785681</v>
      </c>
      <c r="O3" s="3">
        <v>309224.51708001876</v>
      </c>
      <c r="P3" s="3">
        <v>234293.83762283577</v>
      </c>
      <c r="Q3" s="3">
        <v>329900</v>
      </c>
      <c r="R3" s="3">
        <v>268000</v>
      </c>
      <c r="S3" s="3">
        <v>235000</v>
      </c>
      <c r="T3" s="3">
        <v>259000</v>
      </c>
      <c r="U3" s="3">
        <v>227000</v>
      </c>
      <c r="V3" s="3">
        <v>265000</v>
      </c>
      <c r="W3" s="3">
        <v>255000</v>
      </c>
      <c r="X3" s="3">
        <v>244700</v>
      </c>
      <c r="Y3" s="3">
        <v>240000</v>
      </c>
      <c r="Z3" s="3">
        <v>236699.81</v>
      </c>
      <c r="AA3" s="3">
        <v>235150</v>
      </c>
      <c r="AB3" s="3">
        <v>230900</v>
      </c>
      <c r="AC3" s="3">
        <v>224521.4</v>
      </c>
      <c r="AD3" s="3">
        <v>216832.07</v>
      </c>
      <c r="AE3" s="3">
        <v>209200</v>
      </c>
      <c r="AF3" s="3">
        <v>185900.43</v>
      </c>
      <c r="AG3" s="3">
        <v>70614.09</v>
      </c>
      <c r="AH3" s="3">
        <v>23720</v>
      </c>
      <c r="AI3" s="3">
        <v>23720</v>
      </c>
    </row>
    <row r="4" spans="1:35" ht="15" customHeight="1">
      <c r="A4" s="16" t="s">
        <v>252</v>
      </c>
      <c r="B4" s="17">
        <v>805879.3932892062</v>
      </c>
      <c r="C4" s="17">
        <v>828444.01630130399</v>
      </c>
      <c r="D4" s="17">
        <v>851640.44875774055</v>
      </c>
      <c r="E4" s="17">
        <v>875486.38132295723</v>
      </c>
      <c r="F4" s="17">
        <v>900000</v>
      </c>
      <c r="G4" s="17">
        <v>890000</v>
      </c>
      <c r="H4" s="17">
        <v>8890000</v>
      </c>
      <c r="I4" s="17">
        <v>930000</v>
      </c>
      <c r="J4" s="17">
        <v>1020000</v>
      </c>
      <c r="K4" s="17">
        <v>1128404.6692607005</v>
      </c>
      <c r="L4" s="17">
        <v>1160000</v>
      </c>
      <c r="M4" s="17">
        <v>1167988.9902081862</v>
      </c>
      <c r="N4" s="2">
        <v>1175977.9804163727</v>
      </c>
      <c r="O4" s="3">
        <v>1412618.4278405081</v>
      </c>
      <c r="P4" s="3">
        <v>1301445.5326393789</v>
      </c>
      <c r="Q4" s="3">
        <v>1321300</v>
      </c>
      <c r="R4" s="3">
        <v>1289000</v>
      </c>
      <c r="S4" s="3">
        <v>1279000</v>
      </c>
      <c r="T4" s="3">
        <v>1422000</v>
      </c>
      <c r="U4" s="3">
        <v>1428000</v>
      </c>
      <c r="V4" s="3">
        <v>1495000</v>
      </c>
      <c r="W4" s="3">
        <v>1545000</v>
      </c>
      <c r="X4" s="3">
        <v>1492479.99</v>
      </c>
      <c r="Y4" s="3">
        <v>1345000</v>
      </c>
      <c r="Z4" s="3">
        <v>1253463.29</v>
      </c>
      <c r="AA4" s="3">
        <v>1233780</v>
      </c>
      <c r="AB4" s="3">
        <v>1412128.73</v>
      </c>
      <c r="AC4" s="3">
        <v>1341201.1499999999</v>
      </c>
      <c r="AD4" s="3">
        <v>1284697.46</v>
      </c>
      <c r="AE4" s="3">
        <v>1189902.56</v>
      </c>
      <c r="AF4" s="3">
        <v>1108370.93</v>
      </c>
      <c r="AG4" s="3">
        <v>789443.81</v>
      </c>
      <c r="AH4" s="3">
        <v>402160</v>
      </c>
      <c r="AI4" s="3">
        <v>402160</v>
      </c>
    </row>
    <row r="5" spans="1:35" ht="15" customHeight="1">
      <c r="A5" s="16" t="s">
        <v>254</v>
      </c>
      <c r="B5" s="17">
        <v>868558.90165614442</v>
      </c>
      <c r="C5" s="17">
        <v>892878.55090251646</v>
      </c>
      <c r="D5" s="17">
        <v>917879.15032778704</v>
      </c>
      <c r="E5" s="17">
        <v>943579.76653696492</v>
      </c>
      <c r="F5" s="17">
        <v>970000</v>
      </c>
      <c r="G5" s="17">
        <v>780000</v>
      </c>
      <c r="H5" s="17">
        <v>650000</v>
      </c>
      <c r="I5" s="17">
        <v>750000</v>
      </c>
      <c r="J5" s="17">
        <v>1330000</v>
      </c>
      <c r="K5" s="17">
        <v>982490.27237354079</v>
      </c>
      <c r="L5" s="17">
        <v>1010000</v>
      </c>
      <c r="M5" s="17">
        <v>963759.75185554451</v>
      </c>
      <c r="N5" s="2">
        <v>917519.50371108903</v>
      </c>
      <c r="O5" s="3">
        <v>1464694.0937188435</v>
      </c>
      <c r="P5" s="3">
        <v>1240935.8608618588</v>
      </c>
      <c r="Q5" s="3">
        <v>1201600</v>
      </c>
      <c r="R5" s="3">
        <v>1199000</v>
      </c>
      <c r="S5" s="3">
        <v>1199000</v>
      </c>
      <c r="T5" s="3">
        <v>1363000</v>
      </c>
      <c r="U5" s="3">
        <v>1415000</v>
      </c>
      <c r="V5" s="3">
        <v>1516000</v>
      </c>
      <c r="W5" s="3">
        <v>1478000</v>
      </c>
      <c r="X5" s="3">
        <v>1386724.44</v>
      </c>
      <c r="Y5" s="3">
        <v>1308000</v>
      </c>
      <c r="Z5" s="3">
        <v>1268427.69</v>
      </c>
      <c r="AA5" s="3">
        <v>1249201</v>
      </c>
      <c r="AB5" s="3">
        <v>1399051.29</v>
      </c>
      <c r="AC5" s="3">
        <v>1301755</v>
      </c>
      <c r="AD5" s="3">
        <v>1255426.92</v>
      </c>
      <c r="AE5" s="3">
        <v>1208225.28</v>
      </c>
      <c r="AF5" s="3">
        <v>1120643.18</v>
      </c>
      <c r="AG5" s="3">
        <v>686444.28</v>
      </c>
      <c r="AH5" s="3">
        <v>414420</v>
      </c>
      <c r="AI5" s="3">
        <v>414420</v>
      </c>
    </row>
    <row r="6" spans="1:35" ht="15" customHeight="1">
      <c r="A6" s="3" t="s">
        <v>256</v>
      </c>
      <c r="B6" s="17">
        <v>438756.55856856779</v>
      </c>
      <c r="C6" s="17">
        <v>451041.7422084877</v>
      </c>
      <c r="D6" s="17">
        <v>463670.91099032538</v>
      </c>
      <c r="E6" s="17">
        <v>476653.69649805449</v>
      </c>
      <c r="F6" s="17">
        <v>490000</v>
      </c>
      <c r="G6" s="17">
        <v>530000</v>
      </c>
      <c r="H6" s="17">
        <v>580000</v>
      </c>
      <c r="I6" s="17">
        <v>740000</v>
      </c>
      <c r="J6" s="17">
        <v>660000</v>
      </c>
      <c r="K6" s="17">
        <v>719844.35797665373</v>
      </c>
      <c r="L6" s="17">
        <v>740000</v>
      </c>
      <c r="M6" s="17">
        <v>718487.1335176772</v>
      </c>
      <c r="N6" s="2">
        <v>696974.26703535439</v>
      </c>
      <c r="O6" s="3">
        <v>745353.1333201658</v>
      </c>
      <c r="P6" s="3">
        <v>684142.72328658891</v>
      </c>
      <c r="Q6" s="3">
        <v>663800</v>
      </c>
      <c r="R6" s="3">
        <v>646000</v>
      </c>
      <c r="S6" s="3">
        <v>731000</v>
      </c>
      <c r="T6" s="3">
        <v>1288000</v>
      </c>
      <c r="U6" s="3">
        <v>1179000</v>
      </c>
      <c r="V6" s="3">
        <v>1456000</v>
      </c>
      <c r="W6" s="3">
        <v>1557000</v>
      </c>
      <c r="X6" s="3">
        <v>1455800.49</v>
      </c>
      <c r="Y6" s="3">
        <v>1431000</v>
      </c>
      <c r="Z6" s="3">
        <v>1398803.38</v>
      </c>
      <c r="AA6" s="3">
        <v>1394100</v>
      </c>
      <c r="AB6" s="3">
        <v>1409404.33</v>
      </c>
      <c r="AC6" s="3">
        <v>1384928.33</v>
      </c>
      <c r="AD6" s="3">
        <v>1358691.74</v>
      </c>
      <c r="AE6" s="3">
        <v>1312436.3700000001</v>
      </c>
      <c r="AF6" s="3">
        <v>1230945.68</v>
      </c>
      <c r="AG6" s="3">
        <v>625742.23</v>
      </c>
      <c r="AH6" s="3">
        <v>397880</v>
      </c>
      <c r="AI6" s="3">
        <v>397880</v>
      </c>
    </row>
    <row r="7" spans="1:35" ht="15" customHeight="1">
      <c r="A7" s="16" t="s">
        <v>258</v>
      </c>
      <c r="B7" s="17">
        <v>940192.62550407392</v>
      </c>
      <c r="C7" s="17">
        <v>966518.019018188</v>
      </c>
      <c r="D7" s="17">
        <v>993580.52355069725</v>
      </c>
      <c r="E7" s="17">
        <v>1021400.7782101167</v>
      </c>
      <c r="F7" s="17">
        <v>1050000</v>
      </c>
      <c r="G7" s="17">
        <v>970000</v>
      </c>
      <c r="H7" s="17">
        <v>1070000</v>
      </c>
      <c r="I7" s="17">
        <v>1070000</v>
      </c>
      <c r="J7" s="17">
        <v>1080000</v>
      </c>
      <c r="K7" s="17">
        <v>1060311.2840466925</v>
      </c>
      <c r="L7" s="17">
        <v>1090000</v>
      </c>
      <c r="M7" s="17">
        <v>1098353.7018563128</v>
      </c>
      <c r="N7" s="2">
        <v>1106707.4037126258</v>
      </c>
      <c r="O7" s="3">
        <v>993108.39620235236</v>
      </c>
      <c r="P7" s="3">
        <v>956109.67549950408</v>
      </c>
      <c r="Q7" s="3">
        <v>932400</v>
      </c>
      <c r="R7" s="3">
        <v>839000</v>
      </c>
      <c r="S7" s="3">
        <v>793000</v>
      </c>
      <c r="T7" s="3">
        <v>823000</v>
      </c>
      <c r="U7" s="3">
        <v>831000</v>
      </c>
      <c r="V7" s="3">
        <v>1197000</v>
      </c>
      <c r="W7" s="3">
        <v>1259000</v>
      </c>
      <c r="X7" s="3">
        <v>1233842.8500000001</v>
      </c>
      <c r="Y7" s="3">
        <v>1131000</v>
      </c>
      <c r="Z7" s="3">
        <v>1051419.47</v>
      </c>
      <c r="AA7" s="3">
        <v>1022207</v>
      </c>
      <c r="AB7" s="3">
        <v>1126169.82</v>
      </c>
      <c r="AC7" s="3">
        <v>1058712.3</v>
      </c>
      <c r="AD7" s="3">
        <v>1027044.07</v>
      </c>
      <c r="AE7" s="3">
        <v>994597.4</v>
      </c>
      <c r="AF7" s="3">
        <v>968766.93</v>
      </c>
      <c r="AG7" s="3">
        <v>507695.2</v>
      </c>
      <c r="AH7" s="3">
        <v>395650</v>
      </c>
      <c r="AI7" s="3">
        <v>395650</v>
      </c>
    </row>
    <row r="8" spans="1:35" ht="15" customHeight="1">
      <c r="A8" s="16" t="s">
        <v>260</v>
      </c>
      <c r="B8" s="17">
        <v>250718.03346775303</v>
      </c>
      <c r="C8" s="17">
        <v>257738.13840485012</v>
      </c>
      <c r="D8" s="17">
        <v>264954.80628018593</v>
      </c>
      <c r="E8" s="17">
        <v>272373.54085603112</v>
      </c>
      <c r="F8" s="17">
        <v>280000</v>
      </c>
      <c r="G8" s="17">
        <v>260000</v>
      </c>
      <c r="H8" s="17">
        <v>250000</v>
      </c>
      <c r="I8" s="17">
        <v>230000</v>
      </c>
      <c r="J8" s="17">
        <v>290000</v>
      </c>
      <c r="K8" s="17">
        <v>311284.04669260699</v>
      </c>
      <c r="L8" s="17">
        <v>320000</v>
      </c>
      <c r="M8" s="17">
        <v>296818.71294000989</v>
      </c>
      <c r="N8" s="2">
        <v>273637.42588001979</v>
      </c>
      <c r="O8" s="3">
        <v>299800.86018839857</v>
      </c>
      <c r="P8" s="3">
        <v>297486.36440257804</v>
      </c>
      <c r="Q8" s="3">
        <v>285700</v>
      </c>
      <c r="R8" s="3">
        <v>265000</v>
      </c>
      <c r="S8" s="3">
        <v>265000</v>
      </c>
      <c r="T8" s="3">
        <v>272000</v>
      </c>
      <c r="U8" s="3">
        <v>285000</v>
      </c>
      <c r="V8" s="3">
        <v>383000</v>
      </c>
      <c r="W8" s="3">
        <v>409000</v>
      </c>
      <c r="X8" s="3">
        <v>398977.41</v>
      </c>
      <c r="Y8" s="3">
        <v>378000</v>
      </c>
      <c r="Z8" s="3">
        <v>363005.24</v>
      </c>
      <c r="AA8" s="3">
        <v>356310</v>
      </c>
      <c r="AB8" s="3">
        <v>413190.52</v>
      </c>
      <c r="AC8" s="3">
        <v>403482.25</v>
      </c>
      <c r="AD8" s="3">
        <v>381452.65</v>
      </c>
      <c r="AE8" s="3">
        <v>372256</v>
      </c>
      <c r="AF8" s="3">
        <v>362928</v>
      </c>
      <c r="AG8" s="3">
        <v>188065.71</v>
      </c>
      <c r="AH8" s="3">
        <v>157020</v>
      </c>
      <c r="AI8" s="3">
        <v>157020</v>
      </c>
    </row>
    <row r="9" spans="1:35" ht="15" customHeight="1">
      <c r="A9" s="16" t="s">
        <v>262</v>
      </c>
      <c r="B9" s="17">
        <v>286534.89539171779</v>
      </c>
      <c r="C9" s="17">
        <v>294557.87246268586</v>
      </c>
      <c r="D9" s="17">
        <v>302805.49289164104</v>
      </c>
      <c r="E9" s="17">
        <v>311284.04669260699</v>
      </c>
      <c r="F9" s="17">
        <v>320000</v>
      </c>
      <c r="G9" s="17">
        <v>320000</v>
      </c>
      <c r="H9" s="17">
        <v>290000</v>
      </c>
      <c r="I9" s="17">
        <v>320000</v>
      </c>
      <c r="J9" s="17">
        <v>320000</v>
      </c>
      <c r="K9" s="17">
        <v>330739.29961089493</v>
      </c>
      <c r="L9" s="17">
        <v>340000</v>
      </c>
      <c r="M9" s="17">
        <v>320117.46098331077</v>
      </c>
      <c r="N9" s="2">
        <v>300234.92196662154</v>
      </c>
      <c r="O9" s="3">
        <v>296648.16238159675</v>
      </c>
      <c r="P9" s="3">
        <v>287334.0929183581</v>
      </c>
      <c r="Q9" s="3">
        <v>296600</v>
      </c>
      <c r="R9" s="3">
        <v>292000</v>
      </c>
      <c r="S9" s="3">
        <v>287000</v>
      </c>
      <c r="T9" s="3">
        <v>356000</v>
      </c>
      <c r="U9" s="3">
        <v>373000</v>
      </c>
      <c r="V9" s="3">
        <v>508000</v>
      </c>
      <c r="W9" s="3">
        <v>518000</v>
      </c>
      <c r="X9" s="3">
        <v>515368.72</v>
      </c>
      <c r="Y9" s="3">
        <v>506000</v>
      </c>
      <c r="Z9" s="3">
        <v>490383.48</v>
      </c>
      <c r="AA9" s="3">
        <v>490164</v>
      </c>
      <c r="AB9" s="3">
        <v>521896.19</v>
      </c>
      <c r="AC9" s="3">
        <v>514299.73</v>
      </c>
      <c r="AD9" s="3">
        <v>489093.76</v>
      </c>
      <c r="AE9" s="3">
        <v>472248.4</v>
      </c>
      <c r="AF9" s="3">
        <v>456331.21</v>
      </c>
      <c r="AG9" s="3">
        <v>338220.91</v>
      </c>
      <c r="AH9" s="3">
        <v>227350</v>
      </c>
      <c r="AI9" s="3">
        <v>227350</v>
      </c>
    </row>
    <row r="10" spans="1:35" ht="15" customHeight="1">
      <c r="A10" s="16" t="s">
        <v>264</v>
      </c>
      <c r="B10" s="17">
        <v>349214.403758656</v>
      </c>
      <c r="C10" s="17">
        <v>358992.4070638984</v>
      </c>
      <c r="D10" s="17">
        <v>369044.19446168753</v>
      </c>
      <c r="E10" s="17">
        <v>379377.4319066148</v>
      </c>
      <c r="F10" s="17">
        <v>390000</v>
      </c>
      <c r="G10" s="17">
        <v>420000</v>
      </c>
      <c r="H10" s="17">
        <v>480000</v>
      </c>
      <c r="I10" s="17">
        <v>510000</v>
      </c>
      <c r="J10" s="17">
        <v>440000</v>
      </c>
      <c r="K10" s="17">
        <v>476653.69649805449</v>
      </c>
      <c r="L10" s="17">
        <v>490000</v>
      </c>
      <c r="M10" s="17">
        <v>530190.11673806608</v>
      </c>
      <c r="N10" s="2">
        <v>570380.23347613227</v>
      </c>
      <c r="O10" s="3">
        <v>556050.55875153001</v>
      </c>
      <c r="P10" s="3">
        <v>442231.14596083236</v>
      </c>
      <c r="Q10" s="3">
        <v>464900</v>
      </c>
      <c r="R10" s="3">
        <v>473000</v>
      </c>
      <c r="S10" s="3">
        <v>447000</v>
      </c>
      <c r="T10" s="3">
        <v>451000</v>
      </c>
      <c r="U10" s="3">
        <v>474000</v>
      </c>
      <c r="V10" s="3">
        <v>513000</v>
      </c>
      <c r="W10" s="3">
        <v>508000</v>
      </c>
      <c r="X10" s="3">
        <v>497818.19</v>
      </c>
      <c r="Y10" s="3">
        <v>446000</v>
      </c>
      <c r="Z10" s="3">
        <v>378907.51</v>
      </c>
      <c r="AA10" s="3">
        <v>358100</v>
      </c>
      <c r="AB10" s="3">
        <v>240101.5</v>
      </c>
      <c r="AC10" s="3">
        <v>228218.29</v>
      </c>
      <c r="AD10" s="3">
        <v>215848.15</v>
      </c>
      <c r="AE10" s="3">
        <v>188149.16</v>
      </c>
      <c r="AF10" s="3">
        <v>170843.51999999999</v>
      </c>
      <c r="AG10" s="3">
        <v>74245.77</v>
      </c>
      <c r="AH10" s="3">
        <v>14560</v>
      </c>
      <c r="AI10" s="3">
        <v>14560</v>
      </c>
    </row>
    <row r="11" spans="1:35" ht="15" customHeight="1">
      <c r="A11" s="16" t="s">
        <v>266</v>
      </c>
      <c r="B11" s="17">
        <v>913329.9790611004</v>
      </c>
      <c r="C11" s="17">
        <v>938903.21847481118</v>
      </c>
      <c r="D11" s="17">
        <v>965192.50859210594</v>
      </c>
      <c r="E11" s="17">
        <v>992217.89883268485</v>
      </c>
      <c r="F11" s="17">
        <v>1020000</v>
      </c>
      <c r="G11" s="17">
        <v>1000000</v>
      </c>
      <c r="H11" s="17">
        <v>1490000</v>
      </c>
      <c r="I11" s="17">
        <v>1200000</v>
      </c>
      <c r="J11" s="17">
        <v>1200000</v>
      </c>
      <c r="K11" s="17">
        <v>894941.6342412451</v>
      </c>
      <c r="L11" s="17">
        <v>920000</v>
      </c>
      <c r="M11" s="17">
        <v>985681.11805433838</v>
      </c>
      <c r="N11" s="2">
        <v>1051362.2361086768</v>
      </c>
      <c r="O11" s="3">
        <v>1280524.7463628398</v>
      </c>
      <c r="P11" s="3">
        <v>984723.95337423321</v>
      </c>
      <c r="Q11" s="3">
        <v>1201800</v>
      </c>
      <c r="R11" s="3">
        <v>1148000</v>
      </c>
      <c r="S11" s="3">
        <v>1120000</v>
      </c>
      <c r="T11" s="3">
        <v>1240000</v>
      </c>
      <c r="U11" s="3">
        <v>1240000</v>
      </c>
      <c r="V11" s="3">
        <v>1373000</v>
      </c>
      <c r="W11" s="3">
        <v>1304000</v>
      </c>
      <c r="X11" s="3">
        <v>1218055.77</v>
      </c>
      <c r="Y11" s="3">
        <v>1130000</v>
      </c>
      <c r="Z11" s="3">
        <v>1074154.54</v>
      </c>
      <c r="AA11" s="3">
        <v>1050488</v>
      </c>
      <c r="AB11" s="3">
        <v>1053799.74</v>
      </c>
      <c r="AC11" s="3">
        <v>991966.79</v>
      </c>
      <c r="AD11" s="3">
        <v>941679.05</v>
      </c>
      <c r="AE11" s="3">
        <v>904740.62</v>
      </c>
      <c r="AF11" s="3">
        <v>835058.81</v>
      </c>
      <c r="AG11" s="3">
        <v>570115.69999999995</v>
      </c>
      <c r="AH11" s="3">
        <v>383160</v>
      </c>
      <c r="AI11" s="3">
        <v>383160</v>
      </c>
    </row>
    <row r="12" spans="1:35" ht="15" customHeight="1">
      <c r="A12" s="16" t="s">
        <v>268</v>
      </c>
      <c r="B12" s="17">
        <v>420848.12760658545</v>
      </c>
      <c r="C12" s="17">
        <v>432631.87517956988</v>
      </c>
      <c r="D12" s="17">
        <v>444745.5676845978</v>
      </c>
      <c r="E12" s="17">
        <v>457198.44357976655</v>
      </c>
      <c r="F12" s="17">
        <v>470000</v>
      </c>
      <c r="G12" s="17">
        <v>440000</v>
      </c>
      <c r="H12" s="17">
        <v>420000</v>
      </c>
      <c r="I12" s="17">
        <v>510000</v>
      </c>
      <c r="J12" s="17">
        <v>540000</v>
      </c>
      <c r="K12" s="17">
        <v>525291.82879377436</v>
      </c>
      <c r="L12" s="17">
        <v>540000</v>
      </c>
      <c r="M12" s="17">
        <v>486769.80277678894</v>
      </c>
      <c r="N12" s="2">
        <v>433539.60555357783</v>
      </c>
      <c r="O12" s="3">
        <v>659029.41402634396</v>
      </c>
      <c r="P12" s="3">
        <v>641694.92061231763</v>
      </c>
      <c r="Q12" s="3">
        <v>592800</v>
      </c>
      <c r="R12" s="3">
        <v>592000</v>
      </c>
      <c r="S12" s="3">
        <v>624000</v>
      </c>
      <c r="T12" s="3">
        <v>734000</v>
      </c>
      <c r="U12" s="3">
        <v>814000</v>
      </c>
      <c r="V12" s="3">
        <v>860000</v>
      </c>
      <c r="W12" s="3">
        <v>859000</v>
      </c>
      <c r="X12" s="3">
        <v>797026.56</v>
      </c>
      <c r="Y12" s="3">
        <v>741000</v>
      </c>
      <c r="Z12" s="3">
        <v>701329.51</v>
      </c>
      <c r="AA12" s="3">
        <v>678342</v>
      </c>
      <c r="AB12" s="3">
        <v>662048.27</v>
      </c>
      <c r="AC12" s="3">
        <v>625766.42000000004</v>
      </c>
      <c r="AD12" s="3">
        <v>593363.79</v>
      </c>
      <c r="AE12" s="3">
        <v>574012.17000000004</v>
      </c>
      <c r="AF12" s="3">
        <v>537826.34</v>
      </c>
      <c r="AG12" s="3">
        <v>268384.63</v>
      </c>
      <c r="AH12" s="3">
        <v>113960</v>
      </c>
      <c r="AI12" s="3">
        <v>113960</v>
      </c>
    </row>
    <row r="13" spans="1:35" ht="15" customHeight="1">
      <c r="A13" s="16" t="s">
        <v>270</v>
      </c>
      <c r="B13" s="17">
        <v>367122.83472063841</v>
      </c>
      <c r="C13" s="17">
        <v>377402.27409281628</v>
      </c>
      <c r="D13" s="17">
        <v>387969.53776741511</v>
      </c>
      <c r="E13" s="17">
        <v>398832.68482490274</v>
      </c>
      <c r="F13" s="17">
        <v>410000</v>
      </c>
      <c r="G13" s="17">
        <v>380000</v>
      </c>
      <c r="H13" s="17">
        <v>380000</v>
      </c>
      <c r="I13" s="17">
        <v>420000</v>
      </c>
      <c r="J13" s="17">
        <v>440000</v>
      </c>
      <c r="K13" s="17">
        <v>476653.69649805449</v>
      </c>
      <c r="L13" s="17">
        <v>490000</v>
      </c>
      <c r="M13" s="17">
        <v>432326.08542498574</v>
      </c>
      <c r="N13" s="2">
        <v>374652.17084997147</v>
      </c>
      <c r="O13" s="3">
        <v>427391.91072447231</v>
      </c>
      <c r="P13" s="3">
        <v>410744.43639475183</v>
      </c>
      <c r="Q13" s="3">
        <v>395300</v>
      </c>
      <c r="R13" s="3">
        <v>396000</v>
      </c>
      <c r="S13" s="3">
        <v>396000</v>
      </c>
      <c r="T13" s="3">
        <v>455000</v>
      </c>
      <c r="U13" s="3">
        <v>490000</v>
      </c>
      <c r="V13" s="3">
        <v>571000</v>
      </c>
      <c r="W13" s="3">
        <v>584000</v>
      </c>
      <c r="X13" s="3">
        <v>571701.04</v>
      </c>
      <c r="Y13" s="3">
        <v>556000</v>
      </c>
      <c r="Z13" s="3">
        <v>538423.97</v>
      </c>
      <c r="AA13" s="3">
        <v>532076</v>
      </c>
      <c r="AB13" s="3">
        <v>529473.84</v>
      </c>
      <c r="AC13" s="3">
        <v>519589.35</v>
      </c>
      <c r="AD13" s="3">
        <v>501349.13</v>
      </c>
      <c r="AE13" s="3">
        <v>492965.67</v>
      </c>
      <c r="AF13" s="3">
        <v>480072.79</v>
      </c>
      <c r="AG13" s="3">
        <v>281566.51</v>
      </c>
      <c r="AH13" s="3">
        <v>209680</v>
      </c>
      <c r="AI13" s="3">
        <v>209680</v>
      </c>
    </row>
    <row r="14" spans="1:35" ht="15" customHeight="1">
      <c r="A14" s="16" t="s">
        <v>272</v>
      </c>
      <c r="B14" s="17">
        <v>116404.80125288534</v>
      </c>
      <c r="C14" s="17">
        <v>119664.13568796613</v>
      </c>
      <c r="D14" s="17">
        <v>123014.73148722919</v>
      </c>
      <c r="E14" s="17">
        <v>126459.14396887159</v>
      </c>
      <c r="F14" s="17">
        <v>130000</v>
      </c>
      <c r="G14" s="17">
        <v>120000</v>
      </c>
      <c r="H14" s="17">
        <v>160000</v>
      </c>
      <c r="I14" s="17">
        <v>140000</v>
      </c>
      <c r="J14" s="17">
        <v>180000</v>
      </c>
      <c r="K14" s="17">
        <v>165369.64980544747</v>
      </c>
      <c r="L14" s="17">
        <v>170000</v>
      </c>
      <c r="M14" s="17">
        <v>146548.99673355109</v>
      </c>
      <c r="N14" s="2">
        <v>123097.99346710219</v>
      </c>
      <c r="O14" s="3">
        <v>162670.90527298179</v>
      </c>
      <c r="P14" s="3">
        <v>178030.33131124591</v>
      </c>
      <c r="Q14" s="3">
        <v>225000</v>
      </c>
      <c r="R14" s="3">
        <v>200000</v>
      </c>
      <c r="S14" s="3">
        <v>193000</v>
      </c>
      <c r="T14" s="3">
        <v>304000</v>
      </c>
      <c r="U14" s="3">
        <v>326000</v>
      </c>
      <c r="V14" s="3">
        <v>461000</v>
      </c>
      <c r="W14" s="3">
        <v>469000</v>
      </c>
      <c r="X14" s="3">
        <v>445657.8</v>
      </c>
      <c r="Y14" s="3">
        <v>429000</v>
      </c>
      <c r="Z14" s="3">
        <v>419656.35</v>
      </c>
      <c r="AA14" s="3">
        <v>409051</v>
      </c>
      <c r="AB14" s="3">
        <v>389174.59</v>
      </c>
      <c r="AC14" s="3">
        <v>371251.34</v>
      </c>
      <c r="AD14" s="3">
        <v>361003.48</v>
      </c>
      <c r="AE14" s="3">
        <v>355957.2</v>
      </c>
      <c r="AF14" s="3">
        <v>337881.74</v>
      </c>
      <c r="AG14" s="3">
        <v>189257.18</v>
      </c>
      <c r="AH14" s="3">
        <v>117760</v>
      </c>
      <c r="AI14" s="3">
        <v>117760</v>
      </c>
    </row>
    <row r="15" spans="1:35" ht="15" customHeight="1">
      <c r="A15" s="16" t="s">
        <v>274</v>
      </c>
      <c r="B15" s="17">
        <v>286534.89539171779</v>
      </c>
      <c r="C15" s="17">
        <v>294557.87246268586</v>
      </c>
      <c r="D15" s="17">
        <v>302805.49289164104</v>
      </c>
      <c r="E15" s="17">
        <v>311284.04669260699</v>
      </c>
      <c r="F15" s="17">
        <v>320000</v>
      </c>
      <c r="G15" s="17">
        <v>300000</v>
      </c>
      <c r="H15" s="17">
        <v>330000</v>
      </c>
      <c r="I15" s="17">
        <v>320000</v>
      </c>
      <c r="J15" s="17">
        <v>340000</v>
      </c>
      <c r="K15" s="17">
        <v>350194.55252918287</v>
      </c>
      <c r="L15" s="17">
        <v>360000</v>
      </c>
      <c r="M15" s="17">
        <v>301415.95574453316</v>
      </c>
      <c r="N15" s="2">
        <v>242831.91148906632</v>
      </c>
      <c r="O15" s="3">
        <v>273437.2533842416</v>
      </c>
      <c r="P15" s="3">
        <v>265506.10725442559</v>
      </c>
      <c r="Q15" s="3">
        <v>323100</v>
      </c>
      <c r="R15" s="3">
        <v>306000</v>
      </c>
      <c r="S15" s="3">
        <v>293000</v>
      </c>
      <c r="T15" s="3">
        <v>438000</v>
      </c>
      <c r="U15" s="3">
        <v>519000</v>
      </c>
      <c r="V15" s="3">
        <v>613000</v>
      </c>
      <c r="W15" s="3">
        <v>634000</v>
      </c>
      <c r="X15" s="3">
        <v>620989.32999999996</v>
      </c>
      <c r="Y15" s="3">
        <v>583000</v>
      </c>
      <c r="Z15" s="3">
        <v>564221.98</v>
      </c>
      <c r="AA15" s="3">
        <v>557072</v>
      </c>
      <c r="AB15" s="3">
        <v>584061.27</v>
      </c>
      <c r="AC15" s="3">
        <v>567687.21</v>
      </c>
      <c r="AD15" s="3">
        <v>557703.6</v>
      </c>
      <c r="AE15" s="3">
        <v>534414.92000000004</v>
      </c>
      <c r="AF15" s="3">
        <v>528064.92000000004</v>
      </c>
      <c r="AG15" s="3">
        <v>276888.21999999997</v>
      </c>
      <c r="AH15" s="3">
        <v>321690</v>
      </c>
      <c r="AI15" s="3">
        <v>321690</v>
      </c>
    </row>
    <row r="16" spans="1:35" ht="15" customHeight="1">
      <c r="A16" s="16" t="s">
        <v>276</v>
      </c>
      <c r="B16" s="17">
        <v>1692346.725907333</v>
      </c>
      <c r="C16" s="17">
        <v>1739732.4342327383</v>
      </c>
      <c r="D16" s="17">
        <v>1788444.9423912552</v>
      </c>
      <c r="E16" s="17">
        <v>1838521.40077821</v>
      </c>
      <c r="F16" s="17">
        <v>1890000</v>
      </c>
      <c r="G16" s="17">
        <v>1930000</v>
      </c>
      <c r="H16" s="17">
        <v>2040000</v>
      </c>
      <c r="I16" s="17">
        <v>2260000</v>
      </c>
      <c r="J16" s="17">
        <v>2280000</v>
      </c>
      <c r="K16" s="17">
        <v>2256809.3385214009</v>
      </c>
      <c r="L16" s="17">
        <v>2320000</v>
      </c>
      <c r="M16" s="17">
        <v>2079978.6330686563</v>
      </c>
      <c r="N16" s="2">
        <v>1839957.2661373126</v>
      </c>
      <c r="O16" s="3">
        <v>2163656.9007461155</v>
      </c>
      <c r="P16" s="3">
        <v>1784402.2570333355</v>
      </c>
      <c r="Q16" s="3">
        <v>1795900</v>
      </c>
      <c r="R16" s="3">
        <v>1722000</v>
      </c>
      <c r="S16" s="3">
        <v>1690000</v>
      </c>
      <c r="T16" s="3">
        <v>1836000</v>
      </c>
      <c r="U16" s="3">
        <v>1821000</v>
      </c>
      <c r="V16" s="3">
        <v>2002000</v>
      </c>
      <c r="W16" s="3">
        <v>1962000</v>
      </c>
      <c r="X16" s="3">
        <v>1822149.93</v>
      </c>
      <c r="Y16" s="3">
        <v>1692000</v>
      </c>
      <c r="Z16" s="3">
        <v>1590301.46</v>
      </c>
      <c r="AA16" s="3">
        <v>1537818</v>
      </c>
      <c r="AB16" s="3">
        <v>1827397.2</v>
      </c>
      <c r="AC16" s="3">
        <v>1748806.99</v>
      </c>
      <c r="AD16" s="3">
        <v>1644967.09</v>
      </c>
      <c r="AE16" s="3">
        <v>1590236.96</v>
      </c>
      <c r="AF16" s="3">
        <v>1525670.1</v>
      </c>
      <c r="AG16" s="3">
        <v>1134524.43</v>
      </c>
      <c r="AH16" s="3">
        <v>472490</v>
      </c>
      <c r="AI16" s="3">
        <v>472490</v>
      </c>
    </row>
    <row r="17" spans="1:35" ht="15" customHeight="1">
      <c r="A17" s="16" t="s">
        <v>278</v>
      </c>
      <c r="B17" s="17">
        <v>608886.65270740027</v>
      </c>
      <c r="C17" s="17">
        <v>625935.47898320749</v>
      </c>
      <c r="D17" s="17">
        <v>643461.67239473725</v>
      </c>
      <c r="E17" s="17">
        <v>661478.59922178986</v>
      </c>
      <c r="F17" s="17">
        <v>680000</v>
      </c>
      <c r="G17" s="17">
        <v>490000</v>
      </c>
      <c r="H17" s="17">
        <v>520000</v>
      </c>
      <c r="I17" s="17">
        <v>580000</v>
      </c>
      <c r="J17" s="17">
        <v>520000</v>
      </c>
      <c r="K17" s="17">
        <v>642023.34630350198</v>
      </c>
      <c r="L17" s="17">
        <v>660000</v>
      </c>
      <c r="M17" s="17">
        <v>729276.95049504959</v>
      </c>
      <c r="N17" s="2">
        <v>798553.90099009906</v>
      </c>
      <c r="O17" s="3">
        <v>900910.91584158421</v>
      </c>
      <c r="P17" s="3">
        <v>795933.99504950503</v>
      </c>
      <c r="Q17" s="3">
        <v>876900</v>
      </c>
      <c r="R17" s="3">
        <v>897000</v>
      </c>
      <c r="S17" s="3">
        <v>937000</v>
      </c>
      <c r="T17" s="3">
        <v>1039000</v>
      </c>
      <c r="U17" s="3">
        <v>1256000</v>
      </c>
      <c r="V17" s="3">
        <v>1624000</v>
      </c>
      <c r="W17" s="3">
        <v>1624000</v>
      </c>
      <c r="X17" s="3">
        <v>1563900.41</v>
      </c>
      <c r="Y17" s="3">
        <v>1452000</v>
      </c>
      <c r="Z17" s="3">
        <v>1355000.51</v>
      </c>
      <c r="AA17" s="3">
        <v>1338701</v>
      </c>
      <c r="AB17" s="3">
        <v>1370504.08</v>
      </c>
      <c r="AC17" s="3">
        <v>1275909.33</v>
      </c>
      <c r="AD17" s="3">
        <v>1253983.82</v>
      </c>
      <c r="AE17" s="3">
        <v>1198182.07</v>
      </c>
      <c r="AF17" s="3">
        <v>1144252.03</v>
      </c>
      <c r="AG17" s="3">
        <v>413622.67</v>
      </c>
      <c r="AH17" s="3">
        <v>164350</v>
      </c>
      <c r="AI17" s="3">
        <v>164350</v>
      </c>
    </row>
    <row r="18" spans="1:35" ht="15" customHeight="1">
      <c r="A18" s="16" t="s">
        <v>280</v>
      </c>
      <c r="B18" s="17">
        <v>555161.35982145311</v>
      </c>
      <c r="C18" s="17">
        <v>570705.87789645384</v>
      </c>
      <c r="D18" s="17">
        <v>586685.64247755462</v>
      </c>
      <c r="E18" s="17">
        <v>603112.84046692611</v>
      </c>
      <c r="F18" s="17">
        <v>620000</v>
      </c>
      <c r="G18" s="17">
        <v>560000</v>
      </c>
      <c r="H18" s="17">
        <v>480000</v>
      </c>
      <c r="I18" s="17">
        <v>490000</v>
      </c>
      <c r="J18" s="17">
        <v>490000</v>
      </c>
      <c r="K18" s="17">
        <v>525291.82879377436</v>
      </c>
      <c r="L18" s="17">
        <v>540000</v>
      </c>
      <c r="M18" s="17">
        <v>483284.46871310507</v>
      </c>
      <c r="N18" s="2">
        <v>426568.93742621009</v>
      </c>
      <c r="O18" s="3">
        <v>542099.33412042493</v>
      </c>
      <c r="P18" s="3">
        <v>555534.81936245563</v>
      </c>
      <c r="Q18" s="3">
        <v>560400</v>
      </c>
      <c r="R18" s="3">
        <v>540000</v>
      </c>
      <c r="S18" s="3">
        <v>539000</v>
      </c>
      <c r="T18" s="3">
        <v>609000</v>
      </c>
      <c r="U18" s="3">
        <v>692000</v>
      </c>
      <c r="V18" s="3">
        <v>718000</v>
      </c>
      <c r="W18" s="3">
        <v>760000</v>
      </c>
      <c r="X18" s="3">
        <v>707574.78</v>
      </c>
      <c r="Y18" s="3">
        <v>670000</v>
      </c>
      <c r="Z18" s="3">
        <v>643761.32999999996</v>
      </c>
      <c r="AA18" s="3">
        <v>632582</v>
      </c>
      <c r="AB18" s="3">
        <v>665640.29</v>
      </c>
      <c r="AC18" s="3">
        <v>622367.29</v>
      </c>
      <c r="AD18" s="3">
        <v>599352.87</v>
      </c>
      <c r="AE18" s="3">
        <v>583759.24</v>
      </c>
      <c r="AF18" s="3">
        <v>551358</v>
      </c>
      <c r="AG18" s="3">
        <v>285602.99</v>
      </c>
      <c r="AH18" s="3">
        <v>180660</v>
      </c>
      <c r="AI18" s="3">
        <v>180660</v>
      </c>
    </row>
    <row r="19" spans="1:35" ht="15" customHeight="1">
      <c r="A19" s="16" t="s">
        <v>282</v>
      </c>
      <c r="B19" s="17">
        <v>519344.49789748841</v>
      </c>
      <c r="C19" s="17">
        <v>533886.14383861807</v>
      </c>
      <c r="D19" s="17">
        <v>548834.95586609945</v>
      </c>
      <c r="E19" s="17">
        <v>564202.33463035023</v>
      </c>
      <c r="F19" s="17">
        <v>580000</v>
      </c>
      <c r="G19" s="17">
        <v>550000</v>
      </c>
      <c r="H19" s="17">
        <v>520000</v>
      </c>
      <c r="I19" s="17">
        <v>490000</v>
      </c>
      <c r="J19" s="17">
        <v>530000</v>
      </c>
      <c r="K19" s="17">
        <v>544747.08171206224</v>
      </c>
      <c r="L19" s="17">
        <v>560000</v>
      </c>
      <c r="M19" s="17">
        <v>568689.97007182753</v>
      </c>
      <c r="N19" s="2">
        <v>577379.94014365517</v>
      </c>
      <c r="O19" s="3">
        <v>762985.8579409417</v>
      </c>
      <c r="P19" s="3">
        <v>747682.58978451719</v>
      </c>
      <c r="Q19" s="3">
        <v>772500</v>
      </c>
      <c r="R19" s="3">
        <v>762000</v>
      </c>
      <c r="S19" s="3">
        <v>743000</v>
      </c>
      <c r="T19" s="3">
        <v>848000</v>
      </c>
      <c r="U19" s="3">
        <v>873000</v>
      </c>
      <c r="V19" s="3">
        <v>919000</v>
      </c>
      <c r="W19" s="3">
        <v>934000</v>
      </c>
      <c r="X19" s="3">
        <v>904289.1</v>
      </c>
      <c r="Y19" s="3">
        <v>840000</v>
      </c>
      <c r="Z19" s="3">
        <v>811501.55</v>
      </c>
      <c r="AA19" s="3">
        <v>801311</v>
      </c>
      <c r="AB19" s="3">
        <v>685529.58</v>
      </c>
      <c r="AC19" s="3">
        <v>644959.47</v>
      </c>
      <c r="AD19" s="3">
        <v>641321.04</v>
      </c>
      <c r="AE19" s="3">
        <v>623688.6</v>
      </c>
      <c r="AF19" s="3">
        <v>595473.42000000004</v>
      </c>
      <c r="AG19" s="3">
        <v>346766.41</v>
      </c>
      <c r="AH19" s="3">
        <v>228160</v>
      </c>
      <c r="AI19" s="3">
        <v>228160</v>
      </c>
    </row>
    <row r="20" spans="1:35" ht="15" customHeight="1">
      <c r="A20" s="16" t="s">
        <v>284</v>
      </c>
      <c r="B20" s="17">
        <v>376077.05020162958</v>
      </c>
      <c r="C20" s="17">
        <v>386607.20760727517</v>
      </c>
      <c r="D20" s="17">
        <v>397432.2094202789</v>
      </c>
      <c r="E20" s="17">
        <v>408560.31128404668</v>
      </c>
      <c r="F20" s="17">
        <v>420000</v>
      </c>
      <c r="G20" s="17">
        <v>400000</v>
      </c>
      <c r="H20" s="17">
        <v>480000</v>
      </c>
      <c r="I20" s="17">
        <v>510000</v>
      </c>
      <c r="J20" s="17">
        <v>540000</v>
      </c>
      <c r="K20" s="17">
        <v>544747.08171206224</v>
      </c>
      <c r="L20" s="17">
        <v>560000</v>
      </c>
      <c r="M20" s="17">
        <v>524409.07662205084</v>
      </c>
      <c r="N20" s="2">
        <v>488818.15324410168</v>
      </c>
      <c r="O20" s="3">
        <v>659936.37046279502</v>
      </c>
      <c r="P20" s="3">
        <v>686935.7545372051</v>
      </c>
      <c r="Q20" s="3">
        <v>904700</v>
      </c>
      <c r="R20" s="3">
        <v>973000</v>
      </c>
      <c r="S20" s="3">
        <v>974000</v>
      </c>
      <c r="T20" s="3">
        <v>1075000</v>
      </c>
      <c r="U20" s="3">
        <v>1148000</v>
      </c>
      <c r="V20" s="3">
        <v>1294000</v>
      </c>
      <c r="W20" s="3">
        <v>1267000</v>
      </c>
      <c r="X20" s="3">
        <v>1203019.1599999999</v>
      </c>
      <c r="Y20" s="3">
        <v>1136000</v>
      </c>
      <c r="Z20" s="3">
        <v>1070488.1499999999</v>
      </c>
      <c r="AA20" s="3">
        <v>1050508</v>
      </c>
      <c r="AB20" s="3">
        <v>847727.6</v>
      </c>
      <c r="AC20" s="3">
        <v>799223.24</v>
      </c>
      <c r="AD20" s="3">
        <v>761896.06</v>
      </c>
      <c r="AE20" s="3">
        <v>730146.58</v>
      </c>
      <c r="AF20" s="3">
        <v>678341.35</v>
      </c>
      <c r="AG20" s="3">
        <v>353692.57</v>
      </c>
      <c r="AH20" s="3">
        <v>197220</v>
      </c>
      <c r="AI20" s="3">
        <v>197220</v>
      </c>
    </row>
    <row r="21" spans="1:35" ht="15" customHeight="1">
      <c r="A21" s="16" t="s">
        <v>286</v>
      </c>
      <c r="B21" s="17">
        <v>528298.71337847959</v>
      </c>
      <c r="C21" s="17">
        <v>543091.07735307701</v>
      </c>
      <c r="D21" s="17">
        <v>558297.62751896319</v>
      </c>
      <c r="E21" s="17">
        <v>573929.96108949417</v>
      </c>
      <c r="F21" s="17">
        <v>590000</v>
      </c>
      <c r="G21" s="17">
        <v>600000</v>
      </c>
      <c r="H21" s="17">
        <v>560000</v>
      </c>
      <c r="I21" s="17">
        <v>620000</v>
      </c>
      <c r="J21" s="17">
        <v>660000</v>
      </c>
      <c r="K21" s="17">
        <v>739299.61089494161</v>
      </c>
      <c r="L21" s="17">
        <v>760000</v>
      </c>
      <c r="M21" s="17">
        <v>638363.84422236099</v>
      </c>
      <c r="N21" s="2">
        <v>516727.68844472209</v>
      </c>
      <c r="O21" s="3">
        <v>667439.84447220492</v>
      </c>
      <c r="P21" s="3">
        <v>568917.82598376018</v>
      </c>
      <c r="Q21" s="3">
        <v>830300</v>
      </c>
      <c r="R21" s="3">
        <v>697000</v>
      </c>
      <c r="S21" s="3">
        <v>683000</v>
      </c>
      <c r="T21" s="3">
        <v>874000</v>
      </c>
      <c r="U21" s="3">
        <v>944000</v>
      </c>
      <c r="V21" s="3">
        <v>1024000</v>
      </c>
      <c r="W21" s="3">
        <v>994000</v>
      </c>
      <c r="X21" s="3">
        <v>973844.04</v>
      </c>
      <c r="Y21" s="3">
        <v>925000</v>
      </c>
      <c r="Z21" s="3">
        <v>890494.78</v>
      </c>
      <c r="AA21" s="3">
        <v>903826</v>
      </c>
      <c r="AB21" s="3">
        <v>521022.51</v>
      </c>
      <c r="AC21" s="3">
        <v>504123.33</v>
      </c>
      <c r="AD21" s="3">
        <v>471986.8</v>
      </c>
      <c r="AE21" s="3">
        <v>466588.74</v>
      </c>
      <c r="AF21" s="3">
        <v>421198.7</v>
      </c>
      <c r="AG21" s="3">
        <v>201063.67</v>
      </c>
      <c r="AH21" s="3">
        <v>115790</v>
      </c>
      <c r="AI21" s="3">
        <v>115790</v>
      </c>
    </row>
    <row r="22" spans="1:35" ht="15" customHeight="1">
      <c r="A22" s="16" t="s">
        <v>288</v>
      </c>
      <c r="B22" s="17"/>
      <c r="C22" s="17"/>
      <c r="D22" s="17"/>
      <c r="E22" s="17">
        <v>9727.6264591439685</v>
      </c>
      <c r="F22" s="17">
        <v>10000</v>
      </c>
      <c r="G22" s="17">
        <v>10000</v>
      </c>
      <c r="H22" s="17">
        <v>20000</v>
      </c>
      <c r="I22" s="17">
        <v>20000</v>
      </c>
      <c r="J22" s="17">
        <v>20000</v>
      </c>
      <c r="K22" s="17">
        <v>19455.252918287937</v>
      </c>
      <c r="L22" s="17">
        <v>20000</v>
      </c>
      <c r="M22" s="17">
        <v>18529.118811881188</v>
      </c>
      <c r="N22" s="2">
        <v>17058.237623762376</v>
      </c>
      <c r="O22" s="3">
        <v>20336.376237623761</v>
      </c>
      <c r="P22" s="3">
        <v>22367.287128712869</v>
      </c>
      <c r="Q22" s="3">
        <v>20400</v>
      </c>
      <c r="R22" s="3">
        <v>20000</v>
      </c>
      <c r="S22" s="3">
        <v>22000</v>
      </c>
      <c r="T22" s="3">
        <v>23000</v>
      </c>
      <c r="U22" s="3">
        <v>23000</v>
      </c>
      <c r="V22" s="3">
        <v>22000</v>
      </c>
      <c r="W22" s="3">
        <v>24000</v>
      </c>
      <c r="X22" s="3">
        <v>25599.7</v>
      </c>
      <c r="Y22" s="3">
        <v>22000</v>
      </c>
      <c r="Z22" s="3">
        <v>22031.200000000001</v>
      </c>
      <c r="AA22" s="3">
        <v>28810</v>
      </c>
      <c r="AB22" s="3">
        <v>32572.39</v>
      </c>
      <c r="AC22" s="3">
        <v>34136.86</v>
      </c>
      <c r="AD22" s="3">
        <v>32414.15</v>
      </c>
      <c r="AE22" s="3">
        <v>32563.91</v>
      </c>
      <c r="AF22" s="3">
        <v>32300.06</v>
      </c>
      <c r="AG22" s="3">
        <v>16957.63</v>
      </c>
      <c r="AH22" s="3">
        <v>12290</v>
      </c>
      <c r="AI22" s="3">
        <v>12290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501246.40831074974</v>
      </c>
      <c r="O23" s="3">
        <v>459741.47786811198</v>
      </c>
      <c r="P23" s="3">
        <v>958896.3369467028</v>
      </c>
      <c r="Q23" s="3">
        <v>839400</v>
      </c>
      <c r="R23" s="3">
        <v>722000</v>
      </c>
      <c r="S23" s="3">
        <v>700000</v>
      </c>
      <c r="T23" s="3">
        <v>766000</v>
      </c>
      <c r="U23" s="3">
        <v>795000</v>
      </c>
      <c r="V23" s="3">
        <v>837000</v>
      </c>
      <c r="W23" s="3">
        <v>860000</v>
      </c>
      <c r="X23" s="3">
        <v>826200.13</v>
      </c>
      <c r="Y23" s="3">
        <v>782000</v>
      </c>
      <c r="Z23" s="3">
        <v>746091.62</v>
      </c>
      <c r="AA23" s="3">
        <v>719404</v>
      </c>
      <c r="AB23" s="3">
        <v>586929.06999999995</v>
      </c>
      <c r="AC23" s="3">
        <v>564776.63</v>
      </c>
      <c r="AD23" s="3">
        <v>547686.06000000006</v>
      </c>
      <c r="AE23" s="3">
        <v>526944.28</v>
      </c>
      <c r="AF23" s="3">
        <v>495801.96</v>
      </c>
      <c r="AG23" s="3">
        <v>288337.75</v>
      </c>
      <c r="AH23" s="3">
        <v>128930</v>
      </c>
      <c r="AI23" s="3">
        <v>128930</v>
      </c>
    </row>
    <row r="24" spans="1:35" ht="15" customHeight="1">
      <c r="A24" s="16" t="s">
        <v>292</v>
      </c>
      <c r="B24" s="17">
        <v>1343132.322148677</v>
      </c>
      <c r="C24" s="17">
        <v>1380740.0271688399</v>
      </c>
      <c r="D24" s="17">
        <v>1419400.7479295675</v>
      </c>
      <c r="E24" s="17">
        <v>1459143.9688715953</v>
      </c>
      <c r="F24" s="17">
        <v>1500000</v>
      </c>
      <c r="G24" s="17">
        <v>1480000</v>
      </c>
      <c r="H24" s="17">
        <v>1890000</v>
      </c>
      <c r="I24" s="17">
        <v>1680000</v>
      </c>
      <c r="J24" s="17">
        <v>1780000</v>
      </c>
      <c r="K24" s="17">
        <v>2169260.7003891049</v>
      </c>
      <c r="L24" s="17">
        <v>2230000</v>
      </c>
      <c r="M24" s="17">
        <v>1509419.6529524194</v>
      </c>
      <c r="N24" s="2">
        <v>788839.30590483861</v>
      </c>
      <c r="O24" s="3">
        <v>882895.03068101802</v>
      </c>
      <c r="P24" s="3">
        <v>647309.13489588571</v>
      </c>
      <c r="Q24" s="3">
        <v>1223000</v>
      </c>
      <c r="R24" s="3">
        <v>1135000</v>
      </c>
      <c r="S24" s="3">
        <v>1117000</v>
      </c>
      <c r="T24" s="3">
        <v>1207000</v>
      </c>
      <c r="U24" s="3">
        <v>1265000</v>
      </c>
      <c r="V24" s="3">
        <v>1300000</v>
      </c>
      <c r="W24" s="3">
        <v>1281000</v>
      </c>
      <c r="X24" s="3">
        <v>1178749.69</v>
      </c>
      <c r="Y24" s="3">
        <v>1148000</v>
      </c>
      <c r="Z24" s="3">
        <v>1135299.1299999999</v>
      </c>
      <c r="AA24" s="3">
        <v>1130952</v>
      </c>
      <c r="AB24" s="3">
        <v>902006.3</v>
      </c>
      <c r="AC24" s="3">
        <v>864440.44</v>
      </c>
      <c r="AD24" s="3">
        <v>816706.01</v>
      </c>
      <c r="AE24" s="3">
        <v>796401.53</v>
      </c>
      <c r="AF24" s="3">
        <v>717584.45</v>
      </c>
      <c r="AG24" s="3">
        <v>488269.45</v>
      </c>
      <c r="AH24" s="3">
        <v>263770</v>
      </c>
      <c r="AI24" s="3">
        <v>263770</v>
      </c>
    </row>
    <row r="25" spans="1:35" ht="15" customHeight="1">
      <c r="A25" s="16" t="s">
        <v>294</v>
      </c>
      <c r="B25" s="17">
        <v>483527.63597352372</v>
      </c>
      <c r="C25" s="17">
        <v>497066.40978078236</v>
      </c>
      <c r="D25" s="17">
        <v>510984.26925464428</v>
      </c>
      <c r="E25" s="17">
        <v>525291.82879377436</v>
      </c>
      <c r="F25" s="17">
        <v>540000</v>
      </c>
      <c r="G25" s="17">
        <v>500000</v>
      </c>
      <c r="H25" s="17">
        <v>640000</v>
      </c>
      <c r="I25" s="17">
        <v>710000</v>
      </c>
      <c r="J25" s="17">
        <v>740000</v>
      </c>
      <c r="K25" s="17">
        <v>700389.10505836573</v>
      </c>
      <c r="L25" s="17">
        <v>720000</v>
      </c>
      <c r="M25" s="17">
        <v>1047527.9571984436</v>
      </c>
      <c r="N25" s="2">
        <v>1375055.9143968872</v>
      </c>
      <c r="O25" s="3">
        <v>1921909.501322957</v>
      </c>
      <c r="P25" s="3">
        <v>1532050.3984435797</v>
      </c>
      <c r="Q25" s="3">
        <v>1450100</v>
      </c>
      <c r="R25" s="3">
        <v>1381000</v>
      </c>
      <c r="S25" s="3">
        <v>1325000</v>
      </c>
      <c r="T25" s="3">
        <v>1323000</v>
      </c>
      <c r="U25" s="3">
        <v>1315000</v>
      </c>
      <c r="V25" s="3">
        <v>1358000</v>
      </c>
      <c r="W25" s="3">
        <v>1465000</v>
      </c>
      <c r="X25" s="3">
        <v>1375072.97</v>
      </c>
      <c r="Y25" s="3">
        <v>1236000</v>
      </c>
      <c r="Z25" s="3">
        <v>1175494.19</v>
      </c>
      <c r="AA25" s="3">
        <v>1148830</v>
      </c>
      <c r="AB25" s="3">
        <v>1104284</v>
      </c>
      <c r="AC25" s="3">
        <v>1041086.62</v>
      </c>
      <c r="AD25" s="3">
        <v>986423.12</v>
      </c>
      <c r="AE25" s="3">
        <v>925787.1</v>
      </c>
      <c r="AF25" s="3">
        <v>852964.5</v>
      </c>
      <c r="AG25" s="3">
        <v>647063.92000000004</v>
      </c>
      <c r="AH25" s="3">
        <v>406960</v>
      </c>
      <c r="AI25" s="3">
        <v>406960</v>
      </c>
    </row>
    <row r="26" spans="1:35" ht="15" customHeight="1">
      <c r="A26" s="16" t="s">
        <v>296</v>
      </c>
      <c r="B26" s="17">
        <v>205946.95606279714</v>
      </c>
      <c r="C26" s="17">
        <v>211713.47083255547</v>
      </c>
      <c r="D26" s="17">
        <v>217641.448015867</v>
      </c>
      <c r="E26" s="17">
        <v>223735.40856031128</v>
      </c>
      <c r="F26" s="17">
        <v>230000</v>
      </c>
      <c r="G26" s="17">
        <v>230000</v>
      </c>
      <c r="H26" s="17">
        <v>230000</v>
      </c>
      <c r="I26" s="17">
        <v>250000</v>
      </c>
      <c r="J26" s="17">
        <v>320000</v>
      </c>
      <c r="K26" s="17">
        <v>350194.55252918287</v>
      </c>
      <c r="L26" s="17">
        <v>360000</v>
      </c>
      <c r="M26" s="17">
        <v>341095.67659771536</v>
      </c>
      <c r="N26" s="2">
        <v>322191.35319543071</v>
      </c>
      <c r="O26" s="3">
        <v>365340.90645260882</v>
      </c>
      <c r="P26" s="3">
        <v>329541.20531028096</v>
      </c>
      <c r="Q26" s="3">
        <v>385900.00000000006</v>
      </c>
      <c r="R26" s="3">
        <v>357000</v>
      </c>
      <c r="S26" s="3">
        <v>364000</v>
      </c>
      <c r="T26" s="3">
        <v>453000</v>
      </c>
      <c r="U26" s="3">
        <v>478000</v>
      </c>
      <c r="V26" s="3">
        <v>522000</v>
      </c>
      <c r="W26" s="3">
        <v>551000</v>
      </c>
      <c r="X26" s="3">
        <v>533700</v>
      </c>
      <c r="Y26" s="3">
        <v>502000</v>
      </c>
      <c r="Z26" s="3">
        <v>499306.78</v>
      </c>
      <c r="AA26" s="3">
        <v>500702</v>
      </c>
      <c r="AB26" s="3">
        <v>691225.79</v>
      </c>
      <c r="AC26" s="3">
        <v>672215.92</v>
      </c>
      <c r="AD26" s="3">
        <v>663091.24</v>
      </c>
      <c r="AE26" s="3">
        <v>636683.23</v>
      </c>
      <c r="AF26" s="3">
        <v>583739.22</v>
      </c>
      <c r="AG26" s="3">
        <v>526208.98</v>
      </c>
      <c r="AH26" s="3">
        <v>264940</v>
      </c>
      <c r="AI26" s="3">
        <v>264940</v>
      </c>
    </row>
    <row r="27" spans="1:35" ht="15" customHeight="1">
      <c r="A27" s="16" t="s">
        <v>308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419</v>
      </c>
      <c r="N27" s="2">
        <v>838</v>
      </c>
      <c r="O27" s="3">
        <v>1435</v>
      </c>
      <c r="P27" s="3">
        <v>892</v>
      </c>
      <c r="Q27" s="3">
        <v>800</v>
      </c>
      <c r="R27" s="3">
        <v>1000</v>
      </c>
      <c r="S27" s="3">
        <v>1000</v>
      </c>
      <c r="T27" s="3">
        <v>1000</v>
      </c>
      <c r="U27" s="3">
        <v>1000</v>
      </c>
      <c r="V27" s="3">
        <v>2000</v>
      </c>
      <c r="W27" s="3">
        <v>2000</v>
      </c>
      <c r="X27" s="3">
        <v>1890.8</v>
      </c>
      <c r="Y27" s="3">
        <v>2000</v>
      </c>
      <c r="Z27" s="3">
        <v>1660</v>
      </c>
      <c r="AA27" s="3">
        <v>3857</v>
      </c>
      <c r="AB27" s="3">
        <v>4175.7299999999996</v>
      </c>
      <c r="AC27" s="3">
        <v>4184.66</v>
      </c>
      <c r="AD27" s="3">
        <v>4191.66</v>
      </c>
      <c r="AE27" s="3">
        <v>4249.87</v>
      </c>
      <c r="AF27" s="3">
        <v>5373.02</v>
      </c>
      <c r="AG27" s="3">
        <v>5411.41</v>
      </c>
      <c r="AH27" s="3">
        <v>12500</v>
      </c>
      <c r="AI27" s="3">
        <v>12500</v>
      </c>
    </row>
    <row r="28" spans="1:35" ht="15" customHeight="1">
      <c r="A28" s="16" t="s">
        <v>306</v>
      </c>
      <c r="B28" s="17">
        <v>555161.35982145311</v>
      </c>
      <c r="C28" s="17">
        <v>570705.87789645384</v>
      </c>
      <c r="D28" s="17">
        <v>586685.64247755462</v>
      </c>
      <c r="E28" s="17">
        <v>603112.84046692611</v>
      </c>
      <c r="F28" s="17">
        <v>620000</v>
      </c>
      <c r="G28" s="17">
        <v>590000</v>
      </c>
      <c r="H28" s="17">
        <v>620000</v>
      </c>
      <c r="I28" s="17">
        <v>670000</v>
      </c>
      <c r="J28" s="17">
        <v>670000</v>
      </c>
      <c r="K28" s="17">
        <v>778210.11673151748</v>
      </c>
      <c r="L28" s="17">
        <v>800000</v>
      </c>
      <c r="M28" s="17">
        <v>708448.50966227194</v>
      </c>
      <c r="N28" s="2">
        <v>616897.019324544</v>
      </c>
      <c r="O28" s="3">
        <v>631801.28517247608</v>
      </c>
      <c r="P28" s="3">
        <v>644623.00632111251</v>
      </c>
      <c r="Q28" s="3">
        <v>623300</v>
      </c>
      <c r="R28" s="3">
        <v>619000</v>
      </c>
      <c r="S28" s="3">
        <v>638000</v>
      </c>
      <c r="T28" s="3">
        <v>766000</v>
      </c>
      <c r="U28" s="3">
        <v>818000</v>
      </c>
      <c r="V28" s="3">
        <v>922000</v>
      </c>
      <c r="W28" s="3">
        <v>981000</v>
      </c>
      <c r="X28" s="3">
        <v>927208.82</v>
      </c>
      <c r="Y28" s="3">
        <v>889000</v>
      </c>
      <c r="Z28" s="3">
        <v>804407.63</v>
      </c>
      <c r="AA28" s="3">
        <v>778649</v>
      </c>
      <c r="AB28" s="3">
        <v>916838.68</v>
      </c>
      <c r="AC28" s="3">
        <v>843755.44</v>
      </c>
      <c r="AD28" s="3">
        <v>806152.32</v>
      </c>
      <c r="AE28" s="3">
        <v>780954.38</v>
      </c>
      <c r="AF28" s="3">
        <v>735017.21</v>
      </c>
      <c r="AG28" s="3">
        <v>318012.39</v>
      </c>
      <c r="AH28" s="3">
        <v>199010</v>
      </c>
      <c r="AI28" s="3">
        <v>199010</v>
      </c>
    </row>
    <row r="29" spans="1:35" ht="15" customHeight="1">
      <c r="A29" s="16" t="s">
        <v>298</v>
      </c>
      <c r="B29" s="17">
        <v>313397.54183469131</v>
      </c>
      <c r="C29" s="17">
        <v>322172.67300606263</v>
      </c>
      <c r="D29" s="17">
        <v>331193.50785023242</v>
      </c>
      <c r="E29" s="17">
        <v>340466.92607003893</v>
      </c>
      <c r="F29" s="17">
        <v>350000</v>
      </c>
      <c r="G29" s="17">
        <v>360000</v>
      </c>
      <c r="H29" s="17">
        <v>340000</v>
      </c>
      <c r="I29" s="17">
        <v>350000</v>
      </c>
      <c r="J29" s="17">
        <v>390000</v>
      </c>
      <c r="K29" s="17">
        <v>408560.31128404668</v>
      </c>
      <c r="L29" s="17">
        <v>420000</v>
      </c>
      <c r="M29" s="17">
        <v>421407.23308752803</v>
      </c>
      <c r="N29" s="2">
        <v>422814.46617505612</v>
      </c>
      <c r="O29" s="3">
        <v>392344.39563962811</v>
      </c>
      <c r="P29" s="3">
        <v>303970.55787111254</v>
      </c>
      <c r="Q29" s="3">
        <v>368500</v>
      </c>
      <c r="R29" s="3">
        <v>370000</v>
      </c>
      <c r="S29" s="3">
        <v>427000</v>
      </c>
      <c r="T29" s="3">
        <v>494000</v>
      </c>
      <c r="U29" s="3">
        <v>484000</v>
      </c>
      <c r="V29" s="3">
        <v>563000</v>
      </c>
      <c r="W29" s="3">
        <v>546000</v>
      </c>
      <c r="X29" s="3">
        <v>523249.99</v>
      </c>
      <c r="Y29" s="3">
        <v>502000</v>
      </c>
      <c r="Z29" s="3">
        <v>500305.71</v>
      </c>
      <c r="AA29" s="3">
        <v>551785</v>
      </c>
      <c r="AB29" s="3">
        <v>623902.18000000005</v>
      </c>
      <c r="AC29" s="3">
        <v>572489.4</v>
      </c>
      <c r="AD29" s="3">
        <v>561980.81999999995</v>
      </c>
      <c r="AE29" s="3">
        <v>575648.72</v>
      </c>
      <c r="AF29" s="3">
        <v>570621.39</v>
      </c>
      <c r="AG29" s="3">
        <v>271975.89</v>
      </c>
      <c r="AH29" s="3">
        <v>144420</v>
      </c>
      <c r="AI29" s="3">
        <v>144420</v>
      </c>
    </row>
    <row r="30" spans="1:35" ht="15" customHeight="1">
      <c r="A30" s="16" t="s">
        <v>300</v>
      </c>
      <c r="B30" s="17">
        <v>26862.646442973539</v>
      </c>
      <c r="C30" s="17">
        <v>27614.800543376798</v>
      </c>
      <c r="D30" s="17">
        <v>28388.01495859135</v>
      </c>
      <c r="E30" s="17">
        <v>29182.879377431906</v>
      </c>
      <c r="F30" s="17">
        <v>30000</v>
      </c>
      <c r="G30" s="17">
        <v>30000</v>
      </c>
      <c r="H30" s="17">
        <v>20000</v>
      </c>
      <c r="I30" s="17">
        <v>20000</v>
      </c>
      <c r="J30" s="17">
        <v>20000</v>
      </c>
      <c r="K30" s="17">
        <v>29182.879377431906</v>
      </c>
      <c r="L30" s="17">
        <v>30000</v>
      </c>
      <c r="M30" s="17">
        <v>35031.683168316828</v>
      </c>
      <c r="N30" s="2">
        <v>40063.366336633662</v>
      </c>
      <c r="O30" s="3">
        <v>30978.217821782178</v>
      </c>
      <c r="P30" s="3">
        <v>30086.336633663366</v>
      </c>
      <c r="Q30" s="3">
        <v>32000</v>
      </c>
      <c r="R30" s="3">
        <v>35000</v>
      </c>
      <c r="S30" s="3">
        <v>32000</v>
      </c>
      <c r="T30" s="3">
        <v>61000</v>
      </c>
      <c r="U30" s="3">
        <v>73000</v>
      </c>
      <c r="V30" s="3">
        <v>124000</v>
      </c>
      <c r="W30" s="3">
        <v>130000</v>
      </c>
      <c r="X30" s="3">
        <v>133922.76999999999</v>
      </c>
      <c r="Y30" s="3">
        <v>135000</v>
      </c>
      <c r="Z30" s="3">
        <v>135698.26</v>
      </c>
      <c r="AA30" s="3">
        <v>143431</v>
      </c>
      <c r="AB30" s="3">
        <v>156602.1</v>
      </c>
      <c r="AC30" s="3">
        <v>153853.32999999999</v>
      </c>
      <c r="AD30" s="3">
        <v>156694</v>
      </c>
      <c r="AE30" s="3">
        <v>154276</v>
      </c>
      <c r="AF30" s="3">
        <v>150766</v>
      </c>
      <c r="AG30" s="3">
        <v>113692.7</v>
      </c>
      <c r="AH30" s="3">
        <v>60750</v>
      </c>
      <c r="AI30" s="3">
        <v>60750</v>
      </c>
    </row>
    <row r="31" spans="1:35" ht="15" customHeight="1">
      <c r="A31" s="16" t="s">
        <v>302</v>
      </c>
      <c r="B31" s="17">
        <v>98496.370290902982</v>
      </c>
      <c r="C31" s="17">
        <v>101254.26865904826</v>
      </c>
      <c r="D31" s="17">
        <v>104089.38818150162</v>
      </c>
      <c r="E31" s="17">
        <v>107003.89105058365</v>
      </c>
      <c r="F31" s="17">
        <v>110000</v>
      </c>
      <c r="G31" s="17">
        <v>130000</v>
      </c>
      <c r="H31" s="17">
        <v>120000</v>
      </c>
      <c r="I31" s="17">
        <v>220000</v>
      </c>
      <c r="J31" s="17">
        <v>240000</v>
      </c>
      <c r="K31" s="17">
        <v>223735.40856031128</v>
      </c>
      <c r="L31" s="17">
        <v>230000</v>
      </c>
      <c r="M31" s="17">
        <v>224694.82606199768</v>
      </c>
      <c r="N31" s="2">
        <v>219389.65212399536</v>
      </c>
      <c r="O31" s="3">
        <v>219746.43513203211</v>
      </c>
      <c r="P31" s="3">
        <v>207620.53846153844</v>
      </c>
      <c r="Q31" s="3">
        <v>205799.99999999997</v>
      </c>
      <c r="R31" s="3">
        <v>200000</v>
      </c>
      <c r="S31" s="3">
        <v>222000</v>
      </c>
      <c r="T31" s="3">
        <v>293000</v>
      </c>
      <c r="U31" s="3">
        <v>293000</v>
      </c>
      <c r="V31" s="3">
        <v>342000</v>
      </c>
      <c r="W31" s="3">
        <v>383000</v>
      </c>
      <c r="X31" s="3">
        <v>369775.67</v>
      </c>
      <c r="Y31" s="3">
        <v>348000</v>
      </c>
      <c r="Z31" s="3">
        <v>314245.07</v>
      </c>
      <c r="AA31" s="3">
        <v>310752</v>
      </c>
      <c r="AB31" s="3">
        <v>410385.49</v>
      </c>
      <c r="AC31" s="3">
        <v>406633.25</v>
      </c>
      <c r="AD31" s="3">
        <v>389712.3</v>
      </c>
      <c r="AE31" s="3">
        <v>377055.54</v>
      </c>
      <c r="AF31" s="3">
        <v>357596.19</v>
      </c>
      <c r="AG31" s="3">
        <v>236859.01</v>
      </c>
      <c r="AH31" s="3">
        <v>160040</v>
      </c>
      <c r="AI31" s="3">
        <v>160040</v>
      </c>
    </row>
    <row r="32" spans="1:35" ht="15" customHeight="1">
      <c r="A32" s="16" t="s">
        <v>304</v>
      </c>
      <c r="B32" s="17">
        <v>134313.23221486769</v>
      </c>
      <c r="C32" s="17">
        <v>138074.00271688399</v>
      </c>
      <c r="D32" s="17">
        <v>141940.07479295676</v>
      </c>
      <c r="E32" s="17">
        <v>145914.39688715953</v>
      </c>
      <c r="F32" s="17">
        <v>150000</v>
      </c>
      <c r="G32" s="17">
        <v>160000</v>
      </c>
      <c r="H32" s="17">
        <v>220000</v>
      </c>
      <c r="I32" s="17">
        <v>240000</v>
      </c>
      <c r="J32" s="17">
        <v>310000</v>
      </c>
      <c r="K32" s="17">
        <v>340466.92607003893</v>
      </c>
      <c r="L32" s="17">
        <v>350000</v>
      </c>
      <c r="M32" s="17">
        <v>307634.94672349491</v>
      </c>
      <c r="N32" s="2">
        <v>265269.89344698988</v>
      </c>
      <c r="O32" s="3">
        <v>316623.97975492809</v>
      </c>
      <c r="P32" s="3">
        <v>327388.09003729362</v>
      </c>
      <c r="Q32" s="3">
        <v>310500</v>
      </c>
      <c r="R32" s="3">
        <v>300000</v>
      </c>
      <c r="S32" s="3">
        <v>296000</v>
      </c>
      <c r="T32" s="3">
        <v>331000</v>
      </c>
      <c r="U32" s="3">
        <v>481000</v>
      </c>
      <c r="V32" s="3">
        <v>519000</v>
      </c>
      <c r="W32" s="3">
        <v>549000</v>
      </c>
      <c r="X32" s="3">
        <v>579936.79</v>
      </c>
      <c r="Y32" s="3">
        <v>585000</v>
      </c>
      <c r="Z32" s="3">
        <v>589900.05000000005</v>
      </c>
      <c r="AA32" s="3">
        <v>588487</v>
      </c>
      <c r="AB32" s="3">
        <v>763055.29</v>
      </c>
      <c r="AC32" s="3">
        <v>796128.41</v>
      </c>
      <c r="AD32" s="3">
        <v>829431.08</v>
      </c>
      <c r="AE32" s="3">
        <v>852981.33</v>
      </c>
      <c r="AF32" s="3">
        <v>778330.32</v>
      </c>
      <c r="AG32" s="3">
        <v>480686.93</v>
      </c>
      <c r="AH32" s="3">
        <v>346300</v>
      </c>
      <c r="AI32" s="3">
        <v>346300</v>
      </c>
    </row>
    <row r="33" spans="1:35" ht="15" customHeight="1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35" ht="15" customHeight="1">
      <c r="A34" s="1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35" ht="15" customHeight="1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35" ht="49" customHeight="1">
      <c r="A36" s="16" t="s">
        <v>884</v>
      </c>
      <c r="B36" s="9">
        <v>1985</v>
      </c>
      <c r="C36" s="9">
        <v>1986</v>
      </c>
      <c r="D36" s="9">
        <v>1987</v>
      </c>
      <c r="E36" s="9">
        <v>1988</v>
      </c>
      <c r="F36" s="9">
        <v>1989</v>
      </c>
      <c r="G36" s="9">
        <v>1990</v>
      </c>
      <c r="H36" s="9">
        <v>1991</v>
      </c>
      <c r="I36" s="9">
        <v>1992</v>
      </c>
      <c r="J36" s="9">
        <v>1993</v>
      </c>
      <c r="K36" s="9">
        <v>1994</v>
      </c>
      <c r="L36" s="9">
        <v>1995</v>
      </c>
      <c r="M36" s="9">
        <v>1996</v>
      </c>
      <c r="N36" s="9">
        <v>1997</v>
      </c>
      <c r="O36" s="9">
        <v>1998</v>
      </c>
      <c r="P36" s="9">
        <v>1999</v>
      </c>
      <c r="Q36" s="9">
        <v>2000</v>
      </c>
      <c r="R36" s="9">
        <v>2001</v>
      </c>
      <c r="S36" s="9">
        <v>2002</v>
      </c>
      <c r="T36" s="9">
        <v>2003</v>
      </c>
      <c r="U36" s="9">
        <v>2004</v>
      </c>
      <c r="V36" s="9">
        <v>2005</v>
      </c>
      <c r="W36" s="9">
        <v>2006</v>
      </c>
      <c r="X36" s="9">
        <v>2007</v>
      </c>
      <c r="Y36" s="9">
        <v>2008</v>
      </c>
      <c r="Z36" s="9">
        <v>2009</v>
      </c>
      <c r="AA36" s="9">
        <v>2010</v>
      </c>
      <c r="AB36" s="9">
        <v>2011</v>
      </c>
      <c r="AC36" s="9">
        <v>2012</v>
      </c>
      <c r="AD36" s="9">
        <v>2013</v>
      </c>
      <c r="AE36" s="9">
        <v>2014</v>
      </c>
      <c r="AF36" s="9">
        <v>2015</v>
      </c>
      <c r="AG36" s="9">
        <v>2016</v>
      </c>
      <c r="AH36" s="9">
        <v>2017</v>
      </c>
      <c r="AI36" s="9">
        <v>2017</v>
      </c>
    </row>
    <row r="37" spans="1:35" ht="15" customHeight="1">
      <c r="A37" s="16" t="s">
        <v>248</v>
      </c>
      <c r="B37" s="2">
        <v>223855.38702477948</v>
      </c>
      <c r="C37" s="2">
        <v>230123.33786147332</v>
      </c>
      <c r="D37" s="2">
        <v>236566.79132159459</v>
      </c>
      <c r="E37" s="2">
        <v>243190.66147859921</v>
      </c>
      <c r="F37" s="2">
        <v>250000</v>
      </c>
      <c r="G37" s="2">
        <v>250000</v>
      </c>
      <c r="H37" s="2">
        <v>390000</v>
      </c>
      <c r="I37" s="2">
        <v>270000</v>
      </c>
      <c r="J37" s="2">
        <v>260000</v>
      </c>
      <c r="K37" s="2">
        <v>272373.54085603112</v>
      </c>
      <c r="L37" s="2">
        <v>280000</v>
      </c>
      <c r="M37" s="2">
        <v>266185.67277992278</v>
      </c>
      <c r="N37" s="2">
        <v>252371.34555984556</v>
      </c>
      <c r="O37" s="3">
        <v>256821.36293436293</v>
      </c>
      <c r="P37" s="3">
        <v>209335.45366795367</v>
      </c>
      <c r="Q37" s="3">
        <v>152141.99999999997</v>
      </c>
      <c r="R37" s="3">
        <v>153000</v>
      </c>
      <c r="S37" s="3">
        <v>127000</v>
      </c>
      <c r="T37" s="3">
        <v>103000</v>
      </c>
      <c r="U37" s="3">
        <v>106000</v>
      </c>
      <c r="V37" s="3">
        <v>91000</v>
      </c>
      <c r="W37" s="3">
        <v>80000</v>
      </c>
      <c r="X37" s="3">
        <v>67000</v>
      </c>
      <c r="Y37" s="3">
        <v>63000</v>
      </c>
      <c r="Z37" s="3">
        <v>61000.000000000007</v>
      </c>
      <c r="AA37" s="3">
        <v>66000</v>
      </c>
      <c r="AB37" s="3">
        <v>65848.039999999994</v>
      </c>
      <c r="AC37" s="3">
        <v>66824.78</v>
      </c>
      <c r="AD37" s="3">
        <v>59285.95</v>
      </c>
      <c r="AE37" s="3">
        <v>57372.45</v>
      </c>
      <c r="AF37" s="3">
        <v>49386.55</v>
      </c>
      <c r="AG37" s="3">
        <v>34535.35</v>
      </c>
      <c r="AH37" s="3">
        <v>20423.740000000002</v>
      </c>
      <c r="AI37" s="3">
        <v>20423.740000000002</v>
      </c>
    </row>
    <row r="38" spans="1:35" ht="15" customHeight="1">
      <c r="A38" s="16" t="s">
        <v>250</v>
      </c>
      <c r="B38" s="2">
        <v>80587.93932892062</v>
      </c>
      <c r="C38" s="2">
        <v>82844.401630130393</v>
      </c>
      <c r="D38" s="2">
        <v>85164.044875774052</v>
      </c>
      <c r="E38" s="2">
        <v>87548.638132295717</v>
      </c>
      <c r="F38" s="2">
        <v>90000</v>
      </c>
      <c r="G38" s="2">
        <v>180000</v>
      </c>
      <c r="H38" s="2"/>
      <c r="I38" s="2">
        <v>120000</v>
      </c>
      <c r="J38" s="2">
        <v>170000</v>
      </c>
      <c r="K38" s="2">
        <v>194552.52918287937</v>
      </c>
      <c r="L38" s="2">
        <v>200000</v>
      </c>
      <c r="M38" s="2">
        <v>176227.4705882353</v>
      </c>
      <c r="N38" s="2">
        <v>152454.9411764706</v>
      </c>
      <c r="O38" s="3">
        <v>148610.88235294117</v>
      </c>
      <c r="P38" s="3">
        <v>109585.70588235294</v>
      </c>
      <c r="Q38" s="3">
        <v>283834</v>
      </c>
      <c r="R38" s="3">
        <v>157000</v>
      </c>
      <c r="S38" s="3">
        <v>122000</v>
      </c>
      <c r="T38" s="3">
        <v>125000</v>
      </c>
      <c r="U38" s="3">
        <v>103000</v>
      </c>
      <c r="V38" s="3">
        <v>110000</v>
      </c>
      <c r="W38" s="3">
        <v>90000</v>
      </c>
      <c r="X38" s="3">
        <v>83000</v>
      </c>
      <c r="Y38" s="3">
        <v>77000</v>
      </c>
      <c r="Z38" s="3">
        <v>79000</v>
      </c>
      <c r="AA38" s="3">
        <v>73000</v>
      </c>
      <c r="AB38" s="3">
        <v>75922.53</v>
      </c>
      <c r="AC38" s="3">
        <v>84064</v>
      </c>
      <c r="AD38" s="3">
        <v>87456.88</v>
      </c>
      <c r="AE38" s="3">
        <v>139511.47</v>
      </c>
      <c r="AF38" s="3">
        <v>100685.72</v>
      </c>
      <c r="AG38" s="3">
        <v>78144.13</v>
      </c>
      <c r="AH38" s="3">
        <v>65191.22</v>
      </c>
      <c r="AI38" s="3">
        <v>65191.22</v>
      </c>
    </row>
    <row r="39" spans="1:35" ht="15" customHeight="1">
      <c r="A39" s="16" t="s">
        <v>252</v>
      </c>
      <c r="B39" s="2">
        <v>707383.02299830317</v>
      </c>
      <c r="C39" s="2">
        <v>727189.74764225574</v>
      </c>
      <c r="D39" s="2">
        <v>747551.0605762389</v>
      </c>
      <c r="E39" s="2">
        <v>768482.49027237354</v>
      </c>
      <c r="F39" s="2">
        <v>790000</v>
      </c>
      <c r="G39" s="2">
        <v>760000</v>
      </c>
      <c r="H39" s="2">
        <v>670000</v>
      </c>
      <c r="I39" s="2">
        <v>670000</v>
      </c>
      <c r="J39" s="2">
        <v>690000</v>
      </c>
      <c r="K39" s="2">
        <v>661478.59922178986</v>
      </c>
      <c r="L39" s="2">
        <v>680000</v>
      </c>
      <c r="M39" s="2">
        <v>763832.22790836066</v>
      </c>
      <c r="N39" s="2">
        <v>847664.45581672131</v>
      </c>
      <c r="O39" s="3">
        <v>1934278.6161856591</v>
      </c>
      <c r="P39" s="3">
        <v>1744483.0990776555</v>
      </c>
      <c r="Q39" s="3">
        <v>1460176.0000000002</v>
      </c>
      <c r="R39" s="3">
        <v>1392000</v>
      </c>
      <c r="S39" s="3">
        <v>1368000</v>
      </c>
      <c r="T39" s="3">
        <v>1355000</v>
      </c>
      <c r="U39" s="3">
        <v>1447000</v>
      </c>
      <c r="V39" s="3">
        <v>1445000</v>
      </c>
      <c r="W39" s="3">
        <v>1368999.9999999998</v>
      </c>
      <c r="X39" s="3">
        <v>1155000</v>
      </c>
      <c r="Y39" s="3">
        <v>1075000</v>
      </c>
      <c r="Z39" s="3">
        <v>946000</v>
      </c>
      <c r="AA39" s="3">
        <v>821000</v>
      </c>
      <c r="AB39" s="3">
        <v>1322477.1299999999</v>
      </c>
      <c r="AC39" s="3">
        <v>1235877.24</v>
      </c>
      <c r="AD39" s="3">
        <v>1313312.6200000001</v>
      </c>
      <c r="AE39" s="3">
        <v>1797683.42</v>
      </c>
      <c r="AF39" s="3">
        <v>1575417.12</v>
      </c>
      <c r="AG39" s="3">
        <v>1256835.95</v>
      </c>
      <c r="AH39" s="3">
        <v>803689.19</v>
      </c>
      <c r="AI39" s="3">
        <v>803689.19</v>
      </c>
    </row>
    <row r="40" spans="1:35" ht="15" customHeight="1">
      <c r="A40" s="16" t="s">
        <v>254</v>
      </c>
      <c r="B40" s="2">
        <v>725291.45396028552</v>
      </c>
      <c r="C40" s="2">
        <v>745599.61467117362</v>
      </c>
      <c r="D40" s="2">
        <v>766476.40388196649</v>
      </c>
      <c r="E40" s="2">
        <v>787937.74319066142</v>
      </c>
      <c r="F40" s="2">
        <v>810000</v>
      </c>
      <c r="G40" s="2">
        <v>810000</v>
      </c>
      <c r="H40" s="2">
        <v>610000</v>
      </c>
      <c r="I40" s="2">
        <v>800000</v>
      </c>
      <c r="J40" s="2">
        <v>840000</v>
      </c>
      <c r="K40" s="2">
        <v>807392.99610894942</v>
      </c>
      <c r="L40" s="2">
        <v>830000</v>
      </c>
      <c r="M40" s="2">
        <v>749151.80331184424</v>
      </c>
      <c r="N40" s="2">
        <v>668303.60662368848</v>
      </c>
      <c r="O40" s="3">
        <v>2438640.6514979145</v>
      </c>
      <c r="P40" s="3">
        <v>1613571.9565162433</v>
      </c>
      <c r="Q40" s="3">
        <v>1776100.0000000002</v>
      </c>
      <c r="R40" s="3">
        <v>1528999.9999999998</v>
      </c>
      <c r="S40" s="3">
        <v>1501000</v>
      </c>
      <c r="T40" s="3">
        <v>1732000</v>
      </c>
      <c r="U40" s="3">
        <v>1763999.9999999998</v>
      </c>
      <c r="V40" s="3">
        <v>1817000</v>
      </c>
      <c r="W40" s="3">
        <v>1703999.9999999998</v>
      </c>
      <c r="X40" s="3">
        <v>1528000</v>
      </c>
      <c r="Y40" s="3">
        <v>1203000</v>
      </c>
      <c r="Z40" s="3">
        <v>1075000</v>
      </c>
      <c r="AA40" s="3">
        <v>986000</v>
      </c>
      <c r="AB40" s="3">
        <v>1129854.08</v>
      </c>
      <c r="AC40" s="3">
        <v>1070863.3600000001</v>
      </c>
      <c r="AD40" s="3">
        <v>1026718.12</v>
      </c>
      <c r="AE40" s="3">
        <v>1506778.02</v>
      </c>
      <c r="AF40" s="3">
        <v>1448903.7</v>
      </c>
      <c r="AG40" s="3">
        <v>681485.64</v>
      </c>
      <c r="AH40" s="3">
        <v>433755.75</v>
      </c>
      <c r="AI40" s="3">
        <v>433755.75</v>
      </c>
    </row>
    <row r="41" spans="1:35" ht="15" customHeight="1">
      <c r="A41" s="3" t="s">
        <v>256</v>
      </c>
      <c r="B41" s="2">
        <v>582024.00626442675</v>
      </c>
      <c r="C41" s="2">
        <v>598320.67843983066</v>
      </c>
      <c r="D41" s="2">
        <v>615073.65743614594</v>
      </c>
      <c r="E41" s="2">
        <v>632295.71984435793</v>
      </c>
      <c r="F41" s="2">
        <v>650000</v>
      </c>
      <c r="G41" s="2">
        <v>660000</v>
      </c>
      <c r="H41" s="2">
        <v>920000</v>
      </c>
      <c r="I41" s="2">
        <v>1020000</v>
      </c>
      <c r="J41" s="2">
        <v>740000</v>
      </c>
      <c r="K41" s="2">
        <v>914396.8871595331</v>
      </c>
      <c r="L41" s="2">
        <v>940000</v>
      </c>
      <c r="M41" s="2">
        <v>874384.07467853604</v>
      </c>
      <c r="N41" s="2">
        <v>808768.14935707219</v>
      </c>
      <c r="O41" s="3">
        <v>779670.64193867461</v>
      </c>
      <c r="P41" s="3">
        <v>722036.72799208702</v>
      </c>
      <c r="Q41" s="3">
        <v>786892</v>
      </c>
      <c r="R41" s="3">
        <v>541000</v>
      </c>
      <c r="S41" s="3">
        <v>564000</v>
      </c>
      <c r="T41" s="3">
        <v>804000</v>
      </c>
      <c r="U41" s="3">
        <v>1018999.9999999999</v>
      </c>
      <c r="V41" s="3">
        <v>1234000</v>
      </c>
      <c r="W41" s="3">
        <v>931000</v>
      </c>
      <c r="X41" s="3">
        <v>864000</v>
      </c>
      <c r="Y41" s="3">
        <v>789000</v>
      </c>
      <c r="Z41" s="3">
        <v>658000</v>
      </c>
      <c r="AA41" s="3">
        <v>807000</v>
      </c>
      <c r="AB41" s="3">
        <v>739875.7</v>
      </c>
      <c r="AC41" s="3">
        <v>833010.1</v>
      </c>
      <c r="AD41" s="3">
        <v>822126.73</v>
      </c>
      <c r="AE41" s="3">
        <v>1021510.38</v>
      </c>
      <c r="AF41" s="3">
        <v>878752.73</v>
      </c>
      <c r="AG41" s="3">
        <v>598981.94999999995</v>
      </c>
      <c r="AH41" s="3">
        <v>536193.27</v>
      </c>
      <c r="AI41" s="3">
        <v>536193.27</v>
      </c>
    </row>
    <row r="42" spans="1:35" ht="15" customHeight="1">
      <c r="A42" s="16" t="s">
        <v>258</v>
      </c>
      <c r="B42" s="2">
        <v>967055.27194704744</v>
      </c>
      <c r="C42" s="2">
        <v>994132.81956156471</v>
      </c>
      <c r="D42" s="2">
        <v>1021968.5385092886</v>
      </c>
      <c r="E42" s="2">
        <v>1050583.6575875487</v>
      </c>
      <c r="F42" s="2">
        <v>1080000</v>
      </c>
      <c r="G42" s="2">
        <v>1050000</v>
      </c>
      <c r="H42" s="2">
        <v>1010000</v>
      </c>
      <c r="I42" s="2">
        <v>1080000</v>
      </c>
      <c r="J42" s="2">
        <v>1070000</v>
      </c>
      <c r="K42" s="2">
        <v>943579.76653696492</v>
      </c>
      <c r="L42" s="2">
        <v>970000</v>
      </c>
      <c r="M42" s="2">
        <v>1083496.0483369883</v>
      </c>
      <c r="N42" s="2">
        <v>1196992.0966739766</v>
      </c>
      <c r="O42" s="3">
        <v>1671446.3938230996</v>
      </c>
      <c r="P42" s="3">
        <v>1361480.975877193</v>
      </c>
      <c r="Q42" s="3">
        <v>1344523</v>
      </c>
      <c r="R42" s="3">
        <v>1103000</v>
      </c>
      <c r="S42" s="3">
        <v>975000</v>
      </c>
      <c r="T42" s="3">
        <v>935000</v>
      </c>
      <c r="U42" s="3">
        <v>921999.99999999988</v>
      </c>
      <c r="V42" s="3">
        <v>1199000</v>
      </c>
      <c r="W42" s="3">
        <v>1134000</v>
      </c>
      <c r="X42" s="3">
        <v>1129000</v>
      </c>
      <c r="Y42" s="3">
        <v>959000</v>
      </c>
      <c r="Z42" s="3">
        <v>840000</v>
      </c>
      <c r="AA42" s="3">
        <v>800000</v>
      </c>
      <c r="AB42" s="3">
        <v>693159.61</v>
      </c>
      <c r="AC42" s="3">
        <v>726257.71</v>
      </c>
      <c r="AD42" s="3">
        <v>670585.64</v>
      </c>
      <c r="AE42" s="3">
        <v>1120701.4399999999</v>
      </c>
      <c r="AF42" s="3">
        <v>1000038.37</v>
      </c>
      <c r="AG42" s="3">
        <v>649087.52</v>
      </c>
      <c r="AH42" s="3">
        <v>557456.44999999995</v>
      </c>
      <c r="AI42" s="3">
        <v>557456.44999999995</v>
      </c>
    </row>
    <row r="43" spans="1:35" ht="15" customHeight="1">
      <c r="A43" s="16" t="s">
        <v>260</v>
      </c>
      <c r="B43" s="2">
        <v>805879.3932892062</v>
      </c>
      <c r="C43" s="2">
        <v>828444.01630130399</v>
      </c>
      <c r="D43" s="2">
        <v>851640.44875774055</v>
      </c>
      <c r="E43" s="2">
        <v>875486.38132295723</v>
      </c>
      <c r="F43" s="2">
        <v>900000</v>
      </c>
      <c r="G43" s="2">
        <v>860000</v>
      </c>
      <c r="H43" s="2">
        <v>550000</v>
      </c>
      <c r="I43" s="2">
        <v>610000</v>
      </c>
      <c r="J43" s="2">
        <v>690000</v>
      </c>
      <c r="K43" s="2">
        <v>632295.71984435793</v>
      </c>
      <c r="L43" s="2">
        <v>650000</v>
      </c>
      <c r="M43" s="2">
        <v>568988.92756183748</v>
      </c>
      <c r="N43" s="2">
        <v>487977.8551236749</v>
      </c>
      <c r="O43" s="3">
        <v>622165.42826855124</v>
      </c>
      <c r="P43" s="3">
        <v>528431.82332155481</v>
      </c>
      <c r="Q43" s="3">
        <v>645806</v>
      </c>
      <c r="R43" s="3">
        <v>446000</v>
      </c>
      <c r="S43" s="3">
        <v>405000</v>
      </c>
      <c r="T43" s="3">
        <v>405000</v>
      </c>
      <c r="U43" s="3">
        <v>447000</v>
      </c>
      <c r="V43" s="3">
        <v>551000</v>
      </c>
      <c r="W43" s="3">
        <v>545000</v>
      </c>
      <c r="X43" s="3">
        <v>493000</v>
      </c>
      <c r="Y43" s="3">
        <v>443000</v>
      </c>
      <c r="Z43" s="3">
        <v>450000</v>
      </c>
      <c r="AA43" s="3">
        <v>354000</v>
      </c>
      <c r="AB43" s="3">
        <v>432180.66</v>
      </c>
      <c r="AC43" s="3">
        <v>264755.8</v>
      </c>
      <c r="AD43" s="3">
        <v>320187.46000000002</v>
      </c>
      <c r="AE43" s="3">
        <v>475132.99</v>
      </c>
      <c r="AF43" s="3">
        <v>447329.49</v>
      </c>
      <c r="AG43" s="3">
        <v>218658.89</v>
      </c>
      <c r="AH43" s="3">
        <v>195652.03</v>
      </c>
      <c r="AI43" s="3">
        <v>195652.03</v>
      </c>
    </row>
    <row r="44" spans="1:35" ht="15" customHeight="1">
      <c r="A44" s="16" t="s">
        <v>262</v>
      </c>
      <c r="B44" s="2">
        <v>1262544.3828197564</v>
      </c>
      <c r="C44" s="2">
        <v>1297895.6255387096</v>
      </c>
      <c r="D44" s="2">
        <v>1334236.7030537934</v>
      </c>
      <c r="E44" s="2">
        <v>1371595.3307392995</v>
      </c>
      <c r="F44" s="2">
        <v>1410000</v>
      </c>
      <c r="G44" s="2">
        <v>1280000</v>
      </c>
      <c r="H44" s="2">
        <v>1140000</v>
      </c>
      <c r="I44" s="2">
        <v>1790000</v>
      </c>
      <c r="J44" s="2">
        <v>1280000</v>
      </c>
      <c r="K44" s="2">
        <v>1060311.2840466925</v>
      </c>
      <c r="L44" s="2">
        <v>1090000</v>
      </c>
      <c r="M44" s="2">
        <v>863645.90373808937</v>
      </c>
      <c r="N44" s="2">
        <v>637291.80747617886</v>
      </c>
      <c r="O44" s="3">
        <v>676300.43415587593</v>
      </c>
      <c r="P44" s="3">
        <v>641557.47471292457</v>
      </c>
      <c r="Q44" s="3">
        <v>917137</v>
      </c>
      <c r="R44" s="3">
        <v>594000</v>
      </c>
      <c r="S44" s="3">
        <v>570000</v>
      </c>
      <c r="T44" s="3">
        <v>618000</v>
      </c>
      <c r="U44" s="3">
        <v>643000</v>
      </c>
      <c r="V44" s="3">
        <v>672000</v>
      </c>
      <c r="W44" s="3">
        <v>663999.99999999988</v>
      </c>
      <c r="X44" s="3">
        <v>650000</v>
      </c>
      <c r="Y44" s="3">
        <v>589000</v>
      </c>
      <c r="Z44" s="3">
        <v>534000</v>
      </c>
      <c r="AA44" s="3">
        <v>479000.00000000006</v>
      </c>
      <c r="AB44" s="3">
        <v>655869.30000000005</v>
      </c>
      <c r="AC44" s="3">
        <v>699275.14</v>
      </c>
      <c r="AD44" s="3">
        <v>722454.24</v>
      </c>
      <c r="AE44" s="3">
        <v>793548.57</v>
      </c>
      <c r="AF44" s="3">
        <v>644064.47</v>
      </c>
      <c r="AG44" s="3">
        <v>447060.89</v>
      </c>
      <c r="AH44" s="3">
        <v>402234.33</v>
      </c>
      <c r="AI44" s="3">
        <v>402234.33</v>
      </c>
    </row>
    <row r="45" spans="1:35" ht="15" customHeight="1">
      <c r="A45" s="16" t="s">
        <v>264</v>
      </c>
      <c r="B45" s="2">
        <v>205946.95606279714</v>
      </c>
      <c r="C45" s="2">
        <v>211713.47083255547</v>
      </c>
      <c r="D45" s="2">
        <v>217641.448015867</v>
      </c>
      <c r="E45" s="2">
        <v>223735.40856031128</v>
      </c>
      <c r="F45" s="2">
        <v>230000</v>
      </c>
      <c r="G45" s="2">
        <v>190000</v>
      </c>
      <c r="H45" s="2">
        <v>220000</v>
      </c>
      <c r="I45" s="2">
        <v>220000</v>
      </c>
      <c r="J45" s="2">
        <v>190000</v>
      </c>
      <c r="K45" s="2">
        <v>184824.9027237354</v>
      </c>
      <c r="L45" s="2">
        <v>190000</v>
      </c>
      <c r="M45" s="2">
        <v>213091.25721153844</v>
      </c>
      <c r="N45" s="2">
        <v>236182.51442307691</v>
      </c>
      <c r="O45" s="3">
        <v>283637.92307692306</v>
      </c>
      <c r="P45" s="3">
        <v>193453.87499999997</v>
      </c>
      <c r="Q45" s="3">
        <v>224352.99999999997</v>
      </c>
      <c r="R45" s="3">
        <v>153000</v>
      </c>
      <c r="S45" s="3">
        <v>122000</v>
      </c>
      <c r="T45" s="3">
        <v>132000</v>
      </c>
      <c r="U45" s="3">
        <v>134000</v>
      </c>
      <c r="V45" s="3">
        <v>126000</v>
      </c>
      <c r="W45" s="3">
        <v>123000</v>
      </c>
      <c r="X45" s="3">
        <v>114000</v>
      </c>
      <c r="Y45" s="3">
        <v>114000</v>
      </c>
      <c r="Z45" s="3">
        <v>110000</v>
      </c>
      <c r="AA45" s="3">
        <v>112000</v>
      </c>
      <c r="AB45" s="3">
        <v>89828.4</v>
      </c>
      <c r="AC45" s="3">
        <v>87148.42</v>
      </c>
      <c r="AD45" s="3">
        <v>80924.98</v>
      </c>
      <c r="AE45" s="3">
        <v>141650.1</v>
      </c>
      <c r="AF45" s="3">
        <v>120668.29</v>
      </c>
      <c r="AG45" s="3">
        <v>79455.41</v>
      </c>
      <c r="AH45" s="3">
        <v>47032.25</v>
      </c>
      <c r="AI45" s="3">
        <v>47032.25</v>
      </c>
    </row>
    <row r="46" spans="1:35" ht="15" customHeight="1">
      <c r="A46" s="16" t="s">
        <v>266</v>
      </c>
      <c r="B46" s="2">
        <v>671566.16107433848</v>
      </c>
      <c r="C46" s="2">
        <v>690370.01358441997</v>
      </c>
      <c r="D46" s="2">
        <v>709700.37396478374</v>
      </c>
      <c r="E46" s="2">
        <v>729571.98443579767</v>
      </c>
      <c r="F46" s="2">
        <v>750000</v>
      </c>
      <c r="G46" s="2">
        <v>620000</v>
      </c>
      <c r="H46" s="2">
        <v>770000</v>
      </c>
      <c r="I46" s="2">
        <v>650000</v>
      </c>
      <c r="J46" s="2">
        <v>760000</v>
      </c>
      <c r="K46" s="2">
        <v>398832.68482490274</v>
      </c>
      <c r="L46" s="2">
        <v>410000</v>
      </c>
      <c r="M46" s="2">
        <v>468291.36188951158</v>
      </c>
      <c r="N46" s="2">
        <v>526582.72377902316</v>
      </c>
      <c r="O46" s="3">
        <v>1096481.2506004805</v>
      </c>
      <c r="P46" s="3">
        <v>905328.82706164941</v>
      </c>
      <c r="Q46" s="3">
        <v>770737</v>
      </c>
      <c r="R46" s="3">
        <v>697000</v>
      </c>
      <c r="S46" s="3">
        <v>612000</v>
      </c>
      <c r="T46" s="3">
        <v>838000</v>
      </c>
      <c r="U46" s="3">
        <v>768000</v>
      </c>
      <c r="V46" s="3">
        <v>807000</v>
      </c>
      <c r="W46" s="3">
        <v>732000</v>
      </c>
      <c r="X46" s="3">
        <v>640000</v>
      </c>
      <c r="Y46" s="3">
        <v>540000</v>
      </c>
      <c r="Z46" s="3">
        <v>494000</v>
      </c>
      <c r="AA46" s="3">
        <v>486000</v>
      </c>
      <c r="AB46" s="3">
        <v>527354.47</v>
      </c>
      <c r="AC46" s="3">
        <v>443207.7</v>
      </c>
      <c r="AD46" s="3">
        <v>499960.61</v>
      </c>
      <c r="AE46" s="3">
        <v>763678.35</v>
      </c>
      <c r="AF46" s="3">
        <v>654500.71</v>
      </c>
      <c r="AG46" s="3">
        <v>471709.89</v>
      </c>
      <c r="AH46" s="3">
        <v>390823.48</v>
      </c>
      <c r="AI46" s="3">
        <v>390823.48</v>
      </c>
    </row>
    <row r="47" spans="1:35" ht="15" customHeight="1">
      <c r="A47" s="16" t="s">
        <v>268</v>
      </c>
      <c r="B47" s="2">
        <v>259672.24894874421</v>
      </c>
      <c r="C47" s="2">
        <v>266943.07191930903</v>
      </c>
      <c r="D47" s="2">
        <v>274417.47793304973</v>
      </c>
      <c r="E47" s="2">
        <v>282101.16731517512</v>
      </c>
      <c r="F47" s="2">
        <v>290000</v>
      </c>
      <c r="G47" s="2">
        <v>280000</v>
      </c>
      <c r="H47" s="2">
        <v>230000</v>
      </c>
      <c r="I47" s="2">
        <v>280000</v>
      </c>
      <c r="J47" s="2">
        <v>290000</v>
      </c>
      <c r="K47" s="2">
        <v>252918.28793774318</v>
      </c>
      <c r="L47" s="2">
        <v>260000</v>
      </c>
      <c r="M47" s="2">
        <v>294812.73067583976</v>
      </c>
      <c r="N47" s="2">
        <v>329625.46135167952</v>
      </c>
      <c r="O47" s="3">
        <v>1069789.5928773775</v>
      </c>
      <c r="P47" s="3">
        <v>1025277.7365439094</v>
      </c>
      <c r="Q47" s="3">
        <v>501496</v>
      </c>
      <c r="R47" s="3">
        <v>510000</v>
      </c>
      <c r="S47" s="3">
        <v>523000</v>
      </c>
      <c r="T47" s="3">
        <v>573000</v>
      </c>
      <c r="U47" s="3">
        <v>552000</v>
      </c>
      <c r="V47" s="3">
        <v>443000</v>
      </c>
      <c r="W47" s="3">
        <v>426000</v>
      </c>
      <c r="X47" s="3">
        <v>385000</v>
      </c>
      <c r="Y47" s="3">
        <v>346000</v>
      </c>
      <c r="Z47" s="3">
        <v>358000</v>
      </c>
      <c r="AA47" s="3">
        <v>313000</v>
      </c>
      <c r="AB47" s="3">
        <v>323320.03999999998</v>
      </c>
      <c r="AC47" s="3">
        <v>254029.81</v>
      </c>
      <c r="AD47" s="3">
        <v>319745.93</v>
      </c>
      <c r="AE47" s="3">
        <v>379666.45</v>
      </c>
      <c r="AF47" s="3">
        <v>330248.84000000003</v>
      </c>
      <c r="AG47" s="3">
        <v>182315.19</v>
      </c>
      <c r="AH47" s="3">
        <v>153421.07999999999</v>
      </c>
      <c r="AI47" s="3">
        <v>153421.07999999999</v>
      </c>
    </row>
    <row r="48" spans="1:35" ht="15" customHeight="1">
      <c r="A48" s="16" t="s">
        <v>270</v>
      </c>
      <c r="B48" s="2">
        <v>402939.6966446031</v>
      </c>
      <c r="C48" s="2">
        <v>414222.00815065199</v>
      </c>
      <c r="D48" s="2">
        <v>425820.22437887028</v>
      </c>
      <c r="E48" s="2">
        <v>437743.19066147861</v>
      </c>
      <c r="F48" s="2">
        <v>450000</v>
      </c>
      <c r="G48" s="2">
        <v>310000</v>
      </c>
      <c r="H48" s="2">
        <v>390000</v>
      </c>
      <c r="I48" s="2">
        <v>360000</v>
      </c>
      <c r="J48" s="2">
        <v>640000</v>
      </c>
      <c r="K48" s="2">
        <v>612840.46692607005</v>
      </c>
      <c r="L48" s="2">
        <v>630000</v>
      </c>
      <c r="M48" s="2">
        <v>519679.64312114991</v>
      </c>
      <c r="N48" s="2">
        <v>409359.28624229983</v>
      </c>
      <c r="O48" s="3">
        <v>942194.87104722788</v>
      </c>
      <c r="P48" s="3">
        <v>820059.1178644764</v>
      </c>
      <c r="Q48" s="3">
        <v>524193</v>
      </c>
      <c r="R48" s="3">
        <v>517000</v>
      </c>
      <c r="S48" s="3">
        <v>484000</v>
      </c>
      <c r="T48" s="3">
        <v>702000</v>
      </c>
      <c r="U48" s="3">
        <v>717000</v>
      </c>
      <c r="V48" s="3">
        <v>760000</v>
      </c>
      <c r="W48" s="3">
        <v>718000</v>
      </c>
      <c r="X48" s="3">
        <v>613000</v>
      </c>
      <c r="Y48" s="3">
        <v>613000</v>
      </c>
      <c r="Z48" s="3">
        <v>565000</v>
      </c>
      <c r="AA48" s="3">
        <v>519000</v>
      </c>
      <c r="AB48" s="3">
        <v>452223.97</v>
      </c>
      <c r="AC48" s="3">
        <v>462058.61</v>
      </c>
      <c r="AD48" s="3">
        <v>418617.27</v>
      </c>
      <c r="AE48" s="3">
        <v>652781.96</v>
      </c>
      <c r="AF48" s="3">
        <v>545916.71</v>
      </c>
      <c r="AG48" s="3">
        <v>321298.14</v>
      </c>
      <c r="AH48" s="3">
        <v>280818.32</v>
      </c>
      <c r="AI48" s="3">
        <v>280818.32</v>
      </c>
    </row>
    <row r="49" spans="1:35" ht="15" customHeight="1">
      <c r="A49" s="16" t="s">
        <v>272</v>
      </c>
      <c r="B49" s="2">
        <v>98496.370290902982</v>
      </c>
      <c r="C49" s="2">
        <v>101254.26865904826</v>
      </c>
      <c r="D49" s="2">
        <v>104089.38818150162</v>
      </c>
      <c r="E49" s="2">
        <v>107003.89105058365</v>
      </c>
      <c r="F49" s="2">
        <v>110000</v>
      </c>
      <c r="G49" s="2">
        <v>100000</v>
      </c>
      <c r="H49" s="2">
        <v>210000</v>
      </c>
      <c r="I49" s="2">
        <v>70000</v>
      </c>
      <c r="J49" s="2">
        <v>80000</v>
      </c>
      <c r="K49" s="2">
        <v>116731.51750972762</v>
      </c>
      <c r="L49" s="2">
        <v>120000</v>
      </c>
      <c r="M49" s="2">
        <v>184225.72222222222</v>
      </c>
      <c r="N49" s="2">
        <v>248451.44444444444</v>
      </c>
      <c r="O49" s="3">
        <v>557825.77777777775</v>
      </c>
      <c r="P49" s="3">
        <v>466786</v>
      </c>
      <c r="Q49" s="3">
        <v>218539</v>
      </c>
      <c r="R49" s="3">
        <v>260000</v>
      </c>
      <c r="S49" s="3">
        <v>232000</v>
      </c>
      <c r="T49" s="3">
        <v>269000</v>
      </c>
      <c r="U49" s="3">
        <v>285000</v>
      </c>
      <c r="V49" s="3">
        <v>324000</v>
      </c>
      <c r="W49" s="3">
        <v>321000</v>
      </c>
      <c r="X49" s="3">
        <v>305000</v>
      </c>
      <c r="Y49" s="3">
        <v>288000</v>
      </c>
      <c r="Z49" s="3">
        <v>270000</v>
      </c>
      <c r="AA49" s="3">
        <v>279000</v>
      </c>
      <c r="AB49" s="3">
        <v>225340.68</v>
      </c>
      <c r="AC49" s="3">
        <v>252635.35</v>
      </c>
      <c r="AD49" s="3">
        <v>259363.41</v>
      </c>
      <c r="AE49" s="3">
        <v>367902.63</v>
      </c>
      <c r="AF49" s="3">
        <v>341663.62</v>
      </c>
      <c r="AG49" s="3">
        <v>237868.02</v>
      </c>
      <c r="AH49" s="3">
        <v>170167.42</v>
      </c>
      <c r="AI49" s="3">
        <v>170167.42</v>
      </c>
    </row>
    <row r="50" spans="1:35" ht="15" customHeight="1">
      <c r="A50" s="16" t="s">
        <v>274</v>
      </c>
      <c r="B50" s="2">
        <v>268626.46442973538</v>
      </c>
      <c r="C50" s="2">
        <v>276148.00543376798</v>
      </c>
      <c r="D50" s="2">
        <v>283880.14958591352</v>
      </c>
      <c r="E50" s="2">
        <v>291828.79377431906</v>
      </c>
      <c r="F50" s="2">
        <v>300000</v>
      </c>
      <c r="G50" s="2">
        <v>300000</v>
      </c>
      <c r="H50" s="2">
        <v>270000</v>
      </c>
      <c r="I50" s="2">
        <v>350000</v>
      </c>
      <c r="J50" s="2">
        <v>340000</v>
      </c>
      <c r="K50" s="2">
        <v>369649.8054474708</v>
      </c>
      <c r="L50" s="2">
        <v>380000</v>
      </c>
      <c r="M50" s="2">
        <v>352040.9068774028</v>
      </c>
      <c r="N50" s="2">
        <v>324081.81375480565</v>
      </c>
      <c r="O50" s="3">
        <v>548686.00854335749</v>
      </c>
      <c r="P50" s="3">
        <v>546598.74455360952</v>
      </c>
      <c r="Q50" s="3">
        <v>474159</v>
      </c>
      <c r="R50" s="3">
        <v>376000</v>
      </c>
      <c r="S50" s="3">
        <v>397000</v>
      </c>
      <c r="T50" s="3">
        <v>530000</v>
      </c>
      <c r="U50" s="3">
        <v>573000</v>
      </c>
      <c r="V50" s="3">
        <v>596000</v>
      </c>
      <c r="W50" s="3">
        <v>578000</v>
      </c>
      <c r="X50" s="3">
        <v>532000</v>
      </c>
      <c r="Y50" s="3">
        <v>483000</v>
      </c>
      <c r="Z50" s="3">
        <v>427000</v>
      </c>
      <c r="AA50" s="3">
        <v>388000</v>
      </c>
      <c r="AB50" s="3">
        <v>396037.84</v>
      </c>
      <c r="AC50" s="3">
        <v>357373.06</v>
      </c>
      <c r="AD50" s="3">
        <v>356271.27</v>
      </c>
      <c r="AE50" s="3">
        <v>462330.57</v>
      </c>
      <c r="AF50" s="3">
        <v>480624.27</v>
      </c>
      <c r="AG50" s="3">
        <v>333061.02</v>
      </c>
      <c r="AH50" s="3">
        <v>279464.62</v>
      </c>
      <c r="AI50" s="3">
        <v>279464.62</v>
      </c>
    </row>
    <row r="51" spans="1:35" ht="15" customHeight="1">
      <c r="A51" s="16" t="s">
        <v>276</v>
      </c>
      <c r="B51" s="2">
        <v>1164048.0125288535</v>
      </c>
      <c r="C51" s="2">
        <v>1196641.3568796613</v>
      </c>
      <c r="D51" s="2">
        <v>1230147.3148722919</v>
      </c>
      <c r="E51" s="2">
        <v>1264591.4396887159</v>
      </c>
      <c r="F51" s="2">
        <v>1300000</v>
      </c>
      <c r="G51" s="2">
        <v>1210000</v>
      </c>
      <c r="H51" s="2">
        <v>1210000</v>
      </c>
      <c r="I51" s="2">
        <v>1250000</v>
      </c>
      <c r="J51" s="2">
        <v>1350000</v>
      </c>
      <c r="K51" s="2">
        <v>1264591.4396887159</v>
      </c>
      <c r="L51" s="2">
        <v>1300000</v>
      </c>
      <c r="M51" s="2">
        <v>1117654.7495857116</v>
      </c>
      <c r="N51" s="2">
        <v>935309.49917142338</v>
      </c>
      <c r="O51" s="3">
        <v>1897592.5575400479</v>
      </c>
      <c r="P51" s="3">
        <v>1506222.8245258699</v>
      </c>
      <c r="Q51" s="3">
        <v>1215667</v>
      </c>
      <c r="R51" s="3">
        <v>1292000</v>
      </c>
      <c r="S51" s="3">
        <v>1222000</v>
      </c>
      <c r="T51" s="3">
        <v>1385000</v>
      </c>
      <c r="U51" s="3">
        <v>974000</v>
      </c>
      <c r="V51" s="3">
        <v>991999.99999999988</v>
      </c>
      <c r="W51" s="3">
        <v>906999.99999999988</v>
      </c>
      <c r="X51" s="3">
        <v>766999.99999999988</v>
      </c>
      <c r="Y51" s="3">
        <v>706000</v>
      </c>
      <c r="Z51" s="3">
        <v>638000</v>
      </c>
      <c r="AA51" s="3">
        <v>581000</v>
      </c>
      <c r="AB51" s="3">
        <v>783847.41</v>
      </c>
      <c r="AC51" s="3">
        <v>695266.81</v>
      </c>
      <c r="AD51" s="3">
        <v>696725.61</v>
      </c>
      <c r="AE51" s="3">
        <v>1208102.46</v>
      </c>
      <c r="AF51" s="3">
        <v>1082461.03</v>
      </c>
      <c r="AG51" s="3">
        <v>873829.36</v>
      </c>
      <c r="AH51" s="3">
        <v>549556.93999999994</v>
      </c>
      <c r="AI51" s="3">
        <v>549556.93999999994</v>
      </c>
    </row>
    <row r="52" spans="1:35" ht="15" customHeight="1">
      <c r="A52" s="16" t="s">
        <v>278</v>
      </c>
      <c r="B52" s="2">
        <v>644703.51463136496</v>
      </c>
      <c r="C52" s="2">
        <v>662755.21304104314</v>
      </c>
      <c r="D52" s="2">
        <v>681312.35900619242</v>
      </c>
      <c r="E52" s="2">
        <v>700389.10505836573</v>
      </c>
      <c r="F52" s="2">
        <v>720000</v>
      </c>
      <c r="G52" s="2">
        <v>590000</v>
      </c>
      <c r="H52" s="2">
        <v>590000</v>
      </c>
      <c r="I52" s="2">
        <v>600000</v>
      </c>
      <c r="J52" s="2">
        <v>610000</v>
      </c>
      <c r="K52" s="2">
        <v>671206.2256809338</v>
      </c>
      <c r="L52" s="2">
        <v>690000</v>
      </c>
      <c r="M52" s="2">
        <v>807109.98740225891</v>
      </c>
      <c r="N52" s="2">
        <v>924219.97480451781</v>
      </c>
      <c r="O52" s="3">
        <v>1616896.1439328119</v>
      </c>
      <c r="P52" s="3">
        <v>1704846.9610483637</v>
      </c>
      <c r="Q52" s="3">
        <v>1425518.0000000002</v>
      </c>
      <c r="R52" s="3">
        <v>1400000</v>
      </c>
      <c r="S52" s="3">
        <v>1364000</v>
      </c>
      <c r="T52" s="3">
        <v>1426000</v>
      </c>
      <c r="U52" s="3">
        <v>1487000</v>
      </c>
      <c r="V52" s="3">
        <v>1632000</v>
      </c>
      <c r="W52" s="3">
        <v>1361000</v>
      </c>
      <c r="X52" s="3">
        <v>1128000</v>
      </c>
      <c r="Y52" s="3">
        <v>901000</v>
      </c>
      <c r="Z52" s="3">
        <v>846000</v>
      </c>
      <c r="AA52" s="3">
        <v>774000</v>
      </c>
      <c r="AB52" s="3">
        <v>668215.65</v>
      </c>
      <c r="AC52" s="3">
        <v>599823.47</v>
      </c>
      <c r="AD52" s="3">
        <v>641273.14</v>
      </c>
      <c r="AE52" s="3">
        <v>882102.59</v>
      </c>
      <c r="AF52" s="3">
        <v>846125.01</v>
      </c>
      <c r="AG52" s="3">
        <v>428892.49</v>
      </c>
      <c r="AH52" s="3">
        <v>223404.59</v>
      </c>
      <c r="AI52" s="3">
        <v>223404.59</v>
      </c>
    </row>
    <row r="53" spans="1:35" ht="15" customHeight="1">
      <c r="A53" s="16" t="s">
        <v>280</v>
      </c>
      <c r="B53" s="2">
        <v>447710.77404955897</v>
      </c>
      <c r="C53" s="2">
        <v>460246.67572294665</v>
      </c>
      <c r="D53" s="2">
        <v>473133.58264318918</v>
      </c>
      <c r="E53" s="2">
        <v>486381.32295719843</v>
      </c>
      <c r="F53" s="2">
        <v>500000</v>
      </c>
      <c r="G53" s="2">
        <v>470000</v>
      </c>
      <c r="H53" s="2">
        <v>450000</v>
      </c>
      <c r="I53" s="2">
        <v>360000</v>
      </c>
      <c r="J53" s="2">
        <v>440000</v>
      </c>
      <c r="K53" s="2">
        <v>418287.93774319068</v>
      </c>
      <c r="L53" s="2">
        <v>430000</v>
      </c>
      <c r="M53" s="2">
        <v>431643.32814930019</v>
      </c>
      <c r="N53" s="2">
        <v>433286.65629860037</v>
      </c>
      <c r="O53" s="3">
        <v>919199.38693623641</v>
      </c>
      <c r="P53" s="3">
        <v>833457.09828926914</v>
      </c>
      <c r="Q53" s="3">
        <v>684860.99999999988</v>
      </c>
      <c r="R53" s="3">
        <v>661000</v>
      </c>
      <c r="S53" s="3">
        <v>631000</v>
      </c>
      <c r="T53" s="3">
        <v>628000</v>
      </c>
      <c r="U53" s="3">
        <v>650000</v>
      </c>
      <c r="V53" s="3">
        <v>668000</v>
      </c>
      <c r="W53" s="3">
        <v>633000</v>
      </c>
      <c r="X53" s="3">
        <v>523000</v>
      </c>
      <c r="Y53" s="3">
        <v>445999.99999999994</v>
      </c>
      <c r="Z53" s="3">
        <v>400000</v>
      </c>
      <c r="AA53" s="3">
        <v>339000</v>
      </c>
      <c r="AB53" s="3">
        <v>346149.8</v>
      </c>
      <c r="AC53" s="3">
        <v>349657.23</v>
      </c>
      <c r="AD53" s="3">
        <v>359524.92</v>
      </c>
      <c r="AE53" s="3">
        <v>504006.07</v>
      </c>
      <c r="AF53" s="3">
        <v>446974</v>
      </c>
      <c r="AG53" s="3">
        <v>275813.96000000002</v>
      </c>
      <c r="AH53" s="3">
        <v>188022.9</v>
      </c>
      <c r="AI53" s="3">
        <v>188022.9</v>
      </c>
    </row>
    <row r="54" spans="1:35" ht="15" customHeight="1">
      <c r="A54" s="16" t="s">
        <v>282</v>
      </c>
      <c r="B54" s="2">
        <v>349214.403758656</v>
      </c>
      <c r="C54" s="2">
        <v>358992.4070638984</v>
      </c>
      <c r="D54" s="2">
        <v>369044.19446168753</v>
      </c>
      <c r="E54" s="2">
        <v>379377.4319066148</v>
      </c>
      <c r="F54" s="2">
        <v>390000</v>
      </c>
      <c r="G54" s="2">
        <v>380000</v>
      </c>
      <c r="H54" s="2">
        <v>300000</v>
      </c>
      <c r="I54" s="2">
        <v>290000</v>
      </c>
      <c r="J54" s="2">
        <v>280000</v>
      </c>
      <c r="K54" s="2">
        <v>311284.04669260699</v>
      </c>
      <c r="L54" s="2">
        <v>320000</v>
      </c>
      <c r="M54" s="2">
        <v>410294.73721479147</v>
      </c>
      <c r="N54" s="2">
        <v>500589.474429583</v>
      </c>
      <c r="O54" s="3">
        <v>1348817.3986362445</v>
      </c>
      <c r="P54" s="3">
        <v>1270612.4295830056</v>
      </c>
      <c r="Q54" s="3">
        <v>822668</v>
      </c>
      <c r="R54" s="3">
        <v>1076000</v>
      </c>
      <c r="S54" s="3">
        <v>1042000</v>
      </c>
      <c r="T54" s="3">
        <v>1185000</v>
      </c>
      <c r="U54" s="3">
        <v>1257000</v>
      </c>
      <c r="V54" s="3">
        <v>1308000</v>
      </c>
      <c r="W54" s="3">
        <v>1225000</v>
      </c>
      <c r="X54" s="3">
        <v>1102000</v>
      </c>
      <c r="Y54" s="3">
        <v>933000</v>
      </c>
      <c r="Z54" s="3">
        <v>916000</v>
      </c>
      <c r="AA54" s="3">
        <v>706000</v>
      </c>
      <c r="AB54" s="3">
        <v>384438.7</v>
      </c>
      <c r="AC54" s="3">
        <v>340723.52</v>
      </c>
      <c r="AD54" s="3">
        <v>358671.3</v>
      </c>
      <c r="AE54" s="3">
        <v>496165.87</v>
      </c>
      <c r="AF54" s="3">
        <v>454499.38</v>
      </c>
      <c r="AG54" s="3">
        <v>262068.1</v>
      </c>
      <c r="AH54" s="3">
        <v>207058.08</v>
      </c>
      <c r="AI54" s="3">
        <v>207058.08</v>
      </c>
    </row>
    <row r="55" spans="1:35" ht="15" customHeight="1">
      <c r="A55" s="16" t="s">
        <v>284</v>
      </c>
      <c r="B55" s="2">
        <v>196992.74058180596</v>
      </c>
      <c r="C55" s="2">
        <v>202508.53731809653</v>
      </c>
      <c r="D55" s="2">
        <v>208178.77636300324</v>
      </c>
      <c r="E55" s="2">
        <v>214007.78210116731</v>
      </c>
      <c r="F55" s="2">
        <v>220000</v>
      </c>
      <c r="G55" s="2">
        <v>220000</v>
      </c>
      <c r="H55" s="2">
        <v>240000</v>
      </c>
      <c r="I55" s="2">
        <v>250000</v>
      </c>
      <c r="J55" s="2">
        <v>260000</v>
      </c>
      <c r="K55" s="2">
        <v>223735.40856031128</v>
      </c>
      <c r="L55" s="2">
        <v>230000</v>
      </c>
      <c r="M55" s="2">
        <v>355217.89130434784</v>
      </c>
      <c r="N55" s="2">
        <v>480435.78260869568</v>
      </c>
      <c r="O55" s="3">
        <v>1259957.3913043479</v>
      </c>
      <c r="P55" s="3">
        <v>1293935.7391304348</v>
      </c>
      <c r="Q55" s="3">
        <v>540453</v>
      </c>
      <c r="R55" s="3">
        <v>562000</v>
      </c>
      <c r="S55" s="3">
        <v>526000</v>
      </c>
      <c r="T55" s="3">
        <v>667000</v>
      </c>
      <c r="U55" s="3">
        <v>655000</v>
      </c>
      <c r="V55" s="3">
        <v>600000</v>
      </c>
      <c r="W55" s="3">
        <v>560000</v>
      </c>
      <c r="X55" s="3">
        <v>523000</v>
      </c>
      <c r="Y55" s="3">
        <v>526000</v>
      </c>
      <c r="Z55" s="3">
        <v>406000</v>
      </c>
      <c r="AA55" s="3">
        <v>415000</v>
      </c>
      <c r="AB55" s="3">
        <v>324255.94</v>
      </c>
      <c r="AC55" s="3">
        <v>328251.62</v>
      </c>
      <c r="AD55" s="3">
        <v>353967.54</v>
      </c>
      <c r="AE55" s="3">
        <v>449548.89</v>
      </c>
      <c r="AF55" s="3">
        <v>347785.72</v>
      </c>
      <c r="AG55" s="3">
        <v>281688.7</v>
      </c>
      <c r="AH55" s="3">
        <v>260837.2</v>
      </c>
      <c r="AI55" s="3">
        <v>260837.2</v>
      </c>
    </row>
    <row r="56" spans="1:35" ht="15" customHeight="1">
      <c r="A56" s="16" t="s">
        <v>286</v>
      </c>
      <c r="B56" s="2">
        <v>250718.03346775303</v>
      </c>
      <c r="C56" s="2">
        <v>257738.13840485012</v>
      </c>
      <c r="D56" s="2">
        <v>264954.80628018593</v>
      </c>
      <c r="E56" s="2">
        <v>272373.54085603112</v>
      </c>
      <c r="F56" s="2">
        <v>280000</v>
      </c>
      <c r="G56" s="2">
        <v>300000</v>
      </c>
      <c r="H56" s="2">
        <v>290000</v>
      </c>
      <c r="I56" s="2">
        <v>350000</v>
      </c>
      <c r="J56" s="2">
        <v>340000</v>
      </c>
      <c r="K56" s="2">
        <v>486381.32295719843</v>
      </c>
      <c r="L56" s="2">
        <v>500000</v>
      </c>
      <c r="M56" s="2">
        <v>479026.57994923857</v>
      </c>
      <c r="N56" s="2">
        <v>458053.15989847714</v>
      </c>
      <c r="O56" s="3">
        <v>1021606.9365482234</v>
      </c>
      <c r="P56" s="3">
        <v>782846.22842639592</v>
      </c>
      <c r="Q56" s="3">
        <v>1189499</v>
      </c>
      <c r="R56" s="3">
        <v>951999.99999999988</v>
      </c>
      <c r="S56" s="3">
        <v>887000</v>
      </c>
      <c r="T56" s="3">
        <v>1033000</v>
      </c>
      <c r="U56" s="3">
        <v>1060000</v>
      </c>
      <c r="V56" s="3">
        <v>1106000</v>
      </c>
      <c r="W56" s="3">
        <v>919000</v>
      </c>
      <c r="X56" s="3">
        <v>744000</v>
      </c>
      <c r="Y56" s="3">
        <v>661999.99999999988</v>
      </c>
      <c r="Z56" s="3">
        <v>726000</v>
      </c>
      <c r="AA56" s="3">
        <v>580000</v>
      </c>
      <c r="AB56" s="3">
        <v>288285.84999999998</v>
      </c>
      <c r="AC56" s="3">
        <v>299723.01</v>
      </c>
      <c r="AD56" s="3">
        <v>289473.82</v>
      </c>
      <c r="AE56" s="3">
        <v>402934.62</v>
      </c>
      <c r="AF56" s="3">
        <v>355865.28</v>
      </c>
      <c r="AG56" s="3">
        <v>261906.24</v>
      </c>
      <c r="AH56" s="3">
        <v>209103.61</v>
      </c>
      <c r="AI56" s="3">
        <v>209103.61</v>
      </c>
    </row>
    <row r="57" spans="1:35" ht="15" customHeight="1">
      <c r="A57" s="16" t="s">
        <v>288</v>
      </c>
      <c r="B57" s="2">
        <v>8954.2154809911808</v>
      </c>
      <c r="C57" s="2">
        <v>9204.9335144589331</v>
      </c>
      <c r="D57" s="2">
        <v>9462.6716528637826</v>
      </c>
      <c r="E57" s="2">
        <v>9727.6264591439685</v>
      </c>
      <c r="F57" s="2">
        <v>10000</v>
      </c>
      <c r="G57" s="2">
        <v>10000</v>
      </c>
      <c r="H57" s="2">
        <v>10000</v>
      </c>
      <c r="I57" s="2">
        <v>10000</v>
      </c>
      <c r="J57" s="2">
        <v>20000</v>
      </c>
      <c r="K57" s="2">
        <v>9727.6264591439685</v>
      </c>
      <c r="L57" s="2">
        <v>10000</v>
      </c>
      <c r="M57" s="2">
        <v>27444.5</v>
      </c>
      <c r="N57" s="2">
        <v>44889</v>
      </c>
      <c r="O57" s="3">
        <v>48904</v>
      </c>
      <c r="P57" s="3">
        <v>43046</v>
      </c>
      <c r="Q57" s="3">
        <v>36178</v>
      </c>
      <c r="R57" s="3">
        <v>23000</v>
      </c>
      <c r="S57" s="3">
        <v>24000</v>
      </c>
      <c r="T57" s="3">
        <v>24000</v>
      </c>
      <c r="U57" s="3">
        <v>22000</v>
      </c>
      <c r="V57" s="3">
        <v>22000</v>
      </c>
      <c r="W57" s="3">
        <v>21000</v>
      </c>
      <c r="X57" s="3">
        <v>21000</v>
      </c>
      <c r="Y57" s="3">
        <v>18000</v>
      </c>
      <c r="Z57" s="3">
        <v>18000</v>
      </c>
      <c r="AA57" s="3">
        <v>15000</v>
      </c>
      <c r="AB57" s="3">
        <v>15817.53</v>
      </c>
      <c r="AC57" s="3">
        <v>16605.57</v>
      </c>
      <c r="AD57" s="3">
        <v>18003.18</v>
      </c>
      <c r="AE57" s="3">
        <v>23171.24</v>
      </c>
      <c r="AF57" s="3">
        <v>20400</v>
      </c>
      <c r="AG57" s="3">
        <v>20751.509999999998</v>
      </c>
      <c r="AH57" s="3">
        <v>20927.36</v>
      </c>
      <c r="AI57" s="3">
        <v>20927.36</v>
      </c>
    </row>
    <row r="58" spans="1:35" ht="15" customHeight="1">
      <c r="A58" s="16" t="s">
        <v>290</v>
      </c>
      <c r="B58" s="2">
        <v>0</v>
      </c>
      <c r="C58" s="2">
        <v>0</v>
      </c>
      <c r="D58" s="2">
        <v>0</v>
      </c>
      <c r="E58" s="2">
        <v>0</v>
      </c>
      <c r="F58" s="2"/>
      <c r="G58" s="2"/>
      <c r="H58" s="2"/>
      <c r="I58" s="2"/>
      <c r="J58" s="2"/>
      <c r="K58" s="2">
        <v>0</v>
      </c>
      <c r="L58" s="2"/>
      <c r="M58" s="2">
        <v>153997.02011494254</v>
      </c>
      <c r="N58" s="2">
        <v>307994.04022988508</v>
      </c>
      <c r="O58" s="3">
        <v>449000.5632183908</v>
      </c>
      <c r="P58" s="3">
        <v>428963.90229885059</v>
      </c>
      <c r="Q58" s="3">
        <v>335283</v>
      </c>
      <c r="R58" s="3">
        <v>404000</v>
      </c>
      <c r="S58" s="3">
        <v>391000</v>
      </c>
      <c r="T58" s="3">
        <v>416000</v>
      </c>
      <c r="U58" s="3">
        <v>424000</v>
      </c>
      <c r="V58" s="3">
        <v>429000.00000000006</v>
      </c>
      <c r="W58" s="3">
        <v>414000.00000000006</v>
      </c>
      <c r="X58" s="3">
        <v>380000</v>
      </c>
      <c r="Y58" s="3">
        <v>337000</v>
      </c>
      <c r="Z58" s="3">
        <v>299000</v>
      </c>
      <c r="AA58" s="3">
        <v>292000</v>
      </c>
      <c r="AB58" s="3">
        <v>180971.76</v>
      </c>
      <c r="AC58" s="3">
        <v>182265.7</v>
      </c>
      <c r="AD58" s="3">
        <v>191204.48000000001</v>
      </c>
      <c r="AE58" s="3">
        <v>226130.56</v>
      </c>
      <c r="AF58" s="3">
        <v>209078.14</v>
      </c>
      <c r="AG58" s="3">
        <v>95799.42</v>
      </c>
      <c r="AH58" s="3">
        <v>83302.84</v>
      </c>
      <c r="AI58" s="3">
        <v>83302.84</v>
      </c>
    </row>
    <row r="59" spans="1:35" ht="15" customHeight="1">
      <c r="A59" s="16" t="s">
        <v>292</v>
      </c>
      <c r="B59" s="2">
        <v>814833.60877019737</v>
      </c>
      <c r="C59" s="2">
        <v>837648.94981576293</v>
      </c>
      <c r="D59" s="2">
        <v>861103.12041060429</v>
      </c>
      <c r="E59" s="2">
        <v>885214.00778210117</v>
      </c>
      <c r="F59" s="2">
        <v>910000</v>
      </c>
      <c r="G59" s="2">
        <v>800000</v>
      </c>
      <c r="H59" s="2">
        <v>860000</v>
      </c>
      <c r="I59" s="2">
        <v>980000</v>
      </c>
      <c r="J59" s="2">
        <v>1020000</v>
      </c>
      <c r="K59" s="2">
        <v>1342412.4513618676</v>
      </c>
      <c r="L59" s="2">
        <v>1380000</v>
      </c>
      <c r="M59" s="2">
        <v>1043240.9617599199</v>
      </c>
      <c r="N59" s="2">
        <v>706481.92351983977</v>
      </c>
      <c r="O59" s="3">
        <v>2325981.7271247967</v>
      </c>
      <c r="P59" s="3">
        <v>1270156.8877206158</v>
      </c>
      <c r="Q59" s="3">
        <v>1702910</v>
      </c>
      <c r="R59" s="3">
        <v>1420000</v>
      </c>
      <c r="S59" s="3">
        <v>1279000</v>
      </c>
      <c r="T59" s="3">
        <v>1299000</v>
      </c>
      <c r="U59" s="3">
        <v>1302000</v>
      </c>
      <c r="V59" s="3">
        <v>1175000</v>
      </c>
      <c r="W59" s="3">
        <v>941000</v>
      </c>
      <c r="X59" s="3">
        <v>654000</v>
      </c>
      <c r="Y59" s="3">
        <v>466000</v>
      </c>
      <c r="Z59" s="3">
        <v>399000</v>
      </c>
      <c r="AA59" s="3">
        <v>482000</v>
      </c>
      <c r="AB59" s="3">
        <v>385902.9</v>
      </c>
      <c r="AC59" s="3">
        <v>295836.11</v>
      </c>
      <c r="AD59" s="3">
        <v>296004.84999999998</v>
      </c>
      <c r="AE59" s="3">
        <v>428629.91</v>
      </c>
      <c r="AF59" s="3">
        <v>412571.66</v>
      </c>
      <c r="AG59" s="3">
        <v>272680.75</v>
      </c>
      <c r="AH59" s="3">
        <v>224003.98</v>
      </c>
      <c r="AI59" s="3">
        <v>224003.98</v>
      </c>
    </row>
    <row r="60" spans="1:35" ht="15" customHeight="1">
      <c r="A60" s="16" t="s">
        <v>294</v>
      </c>
      <c r="B60" s="2">
        <v>250718.03346775303</v>
      </c>
      <c r="C60" s="2">
        <v>257738.13840485012</v>
      </c>
      <c r="D60" s="2">
        <v>264954.80628018593</v>
      </c>
      <c r="E60" s="2">
        <v>272373.54085603112</v>
      </c>
      <c r="F60" s="2">
        <v>280000</v>
      </c>
      <c r="G60" s="2">
        <v>250000</v>
      </c>
      <c r="H60" s="2">
        <v>300000</v>
      </c>
      <c r="I60" s="2">
        <v>340000</v>
      </c>
      <c r="J60" s="2">
        <v>350000</v>
      </c>
      <c r="K60" s="2">
        <v>389105.05836575874</v>
      </c>
      <c r="L60" s="2">
        <v>400000</v>
      </c>
      <c r="M60" s="2">
        <v>398431.39722627739</v>
      </c>
      <c r="N60" s="2">
        <v>396862.79445255478</v>
      </c>
      <c r="O60" s="3">
        <v>1139876.5389781022</v>
      </c>
      <c r="P60" s="3">
        <v>1076814.0198540147</v>
      </c>
      <c r="Q60" s="3">
        <v>848153.00000000012</v>
      </c>
      <c r="R60" s="3">
        <v>745000</v>
      </c>
      <c r="S60" s="3">
        <v>669000</v>
      </c>
      <c r="T60" s="3">
        <v>644000</v>
      </c>
      <c r="U60" s="3">
        <v>570000</v>
      </c>
      <c r="V60" s="3">
        <v>555000</v>
      </c>
      <c r="W60" s="3">
        <v>417000</v>
      </c>
      <c r="X60" s="3">
        <v>441000</v>
      </c>
      <c r="Y60" s="3">
        <v>455000</v>
      </c>
      <c r="Z60" s="3">
        <v>539000</v>
      </c>
      <c r="AA60" s="3">
        <v>338000</v>
      </c>
      <c r="AB60" s="3">
        <v>303466.81</v>
      </c>
      <c r="AC60" s="3">
        <v>294496.99</v>
      </c>
      <c r="AD60" s="3">
        <v>301301.56</v>
      </c>
      <c r="AE60" s="3">
        <v>377856.14</v>
      </c>
      <c r="AF60" s="3">
        <v>285588.71999999997</v>
      </c>
      <c r="AG60" s="3">
        <v>204326.19</v>
      </c>
      <c r="AH60" s="3">
        <v>196825.33</v>
      </c>
      <c r="AI60" s="3">
        <v>196825.33</v>
      </c>
    </row>
    <row r="61" spans="1:35" ht="15" customHeight="1">
      <c r="A61" s="16" t="s">
        <v>296</v>
      </c>
      <c r="B61" s="2">
        <v>232809.60250577069</v>
      </c>
      <c r="C61" s="2">
        <v>239328.27137593227</v>
      </c>
      <c r="D61" s="2">
        <v>246029.46297445838</v>
      </c>
      <c r="E61" s="2">
        <v>252918.28793774318</v>
      </c>
      <c r="F61" s="2">
        <v>260000</v>
      </c>
      <c r="G61" s="2">
        <v>290000</v>
      </c>
      <c r="H61" s="2">
        <v>270000</v>
      </c>
      <c r="I61" s="2">
        <v>190000</v>
      </c>
      <c r="J61" s="2">
        <v>260000</v>
      </c>
      <c r="K61" s="2">
        <v>272373.54085603112</v>
      </c>
      <c r="L61" s="2">
        <v>280000</v>
      </c>
      <c r="M61" s="2">
        <v>276507.43336199486</v>
      </c>
      <c r="N61" s="2">
        <v>273014.86672398972</v>
      </c>
      <c r="O61" s="3">
        <v>591212.54600171966</v>
      </c>
      <c r="P61" s="3">
        <v>550216.96990541695</v>
      </c>
      <c r="Q61" s="3">
        <v>518566</v>
      </c>
      <c r="R61" s="3">
        <v>333000</v>
      </c>
      <c r="S61" s="3">
        <v>254000</v>
      </c>
      <c r="T61" s="3">
        <v>292000</v>
      </c>
      <c r="U61" s="3">
        <v>307000</v>
      </c>
      <c r="V61" s="3">
        <v>382000</v>
      </c>
      <c r="W61" s="3">
        <v>365000</v>
      </c>
      <c r="X61" s="3">
        <v>348000</v>
      </c>
      <c r="Y61" s="3">
        <v>327000</v>
      </c>
      <c r="Z61" s="3">
        <v>280000</v>
      </c>
      <c r="AA61" s="3">
        <v>230000</v>
      </c>
      <c r="AB61" s="3">
        <v>382241.28000000003</v>
      </c>
      <c r="AC61" s="3">
        <v>390645.91</v>
      </c>
      <c r="AD61" s="3">
        <v>386895.16</v>
      </c>
      <c r="AE61" s="3">
        <v>366818.71</v>
      </c>
      <c r="AF61" s="3">
        <v>312563.28999999998</v>
      </c>
      <c r="AG61" s="3">
        <v>247628.83</v>
      </c>
      <c r="AH61" s="3">
        <v>224154.42</v>
      </c>
      <c r="AI61" s="3">
        <v>224154.42</v>
      </c>
    </row>
    <row r="62" spans="1:35" ht="15" customHeight="1">
      <c r="A62" s="16" t="s">
        <v>308</v>
      </c>
      <c r="B62" s="2">
        <v>0</v>
      </c>
      <c r="C62" s="2">
        <v>0</v>
      </c>
      <c r="D62" s="2">
        <v>0</v>
      </c>
      <c r="E62" s="2">
        <v>0</v>
      </c>
      <c r="F62" s="2"/>
      <c r="G62" s="2"/>
      <c r="H62" s="2"/>
      <c r="I62" s="2"/>
      <c r="J62" s="2"/>
      <c r="K62" s="2">
        <v>0</v>
      </c>
      <c r="L62" s="2"/>
      <c r="M62" s="2">
        <v>12567</v>
      </c>
      <c r="N62" s="2">
        <v>25134</v>
      </c>
      <c r="O62" s="3">
        <v>22763</v>
      </c>
      <c r="P62" s="3">
        <v>4668</v>
      </c>
      <c r="Q62" s="3">
        <v>2350</v>
      </c>
      <c r="R62" s="3">
        <v>3000.0000000000005</v>
      </c>
      <c r="S62" s="3">
        <v>3000</v>
      </c>
      <c r="T62" s="3">
        <v>3000</v>
      </c>
      <c r="U62" s="3">
        <v>2000</v>
      </c>
      <c r="V62" s="3">
        <v>4000</v>
      </c>
      <c r="W62" s="3">
        <v>1000</v>
      </c>
      <c r="X62" s="3">
        <v>2000</v>
      </c>
      <c r="Y62" s="3">
        <v>2000</v>
      </c>
      <c r="Z62" s="3">
        <v>3000.0000000000005</v>
      </c>
      <c r="AA62" s="3">
        <v>3000.0000000000005</v>
      </c>
      <c r="AB62" s="3">
        <v>10035.4</v>
      </c>
      <c r="AC62" s="3">
        <v>6594.5</v>
      </c>
      <c r="AD62" s="3">
        <v>6750.75</v>
      </c>
      <c r="AE62" s="3">
        <v>13889.88</v>
      </c>
      <c r="AF62" s="3">
        <v>17084.919999999998</v>
      </c>
      <c r="AG62" s="3">
        <v>16528.400000000001</v>
      </c>
      <c r="AH62" s="3">
        <v>6570.08</v>
      </c>
      <c r="AI62" s="3">
        <v>6570.08</v>
      </c>
    </row>
    <row r="63" spans="1:35" ht="15" customHeight="1">
      <c r="A63" s="16" t="s">
        <v>306</v>
      </c>
      <c r="B63" s="2">
        <v>429802.34308757662</v>
      </c>
      <c r="C63" s="2">
        <v>441836.80869402876</v>
      </c>
      <c r="D63" s="2">
        <v>454208.23933746159</v>
      </c>
      <c r="E63" s="2">
        <v>466926.07003891049</v>
      </c>
      <c r="F63" s="2">
        <v>480000</v>
      </c>
      <c r="G63" s="2">
        <v>490000</v>
      </c>
      <c r="H63" s="2">
        <v>450000</v>
      </c>
      <c r="I63" s="2">
        <v>600000</v>
      </c>
      <c r="J63" s="2">
        <v>520000</v>
      </c>
      <c r="K63" s="2">
        <v>680933.85214007786</v>
      </c>
      <c r="L63" s="2">
        <v>700000</v>
      </c>
      <c r="M63" s="2">
        <v>632724.46114546922</v>
      </c>
      <c r="N63" s="2">
        <v>565448.92229093844</v>
      </c>
      <c r="O63" s="3">
        <v>886756.93277762842</v>
      </c>
      <c r="P63" s="3">
        <v>830274.13471363275</v>
      </c>
      <c r="Q63" s="3">
        <v>783008.00000000012</v>
      </c>
      <c r="R63" s="3">
        <v>658000</v>
      </c>
      <c r="S63" s="3">
        <v>537000</v>
      </c>
      <c r="T63" s="3">
        <v>666000</v>
      </c>
      <c r="U63" s="3">
        <v>729000</v>
      </c>
      <c r="V63" s="3">
        <v>734000</v>
      </c>
      <c r="W63" s="3">
        <v>651000</v>
      </c>
      <c r="X63" s="3">
        <v>615000</v>
      </c>
      <c r="Y63" s="3">
        <v>485000</v>
      </c>
      <c r="Z63" s="3">
        <v>350000</v>
      </c>
      <c r="AA63" s="3">
        <v>348000</v>
      </c>
      <c r="AB63" s="3">
        <v>463430.28</v>
      </c>
      <c r="AC63" s="3">
        <v>462050.81</v>
      </c>
      <c r="AD63" s="3">
        <v>537738.56999999995</v>
      </c>
      <c r="AE63" s="3">
        <v>709137.44</v>
      </c>
      <c r="AF63" s="3">
        <v>603648.92000000004</v>
      </c>
      <c r="AG63" s="3">
        <v>287431.42</v>
      </c>
      <c r="AH63" s="3">
        <v>236686.82</v>
      </c>
      <c r="AI63" s="3">
        <v>236686.82</v>
      </c>
    </row>
    <row r="64" spans="1:35" ht="15" customHeight="1">
      <c r="A64" s="16" t="s">
        <v>298</v>
      </c>
      <c r="B64" s="2">
        <v>188038.52510081479</v>
      </c>
      <c r="C64" s="2">
        <v>193303.60380363758</v>
      </c>
      <c r="D64" s="2">
        <v>198716.10471013945</v>
      </c>
      <c r="E64" s="2">
        <v>204280.15564202334</v>
      </c>
      <c r="F64" s="2">
        <v>210000</v>
      </c>
      <c r="G64" s="2">
        <v>200000</v>
      </c>
      <c r="H64" s="2">
        <v>210000</v>
      </c>
      <c r="I64" s="2">
        <v>210000</v>
      </c>
      <c r="J64" s="2">
        <v>210000</v>
      </c>
      <c r="K64" s="2">
        <v>359922.17898832686</v>
      </c>
      <c r="L64" s="2">
        <v>370000</v>
      </c>
      <c r="M64" s="2">
        <v>344082.16626602563</v>
      </c>
      <c r="N64" s="2">
        <v>318164.33253205131</v>
      </c>
      <c r="O64" s="3">
        <v>415831.12019230775</v>
      </c>
      <c r="P64" s="3">
        <v>328948.08253205131</v>
      </c>
      <c r="Q64" s="3">
        <v>291468</v>
      </c>
      <c r="R64" s="3">
        <v>292000</v>
      </c>
      <c r="S64" s="3">
        <v>232000</v>
      </c>
      <c r="T64" s="3">
        <v>332000</v>
      </c>
      <c r="U64" s="3">
        <v>311000</v>
      </c>
      <c r="V64" s="3">
        <v>328000</v>
      </c>
      <c r="W64" s="3">
        <v>320000</v>
      </c>
      <c r="X64" s="3">
        <v>231000</v>
      </c>
      <c r="Y64" s="3">
        <v>222000</v>
      </c>
      <c r="Z64" s="3">
        <v>246000</v>
      </c>
      <c r="AA64" s="3">
        <v>256000</v>
      </c>
      <c r="AB64" s="3">
        <v>236190.79</v>
      </c>
      <c r="AC64" s="3">
        <v>207567.02</v>
      </c>
      <c r="AD64" s="3">
        <v>226573.72</v>
      </c>
      <c r="AE64" s="3">
        <v>345810.85</v>
      </c>
      <c r="AF64" s="3">
        <v>295439.86</v>
      </c>
      <c r="AG64" s="3">
        <v>180321.04</v>
      </c>
      <c r="AH64" s="3">
        <v>177074.44</v>
      </c>
      <c r="AI64" s="3">
        <v>177074.44</v>
      </c>
    </row>
    <row r="65" spans="1:35" ht="15" customHeight="1">
      <c r="A65" s="16" t="s">
        <v>300</v>
      </c>
      <c r="B65" s="2">
        <v>53725.292885947078</v>
      </c>
      <c r="C65" s="2">
        <v>55229.601086753595</v>
      </c>
      <c r="D65" s="2">
        <v>56776.029917182699</v>
      </c>
      <c r="E65" s="2">
        <v>58365.758754863811</v>
      </c>
      <c r="F65" s="2">
        <v>60000</v>
      </c>
      <c r="G65" s="2">
        <v>70000</v>
      </c>
      <c r="H65" s="2">
        <v>80000</v>
      </c>
      <c r="I65" s="2">
        <v>70000</v>
      </c>
      <c r="J65" s="2">
        <v>90000</v>
      </c>
      <c r="K65" s="2">
        <v>87548.638132295717</v>
      </c>
      <c r="L65" s="2">
        <v>90000</v>
      </c>
      <c r="M65" s="2">
        <v>92665.592476489022</v>
      </c>
      <c r="N65" s="2">
        <v>95331.184952978059</v>
      </c>
      <c r="O65" s="3">
        <v>159446.57680250786</v>
      </c>
      <c r="P65" s="3">
        <v>131134.89341692789</v>
      </c>
      <c r="Q65" s="3">
        <v>145410</v>
      </c>
      <c r="R65" s="3">
        <v>106000</v>
      </c>
      <c r="S65" s="3">
        <v>80000</v>
      </c>
      <c r="T65" s="3">
        <v>119000</v>
      </c>
      <c r="U65" s="3">
        <v>159000</v>
      </c>
      <c r="V65" s="3">
        <v>170000</v>
      </c>
      <c r="W65" s="3">
        <v>161000</v>
      </c>
      <c r="X65" s="3">
        <v>150000</v>
      </c>
      <c r="Y65" s="3">
        <v>153000</v>
      </c>
      <c r="Z65" s="3">
        <v>145000</v>
      </c>
      <c r="AA65" s="3">
        <v>175000</v>
      </c>
      <c r="AB65" s="3">
        <v>138335.85</v>
      </c>
      <c r="AC65" s="3">
        <v>156392.95999999999</v>
      </c>
      <c r="AD65" s="3">
        <v>173762.04</v>
      </c>
      <c r="AE65" s="3">
        <v>239866.81</v>
      </c>
      <c r="AF65" s="3">
        <v>246020.04</v>
      </c>
      <c r="AG65" s="3">
        <v>148554.95000000001</v>
      </c>
      <c r="AH65" s="3">
        <v>129531.76</v>
      </c>
      <c r="AI65" s="3">
        <v>129531.76</v>
      </c>
    </row>
    <row r="66" spans="1:35" ht="15" customHeight="1">
      <c r="A66" s="16" t="s">
        <v>302</v>
      </c>
      <c r="B66" s="2">
        <v>116404.80125288534</v>
      </c>
      <c r="C66" s="2">
        <v>119664.13568796613</v>
      </c>
      <c r="D66" s="2">
        <v>123014.73148722919</v>
      </c>
      <c r="E66" s="2">
        <v>126459.14396887159</v>
      </c>
      <c r="F66" s="2">
        <v>130000</v>
      </c>
      <c r="G66" s="2">
        <v>110000</v>
      </c>
      <c r="H66" s="2">
        <v>80000</v>
      </c>
      <c r="I66" s="2">
        <v>110000</v>
      </c>
      <c r="J66" s="2">
        <v>140000</v>
      </c>
      <c r="K66" s="2">
        <v>107003.89105058365</v>
      </c>
      <c r="L66" s="2">
        <v>110000</v>
      </c>
      <c r="M66" s="2">
        <v>136394.70557768922</v>
      </c>
      <c r="N66" s="2">
        <v>162789.41115537848</v>
      </c>
      <c r="O66" s="3">
        <v>174175.3920318725</v>
      </c>
      <c r="P66" s="3">
        <v>191431.91314741035</v>
      </c>
      <c r="Q66" s="3">
        <v>276637</v>
      </c>
      <c r="R66" s="3">
        <v>222000</v>
      </c>
      <c r="S66" s="3">
        <v>211000</v>
      </c>
      <c r="T66" s="3">
        <v>307000</v>
      </c>
      <c r="U66" s="3">
        <v>183000</v>
      </c>
      <c r="V66" s="3">
        <v>213000</v>
      </c>
      <c r="W66" s="3">
        <v>202000.00000000003</v>
      </c>
      <c r="X66" s="3">
        <v>187000.00000000003</v>
      </c>
      <c r="Y66" s="3">
        <v>152000</v>
      </c>
      <c r="Z66" s="3">
        <v>134000</v>
      </c>
      <c r="AA66" s="3">
        <v>232999.99999999997</v>
      </c>
      <c r="AB66" s="3">
        <v>215465.07</v>
      </c>
      <c r="AC66" s="3">
        <v>198336.71</v>
      </c>
      <c r="AD66" s="3">
        <v>230619.65</v>
      </c>
      <c r="AE66" s="3">
        <v>239170.83</v>
      </c>
      <c r="AF66" s="3">
        <v>229909.47</v>
      </c>
      <c r="AG66" s="3">
        <v>201174.01</v>
      </c>
      <c r="AH66" s="3">
        <v>187717.97</v>
      </c>
      <c r="AI66" s="3">
        <v>187717.97</v>
      </c>
    </row>
    <row r="67" spans="1:35" ht="15" customHeight="1">
      <c r="A67" s="16" t="s">
        <v>304</v>
      </c>
      <c r="B67" s="2">
        <v>116404.80125288534</v>
      </c>
      <c r="C67" s="2">
        <v>119664.13568796613</v>
      </c>
      <c r="D67" s="2">
        <v>123014.73148722919</v>
      </c>
      <c r="E67" s="2">
        <v>126459.14396887159</v>
      </c>
      <c r="F67" s="2">
        <v>130000</v>
      </c>
      <c r="G67" s="2">
        <v>190000</v>
      </c>
      <c r="H67" s="2">
        <v>230000</v>
      </c>
      <c r="I67" s="2">
        <v>230000</v>
      </c>
      <c r="J67" s="2">
        <v>270000</v>
      </c>
      <c r="K67" s="2">
        <v>330739.29961089493</v>
      </c>
      <c r="L67" s="2">
        <v>340000</v>
      </c>
      <c r="M67" s="2">
        <v>382267.68809523806</v>
      </c>
      <c r="N67" s="2">
        <v>424535.37619047618</v>
      </c>
      <c r="O67" s="3">
        <v>478574.15833333333</v>
      </c>
      <c r="P67" s="3">
        <v>425945.55595238094</v>
      </c>
      <c r="Q67" s="3">
        <v>288678</v>
      </c>
      <c r="R67" s="3">
        <v>296000</v>
      </c>
      <c r="S67" s="3">
        <v>192000</v>
      </c>
      <c r="T67" s="3">
        <v>364000</v>
      </c>
      <c r="U67" s="3">
        <v>427000</v>
      </c>
      <c r="V67" s="3">
        <v>444000.00000000006</v>
      </c>
      <c r="W67" s="3">
        <v>457000</v>
      </c>
      <c r="X67" s="3">
        <v>477000</v>
      </c>
      <c r="Y67" s="3">
        <v>490999.99999999994</v>
      </c>
      <c r="Z67" s="3">
        <v>502000</v>
      </c>
      <c r="AA67" s="3">
        <v>529000</v>
      </c>
      <c r="AB67" s="3">
        <v>531911.88</v>
      </c>
      <c r="AC67" s="3">
        <v>696125.97</v>
      </c>
      <c r="AD67" s="3">
        <v>755909.37</v>
      </c>
      <c r="AE67" s="3">
        <v>813915.92</v>
      </c>
      <c r="AF67" s="3">
        <v>595916.68000000005</v>
      </c>
      <c r="AG67" s="3">
        <v>456733.29</v>
      </c>
      <c r="AH67" s="3">
        <v>501541.16</v>
      </c>
      <c r="AI67" s="3">
        <v>501541.16</v>
      </c>
    </row>
    <row r="71" spans="1:35" ht="38" customHeight="1">
      <c r="A71" s="22" t="s">
        <v>882</v>
      </c>
      <c r="B71" s="9">
        <v>1985</v>
      </c>
      <c r="C71" s="9">
        <v>1986</v>
      </c>
      <c r="D71" s="9">
        <v>1987</v>
      </c>
      <c r="E71" s="9">
        <v>1988</v>
      </c>
      <c r="F71" s="9">
        <v>1989</v>
      </c>
      <c r="G71" s="9">
        <v>1990</v>
      </c>
      <c r="H71" s="9">
        <v>1991</v>
      </c>
      <c r="I71" s="9">
        <v>1992</v>
      </c>
      <c r="J71" s="9">
        <v>1993</v>
      </c>
      <c r="K71" s="9">
        <v>1994</v>
      </c>
      <c r="L71" s="9">
        <v>1995</v>
      </c>
      <c r="M71" s="9">
        <v>1996</v>
      </c>
      <c r="N71" s="9">
        <v>1997</v>
      </c>
      <c r="O71" s="9">
        <v>1998</v>
      </c>
      <c r="P71" s="9">
        <v>1999</v>
      </c>
      <c r="Q71" s="9">
        <v>2000</v>
      </c>
      <c r="R71" s="9">
        <v>2001</v>
      </c>
      <c r="S71" s="9">
        <v>2002</v>
      </c>
      <c r="T71" s="9">
        <v>2003</v>
      </c>
      <c r="U71" s="9">
        <v>2004</v>
      </c>
      <c r="V71" s="9">
        <v>2005</v>
      </c>
      <c r="W71" s="9">
        <v>2006</v>
      </c>
      <c r="X71" s="9">
        <v>2007</v>
      </c>
      <c r="Y71" s="9">
        <v>2008</v>
      </c>
      <c r="Z71" s="9">
        <v>2009</v>
      </c>
      <c r="AA71" s="9">
        <v>2010</v>
      </c>
      <c r="AB71" s="9">
        <v>2011</v>
      </c>
      <c r="AC71" s="9">
        <v>2012</v>
      </c>
      <c r="AD71" s="9">
        <v>2013</v>
      </c>
      <c r="AE71" s="9">
        <v>2014</v>
      </c>
      <c r="AF71" s="9">
        <v>2015</v>
      </c>
      <c r="AG71" s="9">
        <v>2016</v>
      </c>
      <c r="AH71" s="9">
        <v>2017</v>
      </c>
      <c r="AI71" s="9">
        <v>2017</v>
      </c>
    </row>
    <row r="72" spans="1:35" ht="15" customHeight="1">
      <c r="A72" s="16" t="s">
        <v>248</v>
      </c>
      <c r="B72" s="3">
        <v>6.4850000771623245E-6</v>
      </c>
      <c r="C72" s="3">
        <v>1.8127859274936375E-5</v>
      </c>
      <c r="D72" s="3">
        <v>5.0673751423560887E-5</v>
      </c>
      <c r="E72" s="3">
        <v>1.416509828541711E-4</v>
      </c>
      <c r="F72" s="3">
        <v>3.959643874762231E-4</v>
      </c>
      <c r="G72" s="3">
        <v>1.1068599242324544E-3</v>
      </c>
      <c r="H72" s="3">
        <v>3.0940633315046343E-3</v>
      </c>
      <c r="I72" s="3">
        <v>8.6489967608142076E-3</v>
      </c>
      <c r="J72" s="3">
        <v>2.4176992179470717E-2</v>
      </c>
      <c r="K72" s="3">
        <v>6.7583208435744793E-2</v>
      </c>
      <c r="L72" s="3">
        <v>0.18891887082412573</v>
      </c>
      <c r="M72" s="3">
        <v>0.52809478241027197</v>
      </c>
      <c r="N72" s="3">
        <v>1.4762109152588574</v>
      </c>
      <c r="O72" s="3">
        <v>1.5724498427042632</v>
      </c>
      <c r="P72" s="3">
        <v>1.664832070747494</v>
      </c>
      <c r="Q72" s="3">
        <v>1.7948198467370242</v>
      </c>
      <c r="R72" s="3">
        <v>1.9281831240518357</v>
      </c>
      <c r="S72" s="3">
        <v>2.0647982190921423</v>
      </c>
      <c r="T72" s="3">
        <v>2.2463485573673374</v>
      </c>
      <c r="U72" s="3">
        <v>2.5290550400703875</v>
      </c>
      <c r="V72" s="3">
        <v>2.5097787104987335</v>
      </c>
      <c r="W72" s="3">
        <v>3.0467187943311198</v>
      </c>
      <c r="X72" s="3">
        <v>3.0536765743018068</v>
      </c>
      <c r="Y72" s="3">
        <v>2.839925455691112</v>
      </c>
      <c r="Z72" s="3">
        <v>2.9136060546218281</v>
      </c>
      <c r="AA72" s="3">
        <v>3.1748061380540711</v>
      </c>
      <c r="AB72" s="3">
        <v>3.2157939308071013</v>
      </c>
      <c r="AC72" s="3">
        <v>3.2614280210099489</v>
      </c>
      <c r="AD72" s="3">
        <v>3.3892397987842764</v>
      </c>
      <c r="AE72" s="3">
        <v>3.7780578042164383</v>
      </c>
      <c r="AF72" s="3">
        <v>3.3983358133141381</v>
      </c>
      <c r="AG72" s="3">
        <v>3.457974707399643</v>
      </c>
      <c r="AH72" s="3">
        <v>1.948715626197181</v>
      </c>
      <c r="AI72" s="3">
        <v>1.7953522065135703</v>
      </c>
    </row>
    <row r="73" spans="1:35" ht="15" customHeight="1">
      <c r="A73" s="16" t="s">
        <v>250</v>
      </c>
      <c r="B73" s="3">
        <v>6.1937467338590976E-5</v>
      </c>
      <c r="C73" s="3">
        <v>1.4660194857796444E-4</v>
      </c>
      <c r="D73" s="3">
        <v>3.469972578853764E-4</v>
      </c>
      <c r="E73" s="3">
        <v>8.2131989477572784E-4</v>
      </c>
      <c r="F73" s="3">
        <v>1.9440106635575838E-3</v>
      </c>
      <c r="G73" s="3">
        <v>4.6013465448289806E-3</v>
      </c>
      <c r="H73" s="3">
        <v>1.0891087390880688E-2</v>
      </c>
      <c r="I73" s="3">
        <v>2.5778494056071782E-2</v>
      </c>
      <c r="J73" s="3">
        <v>6.101601538477712E-2</v>
      </c>
      <c r="K73" s="3">
        <v>0.14442093185650873</v>
      </c>
      <c r="L73" s="3">
        <v>0.34183493344775268</v>
      </c>
      <c r="M73" s="3">
        <v>0.80910100927286932</v>
      </c>
      <c r="N73" s="3">
        <v>1.9150893579062305</v>
      </c>
      <c r="O73" s="3">
        <v>1.8203091301314178</v>
      </c>
      <c r="P73" s="3">
        <v>1.7197546588605981</v>
      </c>
      <c r="Q73" s="3">
        <v>1.6544156884830323</v>
      </c>
      <c r="R73" s="3">
        <v>1.5958023706885995</v>
      </c>
      <c r="S73" s="3">
        <v>1.516323606007437</v>
      </c>
      <c r="T73" s="3">
        <v>1.4712939661234723</v>
      </c>
      <c r="U73" s="3">
        <v>1.2922160780490639</v>
      </c>
      <c r="V73" s="3">
        <v>1.2795290682166163</v>
      </c>
      <c r="W73" s="3">
        <v>1.4395917221693182</v>
      </c>
      <c r="X73" s="3">
        <v>1.290298013902843</v>
      </c>
      <c r="Y73" s="3">
        <v>1.34919046039196</v>
      </c>
      <c r="Z73" s="3">
        <v>1.6056550775021599</v>
      </c>
      <c r="AA73" s="3">
        <v>1.6676819261838352</v>
      </c>
      <c r="AB73" s="3">
        <v>1.776215651271579</v>
      </c>
      <c r="AC73" s="3">
        <v>2.1456173409001424</v>
      </c>
      <c r="AD73" s="3">
        <v>3.2761761123000106</v>
      </c>
      <c r="AE73" s="3">
        <v>3.0535537136124886</v>
      </c>
      <c r="AF73" s="3">
        <v>2.7776816677687415</v>
      </c>
      <c r="AG73" s="3">
        <v>3.115699727853066</v>
      </c>
      <c r="AH73" s="3">
        <v>1.5639606590059827</v>
      </c>
      <c r="AI73" s="3">
        <v>1.366934827614789</v>
      </c>
    </row>
    <row r="74" spans="1:35" ht="15" customHeight="1">
      <c r="A74" s="16" t="s">
        <v>252</v>
      </c>
      <c r="B74" s="3">
        <v>2.9668913378021972E-12</v>
      </c>
      <c r="C74" s="3">
        <v>3.4348430727047447E-11</v>
      </c>
      <c r="D74" s="3">
        <v>3.9766023055119913E-10</v>
      </c>
      <c r="E74" s="3">
        <v>4.6038102939448561E-9</v>
      </c>
      <c r="F74" s="3">
        <v>5.329944408384518E-8</v>
      </c>
      <c r="G74" s="3">
        <v>6.1706077319982777E-7</v>
      </c>
      <c r="H74" s="3">
        <v>7.1438643379280034E-6</v>
      </c>
      <c r="I74" s="3">
        <v>8.2706274479373682E-5</v>
      </c>
      <c r="J74" s="3">
        <v>9.5751088132245497E-4</v>
      </c>
      <c r="K74" s="3">
        <v>1.1085338973641645E-2</v>
      </c>
      <c r="L74" s="3">
        <v>0.1283376957458881</v>
      </c>
      <c r="M74" s="3">
        <v>1.4857970684096635</v>
      </c>
      <c r="N74" s="3">
        <v>17.201438093962981</v>
      </c>
      <c r="O74" s="3">
        <v>16.297396571625502</v>
      </c>
      <c r="P74" s="3">
        <v>15.3474756528662</v>
      </c>
      <c r="Q74" s="3">
        <v>14.71676891250495</v>
      </c>
      <c r="R74" s="3">
        <v>14.140387493650209</v>
      </c>
      <c r="S74" s="3">
        <v>13.405906910802971</v>
      </c>
      <c r="T74" s="3">
        <v>12.961618065346689</v>
      </c>
      <c r="U74" s="3">
        <v>9.5213964921051275</v>
      </c>
      <c r="V74" s="3">
        <v>10.466172337763622</v>
      </c>
      <c r="W74" s="3">
        <v>11.506349451916783</v>
      </c>
      <c r="X74" s="3">
        <v>10.94068319957554</v>
      </c>
      <c r="Y74" s="3">
        <v>10.569545133839782</v>
      </c>
      <c r="Z74" s="3">
        <v>9.4703977551489977</v>
      </c>
      <c r="AA74" s="3">
        <v>9.4282121675545163</v>
      </c>
      <c r="AB74" s="3">
        <v>10.104322307303837</v>
      </c>
      <c r="AC74" s="3">
        <v>10.328927979557601</v>
      </c>
      <c r="AD74" s="3">
        <v>33.185601569774782</v>
      </c>
      <c r="AE74" s="3">
        <v>23.021162504105408</v>
      </c>
      <c r="AF74" s="3">
        <v>16.750203583046797</v>
      </c>
      <c r="AG74" s="3">
        <v>25.793670480753864</v>
      </c>
      <c r="AH74" s="3">
        <v>12.375077276142392</v>
      </c>
      <c r="AI74" s="3">
        <v>10.577245950804505</v>
      </c>
    </row>
    <row r="75" spans="1:35" ht="15" customHeight="1">
      <c r="A75" s="16" t="s">
        <v>254</v>
      </c>
      <c r="B75" s="3">
        <v>1.927348620449021E-9</v>
      </c>
      <c r="C75" s="3">
        <v>1.2264783562875839E-8</v>
      </c>
      <c r="D75" s="3">
        <v>7.8047590481655763E-8</v>
      </c>
      <c r="E75" s="3">
        <v>4.9665991648073801E-7</v>
      </c>
      <c r="F75" s="3">
        <v>3.1605213065050485E-6</v>
      </c>
      <c r="G75" s="3">
        <v>2.0112142327998355E-5</v>
      </c>
      <c r="H75" s="3">
        <v>1.2798466765249033E-4</v>
      </c>
      <c r="I75" s="3">
        <v>8.1443711400726825E-4</v>
      </c>
      <c r="J75" s="3">
        <v>5.1827130924270636E-3</v>
      </c>
      <c r="K75" s="3">
        <v>3.2980465325620198E-2</v>
      </c>
      <c r="L75" s="3">
        <v>0.20987291283474488</v>
      </c>
      <c r="M75" s="3">
        <v>1.3355372371754772</v>
      </c>
      <c r="N75" s="3">
        <v>8.4987609300813904</v>
      </c>
      <c r="O75" s="3">
        <v>8.0167253706882988</v>
      </c>
      <c r="P75" s="3">
        <v>7.5162919799896217</v>
      </c>
      <c r="Q75" s="3">
        <v>7.1757463146717964</v>
      </c>
      <c r="R75" s="3">
        <v>6.8770224257604422</v>
      </c>
      <c r="S75" s="3">
        <v>6.4862741332288394</v>
      </c>
      <c r="T75" s="3">
        <v>6.2370267734775222</v>
      </c>
      <c r="U75" s="3">
        <v>6.6350789040627189</v>
      </c>
      <c r="V75" s="3">
        <v>5.3971850369713437</v>
      </c>
      <c r="W75" s="3">
        <v>5.6297375181529645</v>
      </c>
      <c r="X75" s="3">
        <v>5.1795598128553655</v>
      </c>
      <c r="Y75" s="3">
        <v>4.1801593815448719</v>
      </c>
      <c r="Z75" s="3">
        <v>4.7027564321249198</v>
      </c>
      <c r="AA75" s="3">
        <v>4.2538031913339704</v>
      </c>
      <c r="AB75" s="3">
        <v>4.2541221135704301</v>
      </c>
      <c r="AC75" s="3">
        <v>4.177709954768531</v>
      </c>
      <c r="AD75" s="3">
        <v>8.4561844572504477</v>
      </c>
      <c r="AE75" s="3">
        <v>7.6190751667649037</v>
      </c>
      <c r="AF75" s="3">
        <v>6.4101266962819254</v>
      </c>
      <c r="AG75" s="3">
        <v>8.0331562903230154</v>
      </c>
      <c r="AH75" s="3">
        <v>5.1822345830966485</v>
      </c>
      <c r="AI75" s="3">
        <v>5.363552204695833</v>
      </c>
    </row>
    <row r="76" spans="1:35" ht="16" customHeight="1">
      <c r="A76" s="3" t="s">
        <v>256</v>
      </c>
      <c r="B76" s="3">
        <v>1.7885172554182059E-6</v>
      </c>
      <c r="C76" s="3">
        <v>5.9534457962266823E-6</v>
      </c>
      <c r="D76" s="3">
        <v>1.9817263010035348E-5</v>
      </c>
      <c r="E76" s="3">
        <v>6.5965816545743181E-5</v>
      </c>
      <c r="F76" s="3">
        <v>2.1958072365205406E-4</v>
      </c>
      <c r="G76" s="3">
        <v>7.3091938710597413E-4</v>
      </c>
      <c r="H76" s="3">
        <v>2.4330148000328592E-3</v>
      </c>
      <c r="I76" s="3">
        <v>8.0987878028752746E-3</v>
      </c>
      <c r="J76" s="3">
        <v>2.6958473033174921E-2</v>
      </c>
      <c r="K76" s="3">
        <v>8.9736795921779994E-2</v>
      </c>
      <c r="L76" s="3">
        <v>0.29870729445238237</v>
      </c>
      <c r="M76" s="3">
        <v>0.99430837531615313</v>
      </c>
      <c r="N76" s="3">
        <v>3.3097589633233779</v>
      </c>
      <c r="O76" s="3">
        <v>3.2389607402772835</v>
      </c>
      <c r="P76" s="3">
        <v>3.1505055111154552</v>
      </c>
      <c r="Q76" s="3">
        <v>3.1204095706033992</v>
      </c>
      <c r="R76" s="3">
        <v>3.1054971912579599</v>
      </c>
      <c r="S76" s="3">
        <v>3.0369317142719736</v>
      </c>
      <c r="T76" s="3">
        <v>3.0284826217456859</v>
      </c>
      <c r="U76" s="3">
        <v>2.1764309366352825</v>
      </c>
      <c r="V76" s="3">
        <v>2.6976492885153425</v>
      </c>
      <c r="W76" s="3">
        <v>2.8936322229454765</v>
      </c>
      <c r="X76" s="3">
        <v>2.5118523572624798</v>
      </c>
      <c r="Y76" s="3">
        <v>2.2303987318709075</v>
      </c>
      <c r="Z76" s="3">
        <v>2.3547570980506247</v>
      </c>
      <c r="AA76" s="3">
        <v>2.2479684778659701</v>
      </c>
      <c r="AB76" s="3">
        <v>2.658819273345717</v>
      </c>
      <c r="AC76" s="3">
        <v>3.2768876303343997</v>
      </c>
      <c r="AD76" s="3">
        <v>5.4114476338981516</v>
      </c>
      <c r="AE76" s="3">
        <v>4.6252573610217675</v>
      </c>
      <c r="AF76" s="3">
        <v>3.9690834909586963</v>
      </c>
      <c r="AG76" s="3">
        <v>4.4449351419209711</v>
      </c>
      <c r="AH76" s="3">
        <v>2.5673305738632828</v>
      </c>
      <c r="AI76" s="3">
        <v>2.32870470116577</v>
      </c>
    </row>
    <row r="77" spans="1:35" ht="15" customHeight="1">
      <c r="A77" s="16" t="s">
        <v>258</v>
      </c>
      <c r="B77" s="3">
        <v>1.7486821908339005E-7</v>
      </c>
      <c r="C77" s="3">
        <v>7.6132985925987915E-7</v>
      </c>
      <c r="D77" s="3">
        <v>3.3146283392081689E-6</v>
      </c>
      <c r="E77" s="3">
        <v>1.4431012909125352E-5</v>
      </c>
      <c r="F77" s="3">
        <v>6.282880379677571E-5</v>
      </c>
      <c r="G77" s="3">
        <v>2.7353995255853379E-4</v>
      </c>
      <c r="H77" s="3">
        <v>1.1909204238194455E-3</v>
      </c>
      <c r="I77" s="3">
        <v>5.1849517505739608E-3</v>
      </c>
      <c r="J77" s="3">
        <v>2.2573905122527143E-2</v>
      </c>
      <c r="K77" s="3">
        <v>9.8280797391113214E-2</v>
      </c>
      <c r="L77" s="3">
        <v>0.42788853250711767</v>
      </c>
      <c r="M77" s="3">
        <v>1.8629132151063521</v>
      </c>
      <c r="N77" s="3">
        <v>8.1106301837153278</v>
      </c>
      <c r="O77" s="3">
        <v>7.7067027660284921</v>
      </c>
      <c r="P77" s="3">
        <v>7.2786001474353936</v>
      </c>
      <c r="Q77" s="3">
        <v>6.9997722926745887</v>
      </c>
      <c r="R77" s="3">
        <v>6.7539158388984353</v>
      </c>
      <c r="S77" s="3">
        <v>6.4180602827202033</v>
      </c>
      <c r="T77" s="3">
        <v>6.2188849396954957</v>
      </c>
      <c r="U77" s="3">
        <v>6.5680488330096383</v>
      </c>
      <c r="V77" s="3">
        <v>5.764442909958535</v>
      </c>
      <c r="W77" s="3">
        <v>5.8700453750311175</v>
      </c>
      <c r="X77" s="3">
        <v>6.2965213508899511</v>
      </c>
      <c r="Y77" s="3">
        <v>6.6381349211287706</v>
      </c>
      <c r="Z77" s="3">
        <v>6.1818005293809177</v>
      </c>
      <c r="AA77" s="3">
        <v>5.9092487100051487</v>
      </c>
      <c r="AB77" s="3">
        <v>5.9308392425841348</v>
      </c>
      <c r="AC77" s="3">
        <v>5.8394805705347412</v>
      </c>
      <c r="AD77" s="3">
        <v>8.4027685423759895</v>
      </c>
      <c r="AE77" s="3">
        <v>8.240498115109375</v>
      </c>
      <c r="AF77" s="3">
        <v>7.7335074936253916</v>
      </c>
      <c r="AG77" s="3">
        <v>8.6493108796830569</v>
      </c>
      <c r="AH77" s="3">
        <v>3.9683532853124301</v>
      </c>
      <c r="AI77" s="3">
        <v>3.3537348481648399</v>
      </c>
    </row>
    <row r="78" spans="1:35" ht="15" customHeight="1">
      <c r="A78" s="16" t="s">
        <v>260</v>
      </c>
      <c r="B78" s="3">
        <v>1.3643965354505009E-5</v>
      </c>
      <c r="C78" s="3">
        <v>3.7692382043716505E-5</v>
      </c>
      <c r="D78" s="3">
        <v>1.0412776837346525E-4</v>
      </c>
      <c r="E78" s="3">
        <v>2.8766004053186499E-4</v>
      </c>
      <c r="F78" s="3">
        <v>7.9468042205618674E-4</v>
      </c>
      <c r="G78" s="3">
        <v>2.1953587020003356E-3</v>
      </c>
      <c r="H78" s="3">
        <v>6.0648276925939363E-3</v>
      </c>
      <c r="I78" s="3">
        <v>1.6754498892294762E-2</v>
      </c>
      <c r="J78" s="3">
        <v>4.6285442449535592E-2</v>
      </c>
      <c r="K78" s="3">
        <v>0.12786668204887433</v>
      </c>
      <c r="L78" s="3">
        <v>0.35324040374063592</v>
      </c>
      <c r="M78" s="3">
        <v>0.97585063470367861</v>
      </c>
      <c r="N78" s="3">
        <v>2.6958537335122625</v>
      </c>
      <c r="O78" s="3">
        <v>2.7102305191499947</v>
      </c>
      <c r="P78" s="3">
        <v>2.7082040317087372</v>
      </c>
      <c r="Q78" s="3">
        <v>2.7555819226634113</v>
      </c>
      <c r="R78" s="3">
        <v>2.8139296131831757</v>
      </c>
      <c r="S78" s="3">
        <v>2.8296296463198627</v>
      </c>
      <c r="T78" s="3">
        <v>2.8995421095096141</v>
      </c>
      <c r="U78" s="3">
        <v>2.6178221355219558</v>
      </c>
      <c r="V78" s="3">
        <v>3.1118950594109571</v>
      </c>
      <c r="W78" s="3">
        <v>3.1667141386147559</v>
      </c>
      <c r="X78" s="3">
        <v>3.3272478219399049</v>
      </c>
      <c r="Y78" s="3">
        <v>3.4217873086378647</v>
      </c>
      <c r="Z78" s="3">
        <v>3.0151019733467681</v>
      </c>
      <c r="AA78" s="3">
        <v>3.2695012217667645</v>
      </c>
      <c r="AB78" s="3">
        <v>3.5260590493706858</v>
      </c>
      <c r="AC78" s="3">
        <v>3.4599733684518528</v>
      </c>
      <c r="AD78" s="3">
        <v>5.3064260101533174</v>
      </c>
      <c r="AE78" s="3">
        <v>4.9147199842569433</v>
      </c>
      <c r="AF78" s="3">
        <v>4.5206021389969342</v>
      </c>
      <c r="AG78" s="3">
        <v>5.0873744531202609</v>
      </c>
      <c r="AH78" s="3">
        <v>2.2646109308715738</v>
      </c>
      <c r="AI78" s="3">
        <v>1.7625679972333785</v>
      </c>
    </row>
    <row r="79" spans="1:35" ht="15" customHeight="1">
      <c r="A79" s="16" t="s">
        <v>262</v>
      </c>
      <c r="B79" s="3">
        <v>1.3460232453846455E-6</v>
      </c>
      <c r="C79" s="3">
        <v>4.8734831018755962E-6</v>
      </c>
      <c r="D79" s="3">
        <v>1.764519121471772E-5</v>
      </c>
      <c r="E79" s="3">
        <v>6.3887114512436703E-5</v>
      </c>
      <c r="F79" s="3">
        <v>2.3131307283997008E-4</v>
      </c>
      <c r="G79" s="3">
        <v>8.375043711866735E-4</v>
      </c>
      <c r="H79" s="3">
        <v>3.0323127143014792E-3</v>
      </c>
      <c r="I79" s="3">
        <v>1.0978952126883794E-2</v>
      </c>
      <c r="J79" s="3">
        <v>3.9750975958352981E-2</v>
      </c>
      <c r="K79" s="3">
        <v>0.14392449036846791</v>
      </c>
      <c r="L79" s="3">
        <v>0.52110063786925631</v>
      </c>
      <c r="M79" s="3">
        <v>1.8867245879596193</v>
      </c>
      <c r="N79" s="3">
        <v>6.8311750401359674</v>
      </c>
      <c r="O79" s="3">
        <v>6.4517860831630376</v>
      </c>
      <c r="P79" s="3">
        <v>6.0566119325915952</v>
      </c>
      <c r="Q79" s="3">
        <v>5.7894370244272606</v>
      </c>
      <c r="R79" s="3">
        <v>5.5525291650306032</v>
      </c>
      <c r="S79" s="3">
        <v>5.2432353097617268</v>
      </c>
      <c r="T79" s="3">
        <v>5.0509907124791713</v>
      </c>
      <c r="U79" s="3">
        <v>4.9035748433998467</v>
      </c>
      <c r="V79" s="3">
        <v>4.59786997070404</v>
      </c>
      <c r="W79" s="3">
        <v>4.6705030763014577</v>
      </c>
      <c r="X79" s="3">
        <v>4.8018143280867864</v>
      </c>
      <c r="Y79" s="3">
        <v>5.0864511645980519</v>
      </c>
      <c r="Z79" s="3">
        <v>5.002635445051518</v>
      </c>
      <c r="AA79" s="3">
        <v>5.1771772126742261</v>
      </c>
      <c r="AB79" s="3">
        <v>5.3500858619255487</v>
      </c>
      <c r="AC79" s="3">
        <v>5.2119563723994728</v>
      </c>
      <c r="AD79" s="3">
        <v>6.7714316643559513</v>
      </c>
      <c r="AE79" s="3">
        <v>6.4391736938987743</v>
      </c>
      <c r="AF79" s="3">
        <v>6.0255461041555352</v>
      </c>
      <c r="AG79" s="3">
        <v>6.3948050611508345</v>
      </c>
      <c r="AH79" s="3">
        <v>3.40105182296689</v>
      </c>
      <c r="AI79" s="3">
        <v>2.6206530003001012</v>
      </c>
    </row>
    <row r="80" spans="1:35" ht="15" customHeight="1">
      <c r="A80" s="16" t="s">
        <v>264</v>
      </c>
      <c r="B80" s="3">
        <v>8.0763655225576879E-5</v>
      </c>
      <c r="C80" s="3">
        <v>1.8745473633058652E-4</v>
      </c>
      <c r="D80" s="3">
        <v>4.3508776410161197E-4</v>
      </c>
      <c r="E80" s="3">
        <v>1.0098510508536674E-3</v>
      </c>
      <c r="F80" s="3">
        <v>2.3438929545995892E-3</v>
      </c>
      <c r="G80" s="3">
        <v>5.4402420812232006E-3</v>
      </c>
      <c r="H80" s="3">
        <v>1.2626956296887589E-2</v>
      </c>
      <c r="I80" s="3">
        <v>2.9307523993061017E-2</v>
      </c>
      <c r="J80" s="3">
        <v>6.8023595109421936E-2</v>
      </c>
      <c r="K80" s="3">
        <v>0.1578846951624481</v>
      </c>
      <c r="L80" s="3">
        <v>0.3664548591770394</v>
      </c>
      <c r="M80" s="3">
        <v>0.85055213031442467</v>
      </c>
      <c r="N80" s="3">
        <v>1.9741556381788972</v>
      </c>
      <c r="O80" s="3">
        <v>1.9438688735798992</v>
      </c>
      <c r="P80" s="3">
        <v>1.9024698615960407</v>
      </c>
      <c r="Q80" s="3">
        <v>1.8959435535528268</v>
      </c>
      <c r="R80" s="3">
        <v>1.9045278822767608</v>
      </c>
      <c r="S80" s="3">
        <v>1.8670363909934684</v>
      </c>
      <c r="T80" s="3">
        <v>1.8743862548424697</v>
      </c>
      <c r="U80" s="3">
        <v>2.06530153627167</v>
      </c>
      <c r="V80" s="3">
        <v>1.9248835419036852</v>
      </c>
      <c r="W80" s="3">
        <v>1.9841109770810814</v>
      </c>
      <c r="X80" s="3">
        <v>2.2360405387005171</v>
      </c>
      <c r="Y80" s="3">
        <v>2.3446564737818072</v>
      </c>
      <c r="Z80" s="3">
        <v>2.3174469911928086</v>
      </c>
      <c r="AA80" s="3">
        <v>2.4330658728197045</v>
      </c>
      <c r="AB80" s="3">
        <v>2.6465281965063814</v>
      </c>
      <c r="AC80" s="3">
        <v>2.4437462896593272</v>
      </c>
      <c r="AD80" s="3">
        <v>3.0099868031756341</v>
      </c>
      <c r="AE80" s="3">
        <v>2.6068586741486057</v>
      </c>
      <c r="AF80" s="3">
        <v>2.5572460881476933</v>
      </c>
      <c r="AG80" s="3">
        <v>2.6231802728718208</v>
      </c>
      <c r="AH80" s="3">
        <v>1.4211121226117165</v>
      </c>
      <c r="AI80" s="3">
        <v>1.321028385936919</v>
      </c>
    </row>
    <row r="81" spans="1:35" ht="15" customHeight="1">
      <c r="A81" s="16" t="s">
        <v>266</v>
      </c>
      <c r="B81" s="3">
        <v>3.9082321525102869E-10</v>
      </c>
      <c r="C81" s="3">
        <v>2.9125660846335907E-9</v>
      </c>
      <c r="D81" s="3">
        <v>2.1705571384517483E-8</v>
      </c>
      <c r="E81" s="3">
        <v>1.6175833112046073E-7</v>
      </c>
      <c r="F81" s="3">
        <v>1.2054857816615953E-6</v>
      </c>
      <c r="G81" s="3">
        <v>8.9837472958723764E-6</v>
      </c>
      <c r="H81" s="3">
        <v>6.6950366983880812E-5</v>
      </c>
      <c r="I81" s="3">
        <v>4.9894008498388583E-4</v>
      </c>
      <c r="J81" s="3">
        <v>3.7182949043978075E-3</v>
      </c>
      <c r="K81" s="3">
        <v>2.7710174852993073E-2</v>
      </c>
      <c r="L81" s="3">
        <v>0.20650696357496329</v>
      </c>
      <c r="M81" s="3">
        <v>1.5389699354547728</v>
      </c>
      <c r="N81" s="3">
        <v>11.469000469681079</v>
      </c>
      <c r="O81" s="3">
        <v>11.094962522750034</v>
      </c>
      <c r="P81" s="3">
        <v>10.668204973937616</v>
      </c>
      <c r="Q81" s="3">
        <v>10.445125468101423</v>
      </c>
      <c r="R81" s="3">
        <v>10.241384447830265</v>
      </c>
      <c r="S81" s="3">
        <v>9.9119287699597596</v>
      </c>
      <c r="T81" s="3">
        <v>9.7926511227762507</v>
      </c>
      <c r="U81" s="3">
        <v>10.348767667640905</v>
      </c>
      <c r="V81" s="3">
        <v>9.6600637010351598</v>
      </c>
      <c r="W81" s="3">
        <v>9.8028971890427155</v>
      </c>
      <c r="X81" s="3">
        <v>10.17318917151767</v>
      </c>
      <c r="Y81" s="3">
        <v>9.917060940873478</v>
      </c>
      <c r="Z81" s="3">
        <v>10.11075414849217</v>
      </c>
      <c r="AA81" s="3">
        <v>11.99657392540759</v>
      </c>
      <c r="AB81" s="3">
        <v>10.799839389368231</v>
      </c>
      <c r="AC81" s="3">
        <v>11.682779042717426</v>
      </c>
      <c r="AD81" s="3">
        <v>16.138179417166306</v>
      </c>
      <c r="AE81" s="3">
        <v>14.93836597501039</v>
      </c>
      <c r="AF81" s="3">
        <v>11.873074057127264</v>
      </c>
      <c r="AG81" s="3">
        <v>12.262698471580503</v>
      </c>
      <c r="AH81" s="3">
        <v>6.5205526856617775</v>
      </c>
      <c r="AI81" s="3">
        <v>6.4523876038500623</v>
      </c>
    </row>
    <row r="82" spans="1:35" ht="15" customHeight="1">
      <c r="A82" s="16" t="s">
        <v>268</v>
      </c>
      <c r="B82" s="3">
        <v>1.8604526737422819E-8</v>
      </c>
      <c r="C82" s="3">
        <v>9.6161659948386109E-8</v>
      </c>
      <c r="D82" s="3">
        <v>4.9703305945582954E-7</v>
      </c>
      <c r="E82" s="3">
        <v>2.5690265987985196E-6</v>
      </c>
      <c r="F82" s="3">
        <v>1.3278588898211529E-5</v>
      </c>
      <c r="G82" s="3">
        <v>6.8633358335086177E-5</v>
      </c>
      <c r="H82" s="3">
        <v>3.5474687201038341E-4</v>
      </c>
      <c r="I82" s="3">
        <v>1.8335885967686611E-3</v>
      </c>
      <c r="J82" s="3">
        <v>9.477313001090143E-3</v>
      </c>
      <c r="K82" s="3">
        <v>4.898561317349015E-2</v>
      </c>
      <c r="L82" s="3">
        <v>0.25319310417486424</v>
      </c>
      <c r="M82" s="3">
        <v>1.3086852209986566</v>
      </c>
      <c r="N82" s="3">
        <v>6.7642324353252539</v>
      </c>
      <c r="O82" s="3">
        <v>6.6433858896336337</v>
      </c>
      <c r="P82" s="3">
        <v>6.4852344294107054</v>
      </c>
      <c r="Q82" s="3">
        <v>6.4464211876432413</v>
      </c>
      <c r="R82" s="3">
        <v>6.4143795650502069</v>
      </c>
      <c r="S82" s="3">
        <v>6.2841186738051498</v>
      </c>
      <c r="T82" s="3">
        <v>6.3242892128090471</v>
      </c>
      <c r="U82" s="3">
        <v>6.1590130585152751</v>
      </c>
      <c r="V82" s="3">
        <v>6.4694234058190512</v>
      </c>
      <c r="W82" s="3">
        <v>6.6134526548147594</v>
      </c>
      <c r="X82" s="3">
        <v>6.7904687529682244</v>
      </c>
      <c r="Y82" s="3">
        <v>7.4744692597394717</v>
      </c>
      <c r="Z82" s="3">
        <v>6.6253532292985078</v>
      </c>
      <c r="AA82" s="3">
        <v>7.138653277268479</v>
      </c>
      <c r="AB82" s="3">
        <v>7.1612295962336807</v>
      </c>
      <c r="AC82" s="3">
        <v>6.8910087778221092</v>
      </c>
      <c r="AD82" s="3">
        <v>8.6472650549596839</v>
      </c>
      <c r="AE82" s="3">
        <v>8.1693659218015569</v>
      </c>
      <c r="AF82" s="3">
        <v>7.225311711172659</v>
      </c>
      <c r="AG82" s="3">
        <v>7.4226368725677307</v>
      </c>
      <c r="AH82" s="3">
        <v>4.3523923000845377</v>
      </c>
      <c r="AI82" s="3">
        <v>4.1687237899450515</v>
      </c>
    </row>
    <row r="83" spans="1:35" ht="15" customHeight="1">
      <c r="A83" s="16" t="s">
        <v>270</v>
      </c>
      <c r="B83" s="3">
        <v>3.957461916214599E-9</v>
      </c>
      <c r="C83" s="3">
        <v>2.3212769483156907E-8</v>
      </c>
      <c r="D83" s="3">
        <v>1.3615612189986306E-7</v>
      </c>
      <c r="E83" s="3">
        <v>7.9863324986972462E-7</v>
      </c>
      <c r="F83" s="3">
        <v>4.6844391489540468E-6</v>
      </c>
      <c r="G83" s="3">
        <v>2.7476905255112881E-5</v>
      </c>
      <c r="H83" s="3">
        <v>1.6116770831936706E-4</v>
      </c>
      <c r="I83" s="3">
        <v>9.4534045824113191E-4</v>
      </c>
      <c r="J83" s="3">
        <v>5.5449605340089315E-3</v>
      </c>
      <c r="K83" s="3">
        <v>3.2524353586773025E-2</v>
      </c>
      <c r="L83" s="3">
        <v>0.19077386930879309</v>
      </c>
      <c r="M83" s="3">
        <v>1.1189974648981007</v>
      </c>
      <c r="N83" s="3">
        <v>6.5635578446102318</v>
      </c>
      <c r="O83" s="3">
        <v>6.5484038082258484</v>
      </c>
      <c r="P83" s="3">
        <v>6.4937689244576671</v>
      </c>
      <c r="Q83" s="3">
        <v>6.5571483082690429</v>
      </c>
      <c r="R83" s="3">
        <v>6.6536882216314908</v>
      </c>
      <c r="S83" s="3">
        <v>6.6303577293176597</v>
      </c>
      <c r="T83" s="3">
        <v>6.7435537755508648</v>
      </c>
      <c r="U83" s="3">
        <v>7.7884940768392141</v>
      </c>
      <c r="V83" s="3">
        <v>6.7287595674771667</v>
      </c>
      <c r="W83" s="3">
        <v>7.1056273914565393</v>
      </c>
      <c r="X83" s="3">
        <v>8.7368477901982722</v>
      </c>
      <c r="Y83" s="3">
        <v>10.717725587349511</v>
      </c>
      <c r="Z83" s="3">
        <v>8.8102211766568619</v>
      </c>
      <c r="AA83" s="3">
        <v>9.1613247525489747</v>
      </c>
      <c r="AB83" s="3">
        <v>9.5056256458924153</v>
      </c>
      <c r="AC83" s="3">
        <v>8.486501199449906</v>
      </c>
      <c r="AD83" s="3">
        <v>10.289240602692219</v>
      </c>
      <c r="AE83" s="3">
        <v>10.403143809305261</v>
      </c>
      <c r="AF83" s="3">
        <v>8.6745175793399181</v>
      </c>
      <c r="AG83" s="3">
        <v>8.8340546111371854</v>
      </c>
      <c r="AH83" s="3">
        <v>5.3472028434837435</v>
      </c>
      <c r="AI83" s="3">
        <v>4.8655698967181573</v>
      </c>
    </row>
    <row r="84" spans="1:35" ht="15" customHeight="1">
      <c r="A84" s="16" t="s">
        <v>272</v>
      </c>
      <c r="B84" s="3">
        <v>6.2252820637868667E-6</v>
      </c>
      <c r="C84" s="3">
        <v>1.88092054115713E-5</v>
      </c>
      <c r="D84" s="3">
        <v>5.6830550742864389E-5</v>
      </c>
      <c r="E84" s="3">
        <v>1.7170908749555082E-4</v>
      </c>
      <c r="F84" s="3">
        <v>5.1880564842593437E-4</v>
      </c>
      <c r="G84" s="3">
        <v>1.5675309022047446E-3</v>
      </c>
      <c r="H84" s="3">
        <v>4.7361726627724032E-3</v>
      </c>
      <c r="I84" s="3">
        <v>1.4309977213235662E-2</v>
      </c>
      <c r="J84" s="3">
        <v>4.3236482793989804E-2</v>
      </c>
      <c r="K84" s="3">
        <v>0.13063566884410738</v>
      </c>
      <c r="L84" s="3">
        <v>0.39470550959615858</v>
      </c>
      <c r="M84" s="3">
        <v>1.1925719880645798</v>
      </c>
      <c r="N84" s="3">
        <v>3.603263476538372</v>
      </c>
      <c r="O84" s="3">
        <v>3.4836536090245471</v>
      </c>
      <c r="P84" s="3">
        <v>3.3476431221921379</v>
      </c>
      <c r="Q84" s="3">
        <v>3.2756699733981458</v>
      </c>
      <c r="R84" s="3">
        <v>3.2191227230953317</v>
      </c>
      <c r="S84" s="3">
        <v>3.1125248214537353</v>
      </c>
      <c r="T84" s="3">
        <v>3.0655103452187737</v>
      </c>
      <c r="U84" s="3">
        <v>2.96890009077809</v>
      </c>
      <c r="V84" s="3">
        <v>2.9639873413642457</v>
      </c>
      <c r="W84" s="3">
        <v>3.0321290520305544</v>
      </c>
      <c r="X84" s="3">
        <v>2.8903364917861789</v>
      </c>
      <c r="Y84" s="3">
        <v>3.3684001049494658</v>
      </c>
      <c r="Z84" s="3">
        <v>3.0374207187398548</v>
      </c>
      <c r="AA84" s="3">
        <v>3.6052468469172911</v>
      </c>
      <c r="AB84" s="3">
        <v>3.6179743155052089</v>
      </c>
      <c r="AC84" s="3">
        <v>3.2521580401147445</v>
      </c>
      <c r="AD84" s="3">
        <v>3.5838517819768807</v>
      </c>
      <c r="AE84" s="3">
        <v>3.744126234557688</v>
      </c>
      <c r="AF84" s="3">
        <v>3.2992288115602579</v>
      </c>
      <c r="AG84" s="3">
        <v>3.3285450911728032</v>
      </c>
      <c r="AH84" s="3">
        <v>2.1314117233495424</v>
      </c>
      <c r="AI84" s="3">
        <v>2.0214221972344779</v>
      </c>
    </row>
    <row r="85" spans="1:35" ht="15" customHeight="1">
      <c r="A85" s="16" t="s">
        <v>274</v>
      </c>
      <c r="B85" s="3">
        <v>2.1165428632371299E-7</v>
      </c>
      <c r="C85" s="3">
        <v>8.8444892113644924E-7</v>
      </c>
      <c r="D85" s="3">
        <v>3.6958849626273244E-6</v>
      </c>
      <c r="E85" s="3">
        <v>1.5444154354808056E-5</v>
      </c>
      <c r="F85" s="3">
        <v>6.4537155822506058E-5</v>
      </c>
      <c r="G85" s="3">
        <v>2.6968420451986558E-4</v>
      </c>
      <c r="H85" s="3">
        <v>1.1269410503235979E-3</v>
      </c>
      <c r="I85" s="3">
        <v>4.7091973115945063E-3</v>
      </c>
      <c r="J85" s="3">
        <v>1.9678526497158833E-2</v>
      </c>
      <c r="K85" s="3">
        <v>8.2231509846900766E-2</v>
      </c>
      <c r="L85" s="3">
        <v>0.34362436703160842</v>
      </c>
      <c r="M85" s="3">
        <v>1.4359180056125866</v>
      </c>
      <c r="N85" s="3">
        <v>6.0003326791221632</v>
      </c>
      <c r="O85" s="3">
        <v>5.712587253106272</v>
      </c>
      <c r="P85" s="3">
        <v>5.4057456298605935</v>
      </c>
      <c r="Q85" s="3">
        <v>5.2087697860925672</v>
      </c>
      <c r="R85" s="3">
        <v>5.0367243199769529</v>
      </c>
      <c r="S85" s="3">
        <v>4.7963030510596294</v>
      </c>
      <c r="T85" s="3">
        <v>4.6547262309254229</v>
      </c>
      <c r="U85" s="3">
        <v>4.821663096124162</v>
      </c>
      <c r="V85" s="3">
        <v>4.4404605127108212</v>
      </c>
      <c r="W85" s="3">
        <v>4.3834305140299454</v>
      </c>
      <c r="X85" s="3">
        <v>4.46321728033959</v>
      </c>
      <c r="Y85" s="3">
        <v>4.7611738185600636</v>
      </c>
      <c r="Z85" s="3">
        <v>4.5327248764446422</v>
      </c>
      <c r="AA85" s="3">
        <v>5.1913660961397214</v>
      </c>
      <c r="AB85" s="3">
        <v>5.5668429486632736</v>
      </c>
      <c r="AC85" s="3">
        <v>5.7319430074509032</v>
      </c>
      <c r="AD85" s="3">
        <v>7.7831736053405569</v>
      </c>
      <c r="AE85" s="3">
        <v>5.8429799724147564</v>
      </c>
      <c r="AF85" s="3">
        <v>5.2553720580080858</v>
      </c>
      <c r="AG85" s="3">
        <v>5.2648211212533358</v>
      </c>
      <c r="AH85" s="3">
        <v>3.7536423605839748</v>
      </c>
      <c r="AI85" s="3">
        <v>3.1787432539104636</v>
      </c>
    </row>
    <row r="86" spans="1:35" ht="15" customHeight="1">
      <c r="A86" s="16" t="s">
        <v>276</v>
      </c>
      <c r="B86" s="3">
        <v>1.1391153562331046E-12</v>
      </c>
      <c r="C86" s="3">
        <v>1.4714009314514497E-11</v>
      </c>
      <c r="D86" s="3">
        <v>1.9006158500361322E-10</v>
      </c>
      <c r="E86" s="3">
        <v>2.4550348801568378E-9</v>
      </c>
      <c r="F86" s="3">
        <v>3.1711806795003403E-8</v>
      </c>
      <c r="G86" s="3">
        <v>4.0962297453768955E-7</v>
      </c>
      <c r="H86" s="3">
        <v>5.2911201923550521E-6</v>
      </c>
      <c r="I86" s="3">
        <v>6.8345660839810754E-5</v>
      </c>
      <c r="J86" s="3">
        <v>8.8282427648866989E-4</v>
      </c>
      <c r="K86" s="3">
        <v>1.140348477988177E-2</v>
      </c>
      <c r="L86" s="3">
        <v>0.1472993760912556</v>
      </c>
      <c r="M86" s="3">
        <v>1.9026733157176285</v>
      </c>
      <c r="N86" s="3">
        <v>24.576925187389339</v>
      </c>
      <c r="O86" s="3">
        <v>22.450702599766654</v>
      </c>
      <c r="P86" s="3">
        <v>20.384382927310625</v>
      </c>
      <c r="Q86" s="3">
        <v>18.846122042380671</v>
      </c>
      <c r="R86" s="3">
        <v>17.477676779615948</v>
      </c>
      <c r="S86" s="3">
        <v>15.963280958188163</v>
      </c>
      <c r="T86" s="3">
        <v>14.877014931175315</v>
      </c>
      <c r="U86" s="3">
        <v>15.550385310010823</v>
      </c>
      <c r="V86" s="3">
        <v>13.69991187726813</v>
      </c>
      <c r="W86" s="3">
        <v>12.4661947364411</v>
      </c>
      <c r="X86" s="3">
        <v>13.607233437218737</v>
      </c>
      <c r="Y86" s="3">
        <v>15.469147604112525</v>
      </c>
      <c r="Z86" s="3">
        <v>15.07952309821404</v>
      </c>
      <c r="AA86" s="3">
        <v>15.001915849253605</v>
      </c>
      <c r="AB86" s="3">
        <v>14.126957775309586</v>
      </c>
      <c r="AC86" s="3">
        <v>14.566451726810635</v>
      </c>
      <c r="AD86" s="3">
        <v>28.738756331984526</v>
      </c>
      <c r="AE86" s="3">
        <v>25.482094240408482</v>
      </c>
      <c r="AF86" s="3">
        <v>24.631895841140363</v>
      </c>
      <c r="AG86" s="3">
        <v>31.368222204974455</v>
      </c>
      <c r="AH86" s="3">
        <v>13.686103699926033</v>
      </c>
      <c r="AI86" s="3">
        <v>11.917049387492826</v>
      </c>
    </row>
    <row r="87" spans="1:35" ht="15" customHeight="1">
      <c r="A87" s="16" t="s">
        <v>278</v>
      </c>
      <c r="B87" s="3">
        <v>1.2897994124916307E-12</v>
      </c>
      <c r="C87" s="3">
        <v>1.532229025187626E-11</v>
      </c>
      <c r="D87" s="3">
        <v>1.8202255039735928E-10</v>
      </c>
      <c r="E87" s="3">
        <v>2.1623535586726053E-9</v>
      </c>
      <c r="F87" s="3">
        <v>2.5687877147621347E-8</v>
      </c>
      <c r="G87" s="3">
        <v>3.0516148929704018E-7</v>
      </c>
      <c r="H87" s="3">
        <v>3.6251938614791548E-6</v>
      </c>
      <c r="I87" s="3">
        <v>4.3065822504601376E-5</v>
      </c>
      <c r="J87" s="3">
        <v>5.1160438279046635E-4</v>
      </c>
      <c r="K87" s="3">
        <v>6.0776511225914352E-3</v>
      </c>
      <c r="L87" s="3">
        <v>7.2200013155605161E-2</v>
      </c>
      <c r="M87" s="3">
        <v>0.85770666899466053</v>
      </c>
      <c r="N87" s="3">
        <v>10.189204930647634</v>
      </c>
      <c r="O87" s="3">
        <v>10.298721763469231</v>
      </c>
      <c r="P87" s="3">
        <v>10.346455542515361</v>
      </c>
      <c r="Q87" s="3">
        <v>10.58416653772028</v>
      </c>
      <c r="R87" s="3">
        <v>10.868453401163626</v>
      </c>
      <c r="S87" s="3">
        <v>10.983310662791748</v>
      </c>
      <c r="T87" s="3">
        <v>11.318064214283259</v>
      </c>
      <c r="U87" s="3">
        <v>12.262171514065187</v>
      </c>
      <c r="V87" s="3">
        <v>11.83284891121432</v>
      </c>
      <c r="W87" s="3">
        <v>12.246361856076541</v>
      </c>
      <c r="X87" s="3">
        <v>12.099082988872381</v>
      </c>
      <c r="Y87" s="3">
        <v>11.555181122423511</v>
      </c>
      <c r="Z87" s="3">
        <v>12.158965090995874</v>
      </c>
      <c r="AA87" s="3">
        <v>13.960938584562211</v>
      </c>
      <c r="AB87" s="3">
        <v>13.629620212007866</v>
      </c>
      <c r="AC87" s="3">
        <v>14.282856835461248</v>
      </c>
      <c r="AD87" s="3">
        <v>23.883190318879883</v>
      </c>
      <c r="AE87" s="3">
        <v>22.56385817368221</v>
      </c>
      <c r="AF87" s="3">
        <v>24.295794502426869</v>
      </c>
      <c r="AG87" s="3">
        <v>29.885985505400768</v>
      </c>
      <c r="AH87" s="3">
        <v>12.053240634975237</v>
      </c>
      <c r="AI87" s="3">
        <v>10.879591588801164</v>
      </c>
    </row>
    <row r="88" spans="1:35" ht="15" customHeight="1">
      <c r="A88" s="16" t="s">
        <v>280</v>
      </c>
      <c r="B88" s="3">
        <v>1.004020702525563E-8</v>
      </c>
      <c r="C88" s="3">
        <v>5.6382386564030239E-8</v>
      </c>
      <c r="D88" s="3">
        <v>3.1662429934554054E-7</v>
      </c>
      <c r="E88" s="3">
        <v>1.7780543365649347E-6</v>
      </c>
      <c r="F88" s="3">
        <v>9.9849481872115112E-6</v>
      </c>
      <c r="G88" s="3">
        <v>5.6072071730895286E-5</v>
      </c>
      <c r="H88" s="3">
        <v>3.1488167682447535E-4</v>
      </c>
      <c r="I88" s="3">
        <v>1.7682683613982142E-3</v>
      </c>
      <c r="J88" s="3">
        <v>9.9299934802649197E-3</v>
      </c>
      <c r="K88" s="3">
        <v>5.576346479452618E-2</v>
      </c>
      <c r="L88" s="3">
        <v>0.3131486452705507</v>
      </c>
      <c r="M88" s="3">
        <v>1.7585362458397151</v>
      </c>
      <c r="N88" s="3">
        <v>9.8753412305528538</v>
      </c>
      <c r="O88" s="3">
        <v>9.5230829877761032</v>
      </c>
      <c r="P88" s="3">
        <v>9.1278452710995222</v>
      </c>
      <c r="Q88" s="3">
        <v>8.9087294117097144</v>
      </c>
      <c r="R88" s="3">
        <v>8.719358969176854</v>
      </c>
      <c r="S88" s="3">
        <v>8.4098211219657273</v>
      </c>
      <c r="T88" s="3">
        <v>8.2732998985281299</v>
      </c>
      <c r="U88" s="3">
        <v>8.4212779565567235</v>
      </c>
      <c r="V88" s="3">
        <v>7.8639918102942197</v>
      </c>
      <c r="W88" s="3">
        <v>8.0919386094777774</v>
      </c>
      <c r="X88" s="3">
        <v>8.6296081565840392</v>
      </c>
      <c r="Y88" s="3">
        <v>8.413445223414584</v>
      </c>
      <c r="Z88" s="3">
        <v>7.7753123451784854</v>
      </c>
      <c r="AA88" s="3">
        <v>8.2729348208842435</v>
      </c>
      <c r="AB88" s="3">
        <v>8.116057390010516</v>
      </c>
      <c r="AC88" s="3">
        <v>8.1067212177198549</v>
      </c>
      <c r="AD88" s="3">
        <v>10.66947289007356</v>
      </c>
      <c r="AE88" s="3">
        <v>10.034542837387836</v>
      </c>
      <c r="AF88" s="3">
        <v>9.3399371513511031</v>
      </c>
      <c r="AG88" s="3">
        <v>9.9165450285937098</v>
      </c>
      <c r="AH88" s="3">
        <v>5.3607738818754784</v>
      </c>
      <c r="AI88" s="3">
        <v>4.615659759027201</v>
      </c>
    </row>
    <row r="89" spans="1:35" ht="15" customHeight="1">
      <c r="A89" s="16" t="s">
        <v>282</v>
      </c>
      <c r="B89" s="3">
        <v>1.8376333424961071E-8</v>
      </c>
      <c r="C89" s="3">
        <v>1.0101517112908496E-7</v>
      </c>
      <c r="D89" s="3">
        <v>5.5528295891594248E-7</v>
      </c>
      <c r="E89" s="3">
        <v>3.0524045152428123E-6</v>
      </c>
      <c r="F89" s="3">
        <v>1.6779145073827344E-5</v>
      </c>
      <c r="G89" s="3">
        <v>9.2235386234890479E-5</v>
      </c>
      <c r="H89" s="3">
        <v>5.0702025856904297E-4</v>
      </c>
      <c r="I89" s="3">
        <v>2.7871032267892844E-3</v>
      </c>
      <c r="J89" s="3">
        <v>1.5320777159284748E-2</v>
      </c>
      <c r="K89" s="3">
        <v>8.4218700803150207E-2</v>
      </c>
      <c r="L89" s="3">
        <v>0.46295233533059632</v>
      </c>
      <c r="M89" s="3">
        <v>2.5448607345417047</v>
      </c>
      <c r="N89" s="3">
        <v>13.989164032593937</v>
      </c>
      <c r="O89" s="3">
        <v>13.103305168019959</v>
      </c>
      <c r="P89" s="3">
        <v>12.199307863598673</v>
      </c>
      <c r="Q89" s="3">
        <v>11.565018318456032</v>
      </c>
      <c r="R89" s="3">
        <v>10.997309314954332</v>
      </c>
      <c r="S89" s="3">
        <v>10.299869174214889</v>
      </c>
      <c r="T89" s="3">
        <v>9.8423825066962198</v>
      </c>
      <c r="U89" s="3">
        <v>10.660691694011895</v>
      </c>
      <c r="V89" s="3">
        <v>8.9320058976797174</v>
      </c>
      <c r="W89" s="3">
        <v>8.2694236468523652</v>
      </c>
      <c r="X89" s="3">
        <v>8.136473269236399</v>
      </c>
      <c r="Y89" s="3">
        <v>8.0681818985599119</v>
      </c>
      <c r="Z89" s="3">
        <v>7.6296967719873976</v>
      </c>
      <c r="AA89" s="3">
        <v>7.2924976838538242</v>
      </c>
      <c r="AB89" s="3">
        <v>7.7167101549049635</v>
      </c>
      <c r="AC89" s="3">
        <v>8.4490163469064274</v>
      </c>
      <c r="AD89" s="3">
        <v>9.3322648122080629</v>
      </c>
      <c r="AE89" s="3">
        <v>8.5647398405193105</v>
      </c>
      <c r="AF89" s="3">
        <v>7.9111880241776396</v>
      </c>
      <c r="AG89" s="3">
        <v>7.7661323561909006</v>
      </c>
      <c r="AH89" s="3">
        <v>5.058043553026768</v>
      </c>
      <c r="AI89" s="3">
        <v>4.4970253745980315</v>
      </c>
    </row>
    <row r="90" spans="1:35" ht="15" customHeight="1">
      <c r="A90" s="16" t="s">
        <v>284</v>
      </c>
      <c r="B90" s="3">
        <v>4.4717269484251053E-10</v>
      </c>
      <c r="C90" s="3">
        <v>3.3748363013630249E-9</v>
      </c>
      <c r="D90" s="3">
        <v>2.5470070494820638E-8</v>
      </c>
      <c r="E90" s="3">
        <v>1.9222398750100169E-7</v>
      </c>
      <c r="F90" s="3">
        <v>1.4507247389950917E-6</v>
      </c>
      <c r="G90" s="3">
        <v>1.094869738003645E-5</v>
      </c>
      <c r="H90" s="3">
        <v>8.2630406098025894E-5</v>
      </c>
      <c r="I90" s="3">
        <v>6.236161047225824E-4</v>
      </c>
      <c r="J90" s="3">
        <v>4.7064641750400151E-3</v>
      </c>
      <c r="K90" s="3">
        <v>3.5519937447396337E-2</v>
      </c>
      <c r="L90" s="3">
        <v>0.26807087217576064</v>
      </c>
      <c r="M90" s="3">
        <v>2.0231452438647408</v>
      </c>
      <c r="N90" s="3">
        <v>15.268785618337787</v>
      </c>
      <c r="O90" s="3">
        <v>14.062826366565139</v>
      </c>
      <c r="P90" s="3">
        <v>12.873776778032283</v>
      </c>
      <c r="Q90" s="3">
        <v>12.000411329684896</v>
      </c>
      <c r="R90" s="3">
        <v>11.193940982364603</v>
      </c>
      <c r="S90" s="3">
        <v>10.315535849819025</v>
      </c>
      <c r="T90" s="3">
        <v>9.7092402669738398</v>
      </c>
      <c r="U90" s="3">
        <v>10.254475366196834</v>
      </c>
      <c r="V90" s="3">
        <v>9.3636927429960206</v>
      </c>
      <c r="W90" s="3">
        <v>8.4295349089753184</v>
      </c>
      <c r="X90" s="3">
        <v>9.1570410142277705</v>
      </c>
      <c r="Y90" s="3">
        <v>9.1573460396441497</v>
      </c>
      <c r="Z90" s="3">
        <v>9.1799433632468599</v>
      </c>
      <c r="AA90" s="3">
        <v>9.6343856043005367</v>
      </c>
      <c r="AB90" s="3">
        <v>10.216887146339307</v>
      </c>
      <c r="AC90" s="3">
        <v>10.571335810704895</v>
      </c>
      <c r="AD90" s="3">
        <v>11.371179958474341</v>
      </c>
      <c r="AE90" s="3">
        <v>10.874265946641236</v>
      </c>
      <c r="AF90" s="3">
        <v>9.8230876214993543</v>
      </c>
      <c r="AG90" s="3">
        <v>9.608126773701775</v>
      </c>
      <c r="AH90" s="3">
        <v>6.6836188635026295</v>
      </c>
      <c r="AI90" s="3">
        <v>6.5470536110251683</v>
      </c>
    </row>
    <row r="91" spans="1:35" ht="15" customHeight="1">
      <c r="A91" s="16" t="s">
        <v>286</v>
      </c>
      <c r="B91" s="3">
        <v>2.543324368799753E-7</v>
      </c>
      <c r="C91" s="3">
        <v>1.0174305396064672E-6</v>
      </c>
      <c r="D91" s="3">
        <v>4.0701253667160936E-6</v>
      </c>
      <c r="E91" s="3">
        <v>1.6282114459816944E-5</v>
      </c>
      <c r="F91" s="3">
        <v>6.5134910450308057E-5</v>
      </c>
      <c r="G91" s="3">
        <v>2.6056545480256668E-4</v>
      </c>
      <c r="H91" s="3">
        <v>1.0423650814453114E-3</v>
      </c>
      <c r="I91" s="3">
        <v>4.1698734156443056E-3</v>
      </c>
      <c r="J91" s="3">
        <v>1.6681146185737208E-2</v>
      </c>
      <c r="K91" s="3">
        <v>6.6731195490484618E-2</v>
      </c>
      <c r="L91" s="3">
        <v>0.26695122757192452</v>
      </c>
      <c r="M91" s="3">
        <v>1.0679107032080524</v>
      </c>
      <c r="N91" s="3">
        <v>4.2720660264394201</v>
      </c>
      <c r="O91" s="3">
        <v>4.165836255003823</v>
      </c>
      <c r="P91" s="3">
        <v>4.0376779589959497</v>
      </c>
      <c r="Q91" s="3">
        <v>3.9849048578513573</v>
      </c>
      <c r="R91" s="3">
        <v>3.9461603573552573</v>
      </c>
      <c r="S91" s="3">
        <v>3.8469598757365939</v>
      </c>
      <c r="T91" s="3">
        <v>3.8264607001869857</v>
      </c>
      <c r="U91" s="3">
        <v>4.3353767563642496</v>
      </c>
      <c r="V91" s="3">
        <v>3.613438789400965</v>
      </c>
      <c r="W91" s="3">
        <v>3.6586421887925162</v>
      </c>
      <c r="X91" s="3">
        <v>3.7566741679084092</v>
      </c>
      <c r="Y91" s="3">
        <v>3.5160721089002593</v>
      </c>
      <c r="Z91" s="3">
        <v>3.143266462553008</v>
      </c>
      <c r="AA91" s="3">
        <v>4.2538566838258287</v>
      </c>
      <c r="AB91" s="3">
        <v>4.7794951720939842</v>
      </c>
      <c r="AC91" s="3">
        <v>4.6719836006909858</v>
      </c>
      <c r="AD91" s="3">
        <v>6.3017425573140269</v>
      </c>
      <c r="AE91" s="3">
        <v>6.0437543716533773</v>
      </c>
      <c r="AF91" s="3">
        <v>5.2992934328949861</v>
      </c>
      <c r="AG91" s="3">
        <v>5.6208178842350751</v>
      </c>
      <c r="AH91" s="3">
        <v>2.9232230412937903</v>
      </c>
      <c r="AI91" s="3">
        <v>3.0003963005576582</v>
      </c>
    </row>
    <row r="92" spans="1:35" ht="15" customHeight="1">
      <c r="A92" s="16" t="s">
        <v>288</v>
      </c>
      <c r="B92" s="3">
        <v>3.6780743552940185E-3</v>
      </c>
      <c r="C92" s="3">
        <v>4.9629017363828258E-3</v>
      </c>
      <c r="D92" s="3">
        <v>6.6965458731251667E-3</v>
      </c>
      <c r="E92" s="3">
        <v>9.0357877332372331E-3</v>
      </c>
      <c r="F92" s="3">
        <v>1.219217511639592E-2</v>
      </c>
      <c r="G92" s="3">
        <v>1.6451153840419806E-2</v>
      </c>
      <c r="H92" s="3">
        <v>2.2197881846136268E-2</v>
      </c>
      <c r="I92" s="3">
        <v>2.995206070253684E-2</v>
      </c>
      <c r="J92" s="3">
        <v>4.0414934476489438E-2</v>
      </c>
      <c r="K92" s="3">
        <v>5.4532706278890314E-2</v>
      </c>
      <c r="L92" s="3">
        <v>7.3582107520913584E-2</v>
      </c>
      <c r="M92" s="3">
        <v>9.9285858279789446E-2</v>
      </c>
      <c r="N92" s="3">
        <v>0.13396846035638044</v>
      </c>
      <c r="O92" s="3">
        <v>0.14919226575160938</v>
      </c>
      <c r="P92" s="3">
        <v>0.16514114659684015</v>
      </c>
      <c r="Q92" s="3">
        <v>0.18613201530188558</v>
      </c>
      <c r="R92" s="3">
        <v>0.21034749358122584</v>
      </c>
      <c r="S92" s="3">
        <v>0.23415434338099983</v>
      </c>
      <c r="T92" s="3">
        <v>0.26621882745278685</v>
      </c>
      <c r="U92" s="3">
        <v>0.30688767605272055</v>
      </c>
      <c r="V92" s="3">
        <v>0.38331014254359086</v>
      </c>
      <c r="W92" s="3">
        <v>0.40263929717727914</v>
      </c>
      <c r="X92" s="3">
        <v>0.44731398087167062</v>
      </c>
      <c r="Y92" s="3">
        <v>0.47875088982793707</v>
      </c>
      <c r="Z92" s="3">
        <v>0.42504005147669005</v>
      </c>
      <c r="AA92" s="3">
        <v>0.46484975425126784</v>
      </c>
      <c r="AB92" s="3">
        <v>0.50682368109171261</v>
      </c>
      <c r="AC92" s="3">
        <v>0.43613741628326425</v>
      </c>
      <c r="AD92" s="3">
        <v>0.62415012755389454</v>
      </c>
      <c r="AE92" s="3">
        <v>0.57399139646644926</v>
      </c>
      <c r="AF92" s="3">
        <v>0.55922253699464042</v>
      </c>
      <c r="AG92" s="3">
        <v>0.61931819037167923</v>
      </c>
      <c r="AH92" s="3">
        <v>0.36611883258081535</v>
      </c>
      <c r="AI92" s="3">
        <v>0.34932066537466738</v>
      </c>
    </row>
    <row r="93" spans="1:35" ht="15" customHeight="1">
      <c r="A93" s="16" t="s">
        <v>290</v>
      </c>
      <c r="B93" s="3">
        <v>9.528942279038934E-6</v>
      </c>
      <c r="C93" s="3">
        <v>2.97440389184116E-5</v>
      </c>
      <c r="D93" s="3">
        <v>9.2844286938971086E-5</v>
      </c>
      <c r="E93" s="3">
        <v>2.8980803988493196E-4</v>
      </c>
      <c r="F93" s="3">
        <v>9.046189351117988E-4</v>
      </c>
      <c r="G93" s="3">
        <v>2.8237153741066819E-3</v>
      </c>
      <c r="H93" s="3">
        <v>8.814063253032656E-3</v>
      </c>
      <c r="I93" s="3">
        <v>2.7512585631275992E-2</v>
      </c>
      <c r="J93" s="3">
        <v>8.5878935331880318E-2</v>
      </c>
      <c r="K93" s="3">
        <v>0.26806610009614101</v>
      </c>
      <c r="L93" s="3">
        <v>0.83675273503394676</v>
      </c>
      <c r="M93" s="3">
        <v>2.6118749791028479</v>
      </c>
      <c r="N93" s="3">
        <v>8.1528157851635115</v>
      </c>
      <c r="O93" s="3">
        <v>7.3361307579355239</v>
      </c>
      <c r="P93" s="3">
        <v>6.5613278754199476</v>
      </c>
      <c r="Q93" s="3">
        <v>5.9754857508012797</v>
      </c>
      <c r="R93" s="3">
        <v>5.4493793399736683</v>
      </c>
      <c r="S93" s="3">
        <v>4.9040367458878382</v>
      </c>
      <c r="T93" s="3">
        <v>4.5085520707962905</v>
      </c>
      <c r="U93" s="3">
        <v>4.5089091519806361</v>
      </c>
      <c r="V93" s="3">
        <v>3.8858760102788668</v>
      </c>
      <c r="W93" s="3">
        <v>3.6613909808201583</v>
      </c>
      <c r="X93" s="3">
        <v>3.7440678787543535</v>
      </c>
      <c r="Y93" s="3">
        <v>3.9233271684407276</v>
      </c>
      <c r="Z93" s="3">
        <v>3.8862968522491768</v>
      </c>
      <c r="AA93" s="3">
        <v>3.9353088948078421</v>
      </c>
      <c r="AB93" s="3">
        <v>3.8264010967245308</v>
      </c>
      <c r="AC93" s="3">
        <v>3.8330864840466607</v>
      </c>
      <c r="AD93" s="3">
        <v>4.6712217557712368</v>
      </c>
      <c r="AE93" s="3">
        <v>4.4361970719151156</v>
      </c>
      <c r="AF93" s="3">
        <v>4.0281057159115328</v>
      </c>
      <c r="AG93" s="3">
        <v>4.1282708222820181</v>
      </c>
      <c r="AH93" s="3">
        <v>2.3658487401025194</v>
      </c>
      <c r="AI93" s="3">
        <v>2.1214418187672672</v>
      </c>
    </row>
    <row r="94" spans="1:35" ht="15" customHeight="1">
      <c r="A94" s="16" t="s">
        <v>292</v>
      </c>
      <c r="B94" s="3">
        <v>1.0597960742805455E-10</v>
      </c>
      <c r="C94" s="3">
        <v>8.7110885710267623E-10</v>
      </c>
      <c r="D94" s="3">
        <v>7.1601571220941866E-9</v>
      </c>
      <c r="E94" s="3">
        <v>5.8853551533839184E-8</v>
      </c>
      <c r="F94" s="3">
        <v>4.8375202793499559E-7</v>
      </c>
      <c r="G94" s="3">
        <v>3.9762430377148597E-6</v>
      </c>
      <c r="H94" s="3">
        <v>3.2683085097268965E-5</v>
      </c>
      <c r="I94" s="3">
        <v>2.6864153959995572E-4</v>
      </c>
      <c r="J94" s="3">
        <v>2.2081231494472668E-3</v>
      </c>
      <c r="K94" s="3">
        <v>1.8149865617899847E-2</v>
      </c>
      <c r="L94" s="3">
        <v>0.14918444291944596</v>
      </c>
      <c r="M94" s="3">
        <v>1.2262348646392187</v>
      </c>
      <c r="N94" s="3">
        <v>10.079147086862664</v>
      </c>
      <c r="O94" s="3">
        <v>10.088533162439775</v>
      </c>
      <c r="P94" s="3">
        <v>10.036851801388178</v>
      </c>
      <c r="Q94" s="3">
        <v>10.167725084664255</v>
      </c>
      <c r="R94" s="3">
        <v>10.162179549344657</v>
      </c>
      <c r="S94" s="3">
        <v>10.19241224483493</v>
      </c>
      <c r="T94" s="3">
        <v>10.556490165391295</v>
      </c>
      <c r="U94" s="3">
        <v>10.576904105195545</v>
      </c>
      <c r="V94" s="3">
        <v>11.880068276600122</v>
      </c>
      <c r="W94" s="3">
        <v>11.803207243927726</v>
      </c>
      <c r="X94" s="3">
        <v>11.105562135747666</v>
      </c>
      <c r="Y94" s="3">
        <v>11.776708684101967</v>
      </c>
      <c r="Z94" s="3">
        <v>11.761810525352539</v>
      </c>
      <c r="AA94" s="3">
        <v>11.189024522064178</v>
      </c>
      <c r="AB94" s="3">
        <v>11.346693641817412</v>
      </c>
      <c r="AC94" s="3">
        <v>13.898376785414595</v>
      </c>
      <c r="AD94" s="3">
        <v>18.043450911967515</v>
      </c>
      <c r="AE94" s="3">
        <v>15.152973315671</v>
      </c>
      <c r="AF94" s="3">
        <v>13.597394700835219</v>
      </c>
      <c r="AG94" s="3">
        <v>13.747444499528896</v>
      </c>
      <c r="AH94" s="3">
        <v>7.8068306646302545</v>
      </c>
      <c r="AI94" s="3">
        <v>7.2195893931201649</v>
      </c>
    </row>
    <row r="95" spans="1:35" ht="15" customHeight="1">
      <c r="A95" s="16" t="s">
        <v>294</v>
      </c>
      <c r="B95" s="3">
        <v>5.5643169796860976E-6</v>
      </c>
      <c r="C95" s="3">
        <v>1.7765405467613258E-5</v>
      </c>
      <c r="D95" s="3">
        <v>5.6720282575725527E-5</v>
      </c>
      <c r="E95" s="3">
        <v>1.8109299342112763E-4</v>
      </c>
      <c r="F95" s="3">
        <v>5.781824556752059E-4</v>
      </c>
      <c r="G95" s="3">
        <v>1.8459850143026579E-3</v>
      </c>
      <c r="H95" s="3">
        <v>5.8937462380287756E-3</v>
      </c>
      <c r="I95" s="3">
        <v>1.8817186731822068E-2</v>
      </c>
      <c r="J95" s="3">
        <v>6.0078344434912147E-2</v>
      </c>
      <c r="K95" s="3">
        <v>0.19181440464402727</v>
      </c>
      <c r="L95" s="3">
        <v>0.61241311116359542</v>
      </c>
      <c r="M95" s="3">
        <v>1.9552745239394234</v>
      </c>
      <c r="N95" s="3">
        <v>6.2426789927841124</v>
      </c>
      <c r="O95" s="3">
        <v>5.8499724393759127</v>
      </c>
      <c r="P95" s="3">
        <v>5.4488126978354208</v>
      </c>
      <c r="Q95" s="3">
        <v>5.1678123627358907</v>
      </c>
      <c r="R95" s="3">
        <v>4.9229147278910457</v>
      </c>
      <c r="S95" s="3">
        <v>4.6131639249726328</v>
      </c>
      <c r="T95" s="3">
        <v>4.403935621586422</v>
      </c>
      <c r="U95" s="3">
        <v>3.6838344612400955</v>
      </c>
      <c r="V95" s="3">
        <v>3.2808200244038992</v>
      </c>
      <c r="W95" s="3">
        <v>3.5977458731031997</v>
      </c>
      <c r="X95" s="3">
        <v>3.8005992066795691</v>
      </c>
      <c r="Y95" s="3">
        <v>3.8442958549464485</v>
      </c>
      <c r="Z95" s="3">
        <v>3.3884360682689421</v>
      </c>
      <c r="AA95" s="3">
        <v>3.4893821095515554</v>
      </c>
      <c r="AB95" s="3">
        <v>3.862823278551184</v>
      </c>
      <c r="AC95" s="3">
        <v>3.6780854618394847</v>
      </c>
      <c r="AD95" s="3">
        <v>4.4167542724109783</v>
      </c>
      <c r="AE95" s="3">
        <v>3.928797515992156</v>
      </c>
      <c r="AF95" s="3">
        <v>3.3045386633110856</v>
      </c>
      <c r="AG95" s="3">
        <v>3.2267857082441442</v>
      </c>
      <c r="AH95" s="3">
        <v>2.0275345074392592</v>
      </c>
      <c r="AI95" s="3">
        <v>2.1927378566803837</v>
      </c>
    </row>
    <row r="96" spans="1:35" ht="15" customHeight="1">
      <c r="A96" s="16" t="s">
        <v>296</v>
      </c>
      <c r="B96" s="3">
        <v>3.3603905046663768E-7</v>
      </c>
      <c r="C96" s="3">
        <v>1.2899524015155228E-6</v>
      </c>
      <c r="D96" s="3">
        <v>4.9517375908097505E-6</v>
      </c>
      <c r="E96" s="3">
        <v>1.9008224752658279E-5</v>
      </c>
      <c r="F96" s="3">
        <v>7.2966832676706116E-5</v>
      </c>
      <c r="G96" s="3">
        <v>2.8009762827145915E-4</v>
      </c>
      <c r="H96" s="3">
        <v>1.0752101809174777E-3</v>
      </c>
      <c r="I96" s="3">
        <v>4.1274070768931069E-3</v>
      </c>
      <c r="J96" s="3">
        <v>1.584386892974814E-2</v>
      </c>
      <c r="K96" s="3">
        <v>6.0819826585169094E-2</v>
      </c>
      <c r="L96" s="3">
        <v>0.2334689413458082</v>
      </c>
      <c r="M96" s="3">
        <v>0.89621673775742294</v>
      </c>
      <c r="N96" s="3">
        <v>3.4403053202989926</v>
      </c>
      <c r="O96" s="3">
        <v>3.5208478435699662</v>
      </c>
      <c r="P96" s="3">
        <v>3.5814819758330505</v>
      </c>
      <c r="Q96" s="3">
        <v>3.7096683139006319</v>
      </c>
      <c r="R96" s="3">
        <v>3.855244952554393</v>
      </c>
      <c r="S96" s="3">
        <v>3.9463997052696258</v>
      </c>
      <c r="T96" s="3">
        <v>4.1178680085602952</v>
      </c>
      <c r="U96" s="3">
        <v>4.266402631350843</v>
      </c>
      <c r="V96" s="3">
        <v>4.2231241248235607</v>
      </c>
      <c r="W96" s="3">
        <v>4.7922134788587494</v>
      </c>
      <c r="X96" s="3">
        <v>4.1678312432669351</v>
      </c>
      <c r="Y96" s="3">
        <v>3.9682662871498642</v>
      </c>
      <c r="Z96" s="3">
        <v>3.9647749465489972</v>
      </c>
      <c r="AA96" s="3">
        <v>4.4311040555993131</v>
      </c>
      <c r="AB96" s="3">
        <v>4.242888182101451</v>
      </c>
      <c r="AC96" s="3">
        <v>4.5142782314831811</v>
      </c>
      <c r="AD96" s="3">
        <v>5.7026533964887323</v>
      </c>
      <c r="AE96" s="3">
        <v>4.9940853505774117</v>
      </c>
      <c r="AF96" s="3">
        <v>4.0752651795828978</v>
      </c>
      <c r="AG96" s="3">
        <v>4.010679262963543</v>
      </c>
      <c r="AH96" s="3">
        <v>2.9755623688864827</v>
      </c>
      <c r="AI96" s="3">
        <v>2.8386979124129823</v>
      </c>
    </row>
    <row r="97" spans="1:35" ht="15" customHeight="1">
      <c r="A97" s="16" t="s">
        <v>308</v>
      </c>
      <c r="B97" s="3">
        <v>1.8058196789823462E-2</v>
      </c>
      <c r="C97" s="3">
        <v>2.1709138268508732E-2</v>
      </c>
      <c r="D97" s="3">
        <v>2.6098214004779248E-2</v>
      </c>
      <c r="E97" s="3">
        <v>3.1374657336228004E-2</v>
      </c>
      <c r="F97" s="3">
        <v>3.7717873061561324E-2</v>
      </c>
      <c r="G97" s="3">
        <v>4.5343537398425948E-2</v>
      </c>
      <c r="H97" s="3">
        <v>5.4510931208837987E-2</v>
      </c>
      <c r="I97" s="3">
        <v>6.5531755829835572E-2</v>
      </c>
      <c r="J97" s="3">
        <v>7.8780731257163436E-2</v>
      </c>
      <c r="K97" s="3">
        <v>9.4708337031734632E-2</v>
      </c>
      <c r="L97" s="3">
        <v>0.11385612903283424</v>
      </c>
      <c r="M97" s="3">
        <v>0.13687515296565408</v>
      </c>
      <c r="N97" s="3">
        <v>0.16454808062171508</v>
      </c>
      <c r="O97" s="3">
        <v>0.16789834717212271</v>
      </c>
      <c r="P97" s="3">
        <v>0.17028063604342697</v>
      </c>
      <c r="Q97" s="3">
        <v>0.17584940550141459</v>
      </c>
      <c r="R97" s="3">
        <v>0.18312331826613401</v>
      </c>
      <c r="S97" s="3">
        <v>0.18636967251325379</v>
      </c>
      <c r="T97" s="3">
        <v>0.19345453634875756</v>
      </c>
      <c r="U97" s="3">
        <v>0.16316410782798565</v>
      </c>
      <c r="V97" s="3">
        <v>0.22683812783376756</v>
      </c>
      <c r="W97" s="3">
        <v>0.20756903901045981</v>
      </c>
      <c r="X97" s="3">
        <v>0.20279629026830964</v>
      </c>
      <c r="Y97" s="3">
        <v>0.19414950850491908</v>
      </c>
      <c r="Z97" s="3">
        <v>0.19159943840932669</v>
      </c>
      <c r="AA97" s="3">
        <v>0.19257297069097404</v>
      </c>
      <c r="AB97" s="3">
        <v>0.17083469184947458</v>
      </c>
      <c r="AC97" s="3">
        <v>0.21825671087429618</v>
      </c>
      <c r="AD97" s="3">
        <v>0.29628027450365307</v>
      </c>
      <c r="AE97" s="3">
        <v>0.28395366188112425</v>
      </c>
      <c r="AF97" s="3">
        <v>0.2933616360370348</v>
      </c>
      <c r="AG97" s="3">
        <v>0.32731213326381603</v>
      </c>
      <c r="AH97" s="3">
        <v>0.19446122571086563</v>
      </c>
      <c r="AI97" s="3">
        <v>0.20217641446585219</v>
      </c>
    </row>
    <row r="98" spans="1:35" ht="15" customHeight="1">
      <c r="A98" s="16" t="s">
        <v>306</v>
      </c>
      <c r="B98" s="3">
        <v>6.1058466267344601E-9</v>
      </c>
      <c r="C98" s="3">
        <v>3.4090204475222768E-8</v>
      </c>
      <c r="D98" s="3">
        <v>1.9033266182515255E-7</v>
      </c>
      <c r="E98" s="3">
        <v>1.0626666139177258E-6</v>
      </c>
      <c r="F98" s="3">
        <v>5.9330874769814866E-6</v>
      </c>
      <c r="G98" s="3">
        <v>3.3125654413605139E-5</v>
      </c>
      <c r="H98" s="3">
        <v>1.849473793512756E-4</v>
      </c>
      <c r="I98" s="3">
        <v>1.0325994681287258E-3</v>
      </c>
      <c r="J98" s="3">
        <v>5.7652163838155688E-3</v>
      </c>
      <c r="K98" s="3">
        <v>3.2188395382818452E-2</v>
      </c>
      <c r="L98" s="3">
        <v>0.17971446834662178</v>
      </c>
      <c r="M98" s="3">
        <v>1.0033830437645423</v>
      </c>
      <c r="N98" s="3">
        <v>5.6020950443032183</v>
      </c>
      <c r="O98" s="3">
        <v>5.5409740336237574</v>
      </c>
      <c r="P98" s="3">
        <v>5.4473715709633499</v>
      </c>
      <c r="Q98" s="3">
        <v>5.4531153301144011</v>
      </c>
      <c r="R98" s="3">
        <v>5.4747125647773611</v>
      </c>
      <c r="S98" s="3">
        <v>5.4144896497462263</v>
      </c>
      <c r="T98" s="3">
        <v>5.4643465959433666</v>
      </c>
      <c r="U98" s="3">
        <v>5.9424613635663155</v>
      </c>
      <c r="V98" s="3">
        <v>5.5090416954159025</v>
      </c>
      <c r="W98" s="3">
        <v>5.7791237925783197</v>
      </c>
      <c r="X98" s="3">
        <v>6.1625549069696115</v>
      </c>
      <c r="Y98" s="3">
        <v>5.4773576152434638</v>
      </c>
      <c r="Z98" s="3">
        <v>5.4521821003733999</v>
      </c>
      <c r="AA98" s="3">
        <v>6.2935253983943964</v>
      </c>
      <c r="AB98" s="3">
        <v>6.2255149907528731</v>
      </c>
      <c r="AC98" s="3">
        <v>6.4044432439388785</v>
      </c>
      <c r="AD98" s="3">
        <v>10.555518938341386</v>
      </c>
      <c r="AE98" s="3">
        <v>8.6841813872395868</v>
      </c>
      <c r="AF98" s="3">
        <v>7.3343171359880523</v>
      </c>
      <c r="AG98" s="3">
        <v>8.0941279272564284</v>
      </c>
      <c r="AH98" s="3">
        <v>5.1635129616302553</v>
      </c>
      <c r="AI98" s="3">
        <v>4.5832068113140521</v>
      </c>
    </row>
    <row r="99" spans="1:35" ht="15" customHeight="1">
      <c r="A99" s="16" t="s">
        <v>298</v>
      </c>
      <c r="B99" s="3">
        <v>3.016202069129261E-7</v>
      </c>
      <c r="C99" s="3">
        <v>1.1770415812713937E-6</v>
      </c>
      <c r="D99" s="3">
        <v>4.5932827187596809E-6</v>
      </c>
      <c r="E99" s="3">
        <v>1.7924809514092813E-5</v>
      </c>
      <c r="F99" s="3">
        <v>6.994971043351588E-5</v>
      </c>
      <c r="G99" s="3">
        <v>2.7297149160139105E-4</v>
      </c>
      <c r="H99" s="3">
        <v>1.0652429404680672E-3</v>
      </c>
      <c r="I99" s="3">
        <v>4.1570001158731688E-3</v>
      </c>
      <c r="J99" s="3">
        <v>1.6222261896217241E-2</v>
      </c>
      <c r="K99" s="3">
        <v>6.3305694898732334E-2</v>
      </c>
      <c r="L99" s="3">
        <v>0.24704390992145756</v>
      </c>
      <c r="M99" s="3">
        <v>0.96406324149683009</v>
      </c>
      <c r="N99" s="3">
        <v>3.7621568323658101</v>
      </c>
      <c r="O99" s="3">
        <v>3.8954966687241908</v>
      </c>
      <c r="P99" s="3">
        <v>4.0091658411011144</v>
      </c>
      <c r="Q99" s="3">
        <v>4.2014771255929881</v>
      </c>
      <c r="R99" s="3">
        <v>4.4173737617524296</v>
      </c>
      <c r="S99" s="3">
        <v>4.5751372406591893</v>
      </c>
      <c r="T99" s="3">
        <v>4.830214005470749</v>
      </c>
      <c r="U99" s="3">
        <v>4.9687290729122626</v>
      </c>
      <c r="V99" s="3">
        <v>4.6537693664916473</v>
      </c>
      <c r="W99" s="3">
        <v>5.7445524466921967</v>
      </c>
      <c r="X99" s="3">
        <v>4.0464710885006516</v>
      </c>
      <c r="Y99" s="3">
        <v>4.3900317148723085</v>
      </c>
      <c r="Z99" s="3">
        <v>4.9615192412415166</v>
      </c>
      <c r="AA99" s="3">
        <v>5.306455192373507</v>
      </c>
      <c r="AB99" s="3">
        <v>4.987358142449116</v>
      </c>
      <c r="AC99" s="3">
        <v>5.0704047764521087</v>
      </c>
      <c r="AD99" s="3">
        <v>5.8615954187485038</v>
      </c>
      <c r="AE99" s="3">
        <v>4.9409026851979068</v>
      </c>
      <c r="AF99" s="3">
        <v>4.7880744111505997</v>
      </c>
      <c r="AG99" s="3">
        <v>4.7354236307445268</v>
      </c>
      <c r="AH99" s="3">
        <v>3.1147777139002844</v>
      </c>
      <c r="AI99" s="3">
        <v>2.9023963059981273</v>
      </c>
    </row>
    <row r="100" spans="1:35" ht="15" customHeight="1">
      <c r="A100" s="16" t="s">
        <v>300</v>
      </c>
      <c r="B100" s="3">
        <v>3.0462506637281067E-3</v>
      </c>
      <c r="C100" s="3">
        <v>4.8324655293176567E-3</v>
      </c>
      <c r="D100" s="3">
        <v>7.6660543303627912E-3</v>
      </c>
      <c r="E100" s="3">
        <v>1.2161160517242675E-2</v>
      </c>
      <c r="F100" s="3">
        <v>1.929203978380142E-2</v>
      </c>
      <c r="G100" s="3">
        <v>3.0604217294235871E-2</v>
      </c>
      <c r="H100" s="3">
        <v>4.8549460123923145E-2</v>
      </c>
      <c r="I100" s="3">
        <v>7.7017165825977216E-2</v>
      </c>
      <c r="J100" s="3">
        <v>0.12217733867123284</v>
      </c>
      <c r="K100" s="3">
        <v>0.19381785767751897</v>
      </c>
      <c r="L100" s="3">
        <v>0.30746587184868773</v>
      </c>
      <c r="M100" s="3">
        <v>0.48775310739924077</v>
      </c>
      <c r="N100" s="3">
        <v>0.77375447345484194</v>
      </c>
      <c r="O100" s="3">
        <v>0.77472792919340794</v>
      </c>
      <c r="P100" s="3">
        <v>0.77101085997562047</v>
      </c>
      <c r="Q100" s="3">
        <v>0.78131934218440147</v>
      </c>
      <c r="R100" s="3">
        <v>0.79473031954705731</v>
      </c>
      <c r="S100" s="3">
        <v>0.79622539914529733</v>
      </c>
      <c r="T100" s="3">
        <v>0.81218079270491406</v>
      </c>
      <c r="U100" s="3">
        <v>0.77822412717036671</v>
      </c>
      <c r="V100" s="3">
        <v>0.71641498924315705</v>
      </c>
      <c r="W100" s="3">
        <v>0.86904117181628848</v>
      </c>
      <c r="X100" s="3">
        <v>0.78149144091739797</v>
      </c>
      <c r="Y100" s="3">
        <v>0.85226575812406458</v>
      </c>
      <c r="Z100" s="3">
        <v>1.0167327766454921</v>
      </c>
      <c r="AA100" s="3">
        <v>0.93360446040821377</v>
      </c>
      <c r="AB100" s="3">
        <v>0.84064199850682053</v>
      </c>
      <c r="AC100" s="3">
        <v>0.8700911085178924</v>
      </c>
      <c r="AD100" s="3">
        <v>1.3979241677727949</v>
      </c>
      <c r="AE100" s="3">
        <v>1.0676336835134927</v>
      </c>
      <c r="AF100" s="3">
        <v>0.95650994198139283</v>
      </c>
      <c r="AG100" s="3">
        <v>1.0401059140735784</v>
      </c>
      <c r="AH100" s="3">
        <v>0.53038182640581955</v>
      </c>
      <c r="AI100" s="3">
        <v>0.58636503123597794</v>
      </c>
    </row>
    <row r="101" spans="1:35" ht="15" customHeight="1">
      <c r="A101" s="16" t="s">
        <v>302</v>
      </c>
      <c r="B101" s="3">
        <v>3.5156688247131918E-3</v>
      </c>
      <c r="C101" s="3">
        <v>5.7643351016732061E-3</v>
      </c>
      <c r="D101" s="3">
        <v>9.4512767900123678E-3</v>
      </c>
      <c r="E101" s="3">
        <v>1.5496433046631477E-2</v>
      </c>
      <c r="F101" s="3">
        <v>2.5408147756554898E-2</v>
      </c>
      <c r="G101" s="3">
        <v>4.1659520644285089E-2</v>
      </c>
      <c r="H101" s="3">
        <v>6.8305477319332744E-2</v>
      </c>
      <c r="I101" s="3">
        <v>0.11199452513292224</v>
      </c>
      <c r="J101" s="3">
        <v>0.18362764088610981</v>
      </c>
      <c r="K101" s="3">
        <v>0.30107820411201458</v>
      </c>
      <c r="L101" s="3">
        <v>0.49365163411067287</v>
      </c>
      <c r="M101" s="3">
        <v>0.8093974672755565</v>
      </c>
      <c r="N101" s="3">
        <v>1.3270983316247096</v>
      </c>
      <c r="O101" s="3">
        <v>1.2207876768476533</v>
      </c>
      <c r="P101" s="3">
        <v>1.1162010146123718</v>
      </c>
      <c r="Q101" s="3">
        <v>1.0392056208635438</v>
      </c>
      <c r="R101" s="3">
        <v>0.97121487360806613</v>
      </c>
      <c r="S101" s="3">
        <v>0.89392352763104677</v>
      </c>
      <c r="T101" s="3">
        <v>0.83771941758262902</v>
      </c>
      <c r="U101" s="3">
        <v>0.8155476894612862</v>
      </c>
      <c r="V101" s="3">
        <v>0.62079577433690269</v>
      </c>
      <c r="W101" s="3">
        <v>0.68823174066467574</v>
      </c>
      <c r="X101" s="3">
        <v>0.69088373762262723</v>
      </c>
      <c r="Y101" s="3">
        <v>0.67678547444986292</v>
      </c>
      <c r="Z101" s="3">
        <v>0.72820732503544749</v>
      </c>
      <c r="AA101" s="3">
        <v>0.78726237580603831</v>
      </c>
      <c r="AB101" s="3">
        <v>0.85565346276587084</v>
      </c>
      <c r="AC101" s="3">
        <v>0.92631838733310967</v>
      </c>
      <c r="AD101" s="3">
        <v>1.1450591618587698</v>
      </c>
      <c r="AE101" s="3">
        <v>1.122133051194653</v>
      </c>
      <c r="AF101" s="3">
        <v>1.1481556895661644</v>
      </c>
      <c r="AG101" s="3">
        <v>1.2392939924541031</v>
      </c>
      <c r="AH101" s="3">
        <v>0.77250197434277923</v>
      </c>
      <c r="AI101" s="3">
        <v>0.63961265667378675</v>
      </c>
    </row>
    <row r="102" spans="1:35" ht="15" customHeight="1">
      <c r="A102" s="16" t="s">
        <v>304</v>
      </c>
      <c r="B102" s="3">
        <v>3.2974358639865672E-7</v>
      </c>
      <c r="C102" s="3">
        <v>1.1885347679435354E-6</v>
      </c>
      <c r="D102" s="3">
        <v>4.283979894919794E-6</v>
      </c>
      <c r="E102" s="3">
        <v>1.5441267883001378E-5</v>
      </c>
      <c r="F102" s="3">
        <v>5.5656833057820389E-5</v>
      </c>
      <c r="G102" s="3">
        <v>2.0061066808096717E-4</v>
      </c>
      <c r="H102" s="3">
        <v>7.2308534167013971E-4</v>
      </c>
      <c r="I102" s="3">
        <v>2.6063041230050517E-3</v>
      </c>
      <c r="J102" s="3">
        <v>9.3942177916419602E-3</v>
      </c>
      <c r="K102" s="3">
        <v>3.3860717610748027E-2</v>
      </c>
      <c r="L102" s="3">
        <v>0.12204828784520047</v>
      </c>
      <c r="M102" s="3">
        <v>0.43991343412098</v>
      </c>
      <c r="N102" s="3">
        <v>1.585633300858502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AI164"/>
  <sheetViews>
    <sheetView tabSelected="1" zoomScale="98" workbookViewId="0">
      <selection activeCell="H75" sqref="H75"/>
    </sheetView>
  </sheetViews>
  <sheetFormatPr baseColWidth="10" defaultColWidth="11" defaultRowHeight="15" customHeight="1"/>
  <cols>
    <col min="1" max="1" width="21.5" style="16" customWidth="1"/>
    <col min="2" max="16384" width="11" style="2"/>
  </cols>
  <sheetData>
    <row r="1" spans="1:35" s="9" customFormat="1" ht="30" customHeight="1">
      <c r="A1" s="19" t="s">
        <v>940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182</v>
      </c>
      <c r="C2" s="17">
        <v>182</v>
      </c>
      <c r="D2" s="17">
        <v>139</v>
      </c>
      <c r="E2" s="17">
        <v>129</v>
      </c>
      <c r="F2" s="17">
        <v>146</v>
      </c>
      <c r="G2" s="17">
        <v>96</v>
      </c>
      <c r="H2" s="17">
        <v>3</v>
      </c>
      <c r="I2" s="17">
        <v>1</v>
      </c>
      <c r="J2" s="17">
        <v>4</v>
      </c>
      <c r="K2" s="17">
        <v>4</v>
      </c>
      <c r="L2" s="17">
        <v>4</v>
      </c>
      <c r="M2" s="17">
        <v>5</v>
      </c>
      <c r="N2" s="2">
        <v>16</v>
      </c>
      <c r="O2" s="2">
        <v>13.4</v>
      </c>
      <c r="P2" s="2">
        <v>2.4500000000000002</v>
      </c>
      <c r="Q2" s="2">
        <v>7.91</v>
      </c>
      <c r="R2" s="2">
        <v>6.65</v>
      </c>
      <c r="S2" s="2">
        <v>2.85</v>
      </c>
      <c r="T2" s="2">
        <v>366.36</v>
      </c>
      <c r="U2" s="2">
        <v>235.38</v>
      </c>
      <c r="V2" s="2">
        <v>384.59</v>
      </c>
      <c r="W2" s="2">
        <v>626.44000000000005</v>
      </c>
      <c r="X2" s="2">
        <v>683</v>
      </c>
      <c r="Y2" s="2">
        <v>741.2</v>
      </c>
      <c r="Z2" s="32">
        <v>748.9</v>
      </c>
      <c r="AA2" s="2">
        <v>780.3</v>
      </c>
      <c r="AB2" s="2">
        <v>349</v>
      </c>
      <c r="AC2" s="2">
        <v>219</v>
      </c>
      <c r="AD2" s="2">
        <v>140</v>
      </c>
      <c r="AE2" s="2">
        <v>126</v>
      </c>
      <c r="AF2" s="2">
        <v>118</v>
      </c>
      <c r="AG2" s="2">
        <v>87</v>
      </c>
      <c r="AH2" s="2">
        <v>164</v>
      </c>
      <c r="AI2" s="2">
        <v>164</v>
      </c>
    </row>
    <row r="3" spans="1:35" ht="15" customHeight="1">
      <c r="A3" s="16" t="s">
        <v>250</v>
      </c>
      <c r="B3" s="17">
        <v>64</v>
      </c>
      <c r="C3" s="17">
        <v>64</v>
      </c>
      <c r="D3" s="17">
        <v>70</v>
      </c>
      <c r="E3" s="17">
        <v>99</v>
      </c>
      <c r="F3" s="17">
        <v>75</v>
      </c>
      <c r="G3" s="17">
        <v>100</v>
      </c>
      <c r="H3" s="17">
        <v>74</v>
      </c>
      <c r="I3" s="17">
        <v>82</v>
      </c>
      <c r="J3" s="17">
        <v>114</v>
      </c>
      <c r="K3" s="17">
        <v>133.5</v>
      </c>
      <c r="L3" s="17">
        <v>153</v>
      </c>
      <c r="M3" s="17">
        <v>93</v>
      </c>
      <c r="N3" s="2">
        <v>68</v>
      </c>
      <c r="O3" s="2">
        <v>45.9</v>
      </c>
      <c r="P3" s="2">
        <v>25.65</v>
      </c>
      <c r="Q3" s="2">
        <v>24.5</v>
      </c>
      <c r="R3" s="2">
        <v>19.97</v>
      </c>
      <c r="S3" s="2">
        <v>25.57</v>
      </c>
      <c r="T3" s="2">
        <v>56.66</v>
      </c>
      <c r="U3" s="2">
        <v>20.100000000000001</v>
      </c>
      <c r="V3" s="2">
        <v>18.63</v>
      </c>
      <c r="W3" s="2">
        <v>18.079999999999998</v>
      </c>
      <c r="X3" s="2">
        <v>18.7</v>
      </c>
      <c r="Y3" s="2">
        <v>23.8</v>
      </c>
      <c r="Z3" s="32">
        <v>20.5</v>
      </c>
      <c r="AA3" s="2">
        <v>27</v>
      </c>
      <c r="AB3" s="2">
        <v>9</v>
      </c>
      <c r="AC3" s="2">
        <v>7</v>
      </c>
      <c r="AD3" s="2">
        <v>10</v>
      </c>
      <c r="AE3" s="2">
        <v>11</v>
      </c>
      <c r="AF3" s="2">
        <v>22</v>
      </c>
      <c r="AG3" s="2">
        <v>15</v>
      </c>
      <c r="AH3" s="2">
        <v>20</v>
      </c>
      <c r="AI3" s="2">
        <v>20</v>
      </c>
    </row>
    <row r="4" spans="1:35" ht="15" customHeight="1">
      <c r="A4" s="16" t="s">
        <v>252</v>
      </c>
      <c r="B4" s="17">
        <v>3286</v>
      </c>
      <c r="C4" s="17">
        <v>3286</v>
      </c>
      <c r="D4" s="17">
        <v>3093</v>
      </c>
      <c r="E4" s="17">
        <v>3174</v>
      </c>
      <c r="F4" s="17">
        <v>3330</v>
      </c>
      <c r="G4" s="17">
        <v>3301</v>
      </c>
      <c r="H4" s="17">
        <v>1037</v>
      </c>
      <c r="I4" s="17">
        <v>2916</v>
      </c>
      <c r="J4" s="17">
        <v>2190</v>
      </c>
      <c r="K4" s="17">
        <v>2203.5</v>
      </c>
      <c r="L4" s="17">
        <v>2217</v>
      </c>
      <c r="M4" s="17">
        <v>1667</v>
      </c>
      <c r="N4" s="2">
        <v>1425</v>
      </c>
      <c r="O4" s="2">
        <v>1591.9</v>
      </c>
      <c r="P4" s="2">
        <v>1376.17</v>
      </c>
      <c r="Q4" s="2">
        <v>436.98999999999995</v>
      </c>
      <c r="R4" s="2">
        <v>686.4</v>
      </c>
      <c r="S4" s="2">
        <v>562.66999999999996</v>
      </c>
      <c r="T4" s="2">
        <v>2019.77</v>
      </c>
      <c r="U4" s="2">
        <v>5052.8</v>
      </c>
      <c r="V4" s="2">
        <v>5044.26</v>
      </c>
      <c r="W4" s="2">
        <v>2846.24</v>
      </c>
      <c r="X4" s="2">
        <v>4934.6000000000004</v>
      </c>
      <c r="Y4" s="2">
        <v>5848.9</v>
      </c>
      <c r="Z4" s="32">
        <v>5248.5</v>
      </c>
      <c r="AA4" s="2">
        <v>12007.3</v>
      </c>
      <c r="AB4" s="2">
        <v>6806</v>
      </c>
      <c r="AC4" s="2">
        <v>7439</v>
      </c>
      <c r="AD4" s="2">
        <v>23429</v>
      </c>
      <c r="AE4" s="2">
        <v>22927</v>
      </c>
      <c r="AF4" s="2">
        <v>14729</v>
      </c>
      <c r="AG4" s="2">
        <v>13818</v>
      </c>
      <c r="AH4" s="2">
        <v>11668</v>
      </c>
      <c r="AI4" s="2">
        <v>11668</v>
      </c>
    </row>
    <row r="5" spans="1:35" ht="15" customHeight="1">
      <c r="A5" s="16" t="s">
        <v>254</v>
      </c>
      <c r="B5" s="17">
        <v>838</v>
      </c>
      <c r="C5" s="17">
        <v>838</v>
      </c>
      <c r="D5" s="17">
        <v>1199</v>
      </c>
      <c r="E5" s="17">
        <v>1696</v>
      </c>
      <c r="F5" s="17">
        <v>1762</v>
      </c>
      <c r="G5" s="17">
        <v>2086</v>
      </c>
      <c r="H5" s="17">
        <v>444</v>
      </c>
      <c r="I5" s="17">
        <v>630</v>
      </c>
      <c r="J5" s="17">
        <v>3079</v>
      </c>
      <c r="K5" s="17">
        <v>2289</v>
      </c>
      <c r="L5" s="17">
        <v>1499</v>
      </c>
      <c r="M5" s="17">
        <v>1348</v>
      </c>
      <c r="N5" s="2">
        <v>1832</v>
      </c>
      <c r="O5" s="2">
        <v>1809.2</v>
      </c>
      <c r="P5" s="2">
        <v>2371.7399999999998</v>
      </c>
      <c r="Q5" s="2">
        <v>2873.1</v>
      </c>
      <c r="R5" s="2">
        <v>3568.65</v>
      </c>
      <c r="S5" s="2">
        <v>3999.4</v>
      </c>
      <c r="T5" s="2">
        <v>3881.17</v>
      </c>
      <c r="U5" s="2">
        <v>4337.3100000000004</v>
      </c>
      <c r="V5" s="2">
        <v>4898.54</v>
      </c>
      <c r="W5" s="2">
        <v>5197.71</v>
      </c>
      <c r="X5" s="2">
        <v>5818.2000000000007</v>
      </c>
      <c r="Y5" s="2">
        <v>5917.2</v>
      </c>
      <c r="Z5" s="32">
        <v>5098.5</v>
      </c>
      <c r="AA5" s="2">
        <v>5273.2</v>
      </c>
      <c r="AB5" s="2">
        <v>9187</v>
      </c>
      <c r="AC5" s="2">
        <v>7132</v>
      </c>
      <c r="AD5" s="2">
        <v>8187</v>
      </c>
      <c r="AE5" s="2">
        <v>7716</v>
      </c>
      <c r="AF5" s="2">
        <v>11305</v>
      </c>
      <c r="AG5" s="2">
        <v>11835</v>
      </c>
      <c r="AH5" s="2">
        <v>16684</v>
      </c>
      <c r="AI5" s="2">
        <v>16684</v>
      </c>
    </row>
    <row r="6" spans="1:35" ht="15" customHeight="1">
      <c r="A6" s="16" t="s">
        <v>256</v>
      </c>
      <c r="B6" s="17">
        <v>806</v>
      </c>
      <c r="C6" s="17">
        <v>806</v>
      </c>
      <c r="D6" s="17">
        <v>965</v>
      </c>
      <c r="E6" s="17">
        <v>1094</v>
      </c>
      <c r="F6" s="17">
        <v>1191</v>
      </c>
      <c r="G6" s="17">
        <v>1326</v>
      </c>
      <c r="H6" s="17">
        <v>446</v>
      </c>
      <c r="I6" s="17">
        <v>814</v>
      </c>
      <c r="J6" s="17">
        <v>933</v>
      </c>
      <c r="K6" s="17">
        <v>961</v>
      </c>
      <c r="L6" s="17">
        <v>989</v>
      </c>
      <c r="M6" s="17">
        <v>259</v>
      </c>
      <c r="N6" s="2">
        <v>270</v>
      </c>
      <c r="O6" s="2">
        <v>570.79999999999995</v>
      </c>
      <c r="P6" s="2">
        <v>214.09</v>
      </c>
      <c r="Q6" s="2">
        <v>152.22999999999999</v>
      </c>
      <c r="R6" s="2">
        <v>141.41</v>
      </c>
      <c r="S6" s="2">
        <v>443.38</v>
      </c>
      <c r="T6" s="2">
        <v>331.33</v>
      </c>
      <c r="U6" s="2">
        <v>596.74</v>
      </c>
      <c r="V6" s="2">
        <v>653.08000000000004</v>
      </c>
      <c r="W6" s="2">
        <v>2557.08</v>
      </c>
      <c r="X6" s="2">
        <v>1599.8</v>
      </c>
      <c r="Y6" s="2">
        <v>4108.3</v>
      </c>
      <c r="Z6" s="32">
        <v>4500.3</v>
      </c>
      <c r="AA6" s="2">
        <v>5295.2</v>
      </c>
      <c r="AB6" s="2">
        <v>7429</v>
      </c>
      <c r="AC6" s="2">
        <v>10943</v>
      </c>
      <c r="AD6" s="2">
        <v>8296</v>
      </c>
      <c r="AE6" s="2">
        <v>8272</v>
      </c>
      <c r="AF6" s="2">
        <v>7554</v>
      </c>
      <c r="AG6" s="2">
        <v>6245</v>
      </c>
      <c r="AH6" s="2">
        <v>8259</v>
      </c>
      <c r="AI6" s="2">
        <v>8259</v>
      </c>
    </row>
    <row r="7" spans="1:35" ht="15" customHeight="1">
      <c r="A7" s="16" t="s">
        <v>258</v>
      </c>
      <c r="B7" s="17">
        <v>4386</v>
      </c>
      <c r="C7" s="17">
        <v>4386</v>
      </c>
      <c r="D7" s="17">
        <v>4679</v>
      </c>
      <c r="E7" s="17">
        <v>4859</v>
      </c>
      <c r="F7" s="17">
        <v>4965</v>
      </c>
      <c r="G7" s="17">
        <v>5239</v>
      </c>
      <c r="H7" s="17">
        <v>1027</v>
      </c>
      <c r="I7" s="17">
        <v>1477</v>
      </c>
      <c r="J7" s="17">
        <v>1234</v>
      </c>
      <c r="K7" s="17">
        <v>1166.5</v>
      </c>
      <c r="L7" s="17">
        <v>1099</v>
      </c>
      <c r="M7" s="17">
        <v>1247</v>
      </c>
      <c r="N7" s="2">
        <v>798</v>
      </c>
      <c r="O7" s="2">
        <v>784.09999999999991</v>
      </c>
      <c r="P7" s="2">
        <v>1011.0400000000001</v>
      </c>
      <c r="Q7" s="2">
        <v>223.2</v>
      </c>
      <c r="R7" s="2">
        <v>416.59</v>
      </c>
      <c r="S7" s="2">
        <v>1298.6199999999999</v>
      </c>
      <c r="T7" s="2">
        <v>2694.84</v>
      </c>
      <c r="U7" s="2">
        <v>2989.87</v>
      </c>
      <c r="V7" s="2">
        <v>3525.66</v>
      </c>
      <c r="W7" s="2">
        <v>6023.28</v>
      </c>
      <c r="X7" s="2">
        <v>5241.5999999999995</v>
      </c>
      <c r="Y7" s="2">
        <v>6351.8</v>
      </c>
      <c r="Z7" s="32">
        <v>7209</v>
      </c>
      <c r="AA7" s="2">
        <v>6767.3</v>
      </c>
      <c r="AB7" s="2">
        <v>13394</v>
      </c>
      <c r="AC7" s="2">
        <v>11655</v>
      </c>
      <c r="AD7" s="2">
        <v>11289</v>
      </c>
      <c r="AE7" s="2">
        <v>9422</v>
      </c>
      <c r="AF7" s="2">
        <v>8067</v>
      </c>
      <c r="AG7" s="2">
        <v>3253</v>
      </c>
      <c r="AH7" s="2">
        <v>4407</v>
      </c>
      <c r="AI7" s="2">
        <v>4407</v>
      </c>
    </row>
    <row r="8" spans="1:35" ht="15" customHeight="1">
      <c r="A8" s="16" t="s">
        <v>260</v>
      </c>
      <c r="B8" s="17">
        <v>469</v>
      </c>
      <c r="C8" s="17">
        <v>469</v>
      </c>
      <c r="D8" s="17">
        <v>645</v>
      </c>
      <c r="E8" s="17">
        <v>611</v>
      </c>
      <c r="F8" s="17">
        <v>745</v>
      </c>
      <c r="G8" s="17">
        <v>878</v>
      </c>
      <c r="H8" s="17">
        <v>117</v>
      </c>
      <c r="I8" s="17">
        <v>113</v>
      </c>
      <c r="J8" s="17">
        <v>172</v>
      </c>
      <c r="K8" s="17">
        <v>151</v>
      </c>
      <c r="L8" s="17">
        <v>130</v>
      </c>
      <c r="M8" s="17">
        <v>110</v>
      </c>
      <c r="N8" s="2">
        <v>85</v>
      </c>
      <c r="O8" s="2">
        <v>44.300000000000004</v>
      </c>
      <c r="P8" s="2">
        <v>54.76</v>
      </c>
      <c r="Q8" s="2">
        <v>52.44</v>
      </c>
      <c r="R8" s="2">
        <v>37.85</v>
      </c>
      <c r="S8" s="2">
        <v>27.79</v>
      </c>
      <c r="T8" s="2">
        <v>91.21</v>
      </c>
      <c r="U8" s="2">
        <v>91.62</v>
      </c>
      <c r="V8" s="2">
        <v>31.6</v>
      </c>
      <c r="W8" s="2">
        <v>34.6</v>
      </c>
      <c r="X8" s="2">
        <v>54</v>
      </c>
      <c r="Y8" s="2">
        <v>13.5</v>
      </c>
      <c r="Z8" s="32">
        <v>67.5</v>
      </c>
      <c r="AA8" s="2">
        <v>577.5</v>
      </c>
      <c r="AB8" s="2">
        <v>920</v>
      </c>
      <c r="AC8" s="2">
        <v>541</v>
      </c>
      <c r="AD8" s="2">
        <v>522</v>
      </c>
      <c r="AE8" s="2">
        <v>1116</v>
      </c>
      <c r="AF8" s="2">
        <v>1571</v>
      </c>
      <c r="AG8" s="2">
        <v>1069</v>
      </c>
      <c r="AH8" s="2">
        <v>1496</v>
      </c>
      <c r="AI8" s="2">
        <v>1496</v>
      </c>
    </row>
    <row r="9" spans="1:35" ht="15" customHeight="1">
      <c r="A9" s="16" t="s">
        <v>262</v>
      </c>
      <c r="B9" s="17">
        <v>401</v>
      </c>
      <c r="C9" s="17">
        <v>401</v>
      </c>
      <c r="D9" s="17">
        <v>1195</v>
      </c>
      <c r="E9" s="17">
        <v>958</v>
      </c>
      <c r="F9" s="17">
        <v>2359</v>
      </c>
      <c r="G9" s="17">
        <v>1318</v>
      </c>
      <c r="H9" s="17">
        <v>1671</v>
      </c>
      <c r="I9" s="17">
        <v>1141</v>
      </c>
      <c r="J9" s="17">
        <v>1193</v>
      </c>
      <c r="K9" s="17">
        <v>923</v>
      </c>
      <c r="L9" s="17">
        <v>653</v>
      </c>
      <c r="M9" s="17">
        <v>1112</v>
      </c>
      <c r="N9" s="2">
        <v>1016</v>
      </c>
      <c r="O9" s="2">
        <v>787.8</v>
      </c>
      <c r="P9" s="2">
        <v>654.06999999999994</v>
      </c>
      <c r="Q9" s="2">
        <v>481.21000000000004</v>
      </c>
      <c r="R9" s="2">
        <v>486.61</v>
      </c>
      <c r="S9" s="2">
        <v>524.77</v>
      </c>
      <c r="T9" s="2">
        <v>422.67</v>
      </c>
      <c r="U9" s="2">
        <v>504.5</v>
      </c>
      <c r="V9" s="2">
        <v>519.71</v>
      </c>
      <c r="W9" s="2">
        <v>263.14</v>
      </c>
      <c r="X9" s="2">
        <v>607</v>
      </c>
      <c r="Y9" s="2">
        <v>413.9</v>
      </c>
      <c r="Z9" s="32">
        <v>501.7</v>
      </c>
      <c r="AA9" s="2">
        <v>445</v>
      </c>
      <c r="AB9" s="2">
        <v>643</v>
      </c>
      <c r="AC9" s="2">
        <v>808</v>
      </c>
      <c r="AD9" s="2">
        <v>419</v>
      </c>
      <c r="AE9" s="2">
        <v>1558</v>
      </c>
      <c r="AF9" s="2">
        <v>1273</v>
      </c>
      <c r="AG9" s="2">
        <v>1675</v>
      </c>
      <c r="AH9" s="2">
        <v>1827</v>
      </c>
      <c r="AI9" s="2">
        <v>1827</v>
      </c>
    </row>
    <row r="10" spans="1:35" ht="15" customHeight="1">
      <c r="A10" s="16" t="s">
        <v>264</v>
      </c>
      <c r="B10" s="17">
        <v>89</v>
      </c>
      <c r="C10" s="17">
        <v>89</v>
      </c>
      <c r="D10" s="17">
        <v>60</v>
      </c>
      <c r="E10" s="17">
        <v>95</v>
      </c>
      <c r="F10" s="17">
        <v>74</v>
      </c>
      <c r="G10" s="17">
        <v>179</v>
      </c>
      <c r="H10" s="17">
        <v>161</v>
      </c>
      <c r="I10" s="17">
        <v>64</v>
      </c>
      <c r="J10" s="17">
        <v>187</v>
      </c>
      <c r="K10" s="17">
        <v>201.5</v>
      </c>
      <c r="L10" s="17">
        <v>216</v>
      </c>
      <c r="M10" s="17">
        <v>136</v>
      </c>
      <c r="N10" s="2">
        <v>62</v>
      </c>
      <c r="O10" s="2">
        <v>62.399999999999991</v>
      </c>
      <c r="P10" s="2">
        <v>63.6</v>
      </c>
      <c r="Q10" s="2">
        <v>89.88</v>
      </c>
      <c r="R10" s="2">
        <v>46.5</v>
      </c>
      <c r="S10" s="2">
        <v>17.79</v>
      </c>
      <c r="T10" s="2">
        <v>38.69</v>
      </c>
      <c r="U10" s="2">
        <v>37.950000000000003</v>
      </c>
      <c r="V10" s="2">
        <v>55.36</v>
      </c>
      <c r="W10" s="2">
        <v>88.9</v>
      </c>
      <c r="X10" s="2">
        <v>91.7</v>
      </c>
      <c r="Y10" s="2">
        <v>71.599999999999994</v>
      </c>
      <c r="Z10" s="32">
        <v>68.7</v>
      </c>
      <c r="AA10" s="2">
        <v>93.9</v>
      </c>
      <c r="AB10" s="2">
        <v>75</v>
      </c>
      <c r="AC10" s="2">
        <v>56</v>
      </c>
      <c r="AD10" s="2">
        <v>58</v>
      </c>
      <c r="AE10" s="2">
        <v>47</v>
      </c>
      <c r="AF10" s="2">
        <v>72</v>
      </c>
      <c r="AG10" s="2">
        <v>73</v>
      </c>
      <c r="AH10" s="2">
        <v>100</v>
      </c>
      <c r="AI10" s="2">
        <v>100</v>
      </c>
    </row>
    <row r="11" spans="1:35" ht="15" customHeight="1">
      <c r="A11" s="16" t="s">
        <v>266</v>
      </c>
      <c r="B11" s="17">
        <v>744</v>
      </c>
      <c r="C11" s="17">
        <v>744</v>
      </c>
      <c r="D11" s="17">
        <v>704</v>
      </c>
      <c r="E11" s="17">
        <v>724</v>
      </c>
      <c r="F11" s="17">
        <v>673</v>
      </c>
      <c r="G11" s="17">
        <v>649</v>
      </c>
      <c r="H11" s="17">
        <v>187</v>
      </c>
      <c r="I11" s="17">
        <v>131</v>
      </c>
      <c r="J11" s="17">
        <v>86</v>
      </c>
      <c r="K11" s="17">
        <v>128.5</v>
      </c>
      <c r="L11" s="17">
        <v>171</v>
      </c>
      <c r="M11" s="17">
        <v>133</v>
      </c>
      <c r="N11" s="2">
        <v>99</v>
      </c>
      <c r="O11" s="2">
        <v>61.199999999999996</v>
      </c>
      <c r="P11" s="2">
        <v>64.34</v>
      </c>
      <c r="Q11" s="2">
        <v>35.96</v>
      </c>
      <c r="R11" s="2">
        <v>210.79</v>
      </c>
      <c r="S11" s="2">
        <v>139.67000000000002</v>
      </c>
      <c r="T11" s="2">
        <v>110.19</v>
      </c>
      <c r="U11" s="2">
        <v>128.05000000000001</v>
      </c>
      <c r="V11" s="2">
        <v>102.09</v>
      </c>
      <c r="W11" s="2">
        <v>223.78</v>
      </c>
      <c r="X11" s="2">
        <v>94.699999999999989</v>
      </c>
      <c r="Y11" s="2">
        <v>100.1</v>
      </c>
      <c r="Z11" s="32">
        <v>68.5</v>
      </c>
      <c r="AA11" s="2">
        <v>138.69999999999999</v>
      </c>
      <c r="AB11" s="2">
        <v>335</v>
      </c>
      <c r="AC11" s="2">
        <v>630</v>
      </c>
      <c r="AD11" s="2">
        <v>287</v>
      </c>
      <c r="AE11" s="2">
        <v>279</v>
      </c>
      <c r="AF11" s="2">
        <v>407</v>
      </c>
      <c r="AG11" s="2">
        <v>742</v>
      </c>
      <c r="AH11" s="2">
        <v>591</v>
      </c>
      <c r="AI11" s="2">
        <v>591</v>
      </c>
    </row>
    <row r="12" spans="1:35" ht="15" customHeight="1">
      <c r="A12" s="16" t="s">
        <v>268</v>
      </c>
      <c r="B12" s="17">
        <v>314</v>
      </c>
      <c r="C12" s="17">
        <v>314</v>
      </c>
      <c r="D12" s="17">
        <v>309</v>
      </c>
      <c r="E12" s="17">
        <v>311</v>
      </c>
      <c r="F12" s="17">
        <v>329</v>
      </c>
      <c r="G12" s="17">
        <v>388</v>
      </c>
      <c r="H12" s="17">
        <v>71</v>
      </c>
      <c r="I12" s="17">
        <v>117</v>
      </c>
      <c r="J12" s="17">
        <v>244</v>
      </c>
      <c r="K12" s="17">
        <v>266.5</v>
      </c>
      <c r="L12" s="17">
        <v>289</v>
      </c>
      <c r="M12" s="17">
        <v>195</v>
      </c>
      <c r="N12" s="2">
        <v>150</v>
      </c>
      <c r="O12" s="2">
        <v>116.3</v>
      </c>
      <c r="P12" s="2">
        <v>102.06</v>
      </c>
      <c r="Q12" s="2">
        <v>99.86999999999999</v>
      </c>
      <c r="R12" s="2">
        <v>135.33000000000001</v>
      </c>
      <c r="S12" s="2">
        <v>155.94999999999999</v>
      </c>
      <c r="T12" s="2">
        <v>219.36</v>
      </c>
      <c r="U12" s="2">
        <v>260.88</v>
      </c>
      <c r="V12" s="2">
        <v>153.63</v>
      </c>
      <c r="W12" s="2">
        <v>137.13</v>
      </c>
      <c r="X12" s="2">
        <v>148.29999999999998</v>
      </c>
      <c r="Y12" s="2">
        <v>158.4</v>
      </c>
      <c r="Z12" s="32">
        <v>218.4</v>
      </c>
      <c r="AA12" s="2">
        <v>174.5</v>
      </c>
      <c r="AB12" s="2">
        <v>310</v>
      </c>
      <c r="AC12" s="2">
        <v>314</v>
      </c>
      <c r="AD12" s="2">
        <v>177</v>
      </c>
      <c r="AE12" s="2">
        <v>205</v>
      </c>
      <c r="AF12" s="2">
        <v>205</v>
      </c>
      <c r="AG12" s="2">
        <v>312</v>
      </c>
      <c r="AH12" s="2">
        <v>259</v>
      </c>
      <c r="AI12" s="2">
        <v>259</v>
      </c>
    </row>
    <row r="13" spans="1:35" ht="15" customHeight="1">
      <c r="A13" s="16" t="s">
        <v>270</v>
      </c>
      <c r="B13" s="17">
        <v>1231</v>
      </c>
      <c r="C13" s="17">
        <v>1231</v>
      </c>
      <c r="D13" s="17">
        <v>1116</v>
      </c>
      <c r="E13" s="17">
        <v>987</v>
      </c>
      <c r="F13" s="17">
        <v>1502</v>
      </c>
      <c r="G13" s="17">
        <v>1449</v>
      </c>
      <c r="H13" s="17">
        <v>279</v>
      </c>
      <c r="I13" s="17">
        <v>584</v>
      </c>
      <c r="J13" s="17">
        <v>792</v>
      </c>
      <c r="K13" s="17">
        <v>811</v>
      </c>
      <c r="L13" s="17">
        <v>830</v>
      </c>
      <c r="M13" s="17">
        <v>474</v>
      </c>
      <c r="N13" s="2">
        <v>642</v>
      </c>
      <c r="O13" s="2">
        <v>511.20000000000005</v>
      </c>
      <c r="P13" s="2">
        <v>717.44</v>
      </c>
      <c r="Q13" s="2">
        <v>947.13</v>
      </c>
      <c r="R13" s="2">
        <v>345.31</v>
      </c>
      <c r="S13" s="2">
        <v>405.13</v>
      </c>
      <c r="T13" s="2">
        <v>484.62</v>
      </c>
      <c r="U13" s="2">
        <v>492.99</v>
      </c>
      <c r="V13" s="2">
        <v>516.78</v>
      </c>
      <c r="W13" s="2">
        <v>507.76</v>
      </c>
      <c r="X13" s="2">
        <v>642.29999999999995</v>
      </c>
      <c r="Y13" s="2">
        <v>854.6</v>
      </c>
      <c r="Z13" s="32">
        <v>915.80000000000007</v>
      </c>
      <c r="AA13" s="2">
        <v>916.4</v>
      </c>
      <c r="AB13" s="2">
        <v>1761</v>
      </c>
      <c r="AC13" s="2">
        <v>1705</v>
      </c>
      <c r="AD13" s="2">
        <v>1374</v>
      </c>
      <c r="AE13" s="2">
        <v>1079</v>
      </c>
      <c r="AF13" s="2">
        <v>1049</v>
      </c>
      <c r="AG13" s="2">
        <v>1182</v>
      </c>
      <c r="AH13" s="2">
        <v>592</v>
      </c>
      <c r="AI13" s="2">
        <v>592</v>
      </c>
    </row>
    <row r="14" spans="1:35" ht="15" customHeight="1">
      <c r="A14" s="16" t="s">
        <v>272</v>
      </c>
      <c r="B14" s="17">
        <v>267</v>
      </c>
      <c r="C14" s="17">
        <v>267</v>
      </c>
      <c r="D14" s="17">
        <v>304</v>
      </c>
      <c r="E14" s="17">
        <v>302</v>
      </c>
      <c r="F14" s="17">
        <v>352</v>
      </c>
      <c r="G14" s="17">
        <v>334</v>
      </c>
      <c r="H14" s="17">
        <v>287</v>
      </c>
      <c r="I14" s="17">
        <v>485</v>
      </c>
      <c r="J14" s="17">
        <v>119</v>
      </c>
      <c r="K14" s="17">
        <v>116.5</v>
      </c>
      <c r="L14" s="17">
        <v>114</v>
      </c>
      <c r="M14" s="17">
        <v>134</v>
      </c>
      <c r="N14" s="2">
        <v>79</v>
      </c>
      <c r="O14" s="2">
        <v>115.2</v>
      </c>
      <c r="P14" s="2">
        <v>120.92</v>
      </c>
      <c r="Q14" s="2">
        <v>164.19</v>
      </c>
      <c r="R14" s="2">
        <v>1990.54</v>
      </c>
      <c r="S14" s="2">
        <v>2482.5700000000002</v>
      </c>
      <c r="T14" s="2">
        <v>1020.12</v>
      </c>
      <c r="U14" s="2">
        <v>1049.9100000000001</v>
      </c>
      <c r="V14" s="2">
        <v>1094.96</v>
      </c>
      <c r="W14" s="2">
        <v>1066.98</v>
      </c>
      <c r="X14" s="2">
        <v>1329.6999999999998</v>
      </c>
      <c r="Y14" s="2">
        <v>1370.4</v>
      </c>
      <c r="Z14" s="32">
        <v>870.4</v>
      </c>
      <c r="AA14" s="2">
        <v>1181.0999999999999</v>
      </c>
      <c r="AB14" s="2">
        <v>1304</v>
      </c>
      <c r="AC14" s="2">
        <v>764</v>
      </c>
      <c r="AD14" s="2">
        <v>962</v>
      </c>
      <c r="AE14" s="2">
        <v>585</v>
      </c>
      <c r="AF14" s="2">
        <v>1157</v>
      </c>
      <c r="AG14" s="2">
        <v>1166</v>
      </c>
      <c r="AH14" s="2">
        <v>1956</v>
      </c>
      <c r="AI14" s="2">
        <v>1956</v>
      </c>
    </row>
    <row r="15" spans="1:35" ht="15" customHeight="1">
      <c r="A15" s="16" t="s">
        <v>274</v>
      </c>
      <c r="B15" s="17">
        <v>1880</v>
      </c>
      <c r="C15" s="17">
        <v>1880</v>
      </c>
      <c r="D15" s="17">
        <v>1837</v>
      </c>
      <c r="E15" s="17">
        <v>2166</v>
      </c>
      <c r="F15" s="17">
        <v>2207</v>
      </c>
      <c r="G15" s="17">
        <v>2381</v>
      </c>
      <c r="H15" s="17">
        <v>1271</v>
      </c>
      <c r="I15" s="17">
        <v>299</v>
      </c>
      <c r="J15" s="17">
        <v>283</v>
      </c>
      <c r="K15" s="17">
        <v>213.5</v>
      </c>
      <c r="L15" s="17">
        <v>144</v>
      </c>
      <c r="M15" s="17">
        <v>72</v>
      </c>
      <c r="N15" s="2">
        <v>61</v>
      </c>
      <c r="O15" s="2">
        <v>35.799999999999997</v>
      </c>
      <c r="P15" s="2">
        <v>56.68</v>
      </c>
      <c r="Q15" s="2">
        <v>98.699999999999989</v>
      </c>
      <c r="R15" s="2">
        <v>758.99</v>
      </c>
      <c r="S15" s="2">
        <v>1776.96</v>
      </c>
      <c r="T15" s="2">
        <v>589.77</v>
      </c>
      <c r="U15" s="2">
        <v>4140.95</v>
      </c>
      <c r="V15" s="2">
        <v>4590.9399999999996</v>
      </c>
      <c r="W15" s="2">
        <v>4196.8999999999996</v>
      </c>
      <c r="X15" s="2">
        <v>4105.7</v>
      </c>
      <c r="Y15" s="2">
        <v>4152.8999999999996</v>
      </c>
      <c r="Z15" s="32">
        <v>4415.7000000000007</v>
      </c>
      <c r="AA15" s="2">
        <v>4486.6000000000004</v>
      </c>
      <c r="AB15" s="2">
        <v>652</v>
      </c>
      <c r="AC15" s="2">
        <v>388</v>
      </c>
      <c r="AD15" s="2">
        <v>397</v>
      </c>
      <c r="AE15" s="2">
        <v>232</v>
      </c>
      <c r="AF15" s="2">
        <v>272</v>
      </c>
      <c r="AG15" s="2">
        <v>866</v>
      </c>
      <c r="AH15" s="2">
        <v>839</v>
      </c>
      <c r="AI15" s="2">
        <v>839</v>
      </c>
    </row>
    <row r="16" spans="1:35" ht="15" customHeight="1">
      <c r="A16" s="16" t="s">
        <v>276</v>
      </c>
      <c r="B16" s="17">
        <v>1263</v>
      </c>
      <c r="C16" s="17">
        <v>1263</v>
      </c>
      <c r="D16" s="17">
        <v>1385</v>
      </c>
      <c r="E16" s="17">
        <v>1631</v>
      </c>
      <c r="F16" s="17">
        <v>1622</v>
      </c>
      <c r="G16" s="17">
        <v>1641</v>
      </c>
      <c r="H16" s="17">
        <v>870</v>
      </c>
      <c r="I16" s="17">
        <v>591</v>
      </c>
      <c r="J16" s="17">
        <v>997</v>
      </c>
      <c r="K16" s="17">
        <v>823.5</v>
      </c>
      <c r="L16" s="17">
        <v>650</v>
      </c>
      <c r="M16" s="17">
        <v>473</v>
      </c>
      <c r="N16" s="2">
        <v>382</v>
      </c>
      <c r="O16" s="2">
        <v>319.2</v>
      </c>
      <c r="P16" s="2">
        <v>183.92</v>
      </c>
      <c r="Q16" s="2">
        <v>215.16</v>
      </c>
      <c r="R16" s="2">
        <v>351.2</v>
      </c>
      <c r="S16" s="2">
        <v>542.16999999999996</v>
      </c>
      <c r="T16" s="2">
        <v>348.99</v>
      </c>
      <c r="U16" s="2">
        <v>422.76</v>
      </c>
      <c r="V16" s="2">
        <v>319.18</v>
      </c>
      <c r="W16" s="2">
        <v>326.27999999999997</v>
      </c>
      <c r="X16" s="2">
        <v>173.60000000000002</v>
      </c>
      <c r="Y16" s="2">
        <v>462.6</v>
      </c>
      <c r="Z16" s="32">
        <v>469.79999999999995</v>
      </c>
      <c r="AA16" s="2">
        <v>475</v>
      </c>
      <c r="AB16" s="2">
        <v>1106</v>
      </c>
      <c r="AC16" s="2">
        <v>1061</v>
      </c>
      <c r="AD16" s="2">
        <v>788</v>
      </c>
      <c r="AE16" s="2">
        <v>582</v>
      </c>
      <c r="AF16" s="2">
        <v>737</v>
      </c>
      <c r="AG16" s="2">
        <v>1390</v>
      </c>
      <c r="AH16" s="2">
        <v>1900</v>
      </c>
      <c r="AI16" s="2">
        <v>1900</v>
      </c>
    </row>
    <row r="17" spans="1:35" ht="15" customHeight="1">
      <c r="A17" s="16" t="s">
        <v>278</v>
      </c>
      <c r="B17" s="17">
        <v>953</v>
      </c>
      <c r="C17" s="17">
        <v>953</v>
      </c>
      <c r="D17" s="17">
        <v>778</v>
      </c>
      <c r="E17" s="17">
        <v>1019</v>
      </c>
      <c r="F17" s="17">
        <v>1121</v>
      </c>
      <c r="G17" s="17">
        <v>1198</v>
      </c>
      <c r="H17" s="17">
        <v>796</v>
      </c>
      <c r="I17" s="17">
        <v>502</v>
      </c>
      <c r="J17" s="17">
        <v>556</v>
      </c>
      <c r="K17" s="17">
        <v>1085.5</v>
      </c>
      <c r="L17" s="17">
        <v>1615</v>
      </c>
      <c r="M17" s="17">
        <v>1322</v>
      </c>
      <c r="N17" s="2">
        <v>1242</v>
      </c>
      <c r="O17" s="2">
        <v>718.30000000000007</v>
      </c>
      <c r="P17" s="2">
        <v>1074.6399999999999</v>
      </c>
      <c r="Q17" s="2">
        <v>462.45</v>
      </c>
      <c r="R17" s="2">
        <v>305.77999999999997</v>
      </c>
      <c r="S17" s="2">
        <v>398.82</v>
      </c>
      <c r="T17" s="2">
        <v>825.22</v>
      </c>
      <c r="U17" s="2">
        <v>957.31</v>
      </c>
      <c r="V17" s="2">
        <v>1285.47</v>
      </c>
      <c r="W17" s="2">
        <v>1829.55</v>
      </c>
      <c r="X17" s="2">
        <v>2143.1</v>
      </c>
      <c r="Y17" s="2">
        <v>2473.8000000000002</v>
      </c>
      <c r="Z17" s="33">
        <v>2687.4</v>
      </c>
      <c r="AA17" s="2">
        <v>1770.4</v>
      </c>
      <c r="AB17" s="2">
        <v>2602</v>
      </c>
      <c r="AC17" s="2">
        <v>3204</v>
      </c>
      <c r="AD17" s="2">
        <v>3470</v>
      </c>
      <c r="AE17" s="2">
        <v>3013</v>
      </c>
      <c r="AF17" s="2">
        <v>2786</v>
      </c>
      <c r="AG17" s="2">
        <v>3254</v>
      </c>
      <c r="AH17" s="2">
        <v>2769</v>
      </c>
      <c r="AI17" s="2">
        <v>2769</v>
      </c>
    </row>
    <row r="18" spans="1:35" ht="15" customHeight="1">
      <c r="A18" s="16" t="s">
        <v>280</v>
      </c>
      <c r="B18" s="17">
        <v>652</v>
      </c>
      <c r="C18" s="17">
        <v>652</v>
      </c>
      <c r="D18" s="17">
        <v>661</v>
      </c>
      <c r="E18" s="17">
        <v>612</v>
      </c>
      <c r="F18" s="17">
        <v>713</v>
      </c>
      <c r="G18" s="17">
        <v>731</v>
      </c>
      <c r="H18" s="17">
        <v>360</v>
      </c>
      <c r="I18" s="17">
        <v>722</v>
      </c>
      <c r="J18" s="17">
        <v>687</v>
      </c>
      <c r="K18" s="17">
        <v>477</v>
      </c>
      <c r="L18" s="17">
        <v>267</v>
      </c>
      <c r="M18" s="17">
        <v>263</v>
      </c>
      <c r="N18" s="2">
        <v>631</v>
      </c>
      <c r="O18" s="2">
        <v>94.4</v>
      </c>
      <c r="P18" s="2">
        <v>124.85</v>
      </c>
      <c r="Q18" s="2">
        <v>127.07000000000001</v>
      </c>
      <c r="R18" s="2">
        <v>188.87</v>
      </c>
      <c r="S18" s="2">
        <v>106.88</v>
      </c>
      <c r="T18" s="2">
        <v>88.88</v>
      </c>
      <c r="U18" s="2">
        <v>148.91999999999999</v>
      </c>
      <c r="V18" s="2">
        <v>109.59</v>
      </c>
      <c r="W18" s="2">
        <v>300.72000000000003</v>
      </c>
      <c r="X18" s="2">
        <v>435.7</v>
      </c>
      <c r="Y18" s="2">
        <v>1018.5</v>
      </c>
      <c r="Z18" s="32">
        <v>1159.6000000000001</v>
      </c>
      <c r="AA18" s="2">
        <v>1096.5</v>
      </c>
      <c r="AB18" s="2">
        <v>1424</v>
      </c>
      <c r="AC18" s="2">
        <v>1561</v>
      </c>
      <c r="AD18" s="2">
        <v>1646</v>
      </c>
      <c r="AE18" s="2">
        <v>1701</v>
      </c>
      <c r="AF18" s="2">
        <v>2078</v>
      </c>
      <c r="AG18" s="2">
        <v>1588</v>
      </c>
      <c r="AH18" s="2">
        <v>1021</v>
      </c>
      <c r="AI18" s="2">
        <v>1021</v>
      </c>
    </row>
    <row r="19" spans="1:35" ht="15" customHeight="1">
      <c r="A19" s="16" t="s">
        <v>282</v>
      </c>
      <c r="B19" s="17">
        <v>1516</v>
      </c>
      <c r="C19" s="17">
        <v>1516</v>
      </c>
      <c r="D19" s="17">
        <v>859</v>
      </c>
      <c r="E19" s="17">
        <v>1003</v>
      </c>
      <c r="F19" s="17">
        <v>1090</v>
      </c>
      <c r="G19" s="17">
        <v>1071</v>
      </c>
      <c r="H19" s="17">
        <v>376</v>
      </c>
      <c r="I19" s="17">
        <v>444</v>
      </c>
      <c r="J19" s="17">
        <v>352</v>
      </c>
      <c r="K19" s="17">
        <v>413.5</v>
      </c>
      <c r="L19" s="17">
        <v>475</v>
      </c>
      <c r="M19" s="17">
        <v>182</v>
      </c>
      <c r="N19" s="2">
        <v>174</v>
      </c>
      <c r="O19" s="2">
        <v>229</v>
      </c>
      <c r="P19" s="2">
        <v>184.04999999999998</v>
      </c>
      <c r="Q19" s="2">
        <v>135.12</v>
      </c>
      <c r="R19" s="2">
        <v>215.48</v>
      </c>
      <c r="S19" s="2">
        <v>233.01</v>
      </c>
      <c r="T19" s="2">
        <v>243.54</v>
      </c>
      <c r="U19" s="2">
        <v>298.82</v>
      </c>
      <c r="V19" s="2">
        <v>404.17</v>
      </c>
      <c r="W19" s="2">
        <v>301.25</v>
      </c>
      <c r="X19" s="2">
        <v>417</v>
      </c>
      <c r="Y19" s="2">
        <v>328.3</v>
      </c>
      <c r="Z19" s="32">
        <v>374.3</v>
      </c>
      <c r="AA19" s="2">
        <v>447.8</v>
      </c>
      <c r="AB19" s="2">
        <v>2215</v>
      </c>
      <c r="AC19" s="2">
        <v>2144</v>
      </c>
      <c r="AD19" s="2">
        <v>1964</v>
      </c>
      <c r="AE19" s="2">
        <v>1876</v>
      </c>
      <c r="AF19" s="2">
        <v>2014</v>
      </c>
      <c r="AG19" s="2">
        <v>543</v>
      </c>
      <c r="AH19" s="2">
        <v>222</v>
      </c>
      <c r="AI19" s="2">
        <v>222</v>
      </c>
    </row>
    <row r="20" spans="1:35" ht="15" customHeight="1">
      <c r="A20" s="16" t="s">
        <v>284</v>
      </c>
      <c r="B20" s="17">
        <v>1599</v>
      </c>
      <c r="C20" s="17">
        <v>1599</v>
      </c>
      <c r="D20" s="17">
        <v>549</v>
      </c>
      <c r="E20" s="17">
        <v>490</v>
      </c>
      <c r="F20" s="17">
        <v>711</v>
      </c>
      <c r="G20" s="17">
        <v>882</v>
      </c>
      <c r="H20" s="17">
        <v>315</v>
      </c>
      <c r="I20" s="17">
        <v>696</v>
      </c>
      <c r="J20" s="17">
        <v>547</v>
      </c>
      <c r="K20" s="17">
        <v>423</v>
      </c>
      <c r="L20" s="17">
        <v>299</v>
      </c>
      <c r="M20" s="17">
        <v>502</v>
      </c>
      <c r="N20" s="2">
        <v>511</v>
      </c>
      <c r="O20" s="2">
        <v>198.10000000000002</v>
      </c>
      <c r="P20" s="2">
        <v>146.26</v>
      </c>
      <c r="Q20" s="2">
        <v>819.4899999999999</v>
      </c>
      <c r="R20" s="2">
        <v>40.840000000000003</v>
      </c>
      <c r="S20" s="2">
        <v>360.91</v>
      </c>
      <c r="T20" s="2">
        <v>296.95</v>
      </c>
      <c r="U20" s="2">
        <v>293.09000000000003</v>
      </c>
      <c r="V20" s="2">
        <v>346.46</v>
      </c>
      <c r="W20" s="2">
        <v>315.89</v>
      </c>
      <c r="X20" s="2">
        <v>423.7</v>
      </c>
      <c r="Y20" s="2">
        <v>509.6</v>
      </c>
      <c r="Z20" s="32">
        <v>274</v>
      </c>
      <c r="AA20" s="2">
        <v>350.5</v>
      </c>
      <c r="AB20" s="2">
        <v>810</v>
      </c>
      <c r="AC20" s="2">
        <v>814</v>
      </c>
      <c r="AD20" s="2">
        <v>732</v>
      </c>
      <c r="AE20" s="2">
        <v>631</v>
      </c>
      <c r="AF20" s="2">
        <v>439</v>
      </c>
      <c r="AG20" s="2">
        <v>550</v>
      </c>
      <c r="AH20" s="2">
        <v>682</v>
      </c>
      <c r="AI20" s="2">
        <v>682</v>
      </c>
    </row>
    <row r="21" spans="1:35" ht="15" customHeight="1">
      <c r="A21" s="16" t="s">
        <v>286</v>
      </c>
      <c r="B21" s="17">
        <v>321</v>
      </c>
      <c r="C21" s="17">
        <v>321</v>
      </c>
      <c r="D21" s="17">
        <v>469</v>
      </c>
      <c r="E21" s="17">
        <v>514</v>
      </c>
      <c r="F21" s="17">
        <v>612</v>
      </c>
      <c r="G21" s="17">
        <v>638</v>
      </c>
      <c r="H21" s="17">
        <v>245</v>
      </c>
      <c r="I21" s="17">
        <v>163</v>
      </c>
      <c r="J21" s="17">
        <v>161</v>
      </c>
      <c r="K21" s="17">
        <v>199.5</v>
      </c>
      <c r="L21" s="17">
        <v>238</v>
      </c>
      <c r="M21" s="17">
        <v>252</v>
      </c>
      <c r="N21" s="2">
        <v>165</v>
      </c>
      <c r="O21" s="2">
        <v>198.39999999999998</v>
      </c>
      <c r="P21" s="2">
        <v>285.95999999999998</v>
      </c>
      <c r="Q21" s="2">
        <v>208.37</v>
      </c>
      <c r="R21" s="2">
        <v>2099.11</v>
      </c>
      <c r="S21" s="2">
        <v>464.23</v>
      </c>
      <c r="T21" s="2">
        <v>160.41</v>
      </c>
      <c r="U21" s="2">
        <v>92.57</v>
      </c>
      <c r="V21" s="2">
        <v>94.93</v>
      </c>
      <c r="W21" s="2">
        <v>866.13</v>
      </c>
      <c r="X21" s="2">
        <v>1334.9</v>
      </c>
      <c r="Y21" s="2">
        <v>1851.4</v>
      </c>
      <c r="Z21" s="32">
        <v>1432</v>
      </c>
      <c r="AA21" s="2">
        <v>1563.1</v>
      </c>
      <c r="AB21" s="2">
        <v>2050</v>
      </c>
      <c r="AC21" s="2">
        <v>2218</v>
      </c>
      <c r="AD21" s="2">
        <v>1609</v>
      </c>
      <c r="AE21" s="2">
        <v>1454</v>
      </c>
      <c r="AF21" s="2">
        <v>546</v>
      </c>
      <c r="AG21" s="2">
        <v>281</v>
      </c>
      <c r="AH21" s="2">
        <v>1009</v>
      </c>
      <c r="AI21" s="2">
        <v>1009</v>
      </c>
    </row>
    <row r="22" spans="1:35" ht="15" customHeight="1">
      <c r="A22" s="16" t="s">
        <v>288</v>
      </c>
      <c r="B22" s="17"/>
      <c r="C22" s="17"/>
      <c r="D22" s="17"/>
      <c r="E22" s="17">
        <v>81</v>
      </c>
      <c r="F22" s="17">
        <v>141</v>
      </c>
      <c r="G22" s="17">
        <v>68</v>
      </c>
      <c r="H22" s="17">
        <v>1</v>
      </c>
      <c r="I22" s="17">
        <v>2</v>
      </c>
      <c r="J22" s="17">
        <v>1</v>
      </c>
      <c r="K22" s="17">
        <v>1</v>
      </c>
      <c r="L22" s="17">
        <v>1</v>
      </c>
      <c r="M22" s="17">
        <v>2</v>
      </c>
      <c r="N22" s="2">
        <v>0</v>
      </c>
      <c r="O22" s="2">
        <v>0.4</v>
      </c>
      <c r="P22" s="2">
        <v>0.52</v>
      </c>
      <c r="Q22" s="2">
        <v>8.94</v>
      </c>
      <c r="R22" s="2">
        <v>20</v>
      </c>
      <c r="S22" s="2">
        <v>6.99</v>
      </c>
      <c r="T22" s="2">
        <v>18.989999999999998</v>
      </c>
      <c r="U22" s="2">
        <v>2</v>
      </c>
      <c r="V22" s="2">
        <v>1</v>
      </c>
      <c r="W22" s="2">
        <v>0</v>
      </c>
      <c r="X22" s="2">
        <v>0.30000000000000004</v>
      </c>
      <c r="Y22" s="2">
        <v>5.7</v>
      </c>
      <c r="Z22" s="32">
        <v>21</v>
      </c>
      <c r="AA22" s="2">
        <v>0.4</v>
      </c>
      <c r="AB22" s="2">
        <v>182</v>
      </c>
      <c r="AC22" s="2">
        <v>59</v>
      </c>
      <c r="AD22" s="2">
        <v>46</v>
      </c>
      <c r="AE22" s="2">
        <v>34</v>
      </c>
      <c r="AF22" s="2">
        <v>42</v>
      </c>
      <c r="AG22" s="2">
        <v>61</v>
      </c>
      <c r="AH22" s="2">
        <v>250</v>
      </c>
      <c r="AI22" s="2">
        <v>250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85</v>
      </c>
      <c r="O23" s="2">
        <v>78.900000000000006</v>
      </c>
      <c r="P23" s="2">
        <v>41.87</v>
      </c>
      <c r="Q23" s="2">
        <v>30.490000000000002</v>
      </c>
      <c r="R23" s="2">
        <v>74.59</v>
      </c>
      <c r="S23" s="2">
        <v>60.51</v>
      </c>
      <c r="T23" s="2">
        <v>65.52</v>
      </c>
      <c r="U23" s="2">
        <v>53.24</v>
      </c>
      <c r="V23" s="2">
        <v>119.69</v>
      </c>
      <c r="W23" s="2">
        <v>121.94</v>
      </c>
      <c r="X23" s="2">
        <v>158.89999999999998</v>
      </c>
      <c r="Y23" s="2">
        <v>70.900000000000006</v>
      </c>
      <c r="Z23" s="32">
        <v>121.3</v>
      </c>
      <c r="AA23" s="2">
        <v>155.19999999999999</v>
      </c>
      <c r="AB23" s="2">
        <v>518</v>
      </c>
      <c r="AC23" s="2">
        <v>475</v>
      </c>
      <c r="AD23" s="2">
        <v>415</v>
      </c>
      <c r="AE23" s="2">
        <v>407</v>
      </c>
      <c r="AF23" s="2">
        <v>383</v>
      </c>
      <c r="AG23" s="2">
        <v>395</v>
      </c>
      <c r="AH23" s="2">
        <v>457</v>
      </c>
      <c r="AI23" s="2">
        <v>457</v>
      </c>
    </row>
    <row r="24" spans="1:35" ht="15" customHeight="1">
      <c r="A24" s="16" t="s">
        <v>292</v>
      </c>
      <c r="B24" s="17">
        <v>1083</v>
      </c>
      <c r="C24" s="17">
        <v>1083</v>
      </c>
      <c r="D24" s="17">
        <v>1659</v>
      </c>
      <c r="E24" s="17">
        <v>1404</v>
      </c>
      <c r="F24" s="17">
        <v>1661</v>
      </c>
      <c r="G24" s="17">
        <v>2009</v>
      </c>
      <c r="H24" s="17">
        <v>750</v>
      </c>
      <c r="I24" s="17">
        <v>798</v>
      </c>
      <c r="J24" s="17">
        <v>336</v>
      </c>
      <c r="K24" s="17">
        <v>469.5</v>
      </c>
      <c r="L24" s="17">
        <v>603</v>
      </c>
      <c r="M24" s="17">
        <v>358</v>
      </c>
      <c r="N24" s="2">
        <v>171</v>
      </c>
      <c r="O24" s="2">
        <v>155.1</v>
      </c>
      <c r="P24" s="2">
        <v>119.39999999999999</v>
      </c>
      <c r="Q24" s="2">
        <v>120.39999999999999</v>
      </c>
      <c r="R24" s="2">
        <v>551.07000000000005</v>
      </c>
      <c r="S24" s="2">
        <v>200.34</v>
      </c>
      <c r="T24" s="2">
        <v>243.89</v>
      </c>
      <c r="U24" s="2">
        <v>393.25</v>
      </c>
      <c r="V24" s="2">
        <v>1157.23</v>
      </c>
      <c r="W24" s="2">
        <v>2224.81</v>
      </c>
      <c r="X24" s="2">
        <v>2227.5</v>
      </c>
      <c r="Y24" s="2">
        <v>2210.1999999999998</v>
      </c>
      <c r="Z24" s="32">
        <v>2801.2</v>
      </c>
      <c r="AA24" s="2">
        <v>3758.5</v>
      </c>
      <c r="AB24" s="2">
        <v>3988</v>
      </c>
      <c r="AC24" s="2">
        <v>5099</v>
      </c>
      <c r="AD24" s="2">
        <v>5301</v>
      </c>
      <c r="AE24" s="2">
        <v>5512</v>
      </c>
      <c r="AF24" s="2">
        <v>4177</v>
      </c>
      <c r="AG24" s="2">
        <v>3838</v>
      </c>
      <c r="AH24" s="2">
        <v>3007</v>
      </c>
      <c r="AI24" s="2">
        <v>3007</v>
      </c>
    </row>
    <row r="25" spans="1:35" ht="15" customHeight="1">
      <c r="A25" s="16" t="s">
        <v>294</v>
      </c>
      <c r="B25" s="17">
        <v>403</v>
      </c>
      <c r="C25" s="17">
        <v>403</v>
      </c>
      <c r="D25" s="17">
        <v>500</v>
      </c>
      <c r="E25" s="17">
        <v>500</v>
      </c>
      <c r="F25" s="17">
        <v>560</v>
      </c>
      <c r="G25" s="17">
        <v>613</v>
      </c>
      <c r="H25" s="17">
        <v>167</v>
      </c>
      <c r="I25" s="17">
        <v>167</v>
      </c>
      <c r="J25" s="17">
        <v>272</v>
      </c>
      <c r="K25" s="17">
        <v>216</v>
      </c>
      <c r="L25" s="17">
        <v>160</v>
      </c>
      <c r="M25" s="17">
        <v>215</v>
      </c>
      <c r="N25" s="2">
        <v>151</v>
      </c>
      <c r="O25" s="2">
        <v>1028.8999999999999</v>
      </c>
      <c r="P25" s="2">
        <v>896.93999999999994</v>
      </c>
      <c r="Q25" s="2">
        <v>347.33000000000004</v>
      </c>
      <c r="R25" s="2">
        <v>435.58</v>
      </c>
      <c r="S25" s="2">
        <v>801.84</v>
      </c>
      <c r="T25" s="2">
        <v>1211.23</v>
      </c>
      <c r="U25" s="2">
        <v>1158</v>
      </c>
      <c r="V25" s="2">
        <v>1785.68</v>
      </c>
      <c r="W25" s="2">
        <v>2483.21</v>
      </c>
      <c r="X25" s="2">
        <v>2534.1000000000004</v>
      </c>
      <c r="Y25" s="2">
        <v>2077.5</v>
      </c>
      <c r="Z25" s="32">
        <v>2090.6</v>
      </c>
      <c r="AA25" s="2">
        <v>2497.6</v>
      </c>
      <c r="AB25" s="2">
        <v>2033</v>
      </c>
      <c r="AC25" s="2">
        <v>2067</v>
      </c>
      <c r="AD25" s="2">
        <v>1607</v>
      </c>
      <c r="AE25" s="2">
        <v>1382</v>
      </c>
      <c r="AF25" s="2">
        <v>1902</v>
      </c>
      <c r="AG25" s="2">
        <v>2044</v>
      </c>
      <c r="AH25" s="2">
        <v>3139</v>
      </c>
      <c r="AI25" s="2">
        <v>3139</v>
      </c>
    </row>
    <row r="26" spans="1:35" ht="15" customHeight="1">
      <c r="A26" s="16" t="s">
        <v>296</v>
      </c>
      <c r="B26" s="17">
        <v>957</v>
      </c>
      <c r="C26" s="17">
        <v>957</v>
      </c>
      <c r="D26" s="17">
        <v>882</v>
      </c>
      <c r="E26" s="17">
        <v>1086</v>
      </c>
      <c r="F26" s="17">
        <v>982</v>
      </c>
      <c r="G26" s="17">
        <v>1235</v>
      </c>
      <c r="H26" s="17">
        <v>80</v>
      </c>
      <c r="I26" s="17">
        <v>115</v>
      </c>
      <c r="J26" s="17">
        <v>180</v>
      </c>
      <c r="K26" s="17">
        <v>218.5</v>
      </c>
      <c r="L26" s="17">
        <v>257</v>
      </c>
      <c r="M26" s="17">
        <v>156</v>
      </c>
      <c r="N26" s="2">
        <v>217</v>
      </c>
      <c r="O26" s="2">
        <v>244.9</v>
      </c>
      <c r="P26" s="2">
        <v>238.49</v>
      </c>
      <c r="Q26" s="2">
        <v>156.07</v>
      </c>
      <c r="R26" s="2">
        <v>494.76</v>
      </c>
      <c r="S26" s="2">
        <v>359.71</v>
      </c>
      <c r="T26" s="2">
        <v>731.85</v>
      </c>
      <c r="U26" s="2">
        <v>901.79</v>
      </c>
      <c r="V26" s="2">
        <v>1635.28</v>
      </c>
      <c r="W26" s="2">
        <v>2005.89</v>
      </c>
      <c r="X26" s="2">
        <v>2337</v>
      </c>
      <c r="Y26" s="2">
        <v>2461.5</v>
      </c>
      <c r="Z26" s="32">
        <v>2614.9</v>
      </c>
      <c r="AA26" s="2">
        <v>2911.4</v>
      </c>
      <c r="AB26" s="2">
        <v>4969</v>
      </c>
      <c r="AC26" s="2">
        <v>4767</v>
      </c>
      <c r="AD26" s="2">
        <v>4834</v>
      </c>
      <c r="AE26" s="2">
        <v>4633</v>
      </c>
      <c r="AF26" s="2">
        <v>4163</v>
      </c>
      <c r="AG26" s="2">
        <v>4083</v>
      </c>
      <c r="AH26" s="2">
        <v>6155</v>
      </c>
      <c r="AI26" s="2">
        <v>6155</v>
      </c>
    </row>
    <row r="27" spans="1:35" ht="15" customHeight="1">
      <c r="A27" s="16" t="s">
        <v>308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</v>
      </c>
      <c r="T27" s="2">
        <v>2</v>
      </c>
      <c r="U27" s="2">
        <v>2</v>
      </c>
      <c r="V27" s="2">
        <v>0</v>
      </c>
      <c r="W27" s="2">
        <v>0</v>
      </c>
      <c r="Z27" s="32"/>
      <c r="AB27" s="2">
        <v>16</v>
      </c>
      <c r="AC27" s="2">
        <v>27</v>
      </c>
      <c r="AD27" s="2">
        <v>26</v>
      </c>
      <c r="AE27" s="2">
        <v>34</v>
      </c>
      <c r="AF27" s="2">
        <v>41</v>
      </c>
      <c r="AG27" s="2">
        <v>42</v>
      </c>
      <c r="AH27" s="2">
        <v>5</v>
      </c>
      <c r="AI27" s="2">
        <v>5</v>
      </c>
    </row>
    <row r="28" spans="1:35" ht="15" customHeight="1">
      <c r="A28" s="16" t="s">
        <v>306</v>
      </c>
      <c r="B28" s="17">
        <v>774</v>
      </c>
      <c r="C28" s="17">
        <v>774</v>
      </c>
      <c r="D28" s="17">
        <v>751</v>
      </c>
      <c r="E28" s="17">
        <v>683</v>
      </c>
      <c r="F28" s="17">
        <v>990</v>
      </c>
      <c r="G28" s="17">
        <v>1030</v>
      </c>
      <c r="H28" s="17">
        <v>208</v>
      </c>
      <c r="I28" s="17">
        <v>347</v>
      </c>
      <c r="J28" s="17">
        <v>393</v>
      </c>
      <c r="K28" s="17">
        <v>429</v>
      </c>
      <c r="L28" s="17">
        <v>465</v>
      </c>
      <c r="M28" s="17">
        <v>266</v>
      </c>
      <c r="N28" s="2">
        <v>250</v>
      </c>
      <c r="O28" s="2">
        <v>387.6</v>
      </c>
      <c r="P28" s="2">
        <v>341.59999999999997</v>
      </c>
      <c r="Q28" s="2">
        <v>226.89999999999998</v>
      </c>
      <c r="R28" s="2">
        <v>215.27</v>
      </c>
      <c r="S28" s="2">
        <v>505.74</v>
      </c>
      <c r="T28" s="2">
        <v>557.36</v>
      </c>
      <c r="U28" s="2">
        <v>1082.6600000000001</v>
      </c>
      <c r="V28" s="2">
        <v>1285.71</v>
      </c>
      <c r="W28" s="2">
        <v>2257.04</v>
      </c>
      <c r="X28" s="2">
        <v>1471</v>
      </c>
      <c r="Y28" s="2">
        <v>2623.2</v>
      </c>
      <c r="Z28" s="32">
        <v>1440.1999999999998</v>
      </c>
      <c r="AA28" s="2">
        <v>2176.8000000000002</v>
      </c>
      <c r="AB28" s="2">
        <v>1836</v>
      </c>
      <c r="AC28" s="2">
        <v>1457</v>
      </c>
      <c r="AD28" s="2">
        <v>1622</v>
      </c>
      <c r="AE28" s="2">
        <v>2136</v>
      </c>
      <c r="AF28" s="2">
        <v>1977</v>
      </c>
      <c r="AG28" s="2">
        <v>1441</v>
      </c>
      <c r="AH28" s="2">
        <v>5394</v>
      </c>
      <c r="AI28" s="2">
        <v>5394</v>
      </c>
    </row>
    <row r="29" spans="1:35" ht="15" customHeight="1">
      <c r="A29" s="16" t="s">
        <v>298</v>
      </c>
      <c r="B29" s="17">
        <v>81</v>
      </c>
      <c r="C29" s="17">
        <v>81</v>
      </c>
      <c r="D29" s="17">
        <v>572</v>
      </c>
      <c r="E29" s="17">
        <v>614</v>
      </c>
      <c r="F29" s="17">
        <v>645</v>
      </c>
      <c r="G29" s="17">
        <v>695</v>
      </c>
      <c r="H29" s="17">
        <v>162</v>
      </c>
      <c r="I29" s="17">
        <v>118</v>
      </c>
      <c r="J29" s="17">
        <v>314</v>
      </c>
      <c r="K29" s="17">
        <v>348.5</v>
      </c>
      <c r="L29" s="17">
        <v>383</v>
      </c>
      <c r="M29" s="17">
        <v>393</v>
      </c>
      <c r="N29" s="2">
        <v>58</v>
      </c>
      <c r="O29" s="2">
        <v>41.5</v>
      </c>
      <c r="P29" s="2">
        <v>48.22</v>
      </c>
      <c r="Q29" s="2">
        <v>41.2</v>
      </c>
      <c r="R29" s="2">
        <v>92.99</v>
      </c>
      <c r="S29" s="2">
        <v>242.88</v>
      </c>
      <c r="T29" s="2">
        <v>65.5</v>
      </c>
      <c r="U29" s="2">
        <v>286.05</v>
      </c>
      <c r="V29" s="2">
        <v>479.79</v>
      </c>
      <c r="W29" s="2">
        <v>5460.01</v>
      </c>
      <c r="X29" s="2">
        <v>1453.6000000000001</v>
      </c>
      <c r="Y29" s="2">
        <v>1206.9000000000001</v>
      </c>
      <c r="Z29" s="32">
        <v>1200.3999999999999</v>
      </c>
      <c r="AA29" s="2">
        <v>1150.2</v>
      </c>
      <c r="AB29" s="2">
        <v>2041</v>
      </c>
      <c r="AC29" s="2">
        <v>2110</v>
      </c>
      <c r="AD29" s="2">
        <v>1859</v>
      </c>
      <c r="AE29" s="2">
        <v>2044</v>
      </c>
      <c r="AF29" s="2">
        <v>2260</v>
      </c>
      <c r="AG29" s="2">
        <v>1554</v>
      </c>
      <c r="AH29" s="2">
        <v>1276</v>
      </c>
      <c r="AI29" s="2">
        <v>1276</v>
      </c>
    </row>
    <row r="30" spans="1:35" ht="15" customHeight="1">
      <c r="A30" s="16" t="s">
        <v>300</v>
      </c>
      <c r="B30" s="17">
        <v>80</v>
      </c>
      <c r="C30" s="17">
        <v>80</v>
      </c>
      <c r="D30" s="17">
        <v>58</v>
      </c>
      <c r="E30" s="17">
        <v>57</v>
      </c>
      <c r="F30" s="17">
        <v>63</v>
      </c>
      <c r="G30" s="17">
        <v>92</v>
      </c>
      <c r="H30" s="17">
        <v>5</v>
      </c>
      <c r="I30" s="17">
        <v>5</v>
      </c>
      <c r="J30" s="17">
        <v>10</v>
      </c>
      <c r="K30" s="17">
        <v>9.5</v>
      </c>
      <c r="L30" s="17">
        <v>9</v>
      </c>
      <c r="M30" s="17">
        <v>2</v>
      </c>
      <c r="N30" s="2">
        <v>3</v>
      </c>
      <c r="O30" s="2">
        <v>1.7</v>
      </c>
      <c r="P30" s="2">
        <v>4.6900000000000004</v>
      </c>
      <c r="Q30" s="2">
        <v>1.35</v>
      </c>
      <c r="R30" s="2">
        <v>8.5299999999999994</v>
      </c>
      <c r="S30" s="2">
        <v>5.67</v>
      </c>
      <c r="T30" s="2">
        <v>14.86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32">
        <v>1.5</v>
      </c>
      <c r="AA30" s="2">
        <v>1.3</v>
      </c>
      <c r="AB30" s="2">
        <v>14</v>
      </c>
      <c r="AC30" s="2">
        <v>6</v>
      </c>
      <c r="AD30" s="2">
        <v>7</v>
      </c>
      <c r="AE30" s="2">
        <v>3</v>
      </c>
      <c r="AF30" s="2">
        <v>4</v>
      </c>
      <c r="AG30" s="2">
        <v>3</v>
      </c>
      <c r="AH30" s="2">
        <v>32</v>
      </c>
      <c r="AI30" s="2">
        <v>32</v>
      </c>
    </row>
    <row r="31" spans="1:35" ht="15" customHeight="1">
      <c r="A31" s="16" t="s">
        <v>302</v>
      </c>
      <c r="B31" s="17">
        <v>40</v>
      </c>
      <c r="C31" s="17">
        <v>40</v>
      </c>
      <c r="D31" s="17">
        <v>178</v>
      </c>
      <c r="E31" s="17">
        <v>263</v>
      </c>
      <c r="F31" s="17">
        <v>264</v>
      </c>
      <c r="G31" s="17">
        <v>298</v>
      </c>
      <c r="H31" s="17">
        <v>19</v>
      </c>
      <c r="I31" s="17">
        <v>385</v>
      </c>
      <c r="J31" s="17">
        <v>165</v>
      </c>
      <c r="K31" s="17">
        <v>143.5</v>
      </c>
      <c r="L31" s="17">
        <v>122</v>
      </c>
      <c r="M31" s="17">
        <v>28</v>
      </c>
      <c r="N31" s="2">
        <v>32</v>
      </c>
      <c r="O31" s="2">
        <v>94.7</v>
      </c>
      <c r="P31" s="2">
        <v>24.380000000000003</v>
      </c>
      <c r="Q31" s="2">
        <v>296.44</v>
      </c>
      <c r="R31" s="2">
        <v>39.97</v>
      </c>
      <c r="S31" s="2">
        <v>77</v>
      </c>
      <c r="T31" s="2">
        <v>98</v>
      </c>
      <c r="U31" s="2">
        <v>236</v>
      </c>
      <c r="V31" s="2">
        <v>236.75</v>
      </c>
      <c r="W31" s="2">
        <v>225.96</v>
      </c>
      <c r="X31" s="2">
        <v>273.7</v>
      </c>
      <c r="Y31" s="2">
        <v>266.89999999999998</v>
      </c>
      <c r="Z31" s="32">
        <v>250.9</v>
      </c>
      <c r="AA31" s="2">
        <v>489.5</v>
      </c>
      <c r="AB31" s="2">
        <v>865</v>
      </c>
      <c r="AC31" s="2">
        <v>540</v>
      </c>
      <c r="AD31" s="2">
        <v>613</v>
      </c>
      <c r="AE31" s="2">
        <v>563</v>
      </c>
      <c r="AF31" s="2">
        <v>929</v>
      </c>
      <c r="AG31" s="2">
        <v>1135</v>
      </c>
      <c r="AH31" s="2">
        <v>2010</v>
      </c>
      <c r="AI31" s="2">
        <v>2010</v>
      </c>
    </row>
    <row r="32" spans="1:35" ht="15" customHeight="1">
      <c r="A32" s="16" t="s">
        <v>304</v>
      </c>
      <c r="B32" s="17">
        <v>48</v>
      </c>
      <c r="C32" s="17">
        <v>48</v>
      </c>
      <c r="D32" s="17">
        <v>97</v>
      </c>
      <c r="E32" s="17">
        <v>187</v>
      </c>
      <c r="F32" s="17">
        <v>104</v>
      </c>
      <c r="G32" s="17">
        <v>101</v>
      </c>
      <c r="H32" s="17">
        <v>266</v>
      </c>
      <c r="I32" s="17">
        <v>77</v>
      </c>
      <c r="J32" s="17">
        <v>120</v>
      </c>
      <c r="K32" s="17">
        <v>136</v>
      </c>
      <c r="L32" s="17">
        <v>152</v>
      </c>
      <c r="M32" s="17">
        <v>95</v>
      </c>
      <c r="N32" s="2">
        <v>72</v>
      </c>
      <c r="O32" s="2">
        <v>54.699999999999996</v>
      </c>
      <c r="P32" s="2">
        <v>81.100000000000009</v>
      </c>
      <c r="Q32" s="2">
        <v>88.4</v>
      </c>
      <c r="R32" s="2">
        <v>176.41</v>
      </c>
      <c r="S32" s="2">
        <v>142.03</v>
      </c>
      <c r="T32" s="2">
        <v>75.61</v>
      </c>
      <c r="U32" s="2">
        <v>91.47</v>
      </c>
      <c r="V32" s="2">
        <v>69.25</v>
      </c>
      <c r="W32" s="2">
        <v>87.02</v>
      </c>
      <c r="X32" s="2">
        <v>250.2</v>
      </c>
      <c r="Y32" s="2">
        <v>203</v>
      </c>
      <c r="Z32" s="32">
        <v>168</v>
      </c>
      <c r="AA32" s="2">
        <v>255.9</v>
      </c>
      <c r="AB32" s="2">
        <v>621</v>
      </c>
      <c r="AC32" s="2">
        <v>533</v>
      </c>
      <c r="AD32" s="2">
        <v>886</v>
      </c>
      <c r="AE32" s="2">
        <v>807</v>
      </c>
      <c r="AF32" s="2">
        <v>755</v>
      </c>
      <c r="AG32" s="2">
        <v>983</v>
      </c>
      <c r="AH32" s="2">
        <v>1608</v>
      </c>
      <c r="AI32" s="2">
        <v>1608</v>
      </c>
    </row>
    <row r="34" spans="1:35" ht="40" customHeight="1">
      <c r="A34" s="22" t="s">
        <v>941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  <c r="AH34" s="9">
        <v>2017</v>
      </c>
      <c r="AI34" s="9">
        <v>2018</v>
      </c>
    </row>
    <row r="35" spans="1:35" ht="15" customHeight="1">
      <c r="A35" s="16" t="s">
        <v>248</v>
      </c>
      <c r="B35" s="2">
        <v>10.049594186148624</v>
      </c>
      <c r="C35" s="2">
        <v>13.717532467532468</v>
      </c>
      <c r="D35" s="2">
        <v>18.724208511540041</v>
      </c>
      <c r="E35" s="2">
        <v>25.558239808321321</v>
      </c>
      <c r="F35" s="2">
        <v>34.886581277764989</v>
      </c>
      <c r="G35" s="2">
        <v>47.619615528211945</v>
      </c>
      <c r="H35" s="2">
        <v>65</v>
      </c>
      <c r="I35" s="2">
        <v>236</v>
      </c>
      <c r="J35" s="2">
        <v>227</v>
      </c>
      <c r="K35" s="2">
        <v>273</v>
      </c>
      <c r="L35" s="2">
        <v>319</v>
      </c>
      <c r="M35" s="2">
        <v>308</v>
      </c>
      <c r="N35" s="2">
        <v>302</v>
      </c>
      <c r="O35" s="2">
        <v>265.10000000000002</v>
      </c>
      <c r="P35" s="2">
        <v>308.49</v>
      </c>
      <c r="Q35" s="32">
        <v>223.1</v>
      </c>
      <c r="R35" s="2">
        <v>266.81</v>
      </c>
      <c r="S35" s="2">
        <v>239</v>
      </c>
      <c r="T35" s="2">
        <v>99</v>
      </c>
      <c r="U35" s="2">
        <v>101</v>
      </c>
      <c r="V35" s="32">
        <v>169.99</v>
      </c>
      <c r="W35" s="32">
        <v>62.58</v>
      </c>
      <c r="X35" s="34">
        <v>62.66</v>
      </c>
      <c r="Y35" s="32">
        <v>38.58</v>
      </c>
      <c r="Z35" s="32">
        <v>43.99</v>
      </c>
      <c r="AA35" s="2">
        <v>40</v>
      </c>
      <c r="AB35" s="2">
        <v>28</v>
      </c>
      <c r="AC35" s="2">
        <v>13</v>
      </c>
      <c r="AD35" s="2">
        <v>0</v>
      </c>
      <c r="AE35" s="2">
        <v>0</v>
      </c>
      <c r="AG35" s="2">
        <v>0</v>
      </c>
      <c r="AH35" s="2">
        <v>0.19</v>
      </c>
      <c r="AI35" s="2">
        <v>0.19</v>
      </c>
    </row>
    <row r="36" spans="1:35" ht="15" customHeight="1">
      <c r="A36" s="16" t="s">
        <v>250</v>
      </c>
      <c r="B36" s="2">
        <v>21.411353739051883</v>
      </c>
      <c r="C36" s="2">
        <v>24.32183908045976</v>
      </c>
      <c r="D36" s="2">
        <v>27.627952135359678</v>
      </c>
      <c r="E36" s="2">
        <v>31.383471318456571</v>
      </c>
      <c r="F36" s="2">
        <v>35.649485244902834</v>
      </c>
      <c r="G36" s="2">
        <v>40.495386419511178</v>
      </c>
      <c r="I36" s="2">
        <v>49</v>
      </c>
      <c r="J36" s="2">
        <v>6</v>
      </c>
      <c r="K36" s="2">
        <v>14.5</v>
      </c>
      <c r="L36" s="2">
        <v>23</v>
      </c>
      <c r="M36" s="2">
        <v>87</v>
      </c>
      <c r="N36" s="2">
        <v>29</v>
      </c>
      <c r="O36" s="2">
        <v>5</v>
      </c>
      <c r="P36" s="2">
        <v>9.379999999999999</v>
      </c>
      <c r="Q36" s="32">
        <v>13.53</v>
      </c>
      <c r="R36" s="2">
        <v>10.42</v>
      </c>
      <c r="S36" s="2">
        <v>0.99</v>
      </c>
      <c r="T36" s="2">
        <v>0</v>
      </c>
      <c r="U36" s="2">
        <v>0</v>
      </c>
      <c r="V36" s="32">
        <v>0</v>
      </c>
      <c r="W36" s="32">
        <v>0</v>
      </c>
      <c r="X36" s="34">
        <v>0</v>
      </c>
      <c r="Y36" s="32">
        <v>0</v>
      </c>
      <c r="Z36" s="32">
        <v>0</v>
      </c>
      <c r="AA36" s="2">
        <v>0</v>
      </c>
      <c r="AC36" s="2">
        <v>0</v>
      </c>
      <c r="AD36" s="2">
        <v>0</v>
      </c>
      <c r="AE36" s="2">
        <v>0</v>
      </c>
      <c r="AG36" s="2">
        <v>0</v>
      </c>
      <c r="AH36" s="2">
        <v>0.14000000000000001</v>
      </c>
      <c r="AI36" s="2">
        <v>0.14000000000000001</v>
      </c>
    </row>
    <row r="37" spans="1:35" ht="15" customHeight="1">
      <c r="A37" s="16" t="s">
        <v>252</v>
      </c>
      <c r="B37" s="2">
        <v>6731.8586790365089</v>
      </c>
      <c r="C37" s="2">
        <v>5943.9836448598116</v>
      </c>
      <c r="D37" s="2">
        <v>5248.3189643276419</v>
      </c>
      <c r="E37" s="2">
        <v>4634.072634964461</v>
      </c>
      <c r="F37" s="2">
        <v>4091.7157154676788</v>
      </c>
      <c r="G37" s="2">
        <v>3612.8345011004717</v>
      </c>
      <c r="H37" s="2">
        <v>3190</v>
      </c>
      <c r="I37" s="2">
        <v>1743</v>
      </c>
      <c r="J37" s="2">
        <v>1856</v>
      </c>
      <c r="K37" s="2">
        <v>1709</v>
      </c>
      <c r="L37" s="2">
        <v>1562</v>
      </c>
      <c r="M37" s="2">
        <v>1712</v>
      </c>
      <c r="N37" s="2">
        <v>2654</v>
      </c>
      <c r="O37" s="2">
        <v>1942.3</v>
      </c>
      <c r="P37" s="2">
        <v>1654.5600000000002</v>
      </c>
      <c r="Q37" s="32">
        <v>3036.6</v>
      </c>
      <c r="R37" s="2">
        <v>4376</v>
      </c>
      <c r="S37" s="2">
        <v>3951</v>
      </c>
      <c r="T37" s="2">
        <v>2649.69</v>
      </c>
      <c r="U37" s="2">
        <v>4215.7</v>
      </c>
      <c r="V37" s="32">
        <v>3071.98</v>
      </c>
      <c r="W37" s="32">
        <v>2721.99</v>
      </c>
      <c r="X37" s="34">
        <v>2457.9899999999998</v>
      </c>
      <c r="Y37" s="32">
        <v>1536.9</v>
      </c>
      <c r="Z37" s="32">
        <v>1167.99</v>
      </c>
      <c r="AA37" s="2">
        <v>1831</v>
      </c>
      <c r="AB37" s="2">
        <v>20184</v>
      </c>
      <c r="AC37" s="2">
        <v>21210</v>
      </c>
      <c r="AD37" s="2">
        <v>1847</v>
      </c>
      <c r="AE37" s="2">
        <v>1512</v>
      </c>
      <c r="AF37" s="2">
        <v>884</v>
      </c>
      <c r="AG37" s="2">
        <v>1287</v>
      </c>
      <c r="AH37" s="2">
        <v>2399</v>
      </c>
      <c r="AI37" s="2">
        <v>2399</v>
      </c>
    </row>
    <row r="38" spans="1:35" ht="15" customHeight="1">
      <c r="A38" s="16" t="s">
        <v>254</v>
      </c>
      <c r="B38" s="2">
        <v>2228.9465618503982</v>
      </c>
      <c r="C38" s="2">
        <v>2156.2848837209299</v>
      </c>
      <c r="D38" s="2">
        <v>2085.9919117591894</v>
      </c>
      <c r="E38" s="2">
        <v>2017.9904282480325</v>
      </c>
      <c r="F38" s="2">
        <v>1952.2057326993074</v>
      </c>
      <c r="G38" s="2">
        <v>1888.5655597944262</v>
      </c>
      <c r="H38" s="2">
        <v>1827</v>
      </c>
      <c r="I38" s="2">
        <v>1897</v>
      </c>
      <c r="J38" s="2">
        <v>1657</v>
      </c>
      <c r="K38" s="2">
        <v>1640</v>
      </c>
      <c r="L38" s="2">
        <v>1623</v>
      </c>
      <c r="M38" s="2">
        <v>1548</v>
      </c>
      <c r="N38" s="2">
        <v>1368</v>
      </c>
      <c r="O38" s="2">
        <v>1107.1000000000001</v>
      </c>
      <c r="P38" s="2">
        <v>1083.1600000000001</v>
      </c>
      <c r="Q38" s="32">
        <v>814.72</v>
      </c>
      <c r="R38" s="2">
        <v>942.79</v>
      </c>
      <c r="S38" s="2">
        <v>912.03</v>
      </c>
      <c r="T38" s="2">
        <v>1170.8800000000001</v>
      </c>
      <c r="U38" s="2">
        <v>803.22</v>
      </c>
      <c r="V38" s="32">
        <v>783.8</v>
      </c>
      <c r="W38" s="32">
        <v>983</v>
      </c>
      <c r="X38" s="34">
        <v>983</v>
      </c>
      <c r="Y38" s="32">
        <v>983</v>
      </c>
      <c r="Z38" s="32">
        <v>719</v>
      </c>
      <c r="AA38" s="2">
        <v>996.93</v>
      </c>
      <c r="AB38" s="2">
        <v>2578</v>
      </c>
      <c r="AC38" s="2">
        <v>1759</v>
      </c>
      <c r="AD38" s="2">
        <v>2749</v>
      </c>
      <c r="AE38" s="2">
        <v>2867</v>
      </c>
      <c r="AF38" s="2">
        <v>2956</v>
      </c>
      <c r="AG38" s="2">
        <v>3104</v>
      </c>
      <c r="AH38" s="2">
        <v>5877</v>
      </c>
      <c r="AI38" s="2">
        <v>5877</v>
      </c>
    </row>
    <row r="39" spans="1:35" ht="15" customHeight="1">
      <c r="A39" s="16" t="s">
        <v>256</v>
      </c>
      <c r="B39" s="2">
        <v>840.89325749879515</v>
      </c>
      <c r="C39" s="2">
        <v>898.68860904407541</v>
      </c>
      <c r="D39" s="2">
        <v>960.4562871961574</v>
      </c>
      <c r="E39" s="2">
        <v>1026.4693135432692</v>
      </c>
      <c r="F39" s="2">
        <v>1097.0194746934919</v>
      </c>
      <c r="G39" s="2">
        <v>1172.4186120114887</v>
      </c>
      <c r="H39" s="2">
        <v>1253</v>
      </c>
      <c r="I39" s="2">
        <v>1401</v>
      </c>
      <c r="J39" s="2">
        <v>1300</v>
      </c>
      <c r="K39" s="2">
        <v>1429</v>
      </c>
      <c r="L39" s="2">
        <v>1558</v>
      </c>
      <c r="M39" s="2">
        <v>1747</v>
      </c>
      <c r="N39" s="2">
        <v>1913</v>
      </c>
      <c r="O39" s="2">
        <v>2378.7000000000003</v>
      </c>
      <c r="P39" s="2">
        <v>1623.3</v>
      </c>
      <c r="Q39" s="32">
        <v>1512.5</v>
      </c>
      <c r="R39" s="2">
        <v>1517.29</v>
      </c>
      <c r="S39" s="2">
        <v>1731.13</v>
      </c>
      <c r="T39" s="2">
        <v>2065.0300000000002</v>
      </c>
      <c r="U39" s="2">
        <v>2551.46</v>
      </c>
      <c r="V39" s="32">
        <v>3672.65</v>
      </c>
      <c r="W39" s="32">
        <v>2001</v>
      </c>
      <c r="X39" s="34">
        <v>2001</v>
      </c>
      <c r="Y39" s="32">
        <v>2001</v>
      </c>
      <c r="Z39" s="32">
        <v>1235.68</v>
      </c>
      <c r="AA39" s="2">
        <v>2150.06</v>
      </c>
      <c r="AB39" s="2">
        <v>2647</v>
      </c>
      <c r="AC39" s="2">
        <v>2426</v>
      </c>
      <c r="AD39" s="2">
        <v>2233</v>
      </c>
      <c r="AE39" s="2">
        <v>2256</v>
      </c>
      <c r="AF39" s="2">
        <v>6921</v>
      </c>
      <c r="AG39" s="2">
        <v>7329</v>
      </c>
      <c r="AH39" s="2">
        <v>9654</v>
      </c>
      <c r="AI39" s="2">
        <v>9654</v>
      </c>
    </row>
    <row r="40" spans="1:35" ht="15" customHeight="1">
      <c r="A40" s="16" t="s">
        <v>258</v>
      </c>
      <c r="B40" s="2">
        <v>4445.7505905545559</v>
      </c>
      <c r="C40" s="2">
        <v>4361.9400998336105</v>
      </c>
      <c r="D40" s="2">
        <v>4279.7095894133618</v>
      </c>
      <c r="E40" s="2">
        <v>4199.0292737892842</v>
      </c>
      <c r="F40" s="2">
        <v>4119.8699289678298</v>
      </c>
      <c r="G40" s="2">
        <v>4042.2028818809199</v>
      </c>
      <c r="H40" s="2">
        <v>3966</v>
      </c>
      <c r="I40" s="2">
        <v>4226</v>
      </c>
      <c r="J40" s="2">
        <v>4273</v>
      </c>
      <c r="K40" s="2">
        <v>3850</v>
      </c>
      <c r="L40" s="2">
        <v>3427</v>
      </c>
      <c r="M40" s="2">
        <v>3606</v>
      </c>
      <c r="N40" s="2">
        <v>3458</v>
      </c>
      <c r="O40" s="2">
        <v>3370.7</v>
      </c>
      <c r="P40" s="2">
        <v>3451.73</v>
      </c>
      <c r="Q40" s="32">
        <v>4020.75</v>
      </c>
      <c r="R40" s="2">
        <v>4633.99</v>
      </c>
      <c r="S40" s="2">
        <v>3691.66</v>
      </c>
      <c r="T40" s="2">
        <v>2217.94</v>
      </c>
      <c r="U40" s="2">
        <v>2315.0100000000002</v>
      </c>
      <c r="V40" s="32">
        <v>2418.56</v>
      </c>
      <c r="W40" s="32">
        <v>2272.91</v>
      </c>
      <c r="X40" s="34">
        <v>2672.96</v>
      </c>
      <c r="Y40" s="32">
        <v>2300.1999999999998</v>
      </c>
      <c r="Z40" s="32">
        <v>1980.76</v>
      </c>
      <c r="AA40" s="2">
        <v>2531.52</v>
      </c>
      <c r="AB40" s="2">
        <v>4335</v>
      </c>
      <c r="AC40" s="2">
        <v>3948</v>
      </c>
      <c r="AD40" s="2">
        <v>3883</v>
      </c>
      <c r="AE40" s="2">
        <v>8725</v>
      </c>
      <c r="AF40" s="2">
        <v>14630</v>
      </c>
      <c r="AG40" s="2">
        <v>10286</v>
      </c>
      <c r="AH40" s="2">
        <v>13514</v>
      </c>
      <c r="AI40" s="2">
        <v>13514</v>
      </c>
    </row>
    <row r="41" spans="1:35" ht="15" customHeight="1">
      <c r="A41" s="16" t="s">
        <v>260</v>
      </c>
      <c r="B41" s="2">
        <v>644.89547676555958</v>
      </c>
      <c r="C41" s="2">
        <v>660.14868105515586</v>
      </c>
      <c r="D41" s="2">
        <v>675.76265736050129</v>
      </c>
      <c r="E41" s="2">
        <v>691.74593873765912</v>
      </c>
      <c r="F41" s="2">
        <v>708.10726006834022</v>
      </c>
      <c r="G41" s="2">
        <v>724.85556283352651</v>
      </c>
      <c r="H41" s="2">
        <v>742</v>
      </c>
      <c r="I41" s="2">
        <v>754</v>
      </c>
      <c r="J41" s="2">
        <v>838</v>
      </c>
      <c r="K41" s="2">
        <v>814.5</v>
      </c>
      <c r="L41" s="2">
        <v>791</v>
      </c>
      <c r="M41" s="2">
        <v>834</v>
      </c>
      <c r="N41" s="2">
        <v>890</v>
      </c>
      <c r="O41" s="2">
        <v>852.5</v>
      </c>
      <c r="P41" s="2">
        <v>816.31000000000006</v>
      </c>
      <c r="Q41" s="32">
        <v>688.44</v>
      </c>
      <c r="R41" s="2">
        <v>793.99</v>
      </c>
      <c r="S41" s="2">
        <v>792.93</v>
      </c>
      <c r="T41" s="2">
        <v>764</v>
      </c>
      <c r="U41" s="2">
        <v>924</v>
      </c>
      <c r="V41" s="32">
        <v>1132</v>
      </c>
      <c r="W41" s="32">
        <v>973.92</v>
      </c>
      <c r="X41" s="34">
        <v>1014.94</v>
      </c>
      <c r="Y41" s="32">
        <v>1355.93</v>
      </c>
      <c r="Z41" s="32">
        <v>1324.99</v>
      </c>
      <c r="AA41" s="2">
        <v>952</v>
      </c>
      <c r="AB41" s="2">
        <v>1290</v>
      </c>
      <c r="AC41" s="2">
        <v>993</v>
      </c>
      <c r="AD41" s="2">
        <v>522</v>
      </c>
      <c r="AE41" s="2">
        <v>593</v>
      </c>
      <c r="AF41" s="2">
        <v>843</v>
      </c>
      <c r="AG41" s="2">
        <v>734</v>
      </c>
      <c r="AH41" s="2">
        <v>1381</v>
      </c>
      <c r="AI41" s="2">
        <v>1381</v>
      </c>
    </row>
    <row r="42" spans="1:35" ht="15" customHeight="1">
      <c r="A42" s="16" t="s">
        <v>262</v>
      </c>
      <c r="B42" s="2">
        <v>3827.6558848391214</v>
      </c>
      <c r="C42" s="2">
        <v>3113.6227848101271</v>
      </c>
      <c r="D42" s="2">
        <v>2532.7895552178779</v>
      </c>
      <c r="E42" s="2">
        <v>2060.3083206856654</v>
      </c>
      <c r="F42" s="2">
        <v>1675.9664724381055</v>
      </c>
      <c r="G42" s="2">
        <v>1363.3219788200654</v>
      </c>
      <c r="H42" s="2">
        <v>1109</v>
      </c>
      <c r="I42" s="2">
        <v>1007</v>
      </c>
      <c r="J42" s="2">
        <v>712</v>
      </c>
      <c r="K42" s="2">
        <v>593</v>
      </c>
      <c r="L42" s="2">
        <v>474</v>
      </c>
      <c r="M42" s="2">
        <v>395</v>
      </c>
      <c r="N42" s="2">
        <v>350</v>
      </c>
      <c r="O42" s="2">
        <v>447.5</v>
      </c>
      <c r="P42" s="2">
        <v>433.62</v>
      </c>
      <c r="Q42" s="32">
        <v>430.23</v>
      </c>
      <c r="R42" s="2">
        <v>472.37</v>
      </c>
      <c r="S42" s="2">
        <v>448.07</v>
      </c>
      <c r="T42" s="2">
        <v>452.9</v>
      </c>
      <c r="U42" s="2">
        <v>261.99</v>
      </c>
      <c r="V42" s="32">
        <v>312.89</v>
      </c>
      <c r="W42" s="32">
        <v>858.55</v>
      </c>
      <c r="X42" s="34">
        <v>611.87</v>
      </c>
      <c r="Y42" s="32">
        <v>824.94</v>
      </c>
      <c r="Z42" s="32">
        <v>994</v>
      </c>
      <c r="AA42" s="2">
        <v>834.99</v>
      </c>
      <c r="AB42" s="2">
        <v>1308</v>
      </c>
      <c r="AC42" s="2">
        <v>918</v>
      </c>
      <c r="AD42" s="2">
        <v>1557</v>
      </c>
      <c r="AE42" s="2">
        <v>776</v>
      </c>
      <c r="AF42" s="2">
        <v>1979</v>
      </c>
      <c r="AG42" s="2">
        <v>1685</v>
      </c>
      <c r="AH42" s="2">
        <v>2284</v>
      </c>
      <c r="AI42" s="2">
        <v>2284</v>
      </c>
    </row>
    <row r="43" spans="1:35" ht="15" customHeight="1">
      <c r="A43" s="16" t="s">
        <v>264</v>
      </c>
      <c r="B43" s="2">
        <v>17.067789403369495</v>
      </c>
      <c r="C43" s="2">
        <v>18.749999999999993</v>
      </c>
      <c r="D43" s="2">
        <v>20.598010186989704</v>
      </c>
      <c r="E43" s="2">
        <v>22.628161262044355</v>
      </c>
      <c r="F43" s="2">
        <v>24.858405130049899</v>
      </c>
      <c r="G43" s="2">
        <v>27.3084630453912</v>
      </c>
      <c r="H43" s="2">
        <v>30</v>
      </c>
      <c r="I43" s="2">
        <v>62</v>
      </c>
      <c r="J43" s="2">
        <v>4</v>
      </c>
      <c r="K43" s="2">
        <v>11.5</v>
      </c>
      <c r="L43" s="2">
        <v>19</v>
      </c>
      <c r="M43" s="2">
        <v>48</v>
      </c>
      <c r="N43" s="2">
        <v>55</v>
      </c>
      <c r="O43" s="2">
        <v>168</v>
      </c>
      <c r="P43" s="2">
        <v>3.6100000000000003</v>
      </c>
      <c r="Q43" s="32">
        <v>2.2000000000000002</v>
      </c>
      <c r="R43" s="2">
        <v>1.98</v>
      </c>
      <c r="S43" s="2">
        <v>8.9700000000000006</v>
      </c>
      <c r="T43" s="2">
        <v>0.99</v>
      </c>
      <c r="U43" s="2">
        <v>6.97</v>
      </c>
      <c r="V43" s="32">
        <v>7.99</v>
      </c>
      <c r="W43" s="32">
        <v>6.97</v>
      </c>
      <c r="X43" s="34">
        <v>19.95</v>
      </c>
      <c r="Y43" s="32">
        <v>14.95</v>
      </c>
      <c r="Z43" s="32">
        <v>12.96</v>
      </c>
      <c r="AA43" s="2">
        <v>0.96</v>
      </c>
      <c r="AB43" s="2">
        <v>11</v>
      </c>
      <c r="AC43" s="2">
        <v>10</v>
      </c>
      <c r="AD43" s="2">
        <v>5</v>
      </c>
      <c r="AE43" s="2">
        <v>2</v>
      </c>
      <c r="AF43" s="2">
        <v>1</v>
      </c>
      <c r="AG43" s="2">
        <v>1</v>
      </c>
      <c r="AH43" s="2">
        <v>2</v>
      </c>
      <c r="AI43" s="2">
        <v>2</v>
      </c>
    </row>
    <row r="44" spans="1:35" ht="15" customHeight="1">
      <c r="A44" s="16" t="s">
        <v>266</v>
      </c>
      <c r="B44" s="2">
        <v>778.40437441937013</v>
      </c>
      <c r="C44" s="2">
        <v>750.24277456647383</v>
      </c>
      <c r="D44" s="2">
        <v>723.10002267016341</v>
      </c>
      <c r="E44" s="2">
        <v>696.93925821242624</v>
      </c>
      <c r="F44" s="2">
        <v>671.72495423810324</v>
      </c>
      <c r="G44" s="2">
        <v>647.42286910841858</v>
      </c>
      <c r="H44" s="2">
        <v>624</v>
      </c>
      <c r="I44" s="2">
        <v>737</v>
      </c>
      <c r="J44" s="2">
        <v>577</v>
      </c>
      <c r="K44" s="2">
        <v>558</v>
      </c>
      <c r="L44" s="2">
        <v>539</v>
      </c>
      <c r="M44" s="2">
        <v>519</v>
      </c>
      <c r="N44" s="2">
        <v>418</v>
      </c>
      <c r="O44" s="2">
        <v>435.5</v>
      </c>
      <c r="P44" s="2">
        <v>325.7</v>
      </c>
      <c r="Q44" s="32">
        <v>355.18</v>
      </c>
      <c r="R44" s="2">
        <v>281.76</v>
      </c>
      <c r="S44" s="2">
        <v>286.91000000000003</v>
      </c>
      <c r="T44" s="2">
        <v>213.95</v>
      </c>
      <c r="U44" s="2">
        <v>225.36</v>
      </c>
      <c r="V44" s="32">
        <v>194.46</v>
      </c>
      <c r="W44" s="32">
        <v>196.85</v>
      </c>
      <c r="X44" s="34">
        <v>166.92</v>
      </c>
      <c r="Y44" s="32">
        <v>139.91</v>
      </c>
      <c r="Z44" s="32">
        <v>167.8</v>
      </c>
      <c r="AA44" s="2">
        <v>214.46</v>
      </c>
      <c r="AB44" s="2">
        <v>220</v>
      </c>
      <c r="AC44" s="2">
        <v>303</v>
      </c>
      <c r="AD44" s="2">
        <v>197</v>
      </c>
      <c r="AE44" s="2">
        <v>183</v>
      </c>
      <c r="AF44" s="2">
        <v>98</v>
      </c>
      <c r="AG44" s="2">
        <v>283</v>
      </c>
      <c r="AH44" s="2">
        <v>167</v>
      </c>
      <c r="AI44" s="2">
        <v>167</v>
      </c>
    </row>
    <row r="45" spans="1:35" ht="15" customHeight="1">
      <c r="A45" s="16" t="s">
        <v>268</v>
      </c>
      <c r="B45" s="2">
        <v>321.09929749134994</v>
      </c>
      <c r="C45" s="2">
        <v>322.0753012048192</v>
      </c>
      <c r="D45" s="2">
        <v>323.05427154965815</v>
      </c>
      <c r="E45" s="2">
        <v>324.03621754314975</v>
      </c>
      <c r="F45" s="2">
        <v>325.0211482299855</v>
      </c>
      <c r="G45" s="2">
        <v>326.00907268234926</v>
      </c>
      <c r="H45" s="2">
        <v>327</v>
      </c>
      <c r="I45" s="2">
        <v>316</v>
      </c>
      <c r="J45" s="2">
        <v>291</v>
      </c>
      <c r="K45" s="2">
        <v>273.5</v>
      </c>
      <c r="L45" s="2">
        <v>256</v>
      </c>
      <c r="M45" s="2">
        <v>332</v>
      </c>
      <c r="N45" s="2">
        <v>245</v>
      </c>
      <c r="O45" s="2">
        <v>233</v>
      </c>
      <c r="P45" s="2">
        <v>175.86</v>
      </c>
      <c r="Q45" s="32">
        <v>142.19999999999999</v>
      </c>
      <c r="R45" s="2">
        <v>129.82</v>
      </c>
      <c r="S45" s="2">
        <v>131.12</v>
      </c>
      <c r="T45" s="2">
        <v>33.340000000000003</v>
      </c>
      <c r="U45" s="2">
        <v>14.93</v>
      </c>
      <c r="V45" s="32">
        <v>22.66</v>
      </c>
      <c r="W45" s="32">
        <v>87.71</v>
      </c>
      <c r="X45" s="34">
        <v>99.38</v>
      </c>
      <c r="Y45" s="32">
        <v>222.06</v>
      </c>
      <c r="Z45" s="32">
        <v>73.790000000000006</v>
      </c>
      <c r="AA45" s="2">
        <v>68.12</v>
      </c>
      <c r="AB45" s="2">
        <v>51</v>
      </c>
      <c r="AC45" s="2">
        <v>67</v>
      </c>
      <c r="AD45" s="2">
        <v>49</v>
      </c>
      <c r="AE45" s="2">
        <v>41</v>
      </c>
      <c r="AF45" s="2">
        <v>25</v>
      </c>
      <c r="AG45" s="2">
        <v>27</v>
      </c>
      <c r="AH45" s="2">
        <v>57</v>
      </c>
      <c r="AI45" s="2">
        <v>57</v>
      </c>
    </row>
    <row r="46" spans="1:35" ht="15" customHeight="1">
      <c r="A46" s="16" t="s">
        <v>270</v>
      </c>
      <c r="B46" s="2">
        <v>2764.6077003241253</v>
      </c>
      <c r="C46" s="2">
        <v>2384.7812500000005</v>
      </c>
      <c r="D46" s="2">
        <v>2057.1387432961264</v>
      </c>
      <c r="E46" s="2">
        <v>1774.5106848563009</v>
      </c>
      <c r="F46" s="2">
        <v>1530.7125885071594</v>
      </c>
      <c r="G46" s="2">
        <v>1320.4096479159998</v>
      </c>
      <c r="H46" s="2">
        <v>1139</v>
      </c>
      <c r="I46" s="2">
        <v>714</v>
      </c>
      <c r="J46" s="2">
        <v>1081</v>
      </c>
      <c r="K46" s="2">
        <v>841</v>
      </c>
      <c r="L46" s="2">
        <v>601</v>
      </c>
      <c r="M46" s="2">
        <v>544</v>
      </c>
      <c r="N46" s="2">
        <v>582</v>
      </c>
      <c r="O46" s="2">
        <v>633.6</v>
      </c>
      <c r="P46" s="2">
        <v>482.67</v>
      </c>
      <c r="Q46" s="32">
        <v>488.87</v>
      </c>
      <c r="R46" s="2">
        <v>517.37</v>
      </c>
      <c r="S46" s="2">
        <v>404.08</v>
      </c>
      <c r="T46" s="2">
        <v>403.4</v>
      </c>
      <c r="U46" s="2">
        <v>327.39999999999998</v>
      </c>
      <c r="V46" s="32">
        <v>359.97</v>
      </c>
      <c r="W46" s="32">
        <v>418.86</v>
      </c>
      <c r="X46" s="34">
        <v>417.82</v>
      </c>
      <c r="Y46" s="32">
        <v>450.98</v>
      </c>
      <c r="Z46" s="32">
        <v>543.99</v>
      </c>
      <c r="AA46" s="2">
        <v>517.88</v>
      </c>
      <c r="AB46" s="2">
        <v>1096</v>
      </c>
      <c r="AC46" s="2">
        <v>895</v>
      </c>
      <c r="AD46" s="2">
        <v>933</v>
      </c>
      <c r="AE46" s="2">
        <v>893</v>
      </c>
      <c r="AF46" s="2">
        <v>518</v>
      </c>
      <c r="AG46" s="2">
        <v>1113</v>
      </c>
      <c r="AH46" s="2">
        <v>561</v>
      </c>
      <c r="AI46" s="2">
        <v>561</v>
      </c>
    </row>
    <row r="47" spans="1:35" ht="15" customHeight="1">
      <c r="A47" s="16" t="s">
        <v>272</v>
      </c>
      <c r="B47" s="2">
        <v>615.50691456661366</v>
      </c>
      <c r="C47" s="2">
        <v>541.69536423841066</v>
      </c>
      <c r="D47" s="2">
        <v>476.73529036468256</v>
      </c>
      <c r="E47" s="2">
        <v>419.56522444794149</v>
      </c>
      <c r="F47" s="2">
        <v>369.2509892258912</v>
      </c>
      <c r="G47" s="2">
        <v>324.97043391454071</v>
      </c>
      <c r="H47" s="2">
        <v>286</v>
      </c>
      <c r="I47" s="2">
        <v>213</v>
      </c>
      <c r="J47" s="2">
        <v>228</v>
      </c>
      <c r="K47" s="2">
        <v>211.5</v>
      </c>
      <c r="L47" s="2">
        <v>195</v>
      </c>
      <c r="M47" s="2">
        <v>151</v>
      </c>
      <c r="N47" s="2">
        <v>206</v>
      </c>
      <c r="O47" s="2">
        <v>367.6</v>
      </c>
      <c r="P47" s="2">
        <v>439.49</v>
      </c>
      <c r="Q47" s="32">
        <v>1036.72</v>
      </c>
      <c r="R47" s="2">
        <v>333.99</v>
      </c>
      <c r="S47" s="2">
        <v>90.97</v>
      </c>
      <c r="T47" s="2">
        <v>81</v>
      </c>
      <c r="U47" s="2">
        <v>76.959999999999994</v>
      </c>
      <c r="V47" s="32">
        <v>97.95</v>
      </c>
      <c r="W47" s="32">
        <v>72.94</v>
      </c>
      <c r="X47" s="34">
        <v>90.51</v>
      </c>
      <c r="Y47" s="32">
        <v>88.99</v>
      </c>
      <c r="Z47" s="32">
        <v>55.97</v>
      </c>
      <c r="AA47" s="2">
        <v>107.96</v>
      </c>
      <c r="AB47" s="2">
        <v>98</v>
      </c>
      <c r="AC47" s="2">
        <v>84</v>
      </c>
      <c r="AD47" s="2">
        <v>51</v>
      </c>
      <c r="AE47" s="2">
        <v>51</v>
      </c>
      <c r="AF47" s="2">
        <v>87</v>
      </c>
      <c r="AG47" s="2">
        <v>247</v>
      </c>
      <c r="AH47" s="2">
        <v>163</v>
      </c>
      <c r="AI47" s="2">
        <v>163</v>
      </c>
    </row>
    <row r="48" spans="1:35" ht="15" customHeight="1">
      <c r="A48" s="16" t="s">
        <v>274</v>
      </c>
      <c r="B48" s="2">
        <v>975.09653856573584</v>
      </c>
      <c r="C48" s="2">
        <v>1087.8424130501694</v>
      </c>
      <c r="D48" s="2">
        <v>1213.6245682622086</v>
      </c>
      <c r="E48" s="2">
        <v>1353.950328669255</v>
      </c>
      <c r="F48" s="2">
        <v>1510.5013036515236</v>
      </c>
      <c r="G48" s="2">
        <v>1685.1535392553594</v>
      </c>
      <c r="H48" s="2">
        <v>1880</v>
      </c>
      <c r="I48" s="2">
        <v>2698</v>
      </c>
      <c r="J48" s="2">
        <v>2554</v>
      </c>
      <c r="K48" s="2">
        <v>2696</v>
      </c>
      <c r="L48" s="2">
        <v>2838</v>
      </c>
      <c r="M48" s="2">
        <v>3249</v>
      </c>
      <c r="N48" s="2">
        <v>3200</v>
      </c>
      <c r="O48" s="2">
        <v>3710.6</v>
      </c>
      <c r="P48" s="2">
        <v>3153.87</v>
      </c>
      <c r="Q48" s="32">
        <v>3860.54</v>
      </c>
      <c r="R48" s="2">
        <v>3046.83</v>
      </c>
      <c r="S48" s="2">
        <v>4404.8</v>
      </c>
      <c r="T48" s="2">
        <v>4533.8999999999996</v>
      </c>
      <c r="U48" s="2">
        <v>776.99</v>
      </c>
      <c r="V48" s="32">
        <v>572.99</v>
      </c>
      <c r="W48" s="32">
        <v>559.79999999999995</v>
      </c>
      <c r="X48" s="34">
        <v>847.99</v>
      </c>
      <c r="Y48" s="32">
        <v>801.98</v>
      </c>
      <c r="Z48" s="32">
        <v>785.96</v>
      </c>
      <c r="AA48" s="2">
        <v>556.91</v>
      </c>
      <c r="AB48" s="2">
        <v>4420</v>
      </c>
      <c r="AC48" s="2">
        <v>4692</v>
      </c>
      <c r="AD48" s="2">
        <v>4738</v>
      </c>
      <c r="AE48" s="2">
        <v>4476</v>
      </c>
      <c r="AF48" s="2">
        <v>4363</v>
      </c>
      <c r="AG48" s="2">
        <v>6907</v>
      </c>
      <c r="AH48" s="2">
        <v>6940</v>
      </c>
      <c r="AI48" s="2">
        <v>6940</v>
      </c>
    </row>
    <row r="49" spans="1:35" ht="15" customHeight="1">
      <c r="A49" s="16" t="s">
        <v>276</v>
      </c>
      <c r="B49" s="2">
        <v>1084.7914776245982</v>
      </c>
      <c r="C49" s="2">
        <v>1119.4390084801039</v>
      </c>
      <c r="D49" s="2">
        <v>1155.1931588280595</v>
      </c>
      <c r="E49" s="2">
        <v>1192.0892733718492</v>
      </c>
      <c r="F49" s="2">
        <v>1230.1638257015843</v>
      </c>
      <c r="G49" s="2">
        <v>1269.4544543500076</v>
      </c>
      <c r="H49" s="2">
        <v>1310</v>
      </c>
      <c r="I49" s="2">
        <v>1347</v>
      </c>
      <c r="J49" s="2">
        <v>1424</v>
      </c>
      <c r="K49" s="2">
        <v>1457</v>
      </c>
      <c r="L49" s="2">
        <v>1490</v>
      </c>
      <c r="M49" s="2">
        <v>1533</v>
      </c>
      <c r="N49" s="2">
        <v>1245</v>
      </c>
      <c r="O49" s="2">
        <v>1097.6000000000001</v>
      </c>
      <c r="P49" s="2">
        <v>1170.6899999999998</v>
      </c>
      <c r="Q49" s="32">
        <v>1019.88</v>
      </c>
      <c r="R49" s="2">
        <v>950.26</v>
      </c>
      <c r="S49" s="2">
        <v>671.26</v>
      </c>
      <c r="T49" s="2">
        <v>640.21</v>
      </c>
      <c r="U49" s="2">
        <v>559.66999999999996</v>
      </c>
      <c r="V49" s="32">
        <v>560.47</v>
      </c>
      <c r="W49" s="32">
        <v>535.11</v>
      </c>
      <c r="X49" s="34">
        <v>426.84</v>
      </c>
      <c r="Y49" s="32">
        <v>453.62</v>
      </c>
      <c r="Z49" s="32">
        <v>237.97</v>
      </c>
      <c r="AA49" s="2">
        <v>383.89</v>
      </c>
      <c r="AB49" s="2">
        <v>350</v>
      </c>
      <c r="AC49" s="2">
        <v>487</v>
      </c>
      <c r="AD49" s="2">
        <v>436</v>
      </c>
      <c r="AE49" s="2">
        <v>428</v>
      </c>
      <c r="AF49" s="2">
        <v>945</v>
      </c>
      <c r="AG49" s="2">
        <v>2352</v>
      </c>
      <c r="AH49" s="2">
        <v>3164</v>
      </c>
      <c r="AI49" s="2">
        <v>3164</v>
      </c>
    </row>
    <row r="50" spans="1:35" ht="15" customHeight="1">
      <c r="A50" s="16" t="s">
        <v>278</v>
      </c>
      <c r="B50" s="2">
        <v>724.81874380989052</v>
      </c>
      <c r="C50" s="2">
        <v>764.88625954198471</v>
      </c>
      <c r="D50" s="2">
        <v>807.16868187059276</v>
      </c>
      <c r="E50" s="2">
        <v>851.7884494131747</v>
      </c>
      <c r="F50" s="2">
        <v>898.87476911551107</v>
      </c>
      <c r="G50" s="2">
        <v>948.56399040055624</v>
      </c>
      <c r="H50" s="2">
        <v>1001</v>
      </c>
      <c r="I50" s="2">
        <v>950</v>
      </c>
      <c r="J50" s="2">
        <v>924</v>
      </c>
      <c r="K50" s="2">
        <v>966</v>
      </c>
      <c r="L50" s="2">
        <v>1008</v>
      </c>
      <c r="M50" s="2">
        <v>1310</v>
      </c>
      <c r="N50" s="2">
        <v>1287</v>
      </c>
      <c r="O50" s="2">
        <v>1272.6999999999998</v>
      </c>
      <c r="P50" s="2">
        <v>1186.3900000000001</v>
      </c>
      <c r="Q50" s="32">
        <v>1119.51</v>
      </c>
      <c r="R50" s="2">
        <v>1268.6199999999999</v>
      </c>
      <c r="S50" s="2">
        <v>1381.72</v>
      </c>
      <c r="T50" s="2">
        <v>813.67</v>
      </c>
      <c r="U50" s="2">
        <v>927.97</v>
      </c>
      <c r="V50" s="32">
        <v>856.92</v>
      </c>
      <c r="W50" s="32">
        <v>703.95</v>
      </c>
      <c r="X50" s="34">
        <v>725.1</v>
      </c>
      <c r="Y50" s="32">
        <v>253.46</v>
      </c>
      <c r="Z50" s="32">
        <v>282.85000000000002</v>
      </c>
      <c r="AA50" s="2">
        <v>721.8</v>
      </c>
      <c r="AB50" s="2">
        <v>1200</v>
      </c>
      <c r="AC50" s="2">
        <v>560</v>
      </c>
      <c r="AD50" s="2">
        <v>450</v>
      </c>
      <c r="AE50" s="2">
        <v>717</v>
      </c>
      <c r="AF50" s="2">
        <v>561</v>
      </c>
      <c r="AG50" s="2">
        <v>541</v>
      </c>
      <c r="AH50" s="2">
        <v>1604</v>
      </c>
      <c r="AI50" s="2">
        <v>1604</v>
      </c>
    </row>
    <row r="51" spans="1:35" ht="15" customHeight="1">
      <c r="A51" s="16" t="s">
        <v>280</v>
      </c>
      <c r="B51" s="2">
        <v>962.56878251228977</v>
      </c>
      <c r="C51" s="2">
        <v>932.75917767988233</v>
      </c>
      <c r="D51" s="2">
        <v>903.87274068379838</v>
      </c>
      <c r="E51" s="2">
        <v>875.8808821194209</v>
      </c>
      <c r="F51" s="2">
        <v>848.75589796182703</v>
      </c>
      <c r="G51" s="2">
        <v>822.47094214663662</v>
      </c>
      <c r="H51" s="2">
        <v>797</v>
      </c>
      <c r="I51" s="2">
        <v>676</v>
      </c>
      <c r="J51" s="2">
        <v>647</v>
      </c>
      <c r="K51" s="2">
        <v>656.5</v>
      </c>
      <c r="L51" s="2">
        <v>666</v>
      </c>
      <c r="M51" s="2">
        <v>681</v>
      </c>
      <c r="N51" s="2">
        <v>731</v>
      </c>
      <c r="O51" s="2">
        <v>716.69999999999993</v>
      </c>
      <c r="P51" s="2">
        <v>836.24</v>
      </c>
      <c r="Q51" s="32">
        <v>789.54</v>
      </c>
      <c r="R51" s="2">
        <v>858.72</v>
      </c>
      <c r="S51" s="2">
        <v>892.08</v>
      </c>
      <c r="T51" s="2">
        <v>763.9</v>
      </c>
      <c r="U51" s="2">
        <v>757.99</v>
      </c>
      <c r="V51" s="32">
        <v>873.99</v>
      </c>
      <c r="W51" s="32">
        <v>769</v>
      </c>
      <c r="X51" s="34">
        <v>769</v>
      </c>
      <c r="Y51" s="32">
        <v>282</v>
      </c>
      <c r="Z51" s="32">
        <v>241</v>
      </c>
      <c r="AA51" s="2">
        <v>237.51</v>
      </c>
      <c r="AB51" s="2">
        <v>268</v>
      </c>
      <c r="AC51" s="2">
        <v>377</v>
      </c>
      <c r="AD51" s="2">
        <v>412</v>
      </c>
      <c r="AE51" s="2">
        <v>221</v>
      </c>
      <c r="AF51" s="2">
        <v>488</v>
      </c>
      <c r="AG51" s="2">
        <v>2138</v>
      </c>
      <c r="AH51" s="2">
        <v>2624</v>
      </c>
      <c r="AI51" s="2">
        <v>2624</v>
      </c>
    </row>
    <row r="52" spans="1:35" ht="15" customHeight="1">
      <c r="A52" s="16" t="s">
        <v>282</v>
      </c>
      <c r="B52" s="2">
        <v>1485.1820787361064</v>
      </c>
      <c r="C52" s="2">
        <v>1405.5419753086419</v>
      </c>
      <c r="D52" s="2">
        <v>1330.172423057862</v>
      </c>
      <c r="E52" s="2">
        <v>1258.8444216865823</v>
      </c>
      <c r="F52" s="2">
        <v>1191.3412506090515</v>
      </c>
      <c r="G52" s="2">
        <v>1127.4578104744576</v>
      </c>
      <c r="H52" s="2">
        <v>1067</v>
      </c>
      <c r="I52" s="2">
        <v>985</v>
      </c>
      <c r="J52" s="2">
        <v>835</v>
      </c>
      <c r="K52" s="2">
        <v>776</v>
      </c>
      <c r="L52" s="2">
        <v>717</v>
      </c>
      <c r="M52" s="2">
        <v>810</v>
      </c>
      <c r="N52" s="2">
        <v>763</v>
      </c>
      <c r="O52" s="2">
        <v>653.29999999999995</v>
      </c>
      <c r="P52" s="2">
        <v>614.15000000000009</v>
      </c>
      <c r="Q52" s="32">
        <v>519.05000000000007</v>
      </c>
      <c r="R52" s="2">
        <v>676.28</v>
      </c>
      <c r="S52" s="2">
        <v>536.27</v>
      </c>
      <c r="T52" s="2">
        <v>698.75</v>
      </c>
      <c r="U52" s="2">
        <v>710.65</v>
      </c>
      <c r="V52" s="32">
        <v>557.45000000000005</v>
      </c>
      <c r="W52" s="32">
        <v>663.58</v>
      </c>
      <c r="X52" s="34">
        <v>829.09</v>
      </c>
      <c r="Y52" s="32">
        <v>607.16</v>
      </c>
      <c r="Z52" s="32">
        <v>819.41</v>
      </c>
      <c r="AA52" s="2">
        <v>766.05</v>
      </c>
      <c r="AB52" s="2">
        <v>696</v>
      </c>
      <c r="AC52" s="2">
        <v>955</v>
      </c>
      <c r="AD52" s="2">
        <v>888</v>
      </c>
      <c r="AE52" s="2">
        <v>707</v>
      </c>
      <c r="AF52" s="2">
        <v>468</v>
      </c>
      <c r="AG52" s="2">
        <v>907</v>
      </c>
      <c r="AH52" s="2">
        <v>586</v>
      </c>
      <c r="AI52" s="2">
        <v>586</v>
      </c>
    </row>
    <row r="53" spans="1:35" ht="15" customHeight="1">
      <c r="A53" s="16" t="s">
        <v>284</v>
      </c>
      <c r="B53" s="2">
        <v>1716.7458403426376</v>
      </c>
      <c r="C53" s="2">
        <v>1517.8329571106096</v>
      </c>
      <c r="D53" s="2">
        <v>1341.9673614769497</v>
      </c>
      <c r="E53" s="2">
        <v>1186.478650916637</v>
      </c>
      <c r="F53" s="2">
        <v>1049.0058324008969</v>
      </c>
      <c r="G53" s="2">
        <v>927.46147228266875</v>
      </c>
      <c r="H53" s="2">
        <v>820</v>
      </c>
      <c r="I53" s="2">
        <v>612</v>
      </c>
      <c r="J53" s="2">
        <v>462</v>
      </c>
      <c r="K53" s="2">
        <v>453.5</v>
      </c>
      <c r="L53" s="2">
        <v>445</v>
      </c>
      <c r="M53" s="2">
        <v>443</v>
      </c>
      <c r="N53" s="2">
        <v>377</v>
      </c>
      <c r="O53" s="2">
        <v>315.5</v>
      </c>
      <c r="P53" s="2">
        <v>408.76000000000005</v>
      </c>
      <c r="Q53" s="32">
        <v>360.14</v>
      </c>
      <c r="R53" s="2">
        <v>456.91</v>
      </c>
      <c r="S53" s="2">
        <v>137.84</v>
      </c>
      <c r="T53" s="2">
        <v>162.86000000000001</v>
      </c>
      <c r="U53" s="2">
        <v>227.92</v>
      </c>
      <c r="V53" s="32">
        <v>376.9</v>
      </c>
      <c r="W53" s="32">
        <v>170.59</v>
      </c>
      <c r="X53" s="34">
        <v>164.65</v>
      </c>
      <c r="Y53" s="32">
        <v>160.97</v>
      </c>
      <c r="Z53" s="32">
        <v>137.97</v>
      </c>
      <c r="AA53" s="2">
        <v>176.83</v>
      </c>
      <c r="AB53" s="2">
        <v>75</v>
      </c>
      <c r="AC53" s="2">
        <v>253</v>
      </c>
      <c r="AD53" s="2">
        <v>169</v>
      </c>
      <c r="AE53" s="2">
        <v>150</v>
      </c>
      <c r="AF53" s="2">
        <v>74</v>
      </c>
      <c r="AG53" s="2">
        <v>174</v>
      </c>
      <c r="AH53" s="2">
        <v>399</v>
      </c>
      <c r="AI53" s="2">
        <v>399</v>
      </c>
    </row>
    <row r="54" spans="1:35" ht="15" customHeight="1">
      <c r="A54" s="16" t="s">
        <v>286</v>
      </c>
      <c r="B54" s="2">
        <v>473.60061851423524</v>
      </c>
      <c r="C54" s="2">
        <v>485.55377207062588</v>
      </c>
      <c r="D54" s="2">
        <v>497.80860994573828</v>
      </c>
      <c r="E54" s="2">
        <v>510.37274631667918</v>
      </c>
      <c r="F54" s="2">
        <v>523.25398753392801</v>
      </c>
      <c r="G54" s="2">
        <v>536.4603369715793</v>
      </c>
      <c r="H54" s="2">
        <v>550</v>
      </c>
      <c r="I54" s="2">
        <v>569</v>
      </c>
      <c r="J54" s="2">
        <v>830</v>
      </c>
      <c r="K54" s="2">
        <v>702.5</v>
      </c>
      <c r="L54" s="2">
        <v>575</v>
      </c>
      <c r="M54" s="2">
        <v>623</v>
      </c>
      <c r="N54" s="2">
        <v>726</v>
      </c>
      <c r="O54" s="2">
        <v>586.4</v>
      </c>
      <c r="P54" s="2">
        <v>680.76</v>
      </c>
      <c r="Q54" s="32">
        <v>678.4</v>
      </c>
      <c r="R54" s="2">
        <v>681.39</v>
      </c>
      <c r="S54" s="2">
        <v>681.06</v>
      </c>
      <c r="T54" s="2">
        <v>945.01</v>
      </c>
      <c r="U54" s="2">
        <v>1013.86</v>
      </c>
      <c r="V54" s="32">
        <v>1090.01</v>
      </c>
      <c r="W54" s="32">
        <v>895.44</v>
      </c>
      <c r="X54" s="34">
        <v>225.11</v>
      </c>
      <c r="Y54" s="32">
        <v>419.61</v>
      </c>
      <c r="Z54" s="32">
        <v>460.42</v>
      </c>
      <c r="AA54" s="2">
        <v>438.46</v>
      </c>
      <c r="AB54" s="2">
        <v>1516</v>
      </c>
      <c r="AC54" s="2">
        <v>1063</v>
      </c>
      <c r="AD54" s="2">
        <v>1198</v>
      </c>
      <c r="AE54" s="2">
        <v>1792</v>
      </c>
      <c r="AF54" s="2">
        <v>2668</v>
      </c>
      <c r="AG54" s="2">
        <v>2268</v>
      </c>
      <c r="AH54" s="2">
        <v>1994</v>
      </c>
      <c r="AI54" s="2">
        <v>1994</v>
      </c>
    </row>
    <row r="55" spans="1:35" ht="15" customHeight="1">
      <c r="A55" s="16" t="s">
        <v>288</v>
      </c>
      <c r="B55" s="2">
        <v>192.55707926660315</v>
      </c>
      <c r="C55" s="2">
        <v>168.02325581395348</v>
      </c>
      <c r="D55" s="2">
        <v>146.61530285901952</v>
      </c>
      <c r="E55" s="2">
        <v>127.93495119654078</v>
      </c>
      <c r="F55" s="2">
        <v>111.63467536127233</v>
      </c>
      <c r="G55" s="2">
        <v>97.411228334869833</v>
      </c>
      <c r="H55" s="2">
        <v>85</v>
      </c>
      <c r="I55" s="2">
        <v>77</v>
      </c>
      <c r="J55" s="2">
        <v>92</v>
      </c>
      <c r="K55" s="2">
        <v>76.5</v>
      </c>
      <c r="L55" s="2">
        <v>61</v>
      </c>
      <c r="M55" s="2">
        <v>43</v>
      </c>
      <c r="N55" s="2">
        <v>40</v>
      </c>
      <c r="O55" s="2">
        <v>40.700000000000003</v>
      </c>
      <c r="P55" s="2">
        <v>38.32</v>
      </c>
      <c r="Q55" s="32">
        <v>32.92</v>
      </c>
      <c r="R55" s="2">
        <v>15.99</v>
      </c>
      <c r="S55" s="2">
        <v>15</v>
      </c>
      <c r="T55" s="2">
        <v>31</v>
      </c>
      <c r="U55" s="2">
        <v>36</v>
      </c>
      <c r="V55" s="32">
        <v>37.86</v>
      </c>
      <c r="W55" s="32">
        <v>32.86</v>
      </c>
      <c r="X55" s="34">
        <v>15.95</v>
      </c>
      <c r="Y55" s="32">
        <v>14.93</v>
      </c>
      <c r="Z55" s="32">
        <v>11.96</v>
      </c>
      <c r="AA55" s="2">
        <v>33</v>
      </c>
      <c r="AB55" s="2">
        <v>42</v>
      </c>
      <c r="AC55" s="2">
        <v>116</v>
      </c>
      <c r="AD55" s="2">
        <v>98</v>
      </c>
      <c r="AE55" s="2">
        <v>207</v>
      </c>
      <c r="AF55" s="2">
        <v>117</v>
      </c>
      <c r="AG55" s="2">
        <v>65</v>
      </c>
      <c r="AH55" s="2">
        <v>3</v>
      </c>
      <c r="AI55" s="2">
        <v>3</v>
      </c>
    </row>
    <row r="56" spans="1:35" ht="15" customHeight="1">
      <c r="A56" s="16" t="s">
        <v>290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N56" s="2">
        <v>276</v>
      </c>
      <c r="O56" s="2">
        <v>249.9</v>
      </c>
      <c r="P56" s="2">
        <v>285.7</v>
      </c>
      <c r="Q56" s="32">
        <v>216.17</v>
      </c>
      <c r="R56" s="2">
        <v>218.56</v>
      </c>
      <c r="S56" s="2">
        <v>213.45</v>
      </c>
      <c r="T56" s="2">
        <v>218.78</v>
      </c>
      <c r="U56" s="2">
        <v>257.95999999999998</v>
      </c>
      <c r="V56" s="32">
        <v>208.94</v>
      </c>
      <c r="W56" s="32">
        <v>233.98</v>
      </c>
      <c r="X56" s="34">
        <v>191.52</v>
      </c>
      <c r="Y56" s="32">
        <v>270.88</v>
      </c>
      <c r="Z56" s="32">
        <v>261.82</v>
      </c>
      <c r="AA56" s="2">
        <v>287.97000000000003</v>
      </c>
      <c r="AB56" s="2">
        <v>199</v>
      </c>
      <c r="AC56" s="2">
        <v>97</v>
      </c>
      <c r="AD56" s="2">
        <v>79</v>
      </c>
      <c r="AE56" s="2">
        <v>72</v>
      </c>
      <c r="AF56" s="2">
        <v>57</v>
      </c>
      <c r="AG56" s="2">
        <v>157</v>
      </c>
      <c r="AH56" s="2">
        <v>124</v>
      </c>
      <c r="AI56" s="2">
        <v>124</v>
      </c>
    </row>
    <row r="57" spans="1:35" ht="15" customHeight="1">
      <c r="A57" s="16" t="s">
        <v>292</v>
      </c>
      <c r="B57" s="2">
        <v>1778.4029765483399</v>
      </c>
      <c r="C57" s="2">
        <v>1778.0022547914321</v>
      </c>
      <c r="D57" s="2">
        <v>1777.6016233278544</v>
      </c>
      <c r="E57" s="2">
        <v>1777.201082137261</v>
      </c>
      <c r="F57" s="2">
        <v>1776.8006311993108</v>
      </c>
      <c r="G57" s="2">
        <v>1776.4002704936677</v>
      </c>
      <c r="H57" s="2">
        <v>1776</v>
      </c>
      <c r="I57" s="2">
        <v>2026</v>
      </c>
      <c r="J57" s="2">
        <v>2129</v>
      </c>
      <c r="K57" s="2">
        <v>1958</v>
      </c>
      <c r="L57" s="2">
        <v>1787</v>
      </c>
      <c r="M57" s="2">
        <v>1774</v>
      </c>
      <c r="N57" s="2">
        <v>1627</v>
      </c>
      <c r="O57" s="2">
        <v>1471.8</v>
      </c>
      <c r="P57" s="2">
        <v>1711.87</v>
      </c>
      <c r="Q57" s="32">
        <v>2014.8700000000001</v>
      </c>
      <c r="R57" s="2">
        <v>1940.04</v>
      </c>
      <c r="S57" s="2">
        <v>1984.24</v>
      </c>
      <c r="T57" s="2">
        <v>2098.62</v>
      </c>
      <c r="U57" s="2">
        <v>1966.76</v>
      </c>
      <c r="V57" s="32">
        <v>1321.5</v>
      </c>
      <c r="W57" s="32">
        <v>1119.8499999999999</v>
      </c>
      <c r="X57" s="34">
        <v>2174.16</v>
      </c>
      <c r="Y57" s="32">
        <v>1343.24</v>
      </c>
      <c r="Z57" s="32">
        <v>1070.54</v>
      </c>
      <c r="AA57" s="2">
        <v>1294.94</v>
      </c>
      <c r="AB57" s="2">
        <v>2773</v>
      </c>
      <c r="AC57" s="2">
        <v>2279</v>
      </c>
      <c r="AD57" s="2">
        <v>3107</v>
      </c>
      <c r="AE57" s="2">
        <v>2849</v>
      </c>
      <c r="AF57" s="2">
        <v>2745</v>
      </c>
      <c r="AG57" s="2">
        <v>3584</v>
      </c>
      <c r="AH57" s="2">
        <v>6634</v>
      </c>
      <c r="AI57" s="2">
        <v>6634</v>
      </c>
    </row>
    <row r="58" spans="1:35" ht="15" customHeight="1">
      <c r="A58" s="16" t="s">
        <v>294</v>
      </c>
      <c r="B58" s="2">
        <v>343.81511976211806</v>
      </c>
      <c r="C58" s="2">
        <v>359.05415162454887</v>
      </c>
      <c r="D58" s="2">
        <v>374.9686281627836</v>
      </c>
      <c r="E58" s="2">
        <v>391.58848733575479</v>
      </c>
      <c r="F58" s="2">
        <v>408.94499405250269</v>
      </c>
      <c r="G58" s="2">
        <v>427.07079898702534</v>
      </c>
      <c r="H58" s="2">
        <v>446</v>
      </c>
      <c r="I58" s="2">
        <v>604</v>
      </c>
      <c r="J58" s="2">
        <v>618</v>
      </c>
      <c r="K58" s="2">
        <v>643</v>
      </c>
      <c r="L58" s="2">
        <v>668</v>
      </c>
      <c r="M58" s="2">
        <v>554</v>
      </c>
      <c r="N58" s="2">
        <v>631</v>
      </c>
      <c r="O58" s="2">
        <v>633.70000000000005</v>
      </c>
      <c r="P58" s="2">
        <v>633.95000000000005</v>
      </c>
      <c r="Q58" s="32">
        <v>798.53</v>
      </c>
      <c r="R58" s="2">
        <v>725.98</v>
      </c>
      <c r="S58" s="2">
        <v>880.33</v>
      </c>
      <c r="T58" s="2">
        <v>1073.45</v>
      </c>
      <c r="U58" s="2">
        <v>1371.1</v>
      </c>
      <c r="V58" s="32">
        <v>1363.41</v>
      </c>
      <c r="W58" s="32">
        <v>1049.33</v>
      </c>
      <c r="X58" s="34">
        <v>1115.98</v>
      </c>
      <c r="Y58" s="32">
        <v>1440.37</v>
      </c>
      <c r="Z58" s="32">
        <v>1756.62</v>
      </c>
      <c r="AA58" s="2">
        <v>1436.53</v>
      </c>
      <c r="AB58" s="2">
        <v>1552</v>
      </c>
      <c r="AC58" s="2">
        <v>938</v>
      </c>
      <c r="AD58" s="2">
        <v>2470</v>
      </c>
      <c r="AE58" s="2">
        <v>1819</v>
      </c>
      <c r="AF58" s="2">
        <v>1052</v>
      </c>
      <c r="AG58" s="2">
        <v>1221</v>
      </c>
      <c r="AH58" s="2">
        <v>1275</v>
      </c>
      <c r="AI58" s="2">
        <v>1275</v>
      </c>
    </row>
    <row r="59" spans="1:35" ht="15" customHeight="1">
      <c r="A59" s="16" t="s">
        <v>296</v>
      </c>
      <c r="B59" s="2">
        <v>1099.6863364345102</v>
      </c>
      <c r="C59" s="2">
        <v>1090.0290581162324</v>
      </c>
      <c r="D59" s="2">
        <v>1080.4565885488018</v>
      </c>
      <c r="E59" s="2">
        <v>1070.9681829546544</v>
      </c>
      <c r="F59" s="2">
        <v>1061.5631030967497</v>
      </c>
      <c r="G59" s="2">
        <v>1052.2406172211324</v>
      </c>
      <c r="H59" s="2">
        <v>1043</v>
      </c>
      <c r="I59" s="2">
        <v>922</v>
      </c>
      <c r="J59" s="2">
        <v>889</v>
      </c>
      <c r="K59" s="2">
        <v>892.5</v>
      </c>
      <c r="L59" s="2">
        <v>896</v>
      </c>
      <c r="M59" s="2">
        <v>998</v>
      </c>
      <c r="N59" s="2">
        <v>917</v>
      </c>
      <c r="O59" s="2">
        <v>973.6</v>
      </c>
      <c r="P59" s="2">
        <v>1160.08</v>
      </c>
      <c r="Q59" s="32">
        <v>1133.44</v>
      </c>
      <c r="R59" s="2">
        <v>1590.38</v>
      </c>
      <c r="S59" s="2">
        <v>1706.34</v>
      </c>
      <c r="T59" s="2">
        <v>1331.26</v>
      </c>
      <c r="U59" s="2">
        <v>1469.38</v>
      </c>
      <c r="V59" s="32">
        <v>1321.65</v>
      </c>
      <c r="W59" s="32">
        <v>1482.79</v>
      </c>
      <c r="X59" s="34">
        <v>1676.56</v>
      </c>
      <c r="Y59" s="32">
        <v>1641.22</v>
      </c>
      <c r="Z59" s="32">
        <v>1958.49</v>
      </c>
      <c r="AA59" s="2">
        <v>1841.75</v>
      </c>
      <c r="AB59" s="2">
        <v>3687</v>
      </c>
      <c r="AC59" s="2">
        <v>3513</v>
      </c>
      <c r="AD59" s="2">
        <v>2863</v>
      </c>
      <c r="AE59" s="2">
        <v>2826</v>
      </c>
      <c r="AF59" s="2">
        <v>2894</v>
      </c>
      <c r="AG59" s="2">
        <v>2765</v>
      </c>
      <c r="AH59" s="2">
        <v>2553</v>
      </c>
      <c r="AI59" s="2">
        <v>2553</v>
      </c>
    </row>
    <row r="60" spans="1:35" ht="15" customHeight="1">
      <c r="A60" s="16" t="s">
        <v>308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N60" s="2">
        <v>10</v>
      </c>
      <c r="O60" s="2">
        <v>9.4</v>
      </c>
      <c r="P60" s="2">
        <v>8.85</v>
      </c>
      <c r="Q60" s="32">
        <v>17.05</v>
      </c>
      <c r="R60" s="2">
        <v>0</v>
      </c>
      <c r="U60" s="2">
        <v>0</v>
      </c>
      <c r="V60" s="32">
        <v>1</v>
      </c>
      <c r="W60" s="32">
        <v>1</v>
      </c>
      <c r="X60" s="34">
        <v>1</v>
      </c>
      <c r="Y60" s="32">
        <v>2</v>
      </c>
      <c r="Z60" s="32">
        <v>7</v>
      </c>
      <c r="AA60" s="2">
        <v>7</v>
      </c>
      <c r="AB60" s="2">
        <v>284</v>
      </c>
      <c r="AC60" s="2">
        <v>349</v>
      </c>
      <c r="AD60" s="2">
        <v>346</v>
      </c>
      <c r="AE60" s="2">
        <v>358</v>
      </c>
      <c r="AF60" s="2">
        <v>367</v>
      </c>
      <c r="AG60" s="2">
        <v>391</v>
      </c>
      <c r="AH60" s="2">
        <v>371</v>
      </c>
      <c r="AI60" s="2">
        <v>371</v>
      </c>
    </row>
    <row r="61" spans="1:35" ht="15" customHeight="1">
      <c r="A61" s="16" t="s">
        <v>306</v>
      </c>
      <c r="B61" s="2">
        <v>457.58749230233832</v>
      </c>
      <c r="C61" s="2">
        <v>502.65629860031106</v>
      </c>
      <c r="D61" s="2">
        <v>552.16403151951693</v>
      </c>
      <c r="E61" s="2">
        <v>606.54789078116494</v>
      </c>
      <c r="F61" s="2">
        <v>666.28813687600018</v>
      </c>
      <c r="G61" s="2">
        <v>731.91233221493417</v>
      </c>
      <c r="H61" s="2">
        <v>804</v>
      </c>
      <c r="I61" s="2">
        <v>887</v>
      </c>
      <c r="J61" s="2">
        <v>1059</v>
      </c>
      <c r="K61" s="2">
        <v>1143.5</v>
      </c>
      <c r="L61" s="2">
        <v>1228</v>
      </c>
      <c r="M61" s="2">
        <v>1286</v>
      </c>
      <c r="N61" s="2">
        <v>1533</v>
      </c>
      <c r="O61" s="2">
        <v>1528.1</v>
      </c>
      <c r="P61" s="2">
        <v>1622.24</v>
      </c>
      <c r="Q61" s="32">
        <v>1590.78</v>
      </c>
      <c r="R61" s="2">
        <v>1679.79</v>
      </c>
      <c r="S61" s="2">
        <v>1763.75</v>
      </c>
      <c r="T61" s="2">
        <v>1690.13</v>
      </c>
      <c r="U61" s="2">
        <v>1889.97</v>
      </c>
      <c r="V61" s="32">
        <v>2186.33</v>
      </c>
      <c r="W61" s="32">
        <v>674</v>
      </c>
      <c r="X61" s="34">
        <v>706.23</v>
      </c>
      <c r="Y61" s="32">
        <v>1015.79</v>
      </c>
      <c r="Z61" s="32">
        <v>1094.98</v>
      </c>
      <c r="AA61" s="2">
        <v>1029.98</v>
      </c>
      <c r="AB61" s="2">
        <v>1008</v>
      </c>
      <c r="AC61" s="2">
        <v>1360</v>
      </c>
      <c r="AD61" s="2">
        <v>1131</v>
      </c>
      <c r="AE61" s="2">
        <v>1093</v>
      </c>
      <c r="AF61" s="2">
        <v>1265</v>
      </c>
      <c r="AG61" s="2">
        <v>579</v>
      </c>
      <c r="AH61" s="2">
        <v>1961</v>
      </c>
      <c r="AI61" s="2">
        <v>1961</v>
      </c>
    </row>
    <row r="62" spans="1:35" ht="15" customHeight="1">
      <c r="A62" s="16" t="s">
        <v>298</v>
      </c>
      <c r="B62" s="2">
        <v>1420.5917115296211</v>
      </c>
      <c r="C62" s="2">
        <v>1316.288273615635</v>
      </c>
      <c r="D62" s="2">
        <v>1219.6430580271633</v>
      </c>
      <c r="E62" s="2">
        <v>1130.0937787038426</v>
      </c>
      <c r="F62" s="2">
        <v>1047.1194340505861</v>
      </c>
      <c r="G62" s="2">
        <v>970.23727572768348</v>
      </c>
      <c r="H62" s="2">
        <v>899</v>
      </c>
      <c r="I62" s="2">
        <v>779</v>
      </c>
      <c r="J62" s="2">
        <v>796</v>
      </c>
      <c r="K62" s="2">
        <v>719</v>
      </c>
      <c r="L62" s="2">
        <v>642</v>
      </c>
      <c r="M62" s="2">
        <v>614</v>
      </c>
      <c r="N62" s="2">
        <v>1002</v>
      </c>
      <c r="O62" s="2">
        <v>1115.5</v>
      </c>
      <c r="P62" s="2">
        <v>1067.27</v>
      </c>
      <c r="Q62" s="32">
        <v>1130.17</v>
      </c>
      <c r="R62" s="2">
        <v>837.15</v>
      </c>
      <c r="S62" s="2">
        <v>1004.8</v>
      </c>
      <c r="T62" s="2">
        <v>1257.83</v>
      </c>
      <c r="U62" s="2">
        <v>1091.9000000000001</v>
      </c>
      <c r="V62" s="32">
        <v>1093.23</v>
      </c>
      <c r="W62" s="32">
        <v>807.69</v>
      </c>
      <c r="X62" s="34">
        <v>732.95</v>
      </c>
      <c r="Y62" s="32">
        <v>986.85</v>
      </c>
      <c r="Z62" s="32">
        <v>935.18</v>
      </c>
      <c r="AA62" s="2">
        <v>1003.38</v>
      </c>
      <c r="AB62" s="2">
        <v>1143</v>
      </c>
      <c r="AC62" s="2">
        <v>992</v>
      </c>
      <c r="AD62" s="2">
        <v>768</v>
      </c>
      <c r="AE62" s="2">
        <v>1014</v>
      </c>
      <c r="AF62" s="2">
        <v>914</v>
      </c>
      <c r="AG62" s="2">
        <v>964</v>
      </c>
      <c r="AH62" s="2">
        <v>1679</v>
      </c>
      <c r="AI62" s="2">
        <v>1679</v>
      </c>
    </row>
    <row r="63" spans="1:35" ht="15" customHeight="1">
      <c r="A63" s="16" t="s">
        <v>300</v>
      </c>
      <c r="B63" s="2">
        <v>67.87330450358732</v>
      </c>
      <c r="C63" s="2">
        <v>74.531578947368374</v>
      </c>
      <c r="D63" s="2">
        <v>81.843020625203366</v>
      </c>
      <c r="E63" s="2">
        <v>89.871704311907266</v>
      </c>
      <c r="F63" s="2">
        <v>98.687990426389774</v>
      </c>
      <c r="G63" s="2">
        <v>108.36914164438318</v>
      </c>
      <c r="H63" s="2">
        <v>119</v>
      </c>
      <c r="I63" s="2">
        <v>108</v>
      </c>
      <c r="J63" s="2">
        <v>94</v>
      </c>
      <c r="K63" s="2">
        <v>90</v>
      </c>
      <c r="L63" s="2">
        <v>86</v>
      </c>
      <c r="M63" s="2">
        <v>190</v>
      </c>
      <c r="N63" s="2">
        <v>203</v>
      </c>
      <c r="O63" s="2">
        <v>224.3</v>
      </c>
      <c r="P63" s="2">
        <v>170.55</v>
      </c>
      <c r="Q63" s="32">
        <v>241.53</v>
      </c>
      <c r="R63" s="2">
        <v>274.02999999999997</v>
      </c>
      <c r="S63" s="2">
        <v>209.02</v>
      </c>
      <c r="T63" s="2">
        <v>218.69</v>
      </c>
      <c r="U63" s="2">
        <v>342.82</v>
      </c>
      <c r="V63" s="32">
        <v>438.36</v>
      </c>
      <c r="W63" s="32">
        <v>547.4</v>
      </c>
      <c r="X63" s="34">
        <v>719.13</v>
      </c>
      <c r="Y63" s="32">
        <v>846.84</v>
      </c>
      <c r="Z63" s="32">
        <v>775.25</v>
      </c>
      <c r="AA63" s="2">
        <v>959.49</v>
      </c>
      <c r="AB63" s="2">
        <v>5226</v>
      </c>
      <c r="AC63" s="2">
        <v>5483</v>
      </c>
      <c r="AD63" s="2">
        <v>5602</v>
      </c>
      <c r="AE63" s="2">
        <v>5449</v>
      </c>
      <c r="AF63" s="2">
        <v>7636</v>
      </c>
      <c r="AG63" s="2">
        <v>7352</v>
      </c>
      <c r="AH63" s="2">
        <v>5954</v>
      </c>
      <c r="AI63" s="2">
        <v>5954</v>
      </c>
    </row>
    <row r="64" spans="1:35" ht="15" customHeight="1">
      <c r="A64" s="16" t="s">
        <v>302</v>
      </c>
      <c r="B64" s="2">
        <v>299.490015985951</v>
      </c>
      <c r="C64" s="2">
        <v>295.97338403041823</v>
      </c>
      <c r="D64" s="2">
        <v>292.49804460435411</v>
      </c>
      <c r="E64" s="2">
        <v>289.06351284809421</v>
      </c>
      <c r="F64" s="2">
        <v>285.66930959522898</v>
      </c>
      <c r="G64" s="2">
        <v>282.31496130575312</v>
      </c>
      <c r="H64" s="2">
        <v>279</v>
      </c>
      <c r="I64" s="2">
        <v>143</v>
      </c>
      <c r="J64" s="2">
        <v>150</v>
      </c>
      <c r="K64" s="2">
        <v>149.5</v>
      </c>
      <c r="L64" s="2">
        <v>149</v>
      </c>
      <c r="M64" s="2">
        <v>263</v>
      </c>
      <c r="N64" s="2">
        <v>268</v>
      </c>
      <c r="O64" s="2">
        <v>168.4</v>
      </c>
      <c r="P64" s="2">
        <v>236.01</v>
      </c>
      <c r="Q64" s="32">
        <v>214.74</v>
      </c>
      <c r="R64" s="2">
        <v>233</v>
      </c>
      <c r="S64" s="2">
        <v>185</v>
      </c>
      <c r="T64" s="2">
        <v>255</v>
      </c>
      <c r="U64" s="2">
        <v>71</v>
      </c>
      <c r="V64" s="32">
        <v>90</v>
      </c>
      <c r="W64" s="32">
        <v>174</v>
      </c>
      <c r="X64" s="34">
        <v>174</v>
      </c>
      <c r="Y64" s="32">
        <v>174</v>
      </c>
      <c r="Z64" s="32">
        <v>170</v>
      </c>
      <c r="AA64" s="2">
        <v>564</v>
      </c>
      <c r="AB64" s="2">
        <v>435</v>
      </c>
      <c r="AC64" s="2">
        <v>398</v>
      </c>
      <c r="AD64" s="2">
        <v>292</v>
      </c>
      <c r="AE64" s="2">
        <v>329</v>
      </c>
      <c r="AF64" s="2">
        <v>439</v>
      </c>
      <c r="AG64" s="2">
        <v>610</v>
      </c>
      <c r="AH64" s="2">
        <v>988</v>
      </c>
      <c r="AI64" s="2">
        <v>988</v>
      </c>
    </row>
    <row r="65" spans="1:35" ht="15" customHeight="1">
      <c r="A65" s="16" t="s">
        <v>304</v>
      </c>
      <c r="B65" s="2">
        <v>68.257007509257761</v>
      </c>
      <c r="C65" s="2">
        <v>73.795031055900608</v>
      </c>
      <c r="D65" s="2">
        <v>79.782381432451899</v>
      </c>
      <c r="E65" s="2">
        <v>86.255514713605962</v>
      </c>
      <c r="F65" s="2">
        <v>93.253844833000088</v>
      </c>
      <c r="G65" s="2">
        <v>100.81998356872019</v>
      </c>
      <c r="H65" s="2">
        <v>109</v>
      </c>
      <c r="I65" s="2">
        <v>99</v>
      </c>
      <c r="J65" s="2">
        <v>111</v>
      </c>
      <c r="K65" s="2">
        <v>123.5</v>
      </c>
      <c r="L65" s="2">
        <v>136</v>
      </c>
      <c r="M65" s="2">
        <v>161</v>
      </c>
      <c r="N65" s="2">
        <v>228</v>
      </c>
      <c r="O65" s="2">
        <v>183.5</v>
      </c>
      <c r="P65" s="2">
        <v>103.71000000000001</v>
      </c>
      <c r="Q65" s="32">
        <v>143.33999999999997</v>
      </c>
      <c r="R65" s="2">
        <v>143.35</v>
      </c>
      <c r="S65" s="2">
        <v>299.42</v>
      </c>
      <c r="T65" s="2">
        <v>357.87</v>
      </c>
      <c r="U65" s="2">
        <v>371.78</v>
      </c>
      <c r="V65" s="32">
        <v>412.81</v>
      </c>
      <c r="W65" s="32">
        <v>610.41</v>
      </c>
      <c r="X65" s="34">
        <v>796.37</v>
      </c>
      <c r="Y65" s="32">
        <v>1015.43</v>
      </c>
      <c r="Z65" s="32">
        <v>1382.75</v>
      </c>
      <c r="AA65" s="2">
        <v>1768.32</v>
      </c>
      <c r="AB65" s="2">
        <v>1702</v>
      </c>
      <c r="AC65" s="2">
        <v>3251</v>
      </c>
      <c r="AD65" s="2">
        <v>3562</v>
      </c>
      <c r="AE65" s="2">
        <v>2628</v>
      </c>
      <c r="AF65" s="2">
        <v>2368</v>
      </c>
      <c r="AG65" s="2">
        <v>3527</v>
      </c>
      <c r="AH65" s="2">
        <v>3483</v>
      </c>
      <c r="AI65" s="2">
        <v>3483</v>
      </c>
    </row>
    <row r="67" spans="1:35" ht="41" customHeight="1">
      <c r="A67" s="22" t="s">
        <v>942</v>
      </c>
      <c r="B67" s="9">
        <v>1985</v>
      </c>
      <c r="C67" s="9">
        <v>1986</v>
      </c>
      <c r="D67" s="9">
        <v>1987</v>
      </c>
      <c r="E67" s="9">
        <v>1988</v>
      </c>
      <c r="F67" s="9">
        <v>1989</v>
      </c>
      <c r="G67" s="9">
        <v>1990</v>
      </c>
      <c r="H67" s="9">
        <v>1991</v>
      </c>
      <c r="I67" s="9">
        <v>1992</v>
      </c>
      <c r="J67" s="9">
        <v>1993</v>
      </c>
      <c r="K67" s="9">
        <v>1994</v>
      </c>
      <c r="L67" s="9">
        <v>1995</v>
      </c>
      <c r="M67" s="9">
        <v>1996</v>
      </c>
      <c r="N67" s="9">
        <v>1997</v>
      </c>
      <c r="O67" s="9">
        <v>1998</v>
      </c>
      <c r="P67" s="9">
        <v>1999</v>
      </c>
      <c r="Q67" s="9">
        <v>2000</v>
      </c>
      <c r="R67" s="9">
        <v>2001</v>
      </c>
      <c r="S67" s="9">
        <v>2002</v>
      </c>
      <c r="T67" s="9">
        <v>2003</v>
      </c>
      <c r="U67" s="9">
        <v>2004</v>
      </c>
      <c r="V67" s="9">
        <v>2005</v>
      </c>
      <c r="W67" s="9">
        <v>2006</v>
      </c>
      <c r="X67" s="9">
        <v>2007</v>
      </c>
      <c r="Y67" s="9">
        <v>2008</v>
      </c>
      <c r="Z67" s="9">
        <v>2009</v>
      </c>
      <c r="AA67" s="9">
        <v>2010</v>
      </c>
      <c r="AB67" s="9">
        <v>2011</v>
      </c>
      <c r="AC67" s="9">
        <v>2012</v>
      </c>
      <c r="AD67" s="9">
        <v>2013</v>
      </c>
      <c r="AE67" s="9">
        <v>2014</v>
      </c>
      <c r="AF67" s="9">
        <v>2015</v>
      </c>
      <c r="AG67" s="9">
        <v>2016</v>
      </c>
      <c r="AH67" s="9">
        <v>2017</v>
      </c>
      <c r="AI67" s="9">
        <v>2018</v>
      </c>
    </row>
    <row r="68" spans="1:35" ht="15" customHeight="1">
      <c r="A68" s="16" t="s">
        <v>248</v>
      </c>
      <c r="C68" s="2">
        <v>279</v>
      </c>
      <c r="D68" s="2">
        <v>455</v>
      </c>
      <c r="E68" s="2">
        <v>206</v>
      </c>
      <c r="F68" s="2">
        <v>208</v>
      </c>
      <c r="G68" s="23">
        <v>213</v>
      </c>
      <c r="H68" s="2">
        <v>216</v>
      </c>
      <c r="I68" s="2">
        <v>98</v>
      </c>
      <c r="J68" s="2">
        <v>58</v>
      </c>
      <c r="K68" s="2">
        <v>54.5</v>
      </c>
      <c r="L68" s="2">
        <v>51</v>
      </c>
      <c r="M68" s="2">
        <v>42</v>
      </c>
      <c r="N68" s="2">
        <v>32</v>
      </c>
      <c r="O68" s="2">
        <v>152.30000000000001</v>
      </c>
      <c r="P68" s="2">
        <v>34.96</v>
      </c>
      <c r="Q68" s="2">
        <v>32.109899999999996</v>
      </c>
      <c r="R68" s="2">
        <v>19.613220999999999</v>
      </c>
      <c r="S68" s="2">
        <v>17.255199999999999</v>
      </c>
      <c r="T68" s="2">
        <v>9.9281000000000006</v>
      </c>
      <c r="U68" s="23">
        <v>9.9132999999999996</v>
      </c>
      <c r="V68" s="2">
        <v>9.1402999999999999</v>
      </c>
      <c r="W68" s="2">
        <v>0.1011</v>
      </c>
      <c r="X68" s="2">
        <v>8.8700000000000001E-2</v>
      </c>
      <c r="Y68" s="2">
        <v>8.7599999999999997E-2</v>
      </c>
      <c r="Z68" s="2">
        <v>8.8099999999999998E-2</v>
      </c>
      <c r="AA68" s="2">
        <v>6.1100000000000002E-2</v>
      </c>
      <c r="AG68" s="2">
        <v>0</v>
      </c>
      <c r="AH68" s="2">
        <v>0.01</v>
      </c>
      <c r="AI68" s="2">
        <v>0.01</v>
      </c>
    </row>
    <row r="69" spans="1:35" ht="15" customHeight="1">
      <c r="A69" s="16" t="s">
        <v>250</v>
      </c>
      <c r="C69" s="2">
        <v>75</v>
      </c>
      <c r="D69" s="2">
        <v>40</v>
      </c>
      <c r="E69" s="2">
        <v>47</v>
      </c>
      <c r="F69" s="2">
        <v>22</v>
      </c>
      <c r="G69" s="2">
        <v>38</v>
      </c>
      <c r="H69" s="2">
        <v>6</v>
      </c>
      <c r="I69" s="2">
        <v>13</v>
      </c>
      <c r="J69" s="2">
        <v>10</v>
      </c>
      <c r="K69" s="2">
        <v>6</v>
      </c>
      <c r="L69" s="2">
        <v>2</v>
      </c>
      <c r="M69" s="2">
        <v>19</v>
      </c>
      <c r="N69" s="2">
        <v>9</v>
      </c>
      <c r="O69" s="2">
        <v>0.5</v>
      </c>
      <c r="P69" s="2">
        <v>2.15</v>
      </c>
      <c r="Q69" s="2">
        <v>17.285999999999998</v>
      </c>
      <c r="R69" s="2">
        <v>0.13139999999999999</v>
      </c>
      <c r="S69" s="2">
        <v>0.01</v>
      </c>
      <c r="T69" s="2">
        <v>3.2099999999999997E-2</v>
      </c>
      <c r="U69" s="2">
        <v>0</v>
      </c>
      <c r="V69" s="2">
        <v>4.4000000000000003E-3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H69" s="2">
        <v>0.04</v>
      </c>
      <c r="AI69" s="2">
        <v>0.04</v>
      </c>
    </row>
    <row r="70" spans="1:35" ht="15" customHeight="1">
      <c r="A70" s="16" t="s">
        <v>252</v>
      </c>
      <c r="C70" s="2">
        <v>579</v>
      </c>
      <c r="D70" s="2">
        <v>470</v>
      </c>
      <c r="E70" s="2">
        <v>431</v>
      </c>
      <c r="F70" s="2">
        <v>158</v>
      </c>
      <c r="G70" s="2">
        <v>150</v>
      </c>
      <c r="H70" s="2">
        <v>56</v>
      </c>
      <c r="I70" s="2">
        <v>73</v>
      </c>
      <c r="J70" s="2">
        <v>64</v>
      </c>
      <c r="K70" s="2">
        <v>47.5</v>
      </c>
      <c r="L70" s="2">
        <v>31</v>
      </c>
      <c r="M70" s="2">
        <v>13</v>
      </c>
      <c r="N70" s="2">
        <v>45</v>
      </c>
      <c r="O70" s="2">
        <v>268.8</v>
      </c>
      <c r="P70" s="2">
        <v>246.81</v>
      </c>
      <c r="Q70" s="2">
        <v>118.65</v>
      </c>
      <c r="R70" s="2">
        <v>61.064</v>
      </c>
      <c r="S70" s="2">
        <v>74.031300000000002</v>
      </c>
      <c r="T70" s="2">
        <v>46.221499999999999</v>
      </c>
      <c r="U70" s="2">
        <v>39.312600000000003</v>
      </c>
      <c r="V70" s="2">
        <v>42.414900000000003</v>
      </c>
      <c r="W70" s="2">
        <v>41.957900000000002</v>
      </c>
      <c r="X70" s="2">
        <v>38.946399999999997</v>
      </c>
      <c r="Y70" s="2">
        <v>60.8352</v>
      </c>
      <c r="Z70" s="2">
        <v>30.455100000000002</v>
      </c>
      <c r="AA70" s="2">
        <v>4.4505999999999997</v>
      </c>
      <c r="AB70" s="2">
        <v>0.4</v>
      </c>
      <c r="AG70" s="2">
        <v>0</v>
      </c>
      <c r="AH70" s="2">
        <v>0</v>
      </c>
      <c r="AI70" s="2">
        <v>0</v>
      </c>
    </row>
    <row r="71" spans="1:35" ht="15" customHeight="1">
      <c r="A71" s="16" t="s">
        <v>254</v>
      </c>
      <c r="C71" s="2">
        <v>969</v>
      </c>
      <c r="D71" s="2">
        <v>787</v>
      </c>
      <c r="E71" s="2">
        <v>476</v>
      </c>
      <c r="F71" s="2">
        <v>405</v>
      </c>
      <c r="G71" s="2">
        <v>247</v>
      </c>
      <c r="H71" s="2">
        <v>353</v>
      </c>
      <c r="I71" s="2">
        <v>147</v>
      </c>
      <c r="J71" s="2">
        <v>126</v>
      </c>
      <c r="K71" s="2">
        <v>148.5</v>
      </c>
      <c r="L71" s="2">
        <v>171</v>
      </c>
      <c r="M71" s="2">
        <v>136</v>
      </c>
      <c r="N71" s="2">
        <v>138</v>
      </c>
      <c r="O71" s="2">
        <v>1725.1998800000001</v>
      </c>
      <c r="P71" s="2">
        <v>717.71</v>
      </c>
      <c r="Q71" s="2">
        <v>646</v>
      </c>
      <c r="R71" s="2">
        <v>632.59389999999996</v>
      </c>
      <c r="S71" s="2">
        <v>625.52670000000001</v>
      </c>
      <c r="T71" s="2">
        <v>628.87890000000004</v>
      </c>
      <c r="U71" s="2">
        <v>619.42179999999996</v>
      </c>
      <c r="V71" s="2">
        <v>604.69010000000003</v>
      </c>
      <c r="W71" s="2">
        <v>435.7022</v>
      </c>
      <c r="X71" s="2">
        <v>414.25110000000001</v>
      </c>
      <c r="Y71" s="2">
        <v>232.38579999999999</v>
      </c>
      <c r="Z71" s="2">
        <v>141.56880000000001</v>
      </c>
      <c r="AA71" s="2">
        <v>95.381699999999995</v>
      </c>
      <c r="AB71" s="2">
        <v>29.1</v>
      </c>
      <c r="AC71" s="2">
        <v>16.12</v>
      </c>
      <c r="AG71" s="2">
        <v>0.41</v>
      </c>
      <c r="AH71" s="2">
        <v>3.11</v>
      </c>
      <c r="AI71" s="2">
        <v>3.11</v>
      </c>
    </row>
    <row r="72" spans="1:35" ht="15" customHeight="1">
      <c r="A72" s="16" t="s">
        <v>256</v>
      </c>
      <c r="C72" s="2">
        <v>446</v>
      </c>
      <c r="D72" s="2">
        <v>316</v>
      </c>
      <c r="E72" s="2">
        <v>274</v>
      </c>
      <c r="F72" s="2">
        <v>318</v>
      </c>
      <c r="G72" s="2">
        <v>263</v>
      </c>
      <c r="H72" s="2">
        <v>256</v>
      </c>
      <c r="I72" s="2">
        <v>142</v>
      </c>
      <c r="J72" s="2">
        <v>155</v>
      </c>
      <c r="K72" s="2">
        <v>144.5</v>
      </c>
      <c r="L72" s="2">
        <v>134</v>
      </c>
      <c r="M72" s="2">
        <v>48</v>
      </c>
      <c r="N72" s="2">
        <v>72</v>
      </c>
      <c r="O72" s="2">
        <v>114.99997</v>
      </c>
      <c r="P72" s="2">
        <v>60.14</v>
      </c>
      <c r="Q72" s="2">
        <v>81.45</v>
      </c>
      <c r="R72" s="2">
        <v>40.304600000000001</v>
      </c>
      <c r="S72" s="2">
        <v>40.394500000000001</v>
      </c>
      <c r="T72" s="2">
        <v>64.534300000000002</v>
      </c>
      <c r="U72" s="2">
        <v>89.358000000000004</v>
      </c>
      <c r="V72" s="2">
        <v>62.495800000000003</v>
      </c>
      <c r="W72" s="2">
        <v>28.216100000000001</v>
      </c>
      <c r="X72" s="2">
        <v>8.9405000000000001</v>
      </c>
      <c r="Y72" s="2">
        <v>39.554400000000001</v>
      </c>
      <c r="Z72" s="2">
        <v>9.2171000000000003</v>
      </c>
      <c r="AA72" s="2">
        <v>4.5293999999999999</v>
      </c>
      <c r="AB72" s="2">
        <v>3.1</v>
      </c>
      <c r="AC72" s="2">
        <v>5.46</v>
      </c>
      <c r="AD72" s="2">
        <v>1.37</v>
      </c>
      <c r="AE72" s="2">
        <v>0.44</v>
      </c>
      <c r="AF72" s="2">
        <v>2</v>
      </c>
      <c r="AG72" s="2">
        <v>1.81</v>
      </c>
      <c r="AH72" s="2">
        <v>3.33</v>
      </c>
      <c r="AI72" s="2">
        <v>3.33</v>
      </c>
    </row>
    <row r="73" spans="1:35" ht="15" customHeight="1">
      <c r="A73" s="16" t="s">
        <v>258</v>
      </c>
      <c r="C73" s="2">
        <v>627</v>
      </c>
      <c r="D73" s="2">
        <v>279</v>
      </c>
      <c r="E73" s="2">
        <v>661</v>
      </c>
      <c r="F73" s="2">
        <v>225</v>
      </c>
      <c r="G73" s="2">
        <v>218</v>
      </c>
      <c r="H73" s="2">
        <v>75</v>
      </c>
      <c r="I73" s="2">
        <v>76</v>
      </c>
      <c r="J73" s="2">
        <v>79</v>
      </c>
      <c r="K73" s="2">
        <v>87</v>
      </c>
      <c r="L73" s="2">
        <v>95</v>
      </c>
      <c r="M73" s="2">
        <v>97</v>
      </c>
      <c r="N73" s="2">
        <v>8</v>
      </c>
      <c r="O73" s="2">
        <v>20.6</v>
      </c>
      <c r="P73" s="2">
        <v>25.51</v>
      </c>
      <c r="Q73" s="2">
        <v>21.74</v>
      </c>
      <c r="R73" s="2">
        <v>5.2786999999999997</v>
      </c>
      <c r="S73" s="2">
        <v>0.6</v>
      </c>
      <c r="T73" s="2">
        <v>0.57269999999999999</v>
      </c>
      <c r="U73" s="2">
        <v>1.0185999999999999</v>
      </c>
      <c r="V73" s="2">
        <v>1.8642000000000001</v>
      </c>
      <c r="W73" s="2">
        <v>2.0508999999999999</v>
      </c>
      <c r="X73" s="2">
        <v>1.3069999999999999</v>
      </c>
      <c r="Y73" s="2">
        <v>0</v>
      </c>
      <c r="Z73" s="2">
        <v>0</v>
      </c>
      <c r="AA73" s="2">
        <v>0</v>
      </c>
      <c r="AF73" s="2">
        <v>1</v>
      </c>
      <c r="AG73" s="2">
        <v>0.01</v>
      </c>
      <c r="AH73" s="2">
        <v>0.65</v>
      </c>
      <c r="AI73" s="2">
        <v>0.65</v>
      </c>
    </row>
    <row r="74" spans="1:35" ht="15" customHeight="1">
      <c r="A74" s="16" t="s">
        <v>260</v>
      </c>
      <c r="C74" s="2">
        <v>234</v>
      </c>
      <c r="D74" s="2">
        <v>109</v>
      </c>
      <c r="E74" s="2">
        <v>68</v>
      </c>
      <c r="F74" s="2">
        <v>72</v>
      </c>
      <c r="G74" s="2">
        <v>53</v>
      </c>
      <c r="H74" s="2">
        <v>28</v>
      </c>
      <c r="I74" s="2">
        <v>16</v>
      </c>
      <c r="J74" s="2">
        <v>12</v>
      </c>
      <c r="K74" s="2">
        <v>12</v>
      </c>
      <c r="L74" s="2">
        <v>12</v>
      </c>
      <c r="M74" s="2">
        <v>9</v>
      </c>
      <c r="N74" s="2">
        <v>8</v>
      </c>
      <c r="O74" s="2">
        <v>1.1000000000000001</v>
      </c>
      <c r="P74" s="2">
        <v>1.43</v>
      </c>
      <c r="Q74" s="2">
        <v>0.37</v>
      </c>
      <c r="R74" s="2">
        <v>0.2127</v>
      </c>
      <c r="S74" s="2">
        <v>0.47649999999999998</v>
      </c>
      <c r="T74" s="2">
        <v>0.46389999999999998</v>
      </c>
      <c r="U74" s="2">
        <v>1.1999999999999999E-3</v>
      </c>
      <c r="V74" s="2">
        <v>0.03</v>
      </c>
      <c r="W74" s="2">
        <v>1.0268999999999999</v>
      </c>
      <c r="X74" s="2">
        <v>3.1E-2</v>
      </c>
      <c r="Y74" s="2">
        <v>0.70979999999999999</v>
      </c>
      <c r="Z74" s="2">
        <v>0.97629999999999995</v>
      </c>
      <c r="AA74" s="2">
        <v>1.8619000000000001</v>
      </c>
      <c r="AB74" s="2">
        <v>6.72</v>
      </c>
      <c r="AC74" s="2" t="s">
        <v>4</v>
      </c>
      <c r="AE74" s="2">
        <v>3.29</v>
      </c>
      <c r="AF74" s="2">
        <v>2</v>
      </c>
      <c r="AG74" s="2">
        <v>1.61</v>
      </c>
      <c r="AH74" s="2">
        <v>32.65</v>
      </c>
      <c r="AI74" s="2">
        <v>32.65</v>
      </c>
    </row>
    <row r="75" spans="1:35" ht="15" customHeight="1">
      <c r="A75" s="16" t="s">
        <v>262</v>
      </c>
      <c r="C75" s="2">
        <v>1421</v>
      </c>
      <c r="D75" s="2">
        <v>514</v>
      </c>
      <c r="E75" s="2">
        <v>1270</v>
      </c>
      <c r="F75" s="2">
        <v>188</v>
      </c>
      <c r="G75" s="2">
        <v>526</v>
      </c>
      <c r="H75" s="2">
        <v>72</v>
      </c>
      <c r="I75" s="2">
        <v>6</v>
      </c>
      <c r="J75" s="2">
        <v>5</v>
      </c>
      <c r="K75" s="2">
        <v>4</v>
      </c>
      <c r="L75" s="2">
        <v>3</v>
      </c>
      <c r="M75" s="2">
        <v>7</v>
      </c>
      <c r="N75" s="2">
        <v>3</v>
      </c>
      <c r="O75" s="2">
        <v>0.1</v>
      </c>
      <c r="P75" s="2">
        <v>0.06</v>
      </c>
      <c r="Q75" s="2">
        <v>0</v>
      </c>
      <c r="R75" s="2">
        <v>0.14419999999999999</v>
      </c>
      <c r="S75" s="2">
        <v>0.152</v>
      </c>
      <c r="T75" s="2">
        <v>1.0200000000000001E-2</v>
      </c>
      <c r="U75" s="2">
        <v>1.9E-2</v>
      </c>
      <c r="V75" s="2">
        <v>0.12330000000000001</v>
      </c>
      <c r="W75" s="2">
        <v>0.2414</v>
      </c>
      <c r="X75" s="2">
        <v>0.15140000000000001</v>
      </c>
      <c r="Y75" s="2">
        <v>0</v>
      </c>
      <c r="Z75" s="2">
        <v>4.1999999999999997E-3</v>
      </c>
      <c r="AA75" s="2">
        <v>2.0000000000000001E-4</v>
      </c>
      <c r="AB75" s="2">
        <v>0.47</v>
      </c>
      <c r="AC75" s="2">
        <v>0.25</v>
      </c>
      <c r="AD75" s="2">
        <v>0.04</v>
      </c>
      <c r="AE75" s="2">
        <v>0.03</v>
      </c>
      <c r="AG75" s="2">
        <v>0</v>
      </c>
      <c r="AH75" s="2">
        <v>0</v>
      </c>
      <c r="AI75" s="2">
        <v>0</v>
      </c>
    </row>
    <row r="76" spans="1:35" ht="15" customHeight="1">
      <c r="A76" s="16" t="s">
        <v>264</v>
      </c>
      <c r="D76" s="2">
        <v>21</v>
      </c>
      <c r="E76" s="2">
        <v>12</v>
      </c>
      <c r="F76" s="2">
        <v>6</v>
      </c>
      <c r="H76" s="2">
        <v>15</v>
      </c>
      <c r="I76" s="2">
        <v>13</v>
      </c>
      <c r="J76" s="2">
        <v>14</v>
      </c>
      <c r="K76" s="2">
        <v>8.5</v>
      </c>
      <c r="L76" s="2">
        <v>3</v>
      </c>
      <c r="M76" s="2">
        <v>3</v>
      </c>
      <c r="N76" s="2">
        <v>10</v>
      </c>
      <c r="O76" s="2">
        <v>32.699980000000004</v>
      </c>
      <c r="P76" s="2">
        <v>11.249995</v>
      </c>
      <c r="Q76" s="2">
        <v>6.4188369999999999</v>
      </c>
      <c r="R76" s="2">
        <v>5.3951000000000002</v>
      </c>
      <c r="S76" s="2">
        <v>5.1603000000000003</v>
      </c>
      <c r="T76" s="2">
        <v>4.4436</v>
      </c>
      <c r="U76" s="2">
        <v>4.4280999999999997</v>
      </c>
      <c r="V76" s="2">
        <v>5.6379999999999999</v>
      </c>
      <c r="W76" s="2">
        <v>5.18</v>
      </c>
      <c r="X76" s="2">
        <v>1.4384999999999999</v>
      </c>
      <c r="Y76" s="2">
        <v>1.6657</v>
      </c>
      <c r="Z76" s="2">
        <v>0.78239999999999998</v>
      </c>
      <c r="AA76" s="2">
        <v>0.61770000000000003</v>
      </c>
      <c r="AB76" s="2">
        <v>0.44</v>
      </c>
      <c r="AC76" s="2">
        <v>0.4</v>
      </c>
      <c r="AD76" s="2" t="s">
        <v>4</v>
      </c>
      <c r="AG76" s="2">
        <v>0.28000000000000003</v>
      </c>
      <c r="AH76" s="2">
        <v>1E-3</v>
      </c>
      <c r="AI76" s="2">
        <v>1E-3</v>
      </c>
    </row>
    <row r="77" spans="1:35" ht="15" customHeight="1">
      <c r="A77" s="16" t="s">
        <v>266</v>
      </c>
      <c r="C77" s="2">
        <v>343</v>
      </c>
      <c r="D77" s="2">
        <v>186</v>
      </c>
      <c r="E77" s="2">
        <v>186</v>
      </c>
      <c r="F77" s="2">
        <v>132</v>
      </c>
      <c r="G77" s="2">
        <v>116</v>
      </c>
      <c r="H77" s="2">
        <v>61</v>
      </c>
      <c r="I77" s="2">
        <v>67</v>
      </c>
      <c r="J77" s="2">
        <v>45</v>
      </c>
      <c r="K77" s="2">
        <v>35.5</v>
      </c>
      <c r="L77" s="2">
        <v>26</v>
      </c>
      <c r="M77" s="2">
        <v>18</v>
      </c>
      <c r="N77" s="2">
        <v>29</v>
      </c>
      <c r="O77" s="2">
        <v>46.9</v>
      </c>
      <c r="P77" s="2">
        <v>36.54</v>
      </c>
      <c r="Q77" s="2">
        <v>1.94</v>
      </c>
      <c r="R77" s="2">
        <v>1.3912</v>
      </c>
      <c r="S77" s="2">
        <v>0.14610000000000001</v>
      </c>
      <c r="T77" s="2">
        <v>6.4020000000000007E-2</v>
      </c>
      <c r="U77" s="2">
        <v>5.4600000000000003E-2</v>
      </c>
      <c r="V77" s="2">
        <v>4.4999999999999998E-2</v>
      </c>
      <c r="W77" s="2">
        <v>4.6800000000000001E-2</v>
      </c>
      <c r="X77" s="2">
        <v>6.7999999999999996E-3</v>
      </c>
      <c r="Y77" s="2">
        <v>1.5E-3</v>
      </c>
      <c r="Z77" s="2">
        <v>1.5E-3</v>
      </c>
      <c r="AA77" s="2">
        <v>1.5E-3</v>
      </c>
      <c r="AG77" s="2">
        <v>0.28000000000000003</v>
      </c>
      <c r="AH77" s="2">
        <v>0</v>
      </c>
      <c r="AI77" s="2">
        <v>0</v>
      </c>
    </row>
    <row r="78" spans="1:35" ht="15" customHeight="1">
      <c r="A78" s="16" t="s">
        <v>268</v>
      </c>
      <c r="C78" s="2">
        <v>154</v>
      </c>
      <c r="D78" s="2">
        <v>78</v>
      </c>
      <c r="E78" s="2">
        <v>44</v>
      </c>
      <c r="F78" s="2">
        <v>48</v>
      </c>
      <c r="G78" s="2">
        <v>69</v>
      </c>
      <c r="H78" s="2">
        <v>21</v>
      </c>
      <c r="I78" s="2">
        <v>21</v>
      </c>
      <c r="J78" s="2">
        <v>19</v>
      </c>
      <c r="K78" s="2">
        <v>15.5</v>
      </c>
      <c r="L78" s="2">
        <v>12</v>
      </c>
      <c r="M78" s="2">
        <v>12</v>
      </c>
      <c r="N78" s="2">
        <v>8</v>
      </c>
      <c r="O78" s="2">
        <v>84.5</v>
      </c>
      <c r="P78" s="2">
        <v>17.61</v>
      </c>
      <c r="Q78" s="2">
        <v>9.15</v>
      </c>
      <c r="R78" s="2">
        <v>9.60595</v>
      </c>
      <c r="S78" s="2">
        <v>5.6987500000000004</v>
      </c>
      <c r="T78" s="2">
        <v>4.2053000000000003</v>
      </c>
      <c r="U78" s="2">
        <v>5.7628000000000004</v>
      </c>
      <c r="V78" s="2">
        <v>5.7682000000000002</v>
      </c>
      <c r="W78" s="2">
        <v>3.3706999999999998</v>
      </c>
      <c r="X78" s="2">
        <v>2.7549999999999999</v>
      </c>
      <c r="Y78" s="2">
        <v>2.6495000000000002</v>
      </c>
      <c r="Z78" s="2">
        <v>2.4333999999999998</v>
      </c>
      <c r="AA78" s="2">
        <v>3.5163000000000002</v>
      </c>
      <c r="AB78" s="2">
        <v>0.87</v>
      </c>
      <c r="AC78" s="2">
        <v>0.16</v>
      </c>
      <c r="AD78" s="2">
        <v>0.05</v>
      </c>
      <c r="AE78" s="2">
        <v>0.04</v>
      </c>
      <c r="AG78" s="2">
        <v>0.01</v>
      </c>
      <c r="AH78" s="2">
        <v>0.41</v>
      </c>
      <c r="AI78" s="2">
        <v>0.41</v>
      </c>
    </row>
    <row r="79" spans="1:35" ht="15" customHeight="1">
      <c r="A79" s="16" t="s">
        <v>270</v>
      </c>
      <c r="C79" s="2">
        <v>510</v>
      </c>
      <c r="D79" s="2">
        <v>448</v>
      </c>
      <c r="E79" s="2">
        <v>426</v>
      </c>
      <c r="F79" s="2">
        <v>95</v>
      </c>
      <c r="G79" s="2">
        <v>116</v>
      </c>
      <c r="H79" s="2">
        <v>117</v>
      </c>
      <c r="I79" s="2">
        <v>35</v>
      </c>
      <c r="J79" s="2">
        <v>29</v>
      </c>
      <c r="K79" s="2">
        <v>19.5</v>
      </c>
      <c r="L79" s="2">
        <v>10</v>
      </c>
      <c r="M79" s="2">
        <v>26</v>
      </c>
      <c r="N79" s="2">
        <v>13</v>
      </c>
      <c r="O79" s="2">
        <v>134</v>
      </c>
      <c r="P79" s="2">
        <v>34.369999999999997</v>
      </c>
      <c r="Q79" s="2">
        <v>29.029900000000001</v>
      </c>
      <c r="R79" s="2">
        <v>10.0822</v>
      </c>
      <c r="S79" s="2">
        <v>12.9495</v>
      </c>
      <c r="T79" s="2">
        <v>9.5540000000000003</v>
      </c>
      <c r="U79" s="2">
        <v>11.7286</v>
      </c>
      <c r="V79" s="2">
        <v>10.2819</v>
      </c>
      <c r="W79" s="2">
        <v>8.3021999999999991</v>
      </c>
      <c r="X79" s="2">
        <v>8.2367000000000008</v>
      </c>
      <c r="Y79" s="2">
        <v>12.3088</v>
      </c>
      <c r="Z79" s="2">
        <v>13.9938</v>
      </c>
      <c r="AA79" s="2">
        <v>13.231400000000001</v>
      </c>
      <c r="AB79" s="2">
        <v>15.44</v>
      </c>
      <c r="AC79" s="2">
        <v>2.46</v>
      </c>
      <c r="AD79" s="2">
        <v>1.84</v>
      </c>
      <c r="AE79" s="2">
        <v>3.15</v>
      </c>
      <c r="AF79" s="2">
        <v>4</v>
      </c>
      <c r="AG79" s="2">
        <v>11.37</v>
      </c>
      <c r="AH79" s="2">
        <v>0.72</v>
      </c>
      <c r="AI79" s="2">
        <v>0.72</v>
      </c>
    </row>
    <row r="80" spans="1:35" ht="15" customHeight="1">
      <c r="A80" s="16" t="s">
        <v>272</v>
      </c>
      <c r="C80" s="2">
        <v>150</v>
      </c>
      <c r="D80" s="2">
        <v>149</v>
      </c>
      <c r="E80" s="2">
        <v>88</v>
      </c>
      <c r="F80" s="2">
        <v>58</v>
      </c>
      <c r="G80" s="2">
        <v>42</v>
      </c>
      <c r="H80" s="2">
        <v>31</v>
      </c>
      <c r="I80" s="2">
        <v>24</v>
      </c>
      <c r="J80" s="2">
        <v>20</v>
      </c>
      <c r="K80" s="2">
        <v>17</v>
      </c>
      <c r="L80" s="2">
        <v>14</v>
      </c>
      <c r="M80" s="2">
        <v>9</v>
      </c>
      <c r="N80" s="2">
        <v>6</v>
      </c>
      <c r="O80" s="2">
        <v>10.8</v>
      </c>
      <c r="P80" s="2">
        <v>2.89</v>
      </c>
      <c r="Q80" s="2">
        <v>1.4</v>
      </c>
      <c r="R80" s="2">
        <v>1.0396000000000001</v>
      </c>
      <c r="S80" s="2">
        <v>0.92669999999999997</v>
      </c>
      <c r="T80" s="2">
        <v>1.0176000000000001</v>
      </c>
      <c r="U80" s="2">
        <v>0.3241</v>
      </c>
      <c r="V80" s="2">
        <v>0.1376</v>
      </c>
      <c r="W80" s="2">
        <v>0.41389999999999999</v>
      </c>
      <c r="X80" s="2">
        <v>6.59E-2</v>
      </c>
      <c r="Y80" s="2">
        <v>8.0299999999999996E-2</v>
      </c>
      <c r="Z80" s="2">
        <v>1.44E-2</v>
      </c>
      <c r="AA80" s="2">
        <v>1.0999999999999999E-2</v>
      </c>
      <c r="AB80" s="2">
        <v>0</v>
      </c>
      <c r="AC80" s="2" t="s">
        <v>4</v>
      </c>
      <c r="AD80" s="2">
        <v>0.03</v>
      </c>
      <c r="AG80" s="2">
        <v>0.05</v>
      </c>
      <c r="AH80" s="2">
        <v>0.05</v>
      </c>
      <c r="AI80" s="2">
        <v>0.05</v>
      </c>
    </row>
    <row r="81" spans="1:35" ht="15" customHeight="1">
      <c r="A81" s="16" t="s">
        <v>274</v>
      </c>
      <c r="C81" s="2">
        <v>1164</v>
      </c>
      <c r="D81" s="2">
        <v>642</v>
      </c>
      <c r="E81" s="2">
        <v>371</v>
      </c>
      <c r="F81" s="2">
        <v>411</v>
      </c>
      <c r="G81" s="2">
        <v>105</v>
      </c>
      <c r="H81" s="2">
        <v>61</v>
      </c>
      <c r="I81" s="2">
        <v>20</v>
      </c>
      <c r="J81" s="2">
        <v>26</v>
      </c>
      <c r="K81" s="2">
        <v>27.5</v>
      </c>
      <c r="L81" s="2">
        <v>29</v>
      </c>
      <c r="M81" s="2">
        <v>23</v>
      </c>
      <c r="N81" s="2">
        <v>8</v>
      </c>
      <c r="O81" s="2">
        <v>59.5</v>
      </c>
      <c r="P81" s="2">
        <v>31.05</v>
      </c>
      <c r="Q81" s="2">
        <v>31.22</v>
      </c>
      <c r="R81" s="2">
        <v>27.232199999999999</v>
      </c>
      <c r="S81" s="2">
        <v>7.5464000000000002</v>
      </c>
      <c r="T81" s="2">
        <v>3.5903</v>
      </c>
      <c r="U81" s="2">
        <v>4.1856999999999998</v>
      </c>
      <c r="V81" s="2">
        <v>3.6354000000000002</v>
      </c>
      <c r="W81" s="2">
        <v>3.2216999999999998</v>
      </c>
      <c r="X81" s="2">
        <v>2.2193000000000001</v>
      </c>
      <c r="Y81" s="2">
        <v>2.6396999999999999</v>
      </c>
      <c r="Z81" s="2">
        <v>1.3104</v>
      </c>
      <c r="AA81" s="2">
        <v>0.215</v>
      </c>
      <c r="AB81" s="2">
        <v>2.14</v>
      </c>
      <c r="AC81" s="2">
        <v>2.11</v>
      </c>
      <c r="AD81" s="2">
        <v>0.01</v>
      </c>
      <c r="AE81" s="2">
        <v>0.01</v>
      </c>
      <c r="AG81" s="2">
        <v>0</v>
      </c>
      <c r="AH81" s="2">
        <v>0.89</v>
      </c>
      <c r="AI81" s="2">
        <v>0.89</v>
      </c>
    </row>
    <row r="82" spans="1:35" ht="15" customHeight="1">
      <c r="A82" s="16" t="s">
        <v>276</v>
      </c>
      <c r="C82" s="2">
        <v>457</v>
      </c>
      <c r="D82" s="2">
        <v>125</v>
      </c>
      <c r="E82" s="2">
        <v>167</v>
      </c>
      <c r="F82" s="2">
        <v>182</v>
      </c>
      <c r="G82" s="2">
        <v>120</v>
      </c>
      <c r="H82" s="2">
        <v>35</v>
      </c>
      <c r="I82" s="2">
        <v>20</v>
      </c>
      <c r="J82" s="2">
        <v>22</v>
      </c>
      <c r="K82" s="2">
        <v>12.5</v>
      </c>
      <c r="L82" s="2">
        <v>3</v>
      </c>
      <c r="M82" s="2">
        <v>5</v>
      </c>
      <c r="N82" s="2">
        <v>14</v>
      </c>
      <c r="O82" s="2">
        <v>51.599969999999999</v>
      </c>
      <c r="P82" s="2">
        <v>27.53</v>
      </c>
      <c r="Q82" s="2">
        <v>16.2</v>
      </c>
      <c r="R82" s="2">
        <v>12.259</v>
      </c>
      <c r="S82" s="2">
        <v>12.1578</v>
      </c>
      <c r="T82" s="2">
        <v>9.4855</v>
      </c>
      <c r="U82" s="2">
        <v>9.2433999999999994</v>
      </c>
      <c r="V82" s="2">
        <v>16.703399999999998</v>
      </c>
      <c r="W82" s="2">
        <v>11.531000000000001</v>
      </c>
      <c r="X82" s="2">
        <v>7.9968000000000004</v>
      </c>
      <c r="Y82" s="2">
        <v>5.8239000000000001</v>
      </c>
      <c r="Z82" s="2">
        <v>5.117</v>
      </c>
      <c r="AA82" s="2">
        <v>4.1692999999999998</v>
      </c>
      <c r="AB82" s="2">
        <v>16.64</v>
      </c>
      <c r="AC82" s="2">
        <v>1.06</v>
      </c>
      <c r="AD82" s="2">
        <v>0.8</v>
      </c>
      <c r="AE82" s="2">
        <v>0.46</v>
      </c>
      <c r="AF82" s="2">
        <v>1</v>
      </c>
      <c r="AG82" s="2">
        <v>0.32</v>
      </c>
      <c r="AH82" s="2">
        <v>0.57999999999999996</v>
      </c>
      <c r="AI82" s="2">
        <v>0.57999999999999996</v>
      </c>
    </row>
    <row r="83" spans="1:35" ht="15" customHeight="1">
      <c r="A83" s="16" t="s">
        <v>278</v>
      </c>
      <c r="C83" s="2">
        <v>402</v>
      </c>
      <c r="D83" s="2">
        <v>516</v>
      </c>
      <c r="E83" s="2">
        <v>96</v>
      </c>
      <c r="F83" s="2">
        <v>47</v>
      </c>
      <c r="G83" s="2">
        <v>85</v>
      </c>
      <c r="H83" s="2">
        <v>91</v>
      </c>
      <c r="I83" s="2">
        <v>32</v>
      </c>
      <c r="J83" s="2">
        <v>22</v>
      </c>
      <c r="K83" s="2">
        <v>15</v>
      </c>
      <c r="L83" s="2">
        <v>8</v>
      </c>
      <c r="M83" s="2">
        <v>9</v>
      </c>
      <c r="N83" s="2">
        <v>13.9999</v>
      </c>
      <c r="O83" s="2">
        <v>121.49999</v>
      </c>
      <c r="P83" s="2">
        <v>57.629998000000001</v>
      </c>
      <c r="Q83" s="2">
        <v>11.685234999999999</v>
      </c>
      <c r="R83" s="2">
        <v>33.422690000000003</v>
      </c>
      <c r="S83" s="2">
        <v>29.104885999999997</v>
      </c>
      <c r="T83" s="2">
        <v>17.720305</v>
      </c>
      <c r="U83" s="2">
        <v>15.9277</v>
      </c>
      <c r="V83" s="2">
        <v>13.8538</v>
      </c>
      <c r="W83" s="2">
        <v>13.5771</v>
      </c>
      <c r="X83" s="2">
        <v>11.5032</v>
      </c>
      <c r="Y83" s="2">
        <v>11.989649999999999</v>
      </c>
      <c r="Z83" s="2">
        <v>15.9839</v>
      </c>
      <c r="AA83" s="2">
        <v>14.1609</v>
      </c>
      <c r="AB83" s="2">
        <v>3.41</v>
      </c>
      <c r="AC83" s="2">
        <v>3.12</v>
      </c>
      <c r="AD83" s="2">
        <v>1.56</v>
      </c>
      <c r="AE83" s="2">
        <v>1.89</v>
      </c>
      <c r="AF83" s="2">
        <v>1</v>
      </c>
      <c r="AG83" s="2">
        <v>1.1599999999999999</v>
      </c>
      <c r="AH83" s="2">
        <v>1.03</v>
      </c>
      <c r="AI83" s="2">
        <v>1.03</v>
      </c>
    </row>
    <row r="84" spans="1:35" ht="15" customHeight="1">
      <c r="A84" s="16" t="s">
        <v>280</v>
      </c>
      <c r="C84" s="2">
        <v>258</v>
      </c>
      <c r="D84" s="2">
        <v>184</v>
      </c>
      <c r="E84" s="2">
        <v>111</v>
      </c>
      <c r="F84" s="2">
        <v>126</v>
      </c>
      <c r="G84" s="2">
        <v>91</v>
      </c>
      <c r="H84" s="2">
        <v>50</v>
      </c>
      <c r="I84" s="2">
        <v>21</v>
      </c>
      <c r="J84" s="2">
        <v>25</v>
      </c>
      <c r="K84" s="2">
        <v>20.5</v>
      </c>
      <c r="L84" s="2">
        <v>16</v>
      </c>
      <c r="M84" s="2">
        <v>104</v>
      </c>
      <c r="N84" s="2">
        <v>52</v>
      </c>
      <c r="O84" s="2">
        <v>245</v>
      </c>
      <c r="P84" s="2">
        <v>82.35</v>
      </c>
      <c r="Q84" s="2">
        <v>126.01554999999999</v>
      </c>
      <c r="R84" s="2">
        <v>105.5718</v>
      </c>
      <c r="S84" s="2">
        <v>97.433599999999998</v>
      </c>
      <c r="T84" s="2">
        <v>108.7106</v>
      </c>
      <c r="U84" s="2">
        <v>131.83070000000001</v>
      </c>
      <c r="V84" s="2">
        <v>110.4791</v>
      </c>
      <c r="W84" s="2">
        <v>22.743400000000001</v>
      </c>
      <c r="X84" s="2">
        <v>10.340400000000001</v>
      </c>
      <c r="Y84" s="2">
        <v>9.6153999999999993</v>
      </c>
      <c r="Z84" s="2">
        <v>12.097899999999999</v>
      </c>
      <c r="AA84" s="2">
        <v>9.1390999999999991</v>
      </c>
      <c r="AB84" s="2">
        <v>2.57</v>
      </c>
      <c r="AC84" s="2">
        <v>0.41</v>
      </c>
      <c r="AD84" s="2">
        <v>0.38</v>
      </c>
      <c r="AE84" s="2">
        <v>0.37</v>
      </c>
      <c r="AG84" s="2">
        <v>0.41</v>
      </c>
      <c r="AH84" s="2">
        <v>0.45</v>
      </c>
      <c r="AI84" s="2">
        <v>0.45</v>
      </c>
    </row>
    <row r="85" spans="1:35" ht="15" customHeight="1">
      <c r="A85" s="16" t="s">
        <v>282</v>
      </c>
      <c r="C85" s="2">
        <v>505</v>
      </c>
      <c r="D85" s="2">
        <v>392</v>
      </c>
      <c r="E85" s="2">
        <v>278</v>
      </c>
      <c r="F85" s="2">
        <v>190</v>
      </c>
      <c r="G85" s="2">
        <v>156</v>
      </c>
      <c r="H85" s="2">
        <v>74</v>
      </c>
      <c r="I85" s="2">
        <v>65</v>
      </c>
      <c r="J85" s="2">
        <v>74</v>
      </c>
      <c r="K85" s="2">
        <v>60</v>
      </c>
      <c r="L85" s="2">
        <v>46</v>
      </c>
      <c r="M85" s="2">
        <v>52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1E-4</v>
      </c>
      <c r="U85" s="2">
        <v>1.84E-2</v>
      </c>
      <c r="V85" s="2">
        <v>3.6799999999999999E-2</v>
      </c>
      <c r="W85" s="2">
        <v>0.02</v>
      </c>
      <c r="X85" s="2">
        <v>0.1114</v>
      </c>
      <c r="Y85" s="2">
        <v>6.0000000000000001E-3</v>
      </c>
      <c r="Z85" s="2">
        <v>0</v>
      </c>
      <c r="AA85" s="2">
        <v>1E-3</v>
      </c>
      <c r="AB85" s="2">
        <v>0.05</v>
      </c>
      <c r="AC85" s="2">
        <v>0.05</v>
      </c>
      <c r="AD85" s="2" t="s">
        <v>4</v>
      </c>
      <c r="AG85" s="2">
        <v>0.02</v>
      </c>
      <c r="AH85" s="2">
        <v>0.01</v>
      </c>
      <c r="AI85" s="2">
        <v>0.01</v>
      </c>
    </row>
    <row r="86" spans="1:35" ht="15" customHeight="1">
      <c r="A86" s="16" t="s">
        <v>284</v>
      </c>
      <c r="C86" s="2">
        <v>372</v>
      </c>
      <c r="D86" s="2">
        <v>132</v>
      </c>
      <c r="E86" s="2">
        <v>125</v>
      </c>
      <c r="F86" s="2">
        <v>69</v>
      </c>
      <c r="G86" s="2">
        <v>74</v>
      </c>
      <c r="H86" s="2">
        <v>42</v>
      </c>
      <c r="I86" s="2">
        <v>21</v>
      </c>
      <c r="J86" s="2">
        <v>19</v>
      </c>
      <c r="K86" s="2">
        <v>15</v>
      </c>
      <c r="L86" s="2">
        <v>11</v>
      </c>
      <c r="M86" s="2">
        <v>12</v>
      </c>
      <c r="N86" s="2">
        <v>47.999899999999997</v>
      </c>
      <c r="O86" s="2">
        <v>40.999949999999998</v>
      </c>
      <c r="P86" s="2">
        <v>290.51994400000001</v>
      </c>
      <c r="Q86" s="2">
        <v>238.22502899999998</v>
      </c>
      <c r="R86" s="2">
        <v>168.22647000000001</v>
      </c>
      <c r="S86" s="2">
        <v>160.93389999999999</v>
      </c>
      <c r="T86" s="2">
        <v>141.6885</v>
      </c>
      <c r="U86" s="2">
        <v>117.9686</v>
      </c>
      <c r="V86" s="2">
        <v>184.49549999999999</v>
      </c>
      <c r="W86" s="2">
        <v>121.8035</v>
      </c>
      <c r="X86" s="2">
        <v>138.1292</v>
      </c>
      <c r="Y86" s="2">
        <v>148.8357</v>
      </c>
      <c r="Z86" s="2">
        <v>149.85980000000001</v>
      </c>
      <c r="AA86" s="2">
        <v>133.63079999999999</v>
      </c>
      <c r="AB86" s="2">
        <v>24.15</v>
      </c>
      <c r="AC86" s="2">
        <v>4.6900000000000004</v>
      </c>
      <c r="AD86" s="2">
        <v>11.48</v>
      </c>
      <c r="AE86" s="2">
        <v>6.7</v>
      </c>
      <c r="AF86" s="2">
        <v>7</v>
      </c>
      <c r="AG86" s="2">
        <v>1.1000000000000001</v>
      </c>
      <c r="AH86" s="2">
        <v>0.82</v>
      </c>
      <c r="AI86" s="2">
        <v>0.82</v>
      </c>
    </row>
    <row r="87" spans="1:35" ht="15" customHeight="1">
      <c r="A87" s="16" t="s">
        <v>286</v>
      </c>
      <c r="C87" s="2">
        <v>506</v>
      </c>
      <c r="D87" s="2">
        <v>313</v>
      </c>
      <c r="E87" s="2">
        <v>387</v>
      </c>
      <c r="F87" s="2">
        <v>210</v>
      </c>
      <c r="G87" s="2">
        <v>118</v>
      </c>
      <c r="H87" s="2">
        <v>111</v>
      </c>
      <c r="I87" s="2">
        <v>135</v>
      </c>
      <c r="J87" s="2">
        <v>161</v>
      </c>
      <c r="K87" s="2">
        <v>137.5</v>
      </c>
      <c r="L87" s="2">
        <v>114</v>
      </c>
      <c r="M87" s="2">
        <v>94</v>
      </c>
      <c r="N87" s="2">
        <v>168</v>
      </c>
      <c r="O87" s="2">
        <v>997.7</v>
      </c>
      <c r="P87" s="2">
        <v>476.12999400000001</v>
      </c>
      <c r="Q87" s="2">
        <v>320.9359</v>
      </c>
      <c r="R87" s="2">
        <v>315.110815</v>
      </c>
      <c r="S87" s="2">
        <v>191.73375799999999</v>
      </c>
      <c r="T87" s="2">
        <v>132.868933</v>
      </c>
      <c r="U87" s="2">
        <v>120.88800000000001</v>
      </c>
      <c r="V87" s="2">
        <v>115.7015</v>
      </c>
      <c r="W87" s="2">
        <v>84.856800000000007</v>
      </c>
      <c r="X87" s="2">
        <v>204.505</v>
      </c>
      <c r="Y87" s="2">
        <v>13.404500000000001</v>
      </c>
      <c r="Z87" s="2">
        <v>6.1158999999999999</v>
      </c>
      <c r="AA87" s="2">
        <v>3.2240000000000002</v>
      </c>
      <c r="AB87" s="2">
        <v>6.02</v>
      </c>
      <c r="AC87" s="2">
        <v>2.14</v>
      </c>
      <c r="AD87" s="2">
        <v>7.15</v>
      </c>
      <c r="AE87" s="2">
        <v>1.1200000000000001</v>
      </c>
      <c r="AG87" s="2">
        <v>0.06</v>
      </c>
      <c r="AH87" s="2">
        <v>2.68</v>
      </c>
      <c r="AI87" s="2">
        <v>2.68</v>
      </c>
    </row>
    <row r="88" spans="1:35" ht="15" customHeight="1">
      <c r="A88" s="16" t="s">
        <v>288</v>
      </c>
      <c r="E88" s="2">
        <v>3</v>
      </c>
      <c r="F88" s="2">
        <v>1</v>
      </c>
      <c r="M88" s="2">
        <v>1</v>
      </c>
      <c r="N88" s="2">
        <v>84.996600000000001</v>
      </c>
      <c r="O88" s="2">
        <v>1188.0959699999999</v>
      </c>
      <c r="P88" s="2">
        <v>609.91703099999995</v>
      </c>
      <c r="Q88" s="2">
        <v>410.5745</v>
      </c>
      <c r="R88" s="2">
        <v>342.0258</v>
      </c>
      <c r="S88" s="2">
        <v>238.34950000000001</v>
      </c>
      <c r="T88" s="2">
        <v>318.40249999999997</v>
      </c>
      <c r="U88" s="2">
        <v>216.61930000000001</v>
      </c>
      <c r="V88" s="2">
        <v>131.28319999999999</v>
      </c>
      <c r="W88" s="2">
        <v>118.16</v>
      </c>
      <c r="X88" s="2">
        <v>81.875500000000002</v>
      </c>
      <c r="Y88" s="2">
        <v>55.585299999999997</v>
      </c>
      <c r="Z88" s="2">
        <v>94.488399999999999</v>
      </c>
      <c r="AA88" s="2">
        <v>59.758200000000002</v>
      </c>
      <c r="AB88" s="2">
        <v>28.88</v>
      </c>
      <c r="AC88" s="2">
        <v>14.05</v>
      </c>
      <c r="AD88" s="2">
        <v>19.22</v>
      </c>
      <c r="AE88" s="2">
        <v>1.46</v>
      </c>
      <c r="AF88" s="2">
        <v>7</v>
      </c>
      <c r="AG88" s="2">
        <v>7.0000000000000007E-2</v>
      </c>
      <c r="AH88" s="2">
        <v>2.69</v>
      </c>
      <c r="AI88" s="2">
        <v>2.69</v>
      </c>
    </row>
    <row r="89" spans="1:35" ht="15" customHeight="1">
      <c r="A89" s="16" t="s">
        <v>290</v>
      </c>
      <c r="N89" s="2">
        <v>0</v>
      </c>
      <c r="O89" s="2">
        <v>0.2</v>
      </c>
      <c r="P89" s="2">
        <v>0.83</v>
      </c>
      <c r="Q89" s="2">
        <v>17.04</v>
      </c>
      <c r="R89" s="2">
        <v>8.8000000000000007</v>
      </c>
      <c r="S89" s="2">
        <v>0</v>
      </c>
      <c r="T89" s="2">
        <v>0</v>
      </c>
      <c r="U89" s="2">
        <v>5.77</v>
      </c>
      <c r="V89" s="2">
        <v>7.3</v>
      </c>
      <c r="W89" s="2">
        <v>7.3860000000000001</v>
      </c>
      <c r="X89" s="2">
        <v>3.9298999999999999</v>
      </c>
      <c r="Y89" s="2">
        <v>4.2789000000000001</v>
      </c>
      <c r="Z89" s="2">
        <v>4.1242999999999999</v>
      </c>
      <c r="AA89" s="2">
        <v>4.1242999999999999</v>
      </c>
      <c r="AB89" s="2">
        <v>0.02</v>
      </c>
      <c r="AG89" s="2">
        <v>0</v>
      </c>
      <c r="AH89" s="2">
        <v>0</v>
      </c>
      <c r="AI89" s="2">
        <v>0</v>
      </c>
    </row>
    <row r="90" spans="1:35" ht="15" customHeight="1">
      <c r="A90" s="16" t="s">
        <v>292</v>
      </c>
      <c r="C90" s="2">
        <v>1763</v>
      </c>
      <c r="D90" s="2">
        <v>984</v>
      </c>
      <c r="E90" s="2">
        <v>1369</v>
      </c>
      <c r="F90" s="2">
        <v>835</v>
      </c>
      <c r="G90" s="2">
        <v>724</v>
      </c>
      <c r="H90" s="2">
        <v>406</v>
      </c>
      <c r="I90" s="2">
        <v>341</v>
      </c>
      <c r="J90" s="2">
        <v>402</v>
      </c>
      <c r="K90" s="2">
        <v>400.5</v>
      </c>
      <c r="L90" s="2">
        <v>399</v>
      </c>
      <c r="M90" s="2">
        <v>182</v>
      </c>
      <c r="N90" s="2">
        <v>97</v>
      </c>
      <c r="O90" s="2">
        <v>190.59998999999999</v>
      </c>
      <c r="P90" s="2">
        <v>159.569997</v>
      </c>
      <c r="Q90" s="2">
        <v>126.62836999999999</v>
      </c>
      <c r="R90" s="2">
        <v>76.916799999999995</v>
      </c>
      <c r="S90" s="2">
        <v>79.007995999999991</v>
      </c>
      <c r="T90" s="2">
        <v>53.353726999999999</v>
      </c>
      <c r="U90" s="2">
        <v>32.3461</v>
      </c>
      <c r="V90" s="2">
        <v>34.867899999999999</v>
      </c>
      <c r="W90" s="2">
        <v>42.906799999999997</v>
      </c>
      <c r="X90" s="2">
        <v>42.2577</v>
      </c>
      <c r="Y90" s="2">
        <v>26.305800000000001</v>
      </c>
      <c r="Z90" s="2">
        <v>17.265699999999999</v>
      </c>
      <c r="AA90" s="2">
        <v>13.3926</v>
      </c>
      <c r="AB90" s="2">
        <v>9.15</v>
      </c>
      <c r="AC90" s="2">
        <v>2.2400000000000002</v>
      </c>
      <c r="AD90" s="2">
        <v>0.24</v>
      </c>
      <c r="AE90" s="2">
        <v>0.03</v>
      </c>
      <c r="AG90" s="2">
        <v>0.05</v>
      </c>
      <c r="AH90" s="2">
        <v>0.08</v>
      </c>
      <c r="AI90" s="2">
        <v>0.08</v>
      </c>
    </row>
    <row r="91" spans="1:35" ht="15" customHeight="1">
      <c r="A91" s="16" t="s">
        <v>294</v>
      </c>
      <c r="C91" s="2">
        <v>288</v>
      </c>
      <c r="D91" s="2">
        <v>240</v>
      </c>
      <c r="E91" s="2">
        <v>141</v>
      </c>
      <c r="F91" s="2">
        <v>126</v>
      </c>
      <c r="G91" s="2">
        <v>129</v>
      </c>
      <c r="H91" s="2">
        <v>232</v>
      </c>
      <c r="I91" s="2">
        <v>241</v>
      </c>
      <c r="J91" s="2">
        <v>116</v>
      </c>
      <c r="K91" s="2">
        <v>164</v>
      </c>
      <c r="L91" s="2">
        <v>212</v>
      </c>
      <c r="M91" s="2">
        <v>68</v>
      </c>
      <c r="N91" s="2">
        <v>69.999899999999997</v>
      </c>
      <c r="O91" s="2">
        <v>95.499920000000003</v>
      </c>
      <c r="P91" s="2">
        <v>63.959882</v>
      </c>
      <c r="Q91" s="2">
        <v>56.375599999999999</v>
      </c>
      <c r="R91" s="2">
        <v>39.132090000000005</v>
      </c>
      <c r="S91" s="2">
        <v>55.421999999999997</v>
      </c>
      <c r="T91" s="2">
        <v>57.5364</v>
      </c>
      <c r="U91" s="2">
        <v>57</v>
      </c>
      <c r="V91" s="2">
        <v>40.634700000000002</v>
      </c>
      <c r="W91" s="2">
        <v>33.734499999999997</v>
      </c>
      <c r="X91" s="2">
        <v>24.8186</v>
      </c>
      <c r="Y91" s="2">
        <v>11.626099999999999</v>
      </c>
      <c r="Z91" s="2">
        <v>12.3102</v>
      </c>
      <c r="AA91" s="2">
        <v>11.3758</v>
      </c>
      <c r="AB91" s="2">
        <v>6.59</v>
      </c>
      <c r="AC91" s="2">
        <v>0.37</v>
      </c>
      <c r="AH91" s="2">
        <v>0.1</v>
      </c>
      <c r="AI91" s="2">
        <v>0.1</v>
      </c>
    </row>
    <row r="92" spans="1:35" ht="15" customHeight="1">
      <c r="A92" s="16" t="s">
        <v>296</v>
      </c>
      <c r="C92" s="2">
        <v>605</v>
      </c>
      <c r="D92" s="2">
        <v>524</v>
      </c>
      <c r="E92" s="2">
        <v>451</v>
      </c>
      <c r="F92" s="2">
        <v>532</v>
      </c>
      <c r="G92" s="2">
        <v>548</v>
      </c>
      <c r="H92" s="2">
        <v>519</v>
      </c>
      <c r="I92" s="2">
        <v>535</v>
      </c>
      <c r="J92" s="2">
        <v>276</v>
      </c>
      <c r="K92" s="2">
        <v>396</v>
      </c>
      <c r="L92" s="2">
        <v>516</v>
      </c>
      <c r="M92" s="2">
        <v>434</v>
      </c>
      <c r="N92" s="2">
        <v>11</v>
      </c>
      <c r="O92" s="2">
        <v>2.7</v>
      </c>
      <c r="P92" s="2">
        <v>0.96</v>
      </c>
      <c r="Q92" s="2">
        <v>0.12</v>
      </c>
      <c r="R92" s="2">
        <v>6.8045999999999998</v>
      </c>
      <c r="S92" s="2">
        <v>1.7966</v>
      </c>
      <c r="T92" s="2">
        <v>7.5618999999999996</v>
      </c>
      <c r="U92" s="2">
        <v>6.0515999999999996</v>
      </c>
      <c r="V92" s="2">
        <v>2.7625000000000002</v>
      </c>
      <c r="W92" s="2">
        <v>0.31540000000000001</v>
      </c>
      <c r="X92" s="2">
        <v>0.81740000000000002</v>
      </c>
      <c r="Y92" s="2">
        <v>1.7504</v>
      </c>
      <c r="Z92" s="2">
        <v>1.3904000000000001</v>
      </c>
      <c r="AA92" s="2">
        <v>2.1652</v>
      </c>
      <c r="AB92" s="2">
        <v>0.49</v>
      </c>
      <c r="AC92" s="2">
        <v>0.05</v>
      </c>
      <c r="AD92" s="2">
        <v>0.09</v>
      </c>
      <c r="AE92" s="2">
        <v>0.03</v>
      </c>
      <c r="AG92" s="2">
        <v>0.44</v>
      </c>
      <c r="AH92" s="2">
        <v>0.01</v>
      </c>
      <c r="AI92" s="2">
        <v>0.01</v>
      </c>
    </row>
    <row r="93" spans="1:35" ht="15" customHeight="1">
      <c r="A93" s="16" t="s">
        <v>308</v>
      </c>
      <c r="N93" s="2">
        <v>4</v>
      </c>
      <c r="O93" s="2">
        <v>31.7</v>
      </c>
      <c r="P93" s="2">
        <v>9.82</v>
      </c>
      <c r="Q93" s="2">
        <v>13.03</v>
      </c>
      <c r="R93" s="2">
        <v>3.8372999999999999</v>
      </c>
      <c r="S93" s="2">
        <v>8.2553999999999998</v>
      </c>
      <c r="T93" s="2">
        <v>6.2990000000000004</v>
      </c>
      <c r="U93" s="2">
        <v>3.4068999999999998</v>
      </c>
      <c r="V93" s="2">
        <v>4.1047000000000002</v>
      </c>
      <c r="W93" s="2">
        <v>6.0178000000000003</v>
      </c>
      <c r="X93" s="2">
        <v>4.7670000000000003</v>
      </c>
      <c r="Y93" s="2">
        <v>4.9908000000000001</v>
      </c>
      <c r="Z93" s="2">
        <v>3.6587999999999998</v>
      </c>
      <c r="AA93" s="2">
        <v>0.92200000000000004</v>
      </c>
      <c r="AB93" s="2">
        <v>1.72</v>
      </c>
      <c r="AH93" s="2">
        <v>0</v>
      </c>
      <c r="AI93" s="2">
        <v>0</v>
      </c>
    </row>
    <row r="94" spans="1:35" ht="15" customHeight="1">
      <c r="A94" s="16" t="s">
        <v>306</v>
      </c>
      <c r="C94" s="2">
        <v>252</v>
      </c>
      <c r="D94" s="2">
        <v>296</v>
      </c>
      <c r="E94" s="2">
        <v>248</v>
      </c>
      <c r="F94" s="2">
        <v>131</v>
      </c>
      <c r="G94" s="2">
        <v>162</v>
      </c>
      <c r="H94" s="2">
        <v>130</v>
      </c>
      <c r="I94" s="2">
        <v>138</v>
      </c>
      <c r="J94" s="2">
        <v>90</v>
      </c>
      <c r="K94" s="2">
        <v>93.5</v>
      </c>
      <c r="L94" s="2">
        <v>97</v>
      </c>
      <c r="M94" s="2">
        <v>114</v>
      </c>
    </row>
    <row r="95" spans="1:35" ht="15" customHeight="1">
      <c r="A95" s="16" t="s">
        <v>298</v>
      </c>
      <c r="C95" s="2">
        <v>532</v>
      </c>
      <c r="D95" s="2">
        <v>169</v>
      </c>
      <c r="E95" s="2">
        <v>160</v>
      </c>
      <c r="F95" s="2">
        <v>173</v>
      </c>
      <c r="G95" s="2">
        <v>127</v>
      </c>
      <c r="H95" s="2">
        <v>94</v>
      </c>
      <c r="I95" s="2">
        <v>69</v>
      </c>
      <c r="J95" s="2">
        <v>83</v>
      </c>
      <c r="K95" s="2">
        <v>75</v>
      </c>
      <c r="L95" s="2">
        <v>67</v>
      </c>
      <c r="M95" s="2">
        <v>68</v>
      </c>
      <c r="AH95" s="2">
        <v>2017</v>
      </c>
      <c r="AI95" s="2">
        <v>2017</v>
      </c>
    </row>
    <row r="96" spans="1:35" ht="15" customHeight="1">
      <c r="A96" s="16" t="s">
        <v>300</v>
      </c>
      <c r="C96" s="2">
        <v>65</v>
      </c>
      <c r="D96" s="2">
        <v>78</v>
      </c>
      <c r="E96" s="2">
        <v>125</v>
      </c>
      <c r="F96" s="2">
        <v>162</v>
      </c>
      <c r="G96" s="2">
        <v>127</v>
      </c>
      <c r="H96" s="2">
        <v>114</v>
      </c>
      <c r="I96" s="2">
        <v>65</v>
      </c>
      <c r="J96" s="2">
        <v>64</v>
      </c>
      <c r="K96" s="2">
        <v>64.5</v>
      </c>
      <c r="L96" s="2">
        <v>65</v>
      </c>
      <c r="M96" s="2">
        <v>28</v>
      </c>
      <c r="AH96" s="2">
        <v>10.35</v>
      </c>
      <c r="AI96" s="2">
        <v>10.35</v>
      </c>
    </row>
    <row r="97" spans="1:35" ht="15" customHeight="1">
      <c r="A97" s="16" t="s">
        <v>302</v>
      </c>
      <c r="C97" s="2">
        <v>59</v>
      </c>
      <c r="D97" s="2">
        <v>9</v>
      </c>
      <c r="E97" s="2">
        <v>105</v>
      </c>
      <c r="F97" s="2">
        <v>29</v>
      </c>
      <c r="G97" s="2">
        <v>10</v>
      </c>
      <c r="H97" s="2">
        <v>3</v>
      </c>
      <c r="I97" s="2">
        <v>24</v>
      </c>
      <c r="J97" s="2">
        <v>41</v>
      </c>
      <c r="K97" s="2">
        <v>24</v>
      </c>
      <c r="L97" s="2">
        <v>7</v>
      </c>
      <c r="M97" s="2">
        <v>3</v>
      </c>
      <c r="AH97" s="2">
        <v>21.13</v>
      </c>
      <c r="AI97" s="2">
        <v>21.13</v>
      </c>
    </row>
    <row r="98" spans="1:35" ht="15" customHeight="1">
      <c r="A98" s="16" t="s">
        <v>304</v>
      </c>
      <c r="C98" s="2">
        <v>268</v>
      </c>
      <c r="D98" s="2">
        <v>263</v>
      </c>
      <c r="E98" s="2">
        <v>218</v>
      </c>
      <c r="F98" s="2">
        <v>106</v>
      </c>
      <c r="G98" s="2">
        <v>140</v>
      </c>
      <c r="H98" s="2">
        <v>108</v>
      </c>
      <c r="I98" s="2">
        <v>128</v>
      </c>
      <c r="J98" s="2">
        <v>94</v>
      </c>
      <c r="K98" s="2">
        <v>91.5</v>
      </c>
      <c r="L98" s="2">
        <v>89</v>
      </c>
      <c r="M98" s="2">
        <v>54</v>
      </c>
      <c r="AH98" s="2">
        <v>64.56</v>
      </c>
      <c r="AI98" s="2">
        <v>64.56</v>
      </c>
    </row>
    <row r="99" spans="1:35" ht="15" customHeight="1">
      <c r="AH99" s="2">
        <v>33.53</v>
      </c>
      <c r="AI99" s="2">
        <v>33.53</v>
      </c>
    </row>
    <row r="100" spans="1:35" ht="47" customHeight="1">
      <c r="A100" s="22" t="s">
        <v>943</v>
      </c>
      <c r="B100" s="9">
        <v>1985</v>
      </c>
      <c r="C100" s="9">
        <v>1986</v>
      </c>
      <c r="D100" s="9">
        <v>1987</v>
      </c>
      <c r="E100" s="9">
        <v>1988</v>
      </c>
      <c r="F100" s="9">
        <v>1989</v>
      </c>
      <c r="G100" s="9">
        <v>1990</v>
      </c>
      <c r="H100" s="9">
        <v>1991</v>
      </c>
      <c r="I100" s="9">
        <v>1992</v>
      </c>
      <c r="J100" s="9">
        <v>1993</v>
      </c>
      <c r="K100" s="9">
        <v>1994</v>
      </c>
      <c r="L100" s="9">
        <v>1995</v>
      </c>
      <c r="M100" s="9">
        <v>1996</v>
      </c>
      <c r="N100" s="9">
        <v>1997</v>
      </c>
      <c r="O100" s="9">
        <v>1998</v>
      </c>
      <c r="P100" s="9">
        <v>1999</v>
      </c>
      <c r="Q100" s="9">
        <v>2000</v>
      </c>
      <c r="R100" s="9">
        <v>2001</v>
      </c>
      <c r="S100" s="9">
        <v>2002</v>
      </c>
      <c r="T100" s="9">
        <v>2003</v>
      </c>
      <c r="U100" s="9">
        <v>2004</v>
      </c>
      <c r="V100" s="9">
        <v>2005</v>
      </c>
      <c r="W100" s="9">
        <v>2006</v>
      </c>
      <c r="X100" s="9">
        <v>2007</v>
      </c>
      <c r="Y100" s="9">
        <v>2008</v>
      </c>
      <c r="Z100" s="9">
        <v>2009</v>
      </c>
      <c r="AA100" s="9">
        <v>2010</v>
      </c>
      <c r="AB100" s="9">
        <v>2011</v>
      </c>
      <c r="AC100" s="9">
        <v>2012</v>
      </c>
      <c r="AD100" s="9">
        <v>2013</v>
      </c>
      <c r="AE100" s="9">
        <v>2014</v>
      </c>
      <c r="AF100" s="9">
        <v>2015</v>
      </c>
      <c r="AG100" s="9">
        <v>2016</v>
      </c>
      <c r="AH100" s="9">
        <v>2017</v>
      </c>
      <c r="AI100" s="9">
        <v>2018</v>
      </c>
    </row>
    <row r="101" spans="1:35" ht="15" customHeight="1">
      <c r="A101" s="16" t="s">
        <v>248</v>
      </c>
      <c r="B101" s="2">
        <v>7.2561987546333528E-2</v>
      </c>
      <c r="C101" s="2">
        <v>4.8719957778878754E-2</v>
      </c>
      <c r="D101" s="2">
        <v>5.8063470972547881E-2</v>
      </c>
      <c r="E101" s="2">
        <v>6.9198883067207353E-2</v>
      </c>
      <c r="F101" s="2">
        <v>8.246984442271818E-2</v>
      </c>
      <c r="G101" s="2">
        <v>9.8285910662774784E-2</v>
      </c>
      <c r="H101" s="2">
        <v>0.11713518198598478</v>
      </c>
      <c r="I101" s="2">
        <v>0.13959936644394741</v>
      </c>
      <c r="J101" s="2">
        <v>0.16637173205470615</v>
      </c>
      <c r="K101" s="2">
        <v>0.19827850177240577</v>
      </c>
      <c r="L101" s="2">
        <v>0.23630435158409369</v>
      </c>
      <c r="M101" s="2">
        <v>0.28162279863136491</v>
      </c>
      <c r="N101" s="2">
        <v>0.4</v>
      </c>
      <c r="O101" s="2" t="s">
        <v>5</v>
      </c>
      <c r="P101" s="2" t="s">
        <v>6</v>
      </c>
      <c r="Q101" s="32">
        <v>0.35</v>
      </c>
      <c r="R101" s="2">
        <v>1.1499999999999999</v>
      </c>
      <c r="S101" s="2">
        <v>0.64</v>
      </c>
      <c r="T101" s="32">
        <v>0.62</v>
      </c>
      <c r="U101" s="32">
        <v>4.41</v>
      </c>
      <c r="V101" s="32">
        <v>5.56</v>
      </c>
      <c r="W101" s="21">
        <v>7.7</v>
      </c>
      <c r="X101" s="32">
        <v>6.8</v>
      </c>
      <c r="Y101" s="32">
        <v>5.7</v>
      </c>
      <c r="Z101" s="2">
        <v>6.5</v>
      </c>
      <c r="AA101" s="2">
        <v>6.86</v>
      </c>
      <c r="AB101" s="2">
        <v>8.91</v>
      </c>
      <c r="AC101" s="2">
        <v>6.81</v>
      </c>
      <c r="AD101" s="2">
        <v>6.61</v>
      </c>
      <c r="AE101" s="2">
        <v>7.37</v>
      </c>
      <c r="AF101" s="2">
        <v>9.41</v>
      </c>
    </row>
    <row r="102" spans="1:35" ht="15" customHeight="1">
      <c r="A102" s="16" t="s">
        <v>250</v>
      </c>
      <c r="B102" s="2">
        <v>1.5137374078164506E-3</v>
      </c>
      <c r="C102" s="2">
        <v>3.962054978584411E-3</v>
      </c>
      <c r="D102" s="2">
        <v>5.1851396326293934E-3</v>
      </c>
      <c r="E102" s="2">
        <v>6.7857899890803536E-3</v>
      </c>
      <c r="F102" s="2">
        <v>8.8805604165673492E-3</v>
      </c>
      <c r="G102" s="2">
        <v>1.1621985566781585E-2</v>
      </c>
      <c r="H102" s="2">
        <v>1.5209687472256286E-2</v>
      </c>
      <c r="I102" s="2">
        <v>1.990491140041676E-2</v>
      </c>
      <c r="J102" s="2">
        <v>2.6049548919473354E-2</v>
      </c>
      <c r="K102" s="2">
        <v>3.4091033376507651E-2</v>
      </c>
      <c r="L102" s="2">
        <v>4.4614920598849847E-2</v>
      </c>
      <c r="M102" s="2">
        <v>5.8387527243845196E-2</v>
      </c>
      <c r="N102" s="2">
        <v>0.1</v>
      </c>
      <c r="O102" s="2" t="s">
        <v>7</v>
      </c>
      <c r="P102" s="2" t="s">
        <v>8</v>
      </c>
      <c r="Q102" s="32">
        <v>2.0299999999999998</v>
      </c>
      <c r="R102" s="2">
        <v>0.43</v>
      </c>
      <c r="S102" s="2">
        <v>0.34</v>
      </c>
      <c r="T102" s="32">
        <v>0.9</v>
      </c>
      <c r="U102" s="32">
        <v>1.37</v>
      </c>
      <c r="V102" s="32">
        <v>1.92</v>
      </c>
      <c r="W102" s="21">
        <v>3.2</v>
      </c>
      <c r="X102" s="32">
        <v>3.2</v>
      </c>
      <c r="Y102" s="32">
        <v>5.2</v>
      </c>
      <c r="Z102" s="2">
        <v>8.6999999999999993</v>
      </c>
      <c r="AA102" s="2">
        <v>7.18</v>
      </c>
      <c r="AB102" s="2">
        <v>7.51</v>
      </c>
      <c r="AC102" s="2">
        <v>8.2899999999999991</v>
      </c>
      <c r="AD102" s="2">
        <v>8.15</v>
      </c>
      <c r="AE102" s="2">
        <v>9.43</v>
      </c>
      <c r="AF102" s="2">
        <v>12.68</v>
      </c>
      <c r="AH102" s="2">
        <v>43.84</v>
      </c>
      <c r="AI102" s="2">
        <v>43.84</v>
      </c>
    </row>
    <row r="103" spans="1:35" ht="15" customHeight="1">
      <c r="A103" s="16" t="s">
        <v>252</v>
      </c>
      <c r="B103" s="2">
        <v>1.8162040937862807</v>
      </c>
      <c r="C103" s="2">
        <v>2.4066161865277724</v>
      </c>
      <c r="D103" s="2">
        <v>2.589655118448718</v>
      </c>
      <c r="E103" s="2">
        <v>2.7866153606252468</v>
      </c>
      <c r="F103" s="2">
        <v>2.9985557199308381</v>
      </c>
      <c r="G103" s="2">
        <v>3.2266155324402268</v>
      </c>
      <c r="H103" s="2">
        <v>3.4720207882028817</v>
      </c>
      <c r="I103" s="2">
        <v>3.7360907218456405</v>
      </c>
      <c r="J103" s="2">
        <v>4.020244904433862</v>
      </c>
      <c r="K103" s="2">
        <v>4.3260108747151014</v>
      </c>
      <c r="L103" s="2">
        <v>4.6550323507688649</v>
      </c>
      <c r="M103" s="2">
        <v>5.009078066206154</v>
      </c>
      <c r="N103" s="2">
        <v>5.8</v>
      </c>
      <c r="O103" s="2" t="s">
        <v>9</v>
      </c>
      <c r="P103" s="2" t="s">
        <v>10</v>
      </c>
      <c r="Q103" s="32">
        <v>4.5999999999999996</v>
      </c>
      <c r="R103" s="2">
        <v>4.33</v>
      </c>
      <c r="S103" s="2">
        <v>3.23</v>
      </c>
      <c r="T103" s="32">
        <v>1.2</v>
      </c>
      <c r="U103" s="32">
        <v>6.74</v>
      </c>
      <c r="V103" s="32">
        <v>3.76</v>
      </c>
      <c r="W103" s="21">
        <v>5.5</v>
      </c>
      <c r="X103" s="32">
        <v>4.0999999999999996</v>
      </c>
      <c r="Y103" s="32">
        <v>11.4</v>
      </c>
      <c r="Z103" s="2">
        <v>18</v>
      </c>
      <c r="AA103" s="2">
        <v>18.79</v>
      </c>
      <c r="AB103" s="2">
        <v>21.91</v>
      </c>
      <c r="AC103" s="2">
        <v>25.45</v>
      </c>
      <c r="AD103" s="2">
        <v>19.14</v>
      </c>
      <c r="AE103" s="2">
        <v>21.52</v>
      </c>
      <c r="AF103" s="2">
        <v>21.7</v>
      </c>
      <c r="AH103" s="2">
        <v>80.709999999999994</v>
      </c>
      <c r="AI103" s="2">
        <v>80.709999999999994</v>
      </c>
    </row>
    <row r="104" spans="1:35" ht="15" customHeight="1">
      <c r="A104" s="16" t="s">
        <v>254</v>
      </c>
      <c r="B104" s="2">
        <v>0.18875011741082801</v>
      </c>
      <c r="C104" s="2">
        <v>0.19069142489893687</v>
      </c>
      <c r="D104" s="2">
        <v>0.2206749096072112</v>
      </c>
      <c r="E104" s="2">
        <v>0.25537286616825911</v>
      </c>
      <c r="F104" s="2">
        <v>0.295526577493885</v>
      </c>
      <c r="G104" s="2">
        <v>0.34199388257523661</v>
      </c>
      <c r="H104" s="2">
        <v>0.39576750325037974</v>
      </c>
      <c r="I104" s="2">
        <v>0.45799625259256277</v>
      </c>
      <c r="J104" s="2">
        <v>0.53000957801259119</v>
      </c>
      <c r="K104" s="2">
        <v>0.61334596341115699</v>
      </c>
      <c r="L104" s="2">
        <v>0.70978579716124157</v>
      </c>
      <c r="M104" s="2">
        <v>0.82138940810815964</v>
      </c>
      <c r="N104" s="2">
        <v>1.1000000000000001</v>
      </c>
      <c r="O104" s="2" t="s">
        <v>11</v>
      </c>
      <c r="P104" s="2" t="s">
        <v>12</v>
      </c>
      <c r="Q104" s="32">
        <v>2.35</v>
      </c>
      <c r="R104" s="2">
        <v>0.6</v>
      </c>
      <c r="S104" s="2">
        <v>11.83</v>
      </c>
      <c r="T104" s="32">
        <v>1.69</v>
      </c>
      <c r="U104" s="32">
        <v>1.46</v>
      </c>
      <c r="V104" s="32">
        <v>0.28999999999999998</v>
      </c>
      <c r="W104" s="21">
        <v>1.4</v>
      </c>
      <c r="X104" s="32">
        <v>0.8</v>
      </c>
      <c r="Y104" s="32">
        <v>0.9</v>
      </c>
      <c r="Z104" s="2">
        <v>1.5</v>
      </c>
      <c r="AA104" s="2">
        <v>4.1100000000000003</v>
      </c>
      <c r="AB104" s="2">
        <v>5.09</v>
      </c>
      <c r="AC104" s="2">
        <v>5.14</v>
      </c>
      <c r="AD104" s="2">
        <v>4.76</v>
      </c>
      <c r="AE104" s="2">
        <v>7.17</v>
      </c>
      <c r="AF104" s="2">
        <v>15.24</v>
      </c>
      <c r="AH104" s="2">
        <v>40.65</v>
      </c>
      <c r="AI104" s="2">
        <v>40.65</v>
      </c>
    </row>
    <row r="105" spans="1:35" ht="15" customHeight="1">
      <c r="A105" s="16" t="s">
        <v>256</v>
      </c>
      <c r="B105" s="2">
        <v>3.3764590612369081</v>
      </c>
      <c r="C105" s="2">
        <v>0.78843298044763743</v>
      </c>
      <c r="D105" s="2">
        <v>0.93626838382958244</v>
      </c>
      <c r="E105" s="2">
        <v>1.111823716533477</v>
      </c>
      <c r="F105" s="2">
        <v>1.3202966136591396</v>
      </c>
      <c r="G105" s="2">
        <v>1.5678592947043906</v>
      </c>
      <c r="H105" s="2">
        <v>1.8618413033554722</v>
      </c>
      <c r="I105" s="2">
        <v>2.2109465119661653</v>
      </c>
      <c r="J105" s="2">
        <v>2.6255108155381035</v>
      </c>
      <c r="K105" s="2">
        <v>3.117808144701534</v>
      </c>
      <c r="L105" s="2">
        <v>3.7024138577676893</v>
      </c>
      <c r="M105" s="2">
        <v>4.3966362707357893</v>
      </c>
      <c r="N105" s="2">
        <v>6.2</v>
      </c>
      <c r="O105" s="2" t="s">
        <v>13</v>
      </c>
      <c r="P105" s="2" t="s">
        <v>2</v>
      </c>
      <c r="Q105" s="32">
        <v>35.590000000000003</v>
      </c>
      <c r="R105" s="2">
        <v>4.62</v>
      </c>
      <c r="S105" s="2">
        <v>5.67</v>
      </c>
      <c r="T105" s="32">
        <v>6.26</v>
      </c>
      <c r="U105" s="32">
        <v>7.92</v>
      </c>
      <c r="V105" s="32">
        <v>20.92</v>
      </c>
      <c r="W105" s="21">
        <v>9.3000000000000007</v>
      </c>
      <c r="X105" s="32">
        <v>29.7</v>
      </c>
      <c r="Y105" s="32">
        <v>12.7</v>
      </c>
      <c r="Z105" s="2">
        <v>17.899999999999999</v>
      </c>
      <c r="AA105" s="2">
        <v>49.93</v>
      </c>
      <c r="AB105" s="2">
        <v>39.840000000000003</v>
      </c>
      <c r="AC105" s="2">
        <v>26.64</v>
      </c>
      <c r="AD105" s="2">
        <v>38.299999999999997</v>
      </c>
      <c r="AE105" s="2">
        <v>49.92</v>
      </c>
      <c r="AF105" s="2">
        <v>136.72</v>
      </c>
    </row>
    <row r="106" spans="1:35" ht="15" customHeight="1">
      <c r="A106" s="16" t="s">
        <v>258</v>
      </c>
      <c r="B106" s="2">
        <v>1.155776222469419</v>
      </c>
      <c r="C106" s="2">
        <v>0.47005055110352478</v>
      </c>
      <c r="D106" s="2">
        <v>0.54376698122493783</v>
      </c>
      <c r="E106" s="2">
        <v>0.62904410850347048</v>
      </c>
      <c r="F106" s="2">
        <v>0.72769495777684945</v>
      </c>
      <c r="G106" s="2">
        <v>0.84181688440521996</v>
      </c>
      <c r="H106" s="2">
        <v>0.97383616486047386</v>
      </c>
      <c r="I106" s="2">
        <v>1.126559580306127</v>
      </c>
      <c r="J106" s="2">
        <v>1.3032340898546855</v>
      </c>
      <c r="K106" s="2">
        <v>1.5076158621791209</v>
      </c>
      <c r="L106" s="2">
        <v>1.7440501331173206</v>
      </c>
      <c r="M106" s="2">
        <v>2.0175635870731874</v>
      </c>
      <c r="N106" s="2">
        <v>2.7</v>
      </c>
      <c r="O106" s="2" t="s">
        <v>14</v>
      </c>
      <c r="P106" s="2" t="s">
        <v>15</v>
      </c>
      <c r="Q106" s="32">
        <v>30.41</v>
      </c>
      <c r="R106" s="2">
        <v>12.38</v>
      </c>
      <c r="S106" s="2">
        <v>13.16</v>
      </c>
      <c r="T106" s="32">
        <v>16.13</v>
      </c>
      <c r="U106" s="32">
        <v>25.34</v>
      </c>
      <c r="V106" s="32">
        <v>24.72</v>
      </c>
      <c r="W106" s="21">
        <v>24.8</v>
      </c>
      <c r="X106" s="32">
        <v>21.2</v>
      </c>
      <c r="Y106" s="32">
        <v>52.1</v>
      </c>
      <c r="Z106" s="2">
        <v>50.9</v>
      </c>
      <c r="AA106" s="2">
        <v>25.3</v>
      </c>
      <c r="AB106" s="2">
        <v>30.54</v>
      </c>
      <c r="AC106" s="2">
        <v>39.75</v>
      </c>
      <c r="AD106" s="2">
        <v>49.76</v>
      </c>
      <c r="AE106" s="2">
        <v>51.71</v>
      </c>
      <c r="AF106" s="2">
        <v>37.17</v>
      </c>
      <c r="AH106" s="2">
        <v>242.22</v>
      </c>
      <c r="AI106" s="2">
        <v>242.22</v>
      </c>
    </row>
    <row r="107" spans="1:35" ht="15" customHeight="1">
      <c r="A107" s="16" t="s">
        <v>260</v>
      </c>
      <c r="B107" s="2">
        <v>2.867756139648338E-3</v>
      </c>
      <c r="C107" s="2">
        <v>4.1905326467645908E-2</v>
      </c>
      <c r="D107" s="2">
        <v>5.358019522027449E-2</v>
      </c>
      <c r="E107" s="2">
        <v>6.8507694888362905E-2</v>
      </c>
      <c r="F107" s="2">
        <v>8.7594011922171991E-2</v>
      </c>
      <c r="G107" s="2">
        <v>0.11199779728576061</v>
      </c>
      <c r="H107" s="2">
        <v>0.14320050334042628</v>
      </c>
      <c r="I107" s="2">
        <v>0.18309631665906534</v>
      </c>
      <c r="J107" s="2">
        <v>0.23410714621875672</v>
      </c>
      <c r="K107" s="2">
        <v>0.29932964742672669</v>
      </c>
      <c r="L107" s="2">
        <v>0.38272320719712349</v>
      </c>
      <c r="M107" s="2">
        <v>0.48935030187114564</v>
      </c>
      <c r="N107" s="2">
        <v>0.8</v>
      </c>
      <c r="O107" s="2" t="s">
        <v>16</v>
      </c>
      <c r="P107" s="2" t="s">
        <v>17</v>
      </c>
      <c r="Q107" s="32">
        <v>0.15</v>
      </c>
      <c r="R107" s="2">
        <v>0.21</v>
      </c>
      <c r="S107" s="2">
        <v>1.79</v>
      </c>
      <c r="T107" s="32">
        <v>1.38</v>
      </c>
      <c r="U107" s="32">
        <v>1.4</v>
      </c>
      <c r="V107" s="32">
        <v>18.399999999999999</v>
      </c>
      <c r="W107" s="21">
        <v>19.3</v>
      </c>
      <c r="X107" s="32">
        <v>16.5</v>
      </c>
      <c r="Y107" s="32">
        <v>21</v>
      </c>
      <c r="Z107" s="2">
        <v>23.9</v>
      </c>
      <c r="AA107" s="2">
        <v>29.9</v>
      </c>
      <c r="AB107" s="2">
        <v>4.2</v>
      </c>
      <c r="AC107" s="2">
        <v>34.65</v>
      </c>
      <c r="AD107" s="2">
        <v>42.02</v>
      </c>
      <c r="AE107" s="2">
        <v>45.9</v>
      </c>
      <c r="AF107" s="2">
        <v>66.73</v>
      </c>
      <c r="AH107" s="2">
        <v>201.33</v>
      </c>
      <c r="AI107" s="2">
        <v>201.33</v>
      </c>
    </row>
    <row r="108" spans="1:35" ht="15" customHeight="1">
      <c r="A108" s="16" t="s">
        <v>262</v>
      </c>
      <c r="B108" s="2">
        <v>3.2862962694192067E-2</v>
      </c>
      <c r="C108" s="2">
        <v>0.12389653174507764</v>
      </c>
      <c r="D108" s="2">
        <v>0.14862331501370127</v>
      </c>
      <c r="E108" s="2">
        <v>0.17828497258592108</v>
      </c>
      <c r="F108" s="2">
        <v>0.21386638729618163</v>
      </c>
      <c r="G108" s="2">
        <v>0.2565490010274275</v>
      </c>
      <c r="H108" s="2">
        <v>0.30775004319412341</v>
      </c>
      <c r="I108" s="2">
        <v>0.36916958829186547</v>
      </c>
      <c r="J108" s="2">
        <v>0.44284700500795215</v>
      </c>
      <c r="K108" s="2">
        <v>0.53122867122376816</v>
      </c>
      <c r="L108" s="2">
        <v>0.63724920331142987</v>
      </c>
      <c r="M108" s="2">
        <v>0.76442889685447202</v>
      </c>
      <c r="N108" s="2">
        <v>1.1000000000000001</v>
      </c>
      <c r="O108" s="2" t="s">
        <v>18</v>
      </c>
      <c r="P108" s="2" t="s">
        <v>19</v>
      </c>
      <c r="Q108" s="33">
        <v>0.39</v>
      </c>
      <c r="R108" s="2">
        <v>1.23</v>
      </c>
      <c r="S108" s="2">
        <v>1.33</v>
      </c>
      <c r="T108" s="33">
        <v>0.5</v>
      </c>
      <c r="U108" s="32">
        <v>10.29</v>
      </c>
      <c r="V108" s="32">
        <v>10.86</v>
      </c>
      <c r="W108" s="21">
        <v>9.6999999999999993</v>
      </c>
      <c r="X108" s="32">
        <v>11.1</v>
      </c>
      <c r="Y108" s="32">
        <v>11.3</v>
      </c>
      <c r="Z108" s="2">
        <v>10.8</v>
      </c>
      <c r="AA108" s="2">
        <v>15.16</v>
      </c>
      <c r="AB108" s="2">
        <v>16.989999999999998</v>
      </c>
      <c r="AC108" s="2">
        <v>17.68</v>
      </c>
      <c r="AD108" s="2">
        <v>22.51</v>
      </c>
      <c r="AE108" s="2">
        <v>23.45</v>
      </c>
      <c r="AF108" s="2">
        <v>29.1</v>
      </c>
      <c r="AH108" s="2">
        <v>60.9</v>
      </c>
      <c r="AI108" s="2">
        <v>60.9</v>
      </c>
    </row>
    <row r="109" spans="1:35" ht="15" customHeight="1">
      <c r="A109" s="16" t="s">
        <v>264</v>
      </c>
      <c r="B109" s="2">
        <v>0.52285783519457707</v>
      </c>
      <c r="C109" s="2">
        <v>0.48214690444099784</v>
      </c>
      <c r="D109" s="2">
        <v>0.55658062127054864</v>
      </c>
      <c r="E109" s="2">
        <v>0.64250539642699112</v>
      </c>
      <c r="F109" s="2">
        <v>0.74169521658056492</v>
      </c>
      <c r="G109" s="2">
        <v>0.85619793601375804</v>
      </c>
      <c r="H109" s="2">
        <v>0.98837755623382906</v>
      </c>
      <c r="I109" s="2">
        <v>1.140963032701189</v>
      </c>
      <c r="J109" s="2">
        <v>1.3171046163281321</v>
      </c>
      <c r="K109" s="2">
        <v>1.520438892963853</v>
      </c>
      <c r="L109" s="2">
        <v>1.7551638636586642</v>
      </c>
      <c r="M109" s="2">
        <v>2.026125615800364</v>
      </c>
      <c r="N109" s="2">
        <v>2.7</v>
      </c>
      <c r="O109" s="2" t="s">
        <v>20</v>
      </c>
      <c r="P109" s="2" t="s">
        <v>21</v>
      </c>
      <c r="Q109" s="32">
        <v>8.5</v>
      </c>
      <c r="R109" s="2">
        <v>9.2100000000000009</v>
      </c>
      <c r="S109" s="2">
        <v>8.31</v>
      </c>
      <c r="T109" s="32">
        <v>6.05</v>
      </c>
      <c r="U109" s="32">
        <v>9.64</v>
      </c>
      <c r="V109" s="32">
        <v>14.1</v>
      </c>
      <c r="W109" s="21">
        <v>14.7</v>
      </c>
      <c r="X109" s="32">
        <v>18.399999999999999</v>
      </c>
      <c r="Y109" s="32">
        <v>17</v>
      </c>
      <c r="Z109" s="2">
        <v>23.4</v>
      </c>
      <c r="AA109" s="2">
        <v>26.01</v>
      </c>
      <c r="AB109" s="2">
        <v>24.6</v>
      </c>
      <c r="AC109" s="2">
        <v>25.64</v>
      </c>
      <c r="AD109" s="2">
        <v>35.729999999999997</v>
      </c>
      <c r="AE109" s="2">
        <v>30.44</v>
      </c>
      <c r="AF109" s="2">
        <v>35.78</v>
      </c>
      <c r="AH109" s="2">
        <v>26.13</v>
      </c>
      <c r="AI109" s="2">
        <v>26.13</v>
      </c>
    </row>
    <row r="110" spans="1:35" ht="15" customHeight="1">
      <c r="A110" s="16" t="s">
        <v>266</v>
      </c>
      <c r="B110" s="2">
        <v>1.9477043741285462</v>
      </c>
      <c r="C110" s="2">
        <v>6.4178871375444464</v>
      </c>
      <c r="D110" s="2">
        <v>7.1407484485946746</v>
      </c>
      <c r="E110" s="2">
        <v>7.9450272828600532</v>
      </c>
      <c r="F110" s="2">
        <v>8.8398938822461304</v>
      </c>
      <c r="G110" s="2">
        <v>9.8355513539838171</v>
      </c>
      <c r="H110" s="2">
        <v>10.94335200461396</v>
      </c>
      <c r="I110" s="2">
        <v>12.175926776934753</v>
      </c>
      <c r="J110" s="2">
        <v>13.547329265728623</v>
      </c>
      <c r="K110" s="2">
        <v>15.073195954309961</v>
      </c>
      <c r="L110" s="2">
        <v>16.770924498881772</v>
      </c>
      <c r="M110" s="2">
        <v>18.65987209346731</v>
      </c>
      <c r="N110" s="2">
        <v>23.1</v>
      </c>
      <c r="O110" s="2" t="s">
        <v>22</v>
      </c>
      <c r="P110" s="2" t="s">
        <v>23</v>
      </c>
      <c r="Q110" s="32">
        <v>18.21</v>
      </c>
      <c r="R110" s="2">
        <v>22.33</v>
      </c>
      <c r="S110" s="2">
        <v>24.81</v>
      </c>
      <c r="T110" s="32">
        <v>27.95</v>
      </c>
      <c r="U110" s="32">
        <v>26.91</v>
      </c>
      <c r="V110" s="32">
        <v>25.22</v>
      </c>
      <c r="W110" s="21">
        <v>37</v>
      </c>
      <c r="X110" s="32">
        <v>30.9</v>
      </c>
      <c r="Y110" s="32">
        <v>33.5</v>
      </c>
      <c r="Z110" s="2">
        <v>58.1</v>
      </c>
      <c r="AA110" s="2">
        <v>93.33</v>
      </c>
      <c r="AB110" s="2">
        <v>97.64</v>
      </c>
      <c r="AC110" s="2">
        <v>109.17</v>
      </c>
      <c r="AD110" s="2">
        <v>113.07</v>
      </c>
      <c r="AE110" s="2">
        <v>120.34</v>
      </c>
      <c r="AF110" s="2">
        <v>157.74</v>
      </c>
      <c r="AH110" s="2">
        <v>295.11</v>
      </c>
      <c r="AI110" s="2">
        <v>295.11</v>
      </c>
    </row>
    <row r="111" spans="1:35" ht="15" customHeight="1">
      <c r="A111" s="16" t="s">
        <v>268</v>
      </c>
      <c r="B111" s="2">
        <v>0.1161212411198424</v>
      </c>
      <c r="C111" s="2">
        <v>0.15431691390523627</v>
      </c>
      <c r="D111" s="2">
        <v>0.19396796324978044</v>
      </c>
      <c r="E111" s="2">
        <v>0.24380717456786527</v>
      </c>
      <c r="F111" s="2">
        <v>0.30645235107314978</v>
      </c>
      <c r="G111" s="2">
        <v>0.38519392895109306</v>
      </c>
      <c r="H111" s="2">
        <v>0.48416780742975263</v>
      </c>
      <c r="I111" s="2">
        <v>0.60857258677381043</v>
      </c>
      <c r="J111" s="2">
        <v>0.76494262462153106</v>
      </c>
      <c r="K111" s="2">
        <v>0.96149125294129612</v>
      </c>
      <c r="L111" s="2">
        <v>1.2085421830689838</v>
      </c>
      <c r="M111" s="2">
        <v>1.5190717583640052</v>
      </c>
      <c r="N111" s="2">
        <v>2.4</v>
      </c>
      <c r="O111" s="2" t="s">
        <v>24</v>
      </c>
      <c r="P111" s="2" t="s">
        <v>25</v>
      </c>
      <c r="Q111" s="32">
        <v>3.67</v>
      </c>
      <c r="R111" s="2">
        <v>4.05</v>
      </c>
      <c r="S111" s="2">
        <v>2.64</v>
      </c>
      <c r="T111" s="32">
        <v>4.12</v>
      </c>
      <c r="U111" s="32">
        <v>4.37</v>
      </c>
      <c r="V111" s="32">
        <v>24.87</v>
      </c>
      <c r="W111" s="21">
        <v>30.8</v>
      </c>
      <c r="X111" s="32">
        <v>22.6</v>
      </c>
      <c r="Y111" s="32">
        <v>37.6</v>
      </c>
      <c r="Z111" s="2">
        <v>35.6</v>
      </c>
      <c r="AA111" s="2">
        <v>46.08</v>
      </c>
      <c r="AB111" s="2">
        <v>51.56</v>
      </c>
      <c r="AC111" s="2">
        <v>70.989999999999995</v>
      </c>
      <c r="AD111" s="2">
        <v>89.83</v>
      </c>
      <c r="AE111" s="2">
        <v>107.06</v>
      </c>
      <c r="AF111" s="2">
        <v>147.19999999999999</v>
      </c>
    </row>
    <row r="112" spans="1:35" ht="15" customHeight="1">
      <c r="A112" s="16" t="s">
        <v>270</v>
      </c>
      <c r="B112" s="2">
        <v>1.3014639066627849</v>
      </c>
      <c r="C112" s="2">
        <v>22.009377223252706</v>
      </c>
      <c r="D112" s="2">
        <v>22.273745383638559</v>
      </c>
      <c r="E112" s="2">
        <v>22.541289032522652</v>
      </c>
      <c r="F112" s="2">
        <v>22.81204631264951</v>
      </c>
      <c r="G112" s="2">
        <v>23.086055824919612</v>
      </c>
      <c r="H112" s="2">
        <v>23.363356633892575</v>
      </c>
      <c r="I112" s="2">
        <v>23.643988273356477</v>
      </c>
      <c r="J112" s="2">
        <v>23.927990751964014</v>
      </c>
      <c r="K112" s="2">
        <v>24.215404558936406</v>
      </c>
      <c r="L112" s="2">
        <v>24.5062706698358</v>
      </c>
      <c r="M112" s="2">
        <v>24.800630552407021</v>
      </c>
      <c r="N112" s="2">
        <v>25.4</v>
      </c>
      <c r="O112" s="2" t="s">
        <v>19</v>
      </c>
      <c r="P112" s="2" t="s">
        <v>26</v>
      </c>
      <c r="Q112" s="32">
        <v>22.69</v>
      </c>
      <c r="R112" s="2">
        <v>1.87</v>
      </c>
      <c r="S112" s="2">
        <v>2.38</v>
      </c>
      <c r="T112" s="33">
        <v>2.0099999999999998</v>
      </c>
      <c r="U112" s="32">
        <v>2.2200000000000002</v>
      </c>
      <c r="V112" s="32">
        <v>1.24</v>
      </c>
      <c r="W112" s="21">
        <v>1.1000000000000001</v>
      </c>
      <c r="X112" s="32">
        <v>7.4</v>
      </c>
      <c r="Y112" s="32">
        <v>6.9</v>
      </c>
      <c r="Z112" s="2">
        <v>7</v>
      </c>
      <c r="AA112" s="2">
        <v>2.95</v>
      </c>
      <c r="AB112" s="2">
        <v>6.21</v>
      </c>
      <c r="AC112" s="2">
        <v>11.33</v>
      </c>
      <c r="AD112" s="2">
        <v>13.18</v>
      </c>
      <c r="AE112" s="2">
        <v>23.34</v>
      </c>
      <c r="AF112" s="2">
        <v>31.49</v>
      </c>
      <c r="AH112" s="2">
        <v>46.77</v>
      </c>
      <c r="AI112" s="2">
        <v>46.77</v>
      </c>
    </row>
    <row r="113" spans="1:35" ht="15" customHeight="1">
      <c r="A113" s="16" t="s">
        <v>272</v>
      </c>
      <c r="B113" s="2">
        <v>1.0325658644721894E-2</v>
      </c>
      <c r="C113" s="2">
        <v>7.5385919832913484E-3</v>
      </c>
      <c r="D113" s="2">
        <v>9.9068415761806722E-3</v>
      </c>
      <c r="E113" s="2">
        <v>1.3019077068114731E-2</v>
      </c>
      <c r="F113" s="2">
        <v>1.7109021720205588E-2</v>
      </c>
      <c r="G113" s="2">
        <v>2.248382298460843E-2</v>
      </c>
      <c r="H113" s="2">
        <v>2.9547118723111412E-2</v>
      </c>
      <c r="I113" s="2">
        <v>3.8829349681114546E-2</v>
      </c>
      <c r="J113" s="2">
        <v>5.1027594629013684E-2</v>
      </c>
      <c r="K113" s="2">
        <v>6.7057919718118947E-2</v>
      </c>
      <c r="L113" s="2">
        <v>8.8124173393132652E-2</v>
      </c>
      <c r="M113" s="2">
        <v>0.11580839323479016</v>
      </c>
      <c r="N113" s="2">
        <v>0.2</v>
      </c>
      <c r="O113" s="2" t="s">
        <v>27</v>
      </c>
      <c r="P113" s="2" t="s">
        <v>28</v>
      </c>
      <c r="Q113" s="32">
        <v>1.46</v>
      </c>
      <c r="R113" s="2">
        <v>1.43</v>
      </c>
      <c r="S113" s="2">
        <v>0.88</v>
      </c>
      <c r="T113" s="32">
        <v>2.09</v>
      </c>
      <c r="U113" s="32">
        <v>2.04</v>
      </c>
      <c r="V113" s="32">
        <v>3.02</v>
      </c>
      <c r="W113" s="21">
        <v>2.4</v>
      </c>
      <c r="X113" s="32">
        <v>2.6</v>
      </c>
      <c r="Y113" s="32">
        <v>4.0999999999999996</v>
      </c>
      <c r="Z113" s="2">
        <v>5</v>
      </c>
      <c r="AA113" s="2">
        <v>5.71</v>
      </c>
      <c r="AB113" s="2">
        <v>5.73</v>
      </c>
      <c r="AC113" s="2">
        <v>9.24</v>
      </c>
      <c r="AD113" s="2">
        <v>14.11</v>
      </c>
      <c r="AE113" s="2">
        <v>22.84</v>
      </c>
      <c r="AF113" s="2">
        <v>27.33</v>
      </c>
      <c r="AH113" s="2">
        <v>66.400000000000006</v>
      </c>
      <c r="AI113" s="2">
        <v>66.400000000000006</v>
      </c>
    </row>
    <row r="114" spans="1:35" ht="15" customHeight="1">
      <c r="A114" s="16" t="s">
        <v>274</v>
      </c>
      <c r="B114" s="2">
        <v>4.1092806067976294E-2</v>
      </c>
      <c r="C114" s="2">
        <v>7.3820356644380747E-2</v>
      </c>
      <c r="D114" s="2">
        <v>8.9040234983565197E-2</v>
      </c>
      <c r="E114" s="2">
        <v>0.10739806479290429</v>
      </c>
      <c r="F114" s="2">
        <v>0.12954081178458082</v>
      </c>
      <c r="G114" s="2">
        <v>0.15624882953120856</v>
      </c>
      <c r="H114" s="2">
        <v>0.18846336064707769</v>
      </c>
      <c r="I114" s="2">
        <v>0.22731970801289209</v>
      </c>
      <c r="J114" s="2">
        <v>0.27418724506262687</v>
      </c>
      <c r="K114" s="2">
        <v>0.3307176751730182</v>
      </c>
      <c r="L114" s="2">
        <v>0.39890324091065549</v>
      </c>
      <c r="M114" s="2">
        <v>0.48114693454402546</v>
      </c>
      <c r="N114" s="2">
        <v>0.7</v>
      </c>
      <c r="O114" s="2" t="s">
        <v>29</v>
      </c>
      <c r="P114" s="2" t="s">
        <v>30</v>
      </c>
      <c r="Q114" s="33">
        <v>0.01</v>
      </c>
      <c r="R114" s="2">
        <v>0.04</v>
      </c>
      <c r="S114" s="2">
        <v>0.23</v>
      </c>
      <c r="T114" s="32">
        <v>0.05</v>
      </c>
      <c r="U114" s="32">
        <v>0.06</v>
      </c>
      <c r="V114" s="33">
        <v>0.1</v>
      </c>
      <c r="W114" s="21">
        <v>0.1</v>
      </c>
      <c r="X114" s="32">
        <v>0.1</v>
      </c>
      <c r="Y114" s="33">
        <v>0.4</v>
      </c>
      <c r="Z114" s="2">
        <v>1.3</v>
      </c>
      <c r="AA114" s="2">
        <v>5.2</v>
      </c>
      <c r="AB114" s="2">
        <v>5.0999999999999996</v>
      </c>
      <c r="AC114" s="2">
        <v>7.4</v>
      </c>
      <c r="AD114" s="2">
        <v>17.7</v>
      </c>
      <c r="AE114" s="2">
        <v>12.53</v>
      </c>
      <c r="AF114" s="2">
        <v>20.440000000000001</v>
      </c>
      <c r="AH114" s="2">
        <v>28.02</v>
      </c>
      <c r="AI114" s="2">
        <v>28.02</v>
      </c>
    </row>
    <row r="115" spans="1:35" ht="15" customHeight="1">
      <c r="A115" s="16" t="s">
        <v>276</v>
      </c>
      <c r="B115" s="2">
        <v>0.46815518733048411</v>
      </c>
      <c r="C115" s="2">
        <v>0.50974662839465101</v>
      </c>
      <c r="D115" s="2">
        <v>0.62242997703843361</v>
      </c>
      <c r="E115" s="2">
        <v>0.76002283239453094</v>
      </c>
      <c r="F115" s="2">
        <v>0.92803162937208228</v>
      </c>
      <c r="G115" s="2">
        <v>1.1331800419752749</v>
      </c>
      <c r="H115" s="2">
        <v>1.3836780632142047</v>
      </c>
      <c r="I115" s="2">
        <v>1.6895505671657314</v>
      </c>
      <c r="J115" s="2">
        <v>2.063038502163586</v>
      </c>
      <c r="K115" s="2">
        <v>2.519088770778342</v>
      </c>
      <c r="L115" s="2">
        <v>3.0759524014730939</v>
      </c>
      <c r="M115" s="2">
        <v>3.7559149506290361</v>
      </c>
      <c r="N115" s="2">
        <v>5.6</v>
      </c>
      <c r="O115" s="2" t="s">
        <v>31</v>
      </c>
      <c r="P115" s="2" t="s">
        <v>32</v>
      </c>
      <c r="Q115" s="32">
        <v>3.8</v>
      </c>
      <c r="R115" s="2">
        <v>0.83</v>
      </c>
      <c r="S115" s="2">
        <v>1.01</v>
      </c>
      <c r="T115" s="32">
        <v>1.24</v>
      </c>
      <c r="U115" s="32">
        <v>2.82</v>
      </c>
      <c r="V115" s="32">
        <v>16.72</v>
      </c>
      <c r="W115" s="21">
        <v>59.3</v>
      </c>
      <c r="X115" s="32">
        <v>63.4</v>
      </c>
      <c r="Y115" s="32">
        <v>54.1</v>
      </c>
      <c r="Z115" s="2">
        <v>19.600000000000001</v>
      </c>
      <c r="AA115" s="2">
        <v>290.95999999999998</v>
      </c>
      <c r="AB115" s="2">
        <v>66.14</v>
      </c>
      <c r="AC115" s="2">
        <v>61.82</v>
      </c>
      <c r="AD115" s="2">
        <v>62.77</v>
      </c>
      <c r="AE115" s="2">
        <v>114.72</v>
      </c>
      <c r="AF115" s="2">
        <v>203.91</v>
      </c>
      <c r="AH115" s="2">
        <v>136.43</v>
      </c>
      <c r="AI115" s="2">
        <v>136.43</v>
      </c>
    </row>
    <row r="116" spans="1:35" ht="15" customHeight="1">
      <c r="A116" s="16" t="s">
        <v>278</v>
      </c>
      <c r="B116" s="2">
        <v>0.67647631708617351</v>
      </c>
      <c r="C116" s="2">
        <v>0.9753355617662286</v>
      </c>
      <c r="D116" s="2">
        <v>1.1058060052258543</v>
      </c>
      <c r="E116" s="2">
        <v>1.2537294538704085</v>
      </c>
      <c r="F116" s="2">
        <v>1.4214405927205598</v>
      </c>
      <c r="G116" s="2">
        <v>1.6115864171462819</v>
      </c>
      <c r="H116" s="2">
        <v>1.8271680105599561</v>
      </c>
      <c r="I116" s="2">
        <v>2.0715879107031414</v>
      </c>
      <c r="J116" s="2">
        <v>2.3487038121120762</v>
      </c>
      <c r="K116" s="2">
        <v>2.6628894523512692</v>
      </c>
      <c r="L116" s="2">
        <v>3.019103642986412</v>
      </c>
      <c r="M116" s="2">
        <v>3.4229685348167584</v>
      </c>
      <c r="N116" s="2">
        <v>4.4000000000000004</v>
      </c>
      <c r="O116" s="2" t="s">
        <v>33</v>
      </c>
      <c r="P116" s="2" t="s">
        <v>34</v>
      </c>
      <c r="Q116" s="32">
        <v>1.22</v>
      </c>
      <c r="R116" s="2">
        <v>0.18</v>
      </c>
      <c r="S116" s="2">
        <v>3.78</v>
      </c>
      <c r="T116" s="32">
        <v>0.69</v>
      </c>
      <c r="U116" s="32">
        <v>1.53</v>
      </c>
      <c r="V116" s="32">
        <v>1.45</v>
      </c>
      <c r="W116" s="21">
        <v>2.2999999999999998</v>
      </c>
      <c r="X116" s="32">
        <v>5.2</v>
      </c>
      <c r="Y116" s="32">
        <v>4</v>
      </c>
      <c r="Z116" s="2">
        <v>3.5</v>
      </c>
      <c r="AA116" s="2">
        <v>7.05</v>
      </c>
      <c r="AB116" s="2">
        <v>7.81</v>
      </c>
      <c r="AC116" s="2">
        <v>17.100000000000001</v>
      </c>
      <c r="AD116" s="2">
        <v>26.76</v>
      </c>
      <c r="AE116" s="2">
        <v>42.14</v>
      </c>
      <c r="AF116" s="2">
        <v>42.16</v>
      </c>
      <c r="AH116" s="2">
        <v>6.19</v>
      </c>
      <c r="AI116" s="2">
        <v>6.19</v>
      </c>
    </row>
    <row r="117" spans="1:35" ht="15" customHeight="1">
      <c r="A117" s="16" t="s">
        <v>280</v>
      </c>
      <c r="B117" s="2">
        <v>0.22293578640499231</v>
      </c>
      <c r="C117" s="2">
        <v>5.4420578586431276E-2</v>
      </c>
      <c r="D117" s="2">
        <v>6.8083267540307565E-2</v>
      </c>
      <c r="E117" s="2">
        <v>8.5176075656807307E-2</v>
      </c>
      <c r="F117" s="2">
        <v>0.1065601597337992</v>
      </c>
      <c r="G117" s="2">
        <v>0.133312876355619</v>
      </c>
      <c r="H117" s="2">
        <v>0.16678206044929061</v>
      </c>
      <c r="I117" s="2">
        <v>0.20865393087393544</v>
      </c>
      <c r="J117" s="2">
        <v>0.26103804421088866</v>
      </c>
      <c r="K117" s="2">
        <v>0.32657357683146265</v>
      </c>
      <c r="L117" s="2">
        <v>0.40856228986428544</v>
      </c>
      <c r="M117" s="2">
        <v>0.51113487600159913</v>
      </c>
      <c r="N117" s="2">
        <v>0.8</v>
      </c>
      <c r="O117" s="2" t="s">
        <v>35</v>
      </c>
      <c r="P117" s="2" t="s">
        <v>36</v>
      </c>
      <c r="Q117" s="32">
        <v>1.1299999999999999</v>
      </c>
      <c r="R117" s="2">
        <v>3.12</v>
      </c>
      <c r="S117" s="2">
        <v>2.12</v>
      </c>
      <c r="T117" s="32">
        <v>1.08</v>
      </c>
      <c r="U117" s="32">
        <v>0.41</v>
      </c>
      <c r="V117" s="32">
        <v>2.2799999999999998</v>
      </c>
      <c r="W117" s="21">
        <v>4.5999999999999996</v>
      </c>
      <c r="X117" s="32">
        <v>4.5</v>
      </c>
      <c r="Y117" s="32">
        <v>4.8</v>
      </c>
      <c r="Z117" s="2">
        <v>8.8000000000000007</v>
      </c>
      <c r="AA117" s="2">
        <v>20.85</v>
      </c>
      <c r="AB117" s="2">
        <v>23.7</v>
      </c>
      <c r="AC117" s="2">
        <v>19.899999999999999</v>
      </c>
      <c r="AD117" s="2">
        <v>29.77</v>
      </c>
      <c r="AE117" s="2">
        <v>37.22</v>
      </c>
      <c r="AF117" s="2">
        <v>45.09</v>
      </c>
    </row>
    <row r="118" spans="1:35" ht="15" customHeight="1">
      <c r="A118" s="16" t="s">
        <v>282</v>
      </c>
      <c r="B118" s="2">
        <v>1.0283213843993824</v>
      </c>
      <c r="C118" s="2">
        <v>1.2524475984903447</v>
      </c>
      <c r="D118" s="2">
        <v>1.3767919495770522</v>
      </c>
      <c r="E118" s="2">
        <v>1.5134813422174429</v>
      </c>
      <c r="F118" s="2">
        <v>1.6637414054781399</v>
      </c>
      <c r="G118" s="2">
        <v>1.8289194502040254</v>
      </c>
      <c r="H118" s="2">
        <v>2.0104965497166885</v>
      </c>
      <c r="I118" s="2">
        <v>2.2101008198976677</v>
      </c>
      <c r="J118" s="2">
        <v>2.4295220177327117</v>
      </c>
      <c r="K118" s="2">
        <v>2.6707275892152866</v>
      </c>
      <c r="L118" s="2">
        <v>2.9358803105032916</v>
      </c>
      <c r="M118" s="2">
        <v>3.2273576805088737</v>
      </c>
      <c r="N118" s="2">
        <v>3.9</v>
      </c>
      <c r="O118" s="2" t="s">
        <v>37</v>
      </c>
      <c r="P118" s="2" t="s">
        <v>38</v>
      </c>
      <c r="Q118" s="32">
        <v>5.52</v>
      </c>
      <c r="R118" s="2">
        <v>6.99</v>
      </c>
      <c r="S118" s="2">
        <v>3.46</v>
      </c>
      <c r="T118" s="32">
        <v>10.18</v>
      </c>
      <c r="U118" s="32">
        <v>10.83</v>
      </c>
      <c r="V118" s="32">
        <v>3.75</v>
      </c>
      <c r="W118" s="21">
        <v>4.4000000000000004</v>
      </c>
      <c r="X118" s="32">
        <v>5.7</v>
      </c>
      <c r="Y118" s="32">
        <v>5.5</v>
      </c>
      <c r="Z118" s="2">
        <v>5.0999999999999996</v>
      </c>
      <c r="AA118" s="2">
        <v>44.22</v>
      </c>
      <c r="AB118" s="2">
        <v>41.66</v>
      </c>
      <c r="AC118" s="2">
        <v>20.79</v>
      </c>
      <c r="AD118" s="2">
        <v>7.49</v>
      </c>
      <c r="AE118" s="2">
        <v>13.02</v>
      </c>
      <c r="AF118" s="2">
        <v>21.43</v>
      </c>
      <c r="AH118" s="2">
        <v>23.69</v>
      </c>
      <c r="AI118" s="2">
        <v>23.69</v>
      </c>
    </row>
    <row r="119" spans="1:35" ht="15" customHeight="1">
      <c r="A119" s="16" t="s">
        <v>284</v>
      </c>
      <c r="B119" s="2">
        <v>8.7683823143964315</v>
      </c>
      <c r="C119" s="2">
        <v>10.044366229862669</v>
      </c>
      <c r="D119" s="2">
        <v>10.913810355555764</v>
      </c>
      <c r="E119" s="2">
        <v>11.858513892385698</v>
      </c>
      <c r="F119" s="2">
        <v>12.884991323339118</v>
      </c>
      <c r="G119" s="2">
        <v>14.00032102750472</v>
      </c>
      <c r="H119" s="2">
        <v>15.212194091132341</v>
      </c>
      <c r="I119" s="2">
        <v>16.528967343795696</v>
      </c>
      <c r="J119" s="2">
        <v>17.959720985385353</v>
      </c>
      <c r="K119" s="2">
        <v>19.51432120131593</v>
      </c>
      <c r="L119" s="2">
        <v>21.203488197729236</v>
      </c>
      <c r="M119" s="2">
        <v>23.03887012585021</v>
      </c>
      <c r="N119" s="2">
        <v>27.2</v>
      </c>
      <c r="O119" s="2" t="s">
        <v>39</v>
      </c>
      <c r="P119" s="2" t="s">
        <v>40</v>
      </c>
      <c r="Q119" s="32">
        <v>23.16</v>
      </c>
      <c r="R119" s="2">
        <v>27.09</v>
      </c>
      <c r="S119" s="2">
        <v>29.05</v>
      </c>
      <c r="T119" s="32">
        <v>33.909999999999997</v>
      </c>
      <c r="U119" s="32">
        <v>40.54</v>
      </c>
      <c r="V119" s="32">
        <v>37.11</v>
      </c>
      <c r="W119" s="21">
        <v>35</v>
      </c>
      <c r="X119" s="32">
        <v>39.4</v>
      </c>
      <c r="Y119" s="32">
        <v>39.5</v>
      </c>
      <c r="Z119" s="2">
        <v>43.1</v>
      </c>
      <c r="AA119" s="2">
        <v>56.91</v>
      </c>
      <c r="AB119" s="2">
        <v>62.82</v>
      </c>
      <c r="AC119" s="2">
        <v>58.64</v>
      </c>
      <c r="AD119" s="2">
        <v>82.8</v>
      </c>
      <c r="AE119" s="2">
        <v>103.69</v>
      </c>
      <c r="AF119" s="2">
        <v>121.21</v>
      </c>
      <c r="AH119" s="2">
        <v>152.28</v>
      </c>
      <c r="AI119" s="2">
        <v>152.28</v>
      </c>
    </row>
    <row r="120" spans="1:35" ht="15" customHeight="1">
      <c r="A120" s="16" t="s">
        <v>286</v>
      </c>
      <c r="B120" s="2">
        <v>1.9721378164480869</v>
      </c>
      <c r="C120" s="2">
        <v>0.72996344819646319</v>
      </c>
      <c r="D120" s="2">
        <v>0.82775570539016863</v>
      </c>
      <c r="E120" s="2">
        <v>0.93864906455092167</v>
      </c>
      <c r="F120" s="2">
        <v>1.0643986633315026</v>
      </c>
      <c r="G120" s="2">
        <v>1.2069947729015471</v>
      </c>
      <c r="H120" s="2">
        <v>1.3686942984800909</v>
      </c>
      <c r="I120" s="2">
        <v>1.5520564999536353</v>
      </c>
      <c r="J120" s="2">
        <v>1.759983497939126</v>
      </c>
      <c r="K120" s="2">
        <v>1.995766206391697</v>
      </c>
      <c r="L120" s="2">
        <v>2.2631364187443488</v>
      </c>
      <c r="M120" s="2">
        <v>2.5663258719602622</v>
      </c>
      <c r="N120" s="2">
        <v>3.3</v>
      </c>
      <c r="O120" s="2" t="s">
        <v>41</v>
      </c>
      <c r="P120" s="2" t="s">
        <v>42</v>
      </c>
      <c r="Q120" s="32">
        <v>28.89</v>
      </c>
      <c r="R120" s="2">
        <v>25.77</v>
      </c>
      <c r="S120" s="2">
        <v>29.59</v>
      </c>
      <c r="T120" s="32">
        <v>30.43</v>
      </c>
      <c r="U120" s="32">
        <v>14.07</v>
      </c>
      <c r="V120" s="32">
        <v>19.87</v>
      </c>
      <c r="W120" s="21">
        <v>25.6</v>
      </c>
      <c r="X120" s="32">
        <v>1.6</v>
      </c>
      <c r="Y120" s="32">
        <v>2.4</v>
      </c>
      <c r="Z120" s="2">
        <v>1.9</v>
      </c>
      <c r="AA120" s="2">
        <v>5.71</v>
      </c>
      <c r="AB120" s="2">
        <v>22.89</v>
      </c>
      <c r="AC120" s="2">
        <v>6.72</v>
      </c>
      <c r="AD120" s="2">
        <v>27.52</v>
      </c>
      <c r="AE120" s="2">
        <v>30.48</v>
      </c>
      <c r="AF120" s="2">
        <v>31.72</v>
      </c>
      <c r="AH120" s="2">
        <v>29.37</v>
      </c>
      <c r="AI120" s="2">
        <v>29.37</v>
      </c>
    </row>
    <row r="121" spans="1:35" ht="15" customHeight="1">
      <c r="A121" s="16" t="s">
        <v>288</v>
      </c>
      <c r="B121" s="2" t="s">
        <v>246</v>
      </c>
      <c r="C121" s="2">
        <v>0</v>
      </c>
      <c r="D121" s="2" t="s">
        <v>246</v>
      </c>
      <c r="E121" s="2">
        <v>0</v>
      </c>
      <c r="F121" s="2" t="s">
        <v>246</v>
      </c>
      <c r="G121" s="2">
        <v>0</v>
      </c>
      <c r="H121" s="2" t="s">
        <v>246</v>
      </c>
      <c r="I121" s="2">
        <v>0</v>
      </c>
      <c r="J121" s="2" t="s">
        <v>246</v>
      </c>
      <c r="K121" s="2">
        <v>0</v>
      </c>
      <c r="L121" s="2" t="s">
        <v>246</v>
      </c>
      <c r="M121" s="2">
        <v>0</v>
      </c>
      <c r="Q121" s="32"/>
      <c r="R121" s="2">
        <v>0.01</v>
      </c>
      <c r="S121" s="2">
        <v>0.01</v>
      </c>
      <c r="T121" s="32"/>
      <c r="U121" s="32"/>
      <c r="V121" s="32">
        <v>0.04</v>
      </c>
      <c r="W121" s="21">
        <v>0.1</v>
      </c>
      <c r="X121" s="32">
        <v>0.3</v>
      </c>
      <c r="Y121" s="32">
        <v>0.2</v>
      </c>
      <c r="Z121" s="2">
        <v>0.2</v>
      </c>
      <c r="AA121" s="2">
        <v>0.52</v>
      </c>
      <c r="AB121" s="2">
        <v>1.56</v>
      </c>
      <c r="AC121" s="2">
        <v>2.2400000000000002</v>
      </c>
      <c r="AD121" s="2">
        <v>2.08</v>
      </c>
      <c r="AE121" s="2">
        <v>3.96</v>
      </c>
      <c r="AF121" s="2">
        <v>13.42</v>
      </c>
      <c r="AH121" s="2">
        <v>59.92</v>
      </c>
      <c r="AI121" s="2">
        <v>59.92</v>
      </c>
    </row>
    <row r="122" spans="1:35" ht="15" customHeight="1">
      <c r="A122" s="16" t="s">
        <v>290</v>
      </c>
      <c r="B122" s="2">
        <v>3.6851008549847547E-2</v>
      </c>
      <c r="C122" s="2">
        <v>5.1213957330538677E-2</v>
      </c>
      <c r="D122" s="2">
        <v>6.2871223438853763E-2</v>
      </c>
      <c r="E122" s="2">
        <v>7.7181903971737048E-2</v>
      </c>
      <c r="F122" s="2">
        <v>9.4749966278229708E-2</v>
      </c>
      <c r="G122" s="2">
        <v>0.11631685210840516</v>
      </c>
      <c r="H122" s="2">
        <v>0.14279276938927246</v>
      </c>
      <c r="I122" s="2">
        <v>0.17529510660119185</v>
      </c>
      <c r="J122" s="2">
        <v>0.21519559099350113</v>
      </c>
      <c r="K122" s="2">
        <v>0.26417818090266859</v>
      </c>
      <c r="L122" s="2">
        <v>0.32431013545789023</v>
      </c>
      <c r="M122" s="2">
        <v>0.39812926109694718</v>
      </c>
      <c r="N122" s="2">
        <v>0.6</v>
      </c>
      <c r="O122" s="2" t="s">
        <v>43</v>
      </c>
      <c r="P122" s="2" t="s">
        <v>44</v>
      </c>
      <c r="Q122" s="32">
        <v>13.41</v>
      </c>
      <c r="R122" s="2">
        <v>8.49</v>
      </c>
      <c r="S122" s="2">
        <v>8.48</v>
      </c>
      <c r="T122" s="32">
        <v>8.76</v>
      </c>
      <c r="U122" s="32">
        <v>2.31</v>
      </c>
      <c r="V122" s="32">
        <v>2.06</v>
      </c>
      <c r="W122" s="21">
        <v>3.8</v>
      </c>
      <c r="X122" s="32">
        <v>2.1</v>
      </c>
      <c r="Y122" s="32">
        <v>5.4</v>
      </c>
      <c r="Z122" s="2">
        <v>10.8</v>
      </c>
      <c r="AA122" s="2">
        <v>43.61</v>
      </c>
      <c r="AB122" s="2">
        <v>11.8</v>
      </c>
      <c r="AC122" s="2">
        <v>13.23</v>
      </c>
      <c r="AD122" s="2">
        <v>14.99</v>
      </c>
      <c r="AE122" s="2">
        <v>19.29</v>
      </c>
      <c r="AF122" s="2">
        <v>24.06</v>
      </c>
    </row>
    <row r="123" spans="1:35" ht="15" customHeight="1">
      <c r="A123" s="16" t="s">
        <v>292</v>
      </c>
      <c r="B123" s="2">
        <v>0.41126570743591678</v>
      </c>
      <c r="C123" s="2">
        <v>0.43066066529483849</v>
      </c>
      <c r="D123" s="2">
        <v>0.51281762548409227</v>
      </c>
      <c r="E123" s="2">
        <v>0.61064763559750745</v>
      </c>
      <c r="F123" s="2">
        <v>0.72714063700291731</v>
      </c>
      <c r="G123" s="2">
        <v>0.86585696096841869</v>
      </c>
      <c r="H123" s="2">
        <v>1.0310361417119618</v>
      </c>
      <c r="I123" s="2">
        <v>1.2277264876722074</v>
      </c>
      <c r="J123" s="2">
        <v>1.4619393710381001</v>
      </c>
      <c r="K123" s="2">
        <v>1.7408329510293241</v>
      </c>
      <c r="L123" s="2">
        <v>2.0729309459923471</v>
      </c>
      <c r="M123" s="2">
        <v>2.4683831405603618</v>
      </c>
      <c r="N123" s="2">
        <v>3.5</v>
      </c>
      <c r="O123" s="2" t="s">
        <v>45</v>
      </c>
      <c r="P123" s="2" t="s">
        <v>46</v>
      </c>
      <c r="Q123" s="32">
        <v>0.93</v>
      </c>
      <c r="R123" s="2">
        <v>2.66</v>
      </c>
      <c r="S123" s="2">
        <v>98.11</v>
      </c>
      <c r="T123" s="32">
        <v>0.75</v>
      </c>
      <c r="U123" s="32">
        <v>1.77</v>
      </c>
      <c r="V123" s="32">
        <v>1.19</v>
      </c>
      <c r="W123" s="21">
        <v>1.9</v>
      </c>
      <c r="X123" s="32">
        <v>17.8</v>
      </c>
      <c r="Y123" s="33">
        <v>44</v>
      </c>
      <c r="Z123" s="2">
        <v>39.700000000000003</v>
      </c>
      <c r="AA123" s="2">
        <v>46.75</v>
      </c>
      <c r="AB123" s="2">
        <v>46.63</v>
      </c>
      <c r="AC123" s="2">
        <v>25.4</v>
      </c>
      <c r="AD123" s="2">
        <v>66.23</v>
      </c>
      <c r="AE123" s="2">
        <v>51.75</v>
      </c>
      <c r="AF123" s="2">
        <v>81.09</v>
      </c>
      <c r="AH123" s="2">
        <v>74.430000000000007</v>
      </c>
      <c r="AI123" s="2">
        <v>74.430000000000007</v>
      </c>
    </row>
    <row r="124" spans="1:35" ht="15" customHeight="1">
      <c r="A124" s="16" t="s">
        <v>294</v>
      </c>
      <c r="B124" s="2">
        <v>3.868571163412434</v>
      </c>
      <c r="C124" s="2">
        <v>2.2578323634960475</v>
      </c>
      <c r="D124" s="2">
        <v>2.386923182154034</v>
      </c>
      <c r="E124" s="2">
        <v>2.5233947256750429</v>
      </c>
      <c r="F124" s="2">
        <v>2.6676689845621144</v>
      </c>
      <c r="G124" s="2">
        <v>2.82019207648574</v>
      </c>
      <c r="H124" s="2">
        <v>2.981435625746677</v>
      </c>
      <c r="I124" s="2">
        <v>3.1518982216091005</v>
      </c>
      <c r="J124" s="2">
        <v>3.332106960013467</v>
      </c>
      <c r="K124" s="2">
        <v>3.5226190734363056</v>
      </c>
      <c r="L124" s="2">
        <v>3.7240236539366989</v>
      </c>
      <c r="M124" s="2">
        <v>3.9369434747173786</v>
      </c>
      <c r="N124" s="2">
        <v>4.4000000000000004</v>
      </c>
      <c r="O124" s="2" t="s">
        <v>47</v>
      </c>
      <c r="P124" s="2" t="s">
        <v>48</v>
      </c>
      <c r="Q124" s="32">
        <v>1.42</v>
      </c>
      <c r="R124" s="2">
        <v>91.16</v>
      </c>
      <c r="S124" s="2">
        <v>113.77</v>
      </c>
      <c r="T124" s="32">
        <v>109</v>
      </c>
      <c r="U124" s="32">
        <v>151.32</v>
      </c>
      <c r="V124" s="32">
        <v>26.79</v>
      </c>
      <c r="W124" s="21">
        <v>25.2</v>
      </c>
      <c r="X124" s="32">
        <v>48.5</v>
      </c>
      <c r="Y124" s="32">
        <v>18.8</v>
      </c>
      <c r="Z124" s="2">
        <v>25.8</v>
      </c>
      <c r="AA124" s="2">
        <v>1.05</v>
      </c>
      <c r="AB124" s="2">
        <v>0.36</v>
      </c>
      <c r="AC124" s="2">
        <v>5.24</v>
      </c>
      <c r="AD124" s="2">
        <v>5.97</v>
      </c>
      <c r="AE124" s="2">
        <v>7.89</v>
      </c>
      <c r="AF124" s="2">
        <v>11.97</v>
      </c>
      <c r="AH124" s="2">
        <v>32.43</v>
      </c>
      <c r="AI124" s="2">
        <v>32.43</v>
      </c>
    </row>
    <row r="125" spans="1:35" ht="15" customHeight="1">
      <c r="A125" s="16" t="s">
        <v>296</v>
      </c>
      <c r="B125" s="2">
        <v>5.7965474386098628E-3</v>
      </c>
      <c r="C125" s="2">
        <v>1.838035493114018E-3</v>
      </c>
      <c r="D125" s="2">
        <v>2.5644313003209429E-3</v>
      </c>
      <c r="E125" s="2">
        <v>3.5779003826112827E-3</v>
      </c>
      <c r="F125" s="2">
        <v>4.9918947512018934E-3</v>
      </c>
      <c r="G125" s="2">
        <v>6.9647029101716374E-3</v>
      </c>
      <c r="H125" s="2">
        <v>9.7171693404141338E-3</v>
      </c>
      <c r="I125" s="2">
        <v>1.3557416763948869E-2</v>
      </c>
      <c r="J125" s="2">
        <v>1.8915338703315049E-2</v>
      </c>
      <c r="K125" s="2">
        <v>2.6390723578885892E-2</v>
      </c>
      <c r="L125" s="2">
        <v>3.6820397558892368E-2</v>
      </c>
      <c r="M125" s="2">
        <v>5.1371902416482394E-2</v>
      </c>
      <c r="N125" s="2">
        <v>0.1</v>
      </c>
      <c r="O125" s="2" t="s">
        <v>49</v>
      </c>
      <c r="P125" s="2" t="s">
        <v>50</v>
      </c>
      <c r="Q125" s="32">
        <v>2.2400000000000002</v>
      </c>
      <c r="R125" s="2">
        <v>0.28999999999999998</v>
      </c>
      <c r="S125" s="2">
        <v>0.15</v>
      </c>
      <c r="T125" s="33">
        <v>1.21</v>
      </c>
      <c r="U125" s="32">
        <v>2.72</v>
      </c>
      <c r="V125" s="32">
        <v>8.11</v>
      </c>
      <c r="W125" s="21">
        <v>7.6</v>
      </c>
      <c r="X125" s="32">
        <v>1.5</v>
      </c>
      <c r="Y125" s="33">
        <v>0.5</v>
      </c>
      <c r="Z125" s="2">
        <v>50</v>
      </c>
      <c r="AA125" s="2">
        <v>19.510000000000002</v>
      </c>
      <c r="AB125" s="2">
        <v>53.13</v>
      </c>
      <c r="AC125" s="2">
        <v>28.7</v>
      </c>
      <c r="AD125" s="2">
        <v>28.58</v>
      </c>
      <c r="AE125" s="2">
        <v>49.44</v>
      </c>
      <c r="AF125" s="2">
        <v>40.130000000000003</v>
      </c>
      <c r="AH125" s="2">
        <v>16.61</v>
      </c>
      <c r="AI125" s="2">
        <v>16.61</v>
      </c>
    </row>
    <row r="126" spans="1:35" ht="15" customHeight="1">
      <c r="A126" s="16" t="s">
        <v>308</v>
      </c>
      <c r="Q126" s="32"/>
      <c r="T126" s="32"/>
      <c r="U126" s="32">
        <v>0</v>
      </c>
      <c r="V126" s="32">
        <v>0</v>
      </c>
      <c r="W126" s="21"/>
      <c r="X126" s="32"/>
      <c r="Y126" s="32"/>
      <c r="AH126" s="2">
        <v>23.63</v>
      </c>
      <c r="AI126" s="2">
        <v>23.63</v>
      </c>
    </row>
    <row r="127" spans="1:35" ht="15" customHeight="1">
      <c r="A127" s="16" t="s">
        <v>306</v>
      </c>
      <c r="B127" s="2">
        <v>6.2172037010107773E-3</v>
      </c>
      <c r="C127" s="2">
        <v>1.9954324009784329E-2</v>
      </c>
      <c r="D127" s="2">
        <v>2.5617629135923019E-2</v>
      </c>
      <c r="E127" s="2">
        <v>3.2888256310958083E-2</v>
      </c>
      <c r="F127" s="2">
        <v>4.2222385117540756E-2</v>
      </c>
      <c r="G127" s="2">
        <v>5.4205665030041032E-2</v>
      </c>
      <c r="H127" s="2">
        <v>6.9589960708504664E-2</v>
      </c>
      <c r="I127" s="2">
        <v>8.9340526100497822E-2</v>
      </c>
      <c r="J127" s="2">
        <v>0.11469656718656943</v>
      </c>
      <c r="K127" s="2">
        <v>0.14724899324618967</v>
      </c>
      <c r="L127" s="2">
        <v>0.18904023497710515</v>
      </c>
      <c r="M127" s="2">
        <v>0.2426923923374523</v>
      </c>
      <c r="N127" s="2">
        <v>0.4</v>
      </c>
      <c r="O127" s="2" t="s">
        <v>51</v>
      </c>
      <c r="P127" s="2" t="s">
        <v>52</v>
      </c>
      <c r="Q127" s="32">
        <v>0.73</v>
      </c>
      <c r="R127" s="2">
        <v>4.26</v>
      </c>
      <c r="S127" s="2">
        <v>0.64</v>
      </c>
      <c r="T127" s="32">
        <v>0.34</v>
      </c>
      <c r="U127" s="32">
        <v>0.28999999999999998</v>
      </c>
      <c r="V127" s="32">
        <v>2.96</v>
      </c>
      <c r="W127" s="21">
        <v>1</v>
      </c>
      <c r="X127" s="32">
        <v>2.8</v>
      </c>
      <c r="Y127" s="32">
        <v>4.9000000000000004</v>
      </c>
      <c r="Z127" s="2">
        <v>10.8</v>
      </c>
      <c r="AA127" s="2">
        <v>9.86</v>
      </c>
      <c r="AB127" s="2">
        <v>12.11</v>
      </c>
      <c r="AC127" s="2">
        <v>11.9</v>
      </c>
      <c r="AD127" s="2">
        <v>34.78</v>
      </c>
      <c r="AE127" s="2">
        <v>33.1</v>
      </c>
      <c r="AF127" s="2">
        <v>35.9</v>
      </c>
    </row>
    <row r="128" spans="1:35" ht="15" customHeight="1">
      <c r="A128" s="16" t="s">
        <v>298</v>
      </c>
      <c r="B128" s="2">
        <v>5.8567356717987705E-2</v>
      </c>
      <c r="C128" s="2">
        <v>6.8985794560811095E-2</v>
      </c>
      <c r="D128" s="2">
        <v>8.2611841359634799E-2</v>
      </c>
      <c r="E128" s="2">
        <v>9.8929299521417657E-2</v>
      </c>
      <c r="F128" s="2">
        <v>0.11846977555181844</v>
      </c>
      <c r="G128" s="2">
        <v>0.14186987866278908</v>
      </c>
      <c r="H128" s="2">
        <v>0.16989196086550329</v>
      </c>
      <c r="I128" s="2">
        <v>0.20344895363822019</v>
      </c>
      <c r="J128" s="2">
        <v>0.24363411032294016</v>
      </c>
      <c r="K128" s="2">
        <v>0.2917566232284598</v>
      </c>
      <c r="L128" s="2">
        <v>0.34938427580950476</v>
      </c>
      <c r="M128" s="2">
        <v>0.41839451948738032</v>
      </c>
      <c r="N128" s="2">
        <v>0.6</v>
      </c>
      <c r="O128" s="2" t="s">
        <v>53</v>
      </c>
      <c r="P128" s="2" t="s">
        <v>54</v>
      </c>
      <c r="Q128" s="33">
        <v>1.01</v>
      </c>
      <c r="R128" s="2">
        <v>1.1200000000000001</v>
      </c>
      <c r="S128" s="2">
        <v>2.5</v>
      </c>
      <c r="T128" s="32">
        <v>2.95</v>
      </c>
      <c r="U128" s="32">
        <v>1.21</v>
      </c>
      <c r="V128" s="32">
        <v>8.99</v>
      </c>
      <c r="W128" s="21">
        <v>2.8</v>
      </c>
      <c r="X128" s="32">
        <v>16.100000000000001</v>
      </c>
      <c r="Y128" s="32">
        <v>16.399999999999999</v>
      </c>
      <c r="Z128" s="2">
        <v>13.8</v>
      </c>
      <c r="AA128" s="2">
        <v>17.920000000000002</v>
      </c>
      <c r="AB128" s="2">
        <v>11.44</v>
      </c>
      <c r="AC128" s="2">
        <v>13.78</v>
      </c>
      <c r="AD128" s="2">
        <v>19.829999999999998</v>
      </c>
      <c r="AE128" s="2">
        <v>18.420000000000002</v>
      </c>
      <c r="AF128" s="2">
        <v>15.39</v>
      </c>
    </row>
    <row r="129" spans="1:35" ht="15" customHeight="1">
      <c r="A129" s="16" t="s">
        <v>300</v>
      </c>
      <c r="B129" s="2">
        <v>4.6711627080804195E-2</v>
      </c>
      <c r="C129" s="2">
        <v>5.4538756246284008E-2</v>
      </c>
      <c r="D129" s="2">
        <v>6.3677420778903274E-2</v>
      </c>
      <c r="E129" s="2">
        <v>7.4347385164834565E-2</v>
      </c>
      <c r="F129" s="2">
        <v>8.680523823413977E-2</v>
      </c>
      <c r="G129" s="2">
        <v>0.10135056354947368</v>
      </c>
      <c r="H129" s="2">
        <v>0.11833314372214968</v>
      </c>
      <c r="I129" s="2">
        <v>0.13816137190329067</v>
      </c>
      <c r="J129" s="2">
        <v>0.16131207272765449</v>
      </c>
      <c r="K129" s="2">
        <v>0.18834196888191379</v>
      </c>
      <c r="L129" s="2">
        <v>0.21990106904276691</v>
      </c>
      <c r="M129" s="2">
        <v>0.25674829913491115</v>
      </c>
      <c r="N129" s="2" t="s">
        <v>18</v>
      </c>
      <c r="O129" s="2" t="s">
        <v>18</v>
      </c>
      <c r="P129" s="2" t="s">
        <v>18</v>
      </c>
      <c r="Q129" s="32">
        <v>2.4700000000000002</v>
      </c>
      <c r="R129" s="2">
        <v>0.33</v>
      </c>
      <c r="S129" s="2">
        <v>0.14000000000000001</v>
      </c>
      <c r="T129" s="32">
        <v>0.14000000000000001</v>
      </c>
      <c r="U129" s="32"/>
      <c r="V129" s="32">
        <v>0.02</v>
      </c>
      <c r="W129" s="21">
        <v>0</v>
      </c>
      <c r="X129" s="32">
        <v>0</v>
      </c>
      <c r="Y129" s="32"/>
      <c r="Z129" s="2">
        <v>0.2</v>
      </c>
      <c r="AA129" s="2">
        <v>6.1</v>
      </c>
      <c r="AB129" s="2">
        <v>0.12</v>
      </c>
      <c r="AC129" s="2">
        <v>8.1</v>
      </c>
      <c r="AD129" s="2">
        <v>5</v>
      </c>
      <c r="AE129" s="2">
        <v>11.85</v>
      </c>
      <c r="AF129" s="2">
        <v>5.69</v>
      </c>
      <c r="AH129" s="2">
        <v>2017</v>
      </c>
      <c r="AI129" s="2">
        <v>2017</v>
      </c>
    </row>
    <row r="130" spans="1:35" ht="15" customHeight="1">
      <c r="A130" s="16" t="s">
        <v>302</v>
      </c>
      <c r="B130" s="2">
        <v>8.1031026201817805E-4</v>
      </c>
      <c r="C130" s="2">
        <v>1.093738609041146E-3</v>
      </c>
      <c r="D130" s="2">
        <v>1.4763038319764291E-3</v>
      </c>
      <c r="E130" s="2">
        <v>1.9926817854761295E-3</v>
      </c>
      <c r="F130" s="2">
        <v>2.6896771600547686E-3</v>
      </c>
      <c r="G130" s="2">
        <v>3.630465876713835E-3</v>
      </c>
      <c r="H130" s="2">
        <v>4.9003213760104841E-3</v>
      </c>
      <c r="I130" s="2">
        <v>6.6143438345497166E-3</v>
      </c>
      <c r="J130" s="2">
        <v>8.9278928879688718E-3</v>
      </c>
      <c r="K130" s="2">
        <v>1.2050669486321223E-2</v>
      </c>
      <c r="L130" s="2">
        <v>1.6265723266488605E-2</v>
      </c>
      <c r="M130" s="2">
        <v>2.1955108276955706E-2</v>
      </c>
      <c r="N130" s="2" t="s">
        <v>56</v>
      </c>
      <c r="O130" s="2" t="s">
        <v>55</v>
      </c>
      <c r="P130" s="2" t="s">
        <v>56</v>
      </c>
      <c r="Q130" s="33">
        <v>0.03</v>
      </c>
      <c r="R130" s="2">
        <v>3</v>
      </c>
      <c r="T130" s="32"/>
      <c r="U130" s="32">
        <v>1.25</v>
      </c>
      <c r="V130" s="33">
        <v>0.04</v>
      </c>
      <c r="W130" s="21">
        <v>0.1</v>
      </c>
      <c r="X130" s="32">
        <v>0.1</v>
      </c>
      <c r="Y130" s="32">
        <v>0.1</v>
      </c>
      <c r="Z130" s="2">
        <v>1.5</v>
      </c>
      <c r="AA130" s="2">
        <v>0.64</v>
      </c>
      <c r="AB130" s="2">
        <v>0.8</v>
      </c>
      <c r="AC130" s="2">
        <v>0.27</v>
      </c>
      <c r="AD130" s="2">
        <v>2.13</v>
      </c>
      <c r="AE130" s="2">
        <v>4.17</v>
      </c>
      <c r="AF130" s="2">
        <v>13.27</v>
      </c>
      <c r="AH130" s="2">
        <v>0.2</v>
      </c>
      <c r="AI130" s="2">
        <v>0.2</v>
      </c>
    </row>
    <row r="131" spans="1:35" ht="15" customHeight="1">
      <c r="A131" s="16" t="s">
        <v>304</v>
      </c>
      <c r="B131" s="2">
        <v>0.22389197184567414</v>
      </c>
      <c r="C131" s="2">
        <v>0.29873597140660557</v>
      </c>
      <c r="D131" s="2">
        <v>0.36759712134357569</v>
      </c>
      <c r="E131" s="2">
        <v>0.45233134457772778</v>
      </c>
      <c r="F131" s="2">
        <v>0.55659751779247935</v>
      </c>
      <c r="G131" s="2">
        <v>0.68489791947087553</v>
      </c>
      <c r="H131" s="2">
        <v>0.84277264109256511</v>
      </c>
      <c r="I131" s="2">
        <v>1.0370388117441796</v>
      </c>
      <c r="J131" s="2">
        <v>1.2760849660112057</v>
      </c>
      <c r="K131" s="2">
        <v>1.5702332661407832</v>
      </c>
      <c r="L131" s="2">
        <v>1.9321852194546583</v>
      </c>
      <c r="M131" s="2">
        <v>2.3775701373685738</v>
      </c>
      <c r="N131" s="2">
        <v>3.6</v>
      </c>
      <c r="O131" s="2" t="s">
        <v>57</v>
      </c>
      <c r="P131" s="2" t="s">
        <v>58</v>
      </c>
      <c r="Q131" s="32">
        <v>12.59</v>
      </c>
      <c r="R131" s="2">
        <v>2.97</v>
      </c>
      <c r="S131" s="2">
        <v>5.39</v>
      </c>
      <c r="T131" s="32">
        <v>3.53</v>
      </c>
      <c r="U131" s="32">
        <v>3.75</v>
      </c>
      <c r="V131" s="32">
        <v>2.98</v>
      </c>
      <c r="W131" s="21" t="s">
        <v>59</v>
      </c>
      <c r="X131" s="32">
        <v>5</v>
      </c>
      <c r="Y131" s="32">
        <v>7.8</v>
      </c>
      <c r="Z131" s="2" t="s">
        <v>60</v>
      </c>
      <c r="AA131" s="2" t="s">
        <v>61</v>
      </c>
      <c r="AB131" s="2" t="s">
        <v>62</v>
      </c>
      <c r="AC131" s="2" t="s">
        <v>63</v>
      </c>
      <c r="AD131" s="2">
        <v>37.44</v>
      </c>
      <c r="AE131" s="2">
        <v>99.83</v>
      </c>
      <c r="AF131" s="2">
        <v>150.6</v>
      </c>
      <c r="AH131" s="2">
        <v>0.08</v>
      </c>
      <c r="AI131" s="2">
        <v>0.08</v>
      </c>
    </row>
    <row r="132" spans="1:35" ht="15" customHeight="1">
      <c r="AH132" s="2">
        <v>1.1100000000000001</v>
      </c>
      <c r="AI132" s="2">
        <v>1.1100000000000001</v>
      </c>
    </row>
    <row r="133" spans="1:35" ht="48" customHeight="1">
      <c r="A133" s="22" t="s">
        <v>944</v>
      </c>
      <c r="B133" s="9">
        <v>1985</v>
      </c>
      <c r="C133" s="9">
        <v>1986</v>
      </c>
      <c r="D133" s="9">
        <v>1987</v>
      </c>
      <c r="E133" s="9">
        <v>1988</v>
      </c>
      <c r="F133" s="9">
        <v>1989</v>
      </c>
      <c r="G133" s="9">
        <v>1990</v>
      </c>
      <c r="H133" s="9">
        <v>1991</v>
      </c>
      <c r="I133" s="9">
        <v>1992</v>
      </c>
      <c r="J133" s="9">
        <v>1993</v>
      </c>
      <c r="K133" s="9">
        <v>1994</v>
      </c>
      <c r="L133" s="9">
        <v>1995</v>
      </c>
      <c r="M133" s="9">
        <v>1996</v>
      </c>
      <c r="N133" s="9">
        <v>1997</v>
      </c>
      <c r="O133" s="9">
        <v>1998</v>
      </c>
      <c r="P133" s="9">
        <v>1999</v>
      </c>
      <c r="Q133" s="9">
        <v>2000</v>
      </c>
      <c r="R133" s="9">
        <v>2001</v>
      </c>
      <c r="S133" s="9">
        <v>2002</v>
      </c>
      <c r="T133" s="9">
        <v>2003</v>
      </c>
      <c r="U133" s="9">
        <v>2004</v>
      </c>
      <c r="V133" s="9">
        <v>2005</v>
      </c>
      <c r="W133" s="9">
        <v>2006</v>
      </c>
      <c r="X133" s="9">
        <v>2007</v>
      </c>
      <c r="Y133" s="9">
        <v>2008</v>
      </c>
      <c r="Z133" s="9">
        <v>2009</v>
      </c>
      <c r="AA133" s="9">
        <v>2010</v>
      </c>
      <c r="AB133" s="9">
        <v>2011</v>
      </c>
      <c r="AC133" s="9">
        <v>2012</v>
      </c>
      <c r="AD133" s="9">
        <v>2013</v>
      </c>
      <c r="AE133" s="9">
        <v>2014</v>
      </c>
      <c r="AF133" s="9">
        <v>2015</v>
      </c>
      <c r="AG133" s="9">
        <v>2016</v>
      </c>
      <c r="AH133" s="9">
        <v>2017</v>
      </c>
      <c r="AI133" s="9">
        <v>2018</v>
      </c>
    </row>
    <row r="134" spans="1:35" ht="15" customHeight="1">
      <c r="A134" s="16" t="s">
        <v>248</v>
      </c>
      <c r="B134" s="2">
        <v>4.7672223663480492E-2</v>
      </c>
      <c r="C134" s="2">
        <v>4.9467995015396081E-2</v>
      </c>
      <c r="D134" s="2">
        <v>5.1331411517895047E-2</v>
      </c>
      <c r="E134" s="2">
        <v>5.3265021305177532E-2</v>
      </c>
      <c r="F134" s="2">
        <v>5.5271468497450751E-2</v>
      </c>
      <c r="G134" s="2">
        <v>5.7353496816638677E-2</v>
      </c>
      <c r="H134" s="2">
        <v>5.9513953338292402E-2</v>
      </c>
      <c r="I134" s="2">
        <v>6.1755792384831719E-2</v>
      </c>
      <c r="J134" s="2">
        <v>6.4082079565441721E-2</v>
      </c>
      <c r="K134" s="2">
        <v>6.6495995968148786E-2</v>
      </c>
      <c r="L134" s="2">
        <v>6.9000842509808466E-2</v>
      </c>
      <c r="M134" s="2">
        <v>7.1600044449953645E-2</v>
      </c>
      <c r="O134" s="32"/>
      <c r="P134" s="2" t="s">
        <v>64</v>
      </c>
      <c r="R134" s="32">
        <v>0.19</v>
      </c>
      <c r="S134" s="2">
        <v>0</v>
      </c>
      <c r="T134" s="2">
        <v>0</v>
      </c>
      <c r="U134" s="2">
        <v>0</v>
      </c>
      <c r="V134" s="2">
        <v>0.01</v>
      </c>
      <c r="W134" s="2">
        <v>0.42</v>
      </c>
      <c r="X134" s="2">
        <v>0.34</v>
      </c>
      <c r="Y134" s="2">
        <v>0.42</v>
      </c>
      <c r="Z134" s="2" t="s">
        <v>30</v>
      </c>
      <c r="AA134" s="2" t="s">
        <v>65</v>
      </c>
      <c r="AC134" s="2" t="s">
        <v>66</v>
      </c>
      <c r="AD134" s="2" t="s">
        <v>67</v>
      </c>
      <c r="AE134" s="2">
        <v>0.02</v>
      </c>
      <c r="AF134" s="2" t="s">
        <v>55</v>
      </c>
      <c r="AG134" s="2" t="s">
        <v>68</v>
      </c>
    </row>
    <row r="135" spans="1:35" ht="15" customHeight="1">
      <c r="A135" s="16" t="s">
        <v>250</v>
      </c>
      <c r="B135" s="2">
        <v>65.880237229498476</v>
      </c>
      <c r="C135" s="2">
        <v>51.399691507209916</v>
      </c>
      <c r="D135" s="2">
        <v>40.101985028271876</v>
      </c>
      <c r="E135" s="2">
        <v>31.287526365448347</v>
      </c>
      <c r="F135" s="2">
        <v>24.410495026081502</v>
      </c>
      <c r="G135" s="2">
        <v>19.045042438266623</v>
      </c>
      <c r="H135" s="2">
        <v>14.858921995962547</v>
      </c>
      <c r="I135" s="2">
        <v>11.59291524803735</v>
      </c>
      <c r="J135" s="2">
        <v>9.0447802326908224</v>
      </c>
      <c r="K135" s="2">
        <v>7.0567279849237678</v>
      </c>
      <c r="L135" s="2">
        <v>5.5056517208922324</v>
      </c>
      <c r="M135" s="2">
        <v>4.295503657860074</v>
      </c>
      <c r="O135" s="32">
        <v>1.9</v>
      </c>
      <c r="P135" s="2" t="s">
        <v>69</v>
      </c>
      <c r="Q135" s="2" t="s">
        <v>46</v>
      </c>
      <c r="R135" s="32" t="s">
        <v>70</v>
      </c>
      <c r="S135" s="2">
        <v>0.01</v>
      </c>
      <c r="T135" s="2">
        <v>0.01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 t="s">
        <v>65</v>
      </c>
      <c r="AA135" s="2" t="s">
        <v>65</v>
      </c>
      <c r="AC135" s="2" t="s">
        <v>66</v>
      </c>
      <c r="AD135" s="2" t="s">
        <v>66</v>
      </c>
      <c r="AF135" s="2" t="s">
        <v>30</v>
      </c>
      <c r="AG135" s="2" t="s">
        <v>71</v>
      </c>
      <c r="AH135" s="2">
        <v>9.4600000000000009</v>
      </c>
      <c r="AI135" s="2">
        <v>9.4600000000000009</v>
      </c>
    </row>
    <row r="136" spans="1:35" ht="15" customHeight="1">
      <c r="A136" s="16" t="s">
        <v>252</v>
      </c>
      <c r="B136" s="2">
        <v>92.820500227746379</v>
      </c>
      <c r="C136" s="2">
        <v>84.713364061234799</v>
      </c>
      <c r="D136" s="2">
        <v>77.31432208362645</v>
      </c>
      <c r="E136" s="2">
        <v>70.561527870973336</v>
      </c>
      <c r="F136" s="2">
        <v>64.398536795042006</v>
      </c>
      <c r="G136" s="2">
        <v>58.773834219204701</v>
      </c>
      <c r="H136" s="2">
        <v>53.640404902685724</v>
      </c>
      <c r="I136" s="2">
        <v>48.955340013939349</v>
      </c>
      <c r="J136" s="2">
        <v>44.679478468299457</v>
      </c>
      <c r="K136" s="2">
        <v>40.77707959194705</v>
      </c>
      <c r="L136" s="2">
        <v>37.215524376089952</v>
      </c>
      <c r="M136" s="2">
        <v>33.96504282422579</v>
      </c>
      <c r="N136" s="2">
        <v>48</v>
      </c>
      <c r="O136" s="33">
        <v>62</v>
      </c>
      <c r="P136" s="2" t="s">
        <v>72</v>
      </c>
      <c r="Q136" s="2" t="s">
        <v>73</v>
      </c>
      <c r="R136" s="32"/>
      <c r="S136" s="2">
        <v>0</v>
      </c>
      <c r="T136" s="2">
        <v>0.31</v>
      </c>
      <c r="U136" s="2">
        <v>0.3</v>
      </c>
      <c r="V136" s="2">
        <v>0.02</v>
      </c>
      <c r="W136" s="2">
        <v>0.01</v>
      </c>
      <c r="X136" s="2">
        <v>0.01</v>
      </c>
      <c r="Y136" s="2">
        <v>0.1</v>
      </c>
      <c r="Z136" s="2" t="s">
        <v>30</v>
      </c>
      <c r="AA136" s="2" t="s">
        <v>65</v>
      </c>
      <c r="AC136" s="2" t="s">
        <v>74</v>
      </c>
      <c r="AD136" s="2" t="s">
        <v>75</v>
      </c>
      <c r="AE136" s="2">
        <v>0.52</v>
      </c>
      <c r="AF136" s="2" t="s">
        <v>76</v>
      </c>
      <c r="AG136" s="2" t="s">
        <v>77</v>
      </c>
      <c r="AH136" s="2">
        <v>32.65</v>
      </c>
      <c r="AI136" s="2">
        <v>32.65</v>
      </c>
    </row>
    <row r="137" spans="1:35" ht="15" customHeight="1">
      <c r="A137" s="16" t="s">
        <v>254</v>
      </c>
      <c r="B137" s="2">
        <v>12.820497214732322</v>
      </c>
      <c r="C137" s="2">
        <v>12.074708273896182</v>
      </c>
      <c r="D137" s="2">
        <v>11.372303075122275</v>
      </c>
      <c r="E137" s="2">
        <v>10.710757916365337</v>
      </c>
      <c r="F137" s="2">
        <v>10.087695903386679</v>
      </c>
      <c r="G137" s="2">
        <v>9.5008784097079921</v>
      </c>
      <c r="H137" s="2">
        <v>8.948197033353356</v>
      </c>
      <c r="I137" s="2">
        <v>8.4276660214805066</v>
      </c>
      <c r="J137" s="2">
        <v>7.9374151356834934</v>
      </c>
      <c r="K137" s="2">
        <v>7.4756829323321483</v>
      </c>
      <c r="L137" s="2">
        <v>7.0408104338050173</v>
      </c>
      <c r="M137" s="2">
        <v>6.631235167876838</v>
      </c>
      <c r="N137" s="2">
        <v>12</v>
      </c>
      <c r="O137" s="32">
        <v>4.8</v>
      </c>
      <c r="P137" s="2" t="s">
        <v>78</v>
      </c>
      <c r="Q137" s="2" t="s">
        <v>79</v>
      </c>
      <c r="R137" s="32">
        <v>1.21</v>
      </c>
      <c r="S137" s="2">
        <v>1.97</v>
      </c>
      <c r="T137" s="2">
        <v>1.1200000000000001</v>
      </c>
      <c r="U137" s="2">
        <v>0.78</v>
      </c>
      <c r="V137" s="2">
        <v>1.2</v>
      </c>
      <c r="W137" s="2">
        <v>0.12</v>
      </c>
      <c r="X137" s="2">
        <v>0.08</v>
      </c>
      <c r="Y137" s="2">
        <v>0</v>
      </c>
      <c r="Z137" s="2" t="s">
        <v>65</v>
      </c>
      <c r="AA137" s="2" t="s">
        <v>16</v>
      </c>
      <c r="AB137" s="2" t="s">
        <v>55</v>
      </c>
      <c r="AC137" s="2" t="s">
        <v>51</v>
      </c>
      <c r="AD137" s="2" t="s">
        <v>80</v>
      </c>
      <c r="AE137" s="2">
        <v>0.33</v>
      </c>
      <c r="AF137" s="2" t="s">
        <v>81</v>
      </c>
      <c r="AG137" s="2" t="s">
        <v>79</v>
      </c>
      <c r="AH137" s="2">
        <v>6.31</v>
      </c>
      <c r="AI137" s="2">
        <v>6.31</v>
      </c>
    </row>
    <row r="138" spans="1:35" ht="15" customHeight="1">
      <c r="A138" s="16" t="s">
        <v>256</v>
      </c>
      <c r="B138" s="2">
        <v>1.2120668772491783</v>
      </c>
      <c r="C138" s="2">
        <v>1.393455498939234</v>
      </c>
      <c r="D138" s="2">
        <v>1.6019893489134667</v>
      </c>
      <c r="E138" s="2">
        <v>1.8417307735954527</v>
      </c>
      <c r="F138" s="2">
        <v>2.1173500589807763</v>
      </c>
      <c r="G138" s="2">
        <v>2.4342164102051607</v>
      </c>
      <c r="H138" s="2">
        <v>2.7985025464161559</v>
      </c>
      <c r="I138" s="2">
        <v>3.2173049485101628</v>
      </c>
      <c r="J138" s="2">
        <v>3.6987821022224332</v>
      </c>
      <c r="K138" s="2">
        <v>4.2523134296163807</v>
      </c>
      <c r="L138" s="2">
        <v>4.888682005039187</v>
      </c>
      <c r="M138" s="2">
        <v>5.620284614944298</v>
      </c>
      <c r="N138" s="2">
        <v>23</v>
      </c>
      <c r="O138" s="32">
        <v>37.700000000000003</v>
      </c>
      <c r="P138" s="2" t="s">
        <v>82</v>
      </c>
      <c r="Q138" s="2" t="s">
        <v>83</v>
      </c>
      <c r="R138" s="32">
        <v>17.71</v>
      </c>
      <c r="S138" s="2">
        <v>16.87</v>
      </c>
      <c r="T138" s="2">
        <v>17.97</v>
      </c>
      <c r="U138" s="2">
        <v>21.54</v>
      </c>
      <c r="V138" s="2">
        <v>20.350000000000001</v>
      </c>
      <c r="W138" s="2">
        <v>12.77</v>
      </c>
      <c r="X138" s="2">
        <v>8.49</v>
      </c>
      <c r="Y138" s="2">
        <v>0</v>
      </c>
      <c r="Z138" s="2" t="s">
        <v>74</v>
      </c>
      <c r="AA138" s="2" t="s">
        <v>84</v>
      </c>
      <c r="AB138" s="2" t="s">
        <v>85</v>
      </c>
      <c r="AC138" s="2" t="s">
        <v>86</v>
      </c>
      <c r="AD138" s="2" t="s">
        <v>87</v>
      </c>
      <c r="AE138" s="2">
        <v>40.21</v>
      </c>
      <c r="AF138" s="2" t="s">
        <v>88</v>
      </c>
      <c r="AG138" s="2" t="s">
        <v>89</v>
      </c>
    </row>
    <row r="139" spans="1:35" ht="15" customHeight="1">
      <c r="A139" s="16" t="s">
        <v>258</v>
      </c>
      <c r="B139" s="2">
        <v>96.671751221574169</v>
      </c>
      <c r="C139" s="2">
        <v>88.809356082793542</v>
      </c>
      <c r="D139" s="2">
        <v>81.586416178217121</v>
      </c>
      <c r="E139" s="2">
        <v>74.95092407380811</v>
      </c>
      <c r="F139" s="2">
        <v>68.855102144045532</v>
      </c>
      <c r="G139" s="2">
        <v>63.255058558026676</v>
      </c>
      <c r="H139" s="2">
        <v>58.110471244510393</v>
      </c>
      <c r="I139" s="2">
        <v>53.384297560350142</v>
      </c>
      <c r="J139" s="2">
        <v>49.042507571838541</v>
      </c>
      <c r="K139" s="2">
        <v>45.053839028505237</v>
      </c>
      <c r="L139" s="2">
        <v>41.389572265102792</v>
      </c>
      <c r="M139" s="2">
        <v>38.023323411003936</v>
      </c>
      <c r="N139" s="2">
        <v>82</v>
      </c>
      <c r="O139" s="32">
        <v>21.5</v>
      </c>
      <c r="P139" s="2" t="s">
        <v>90</v>
      </c>
      <c r="Q139" s="2" t="s">
        <v>91</v>
      </c>
      <c r="R139" s="32">
        <v>24.01</v>
      </c>
      <c r="S139" s="2">
        <v>34.340000000000003</v>
      </c>
      <c r="T139" s="2">
        <v>29.06</v>
      </c>
      <c r="U139" s="2">
        <v>8.99</v>
      </c>
      <c r="V139" s="2">
        <v>10.44</v>
      </c>
      <c r="W139" s="2">
        <v>0.09</v>
      </c>
      <c r="X139" s="2">
        <v>0.04</v>
      </c>
      <c r="Y139" s="2">
        <v>33.799999999999997</v>
      </c>
      <c r="Z139" s="2" t="s">
        <v>92</v>
      </c>
      <c r="AA139" s="2" t="s">
        <v>93</v>
      </c>
      <c r="AB139" s="2" t="s">
        <v>94</v>
      </c>
      <c r="AC139" s="2" t="s">
        <v>18</v>
      </c>
      <c r="AD139" s="2" t="s">
        <v>95</v>
      </c>
      <c r="AE139" s="2">
        <v>16.41</v>
      </c>
      <c r="AF139" s="2" t="s">
        <v>96</v>
      </c>
      <c r="AG139" s="2" t="s">
        <v>97</v>
      </c>
      <c r="AH139" s="2">
        <v>49.96</v>
      </c>
      <c r="AI139" s="2">
        <v>49.96</v>
      </c>
    </row>
    <row r="140" spans="1:35" ht="15" customHeight="1">
      <c r="A140" s="16" t="s">
        <v>260</v>
      </c>
      <c r="B140" s="2">
        <v>6.48177412556231E-6</v>
      </c>
      <c r="C140" s="2">
        <v>1.0950401508205823E-5</v>
      </c>
      <c r="D140" s="2">
        <v>1.8499764241709634E-5</v>
      </c>
      <c r="E140" s="2">
        <v>3.125376514663646E-5</v>
      </c>
      <c r="F140" s="2">
        <v>5.2800555892426772E-5</v>
      </c>
      <c r="G140" s="2">
        <v>8.9202011004722691E-5</v>
      </c>
      <c r="H140" s="2">
        <v>1.5069914762825339E-4</v>
      </c>
      <c r="I140" s="2">
        <v>2.5459328595943593E-4</v>
      </c>
      <c r="J140" s="2">
        <v>4.301135227089429E-4</v>
      </c>
      <c r="K140" s="2">
        <v>7.2663991008219998E-4</v>
      </c>
      <c r="L140" s="2">
        <v>1.2275958114471284E-3</v>
      </c>
      <c r="M140" s="2">
        <v>2.0739178448264122E-3</v>
      </c>
      <c r="O140" s="33">
        <v>0.2</v>
      </c>
      <c r="P140" s="2" t="s">
        <v>30</v>
      </c>
      <c r="R140" s="32">
        <v>0.01</v>
      </c>
      <c r="S140" s="2">
        <v>7.0000000000000007E-2</v>
      </c>
      <c r="T140" s="2">
        <v>0</v>
      </c>
      <c r="V140" s="2">
        <v>0</v>
      </c>
      <c r="W140" s="2">
        <v>0.08</v>
      </c>
      <c r="X140" s="2">
        <v>0.06</v>
      </c>
      <c r="Y140" s="2">
        <v>7.0000000000000007E-2</v>
      </c>
      <c r="Z140" s="2" t="s">
        <v>30</v>
      </c>
      <c r="AA140" s="2" t="s">
        <v>65</v>
      </c>
      <c r="AB140" s="2" t="s">
        <v>71</v>
      </c>
      <c r="AC140" s="2" t="s">
        <v>8</v>
      </c>
      <c r="AD140" s="2" t="s">
        <v>66</v>
      </c>
      <c r="AE140" s="2">
        <v>0.82</v>
      </c>
      <c r="AF140" s="2" t="s">
        <v>53</v>
      </c>
      <c r="AG140" s="2" t="s">
        <v>1</v>
      </c>
      <c r="AH140" s="2">
        <v>21.82</v>
      </c>
      <c r="AI140" s="2">
        <v>21.82</v>
      </c>
    </row>
    <row r="141" spans="1:35" ht="15" customHeight="1">
      <c r="A141" s="16" t="s">
        <v>262</v>
      </c>
      <c r="B141" s="2">
        <v>8.3308136381217743E-2</v>
      </c>
      <c r="C141" s="2">
        <v>9.68880902937692E-2</v>
      </c>
      <c r="D141" s="2">
        <v>0.11268169531265604</v>
      </c>
      <c r="E141" s="2">
        <v>0.13104979590407714</v>
      </c>
      <c r="F141" s="2">
        <v>0.1524120573341369</v>
      </c>
      <c r="G141" s="2">
        <v>0.1772565539730194</v>
      </c>
      <c r="H141" s="2">
        <v>0.20615092057649556</v>
      </c>
      <c r="I141" s="2">
        <v>0.23975532132371999</v>
      </c>
      <c r="J141" s="2">
        <v>0.27883753292147145</v>
      </c>
      <c r="K141" s="2">
        <v>0.32429048638613261</v>
      </c>
      <c r="L141" s="2">
        <v>0.37715266828935723</v>
      </c>
      <c r="M141" s="2">
        <v>0.43863184758498247</v>
      </c>
      <c r="O141" s="32"/>
      <c r="P141" s="2" t="s">
        <v>98</v>
      </c>
      <c r="R141" s="32">
        <v>1.63</v>
      </c>
      <c r="S141" s="2">
        <v>0.93</v>
      </c>
      <c r="T141" s="2">
        <v>0.1</v>
      </c>
      <c r="U141" s="2">
        <v>0.01</v>
      </c>
      <c r="V141" s="2">
        <v>0.11</v>
      </c>
      <c r="W141" s="2">
        <v>0.45</v>
      </c>
      <c r="X141" s="2">
        <v>0.13</v>
      </c>
      <c r="Y141" s="2">
        <v>0.06</v>
      </c>
      <c r="Z141" s="2" t="s">
        <v>65</v>
      </c>
      <c r="AA141" s="2" t="s">
        <v>30</v>
      </c>
      <c r="AB141" s="2" t="s">
        <v>99</v>
      </c>
      <c r="AC141" s="2" t="s">
        <v>100</v>
      </c>
      <c r="AD141" s="2" t="s">
        <v>101</v>
      </c>
      <c r="AE141" s="2">
        <v>0.53</v>
      </c>
      <c r="AF141" s="2" t="s">
        <v>102</v>
      </c>
      <c r="AG141" s="2" t="s">
        <v>103</v>
      </c>
      <c r="AH141" s="2">
        <v>4.59</v>
      </c>
      <c r="AI141" s="2">
        <v>4.59</v>
      </c>
    </row>
    <row r="142" spans="1:35" ht="15" customHeight="1">
      <c r="A142" s="16" t="s">
        <v>264</v>
      </c>
      <c r="B142" s="2">
        <v>1.4480070380354863E-3</v>
      </c>
      <c r="C142" s="2">
        <v>1.798024951934201E-3</v>
      </c>
      <c r="D142" s="2">
        <v>2.2326505623647096E-3</v>
      </c>
      <c r="E142" s="2">
        <v>2.7723355720203993E-3</v>
      </c>
      <c r="F142" s="2">
        <v>3.4424753490081405E-3</v>
      </c>
      <c r="G142" s="2">
        <v>4.2746039289508911E-3</v>
      </c>
      <c r="H142" s="2">
        <v>5.307877877663545E-3</v>
      </c>
      <c r="I142" s="2">
        <v>6.5909188389074091E-3</v>
      </c>
      <c r="J142" s="2">
        <v>8.1841014699807636E-3</v>
      </c>
      <c r="K142" s="2">
        <v>1.0162394426031899E-2</v>
      </c>
      <c r="L142" s="2">
        <v>1.2618888078190818E-2</v>
      </c>
      <c r="M142" s="2">
        <v>1.5669174965499074E-2</v>
      </c>
      <c r="O142" s="32"/>
      <c r="P142" s="2" t="s">
        <v>71</v>
      </c>
      <c r="Q142" s="2" t="s">
        <v>71</v>
      </c>
      <c r="R142" s="33">
        <v>0.02</v>
      </c>
      <c r="S142" s="2">
        <v>0.03</v>
      </c>
      <c r="T142" s="2">
        <v>0.01</v>
      </c>
      <c r="U142" s="2">
        <v>0.03</v>
      </c>
      <c r="V142" s="2">
        <v>0.01</v>
      </c>
      <c r="W142" s="2">
        <v>0.03</v>
      </c>
      <c r="X142" s="2">
        <v>0.05</v>
      </c>
      <c r="Y142" s="2">
        <v>0.05</v>
      </c>
      <c r="Z142" s="2" t="s">
        <v>55</v>
      </c>
      <c r="AA142" s="2" t="s">
        <v>55</v>
      </c>
      <c r="AB142" s="2" t="s">
        <v>104</v>
      </c>
      <c r="AC142" s="2" t="s">
        <v>100</v>
      </c>
      <c r="AD142" s="2" t="s">
        <v>105</v>
      </c>
      <c r="AE142" s="2">
        <v>1.1299999999999999</v>
      </c>
      <c r="AF142" s="2" t="s">
        <v>106</v>
      </c>
      <c r="AG142" s="2" t="s">
        <v>107</v>
      </c>
      <c r="AH142" s="2">
        <v>5.58</v>
      </c>
      <c r="AI142" s="2">
        <v>5.58</v>
      </c>
    </row>
    <row r="143" spans="1:35" ht="15" customHeight="1">
      <c r="A143" s="16" t="s">
        <v>266</v>
      </c>
      <c r="B143" s="2">
        <v>0.81704132651286598</v>
      </c>
      <c r="C143" s="2">
        <v>0.91792614625582369</v>
      </c>
      <c r="D143" s="2">
        <v>1.0312677983820437</v>
      </c>
      <c r="E143" s="2">
        <v>1.1586044000574194</v>
      </c>
      <c r="F143" s="2">
        <v>1.3016639886734058</v>
      </c>
      <c r="G143" s="2">
        <v>1.4623879723960922</v>
      </c>
      <c r="H143" s="2">
        <v>1.6429574762902457</v>
      </c>
      <c r="I143" s="2">
        <v>1.8458229415517218</v>
      </c>
      <c r="J143" s="2">
        <v>2.0737373795283536</v>
      </c>
      <c r="K143" s="2">
        <v>2.3297937318071966</v>
      </c>
      <c r="L143" s="2">
        <v>2.6174668433679011</v>
      </c>
      <c r="M143" s="2">
        <v>2.9406606184041766</v>
      </c>
      <c r="O143" s="32">
        <v>3.8</v>
      </c>
      <c r="P143" s="2" t="s">
        <v>108</v>
      </c>
      <c r="Q143" s="2" t="s">
        <v>109</v>
      </c>
      <c r="R143" s="32">
        <v>0.24</v>
      </c>
      <c r="S143" s="2">
        <v>0.09</v>
      </c>
      <c r="T143" s="2">
        <v>1.05</v>
      </c>
      <c r="U143" s="2">
        <v>1.64</v>
      </c>
      <c r="V143" s="2">
        <v>2.54</v>
      </c>
      <c r="W143" s="2">
        <v>0.15</v>
      </c>
      <c r="X143" s="2">
        <v>0.08</v>
      </c>
      <c r="Y143" s="2">
        <v>0.09</v>
      </c>
      <c r="Z143" s="2" t="s">
        <v>80</v>
      </c>
      <c r="AA143" s="2" t="s">
        <v>110</v>
      </c>
      <c r="AB143" s="2" t="s">
        <v>111</v>
      </c>
      <c r="AC143" s="2" t="s">
        <v>112</v>
      </c>
      <c r="AD143" s="2" t="s">
        <v>113</v>
      </c>
      <c r="AE143" s="2">
        <v>7.02</v>
      </c>
      <c r="AF143" s="2" t="s">
        <v>114</v>
      </c>
      <c r="AG143" s="2" t="s">
        <v>115</v>
      </c>
      <c r="AH143" s="2">
        <v>140.4</v>
      </c>
      <c r="AI143" s="2">
        <v>140.4</v>
      </c>
    </row>
    <row r="144" spans="1:35" ht="15" customHeight="1">
      <c r="A144" s="16" t="s">
        <v>268</v>
      </c>
      <c r="B144" s="2">
        <v>1.7646914202891376E-3</v>
      </c>
      <c r="C144" s="2">
        <v>2.3545435027164945E-3</v>
      </c>
      <c r="D144" s="2">
        <v>3.1415549724133182E-3</v>
      </c>
      <c r="E144" s="2">
        <v>4.1916267987014517E-3</v>
      </c>
      <c r="F144" s="2">
        <v>5.5926874983490251E-3</v>
      </c>
      <c r="G144" s="2">
        <v>7.4620558929242731E-3</v>
      </c>
      <c r="H144" s="2">
        <v>9.9562648843804381E-3</v>
      </c>
      <c r="I144" s="2">
        <v>1.3284168849759241E-2</v>
      </c>
      <c r="J144" s="2">
        <v>1.7724432212100107E-2</v>
      </c>
      <c r="K144" s="2">
        <v>2.364886360557104E-2</v>
      </c>
      <c r="L144" s="2">
        <v>3.1553549537857765E-2</v>
      </c>
      <c r="M144" s="2">
        <v>4.2100394549338976E-2</v>
      </c>
      <c r="O144" s="33">
        <v>0.2</v>
      </c>
      <c r="P144" s="2" t="s">
        <v>116</v>
      </c>
      <c r="Q144" s="2" t="s">
        <v>7</v>
      </c>
      <c r="R144" s="33">
        <v>0.18</v>
      </c>
      <c r="S144" s="2">
        <v>0.88</v>
      </c>
      <c r="T144" s="2">
        <v>0.66</v>
      </c>
      <c r="U144" s="2">
        <v>1.07</v>
      </c>
      <c r="V144" s="2">
        <v>2.34</v>
      </c>
      <c r="W144" s="2">
        <v>2.29</v>
      </c>
      <c r="X144" s="2">
        <v>1.62</v>
      </c>
      <c r="Y144" s="2">
        <v>0.94</v>
      </c>
      <c r="Z144" s="2" t="s">
        <v>117</v>
      </c>
      <c r="AA144" s="2" t="s">
        <v>118</v>
      </c>
      <c r="AB144" s="2" t="s">
        <v>50</v>
      </c>
      <c r="AC144" s="2" t="s">
        <v>119</v>
      </c>
      <c r="AD144" s="2" t="s">
        <v>120</v>
      </c>
      <c r="AE144" s="2">
        <v>11.39</v>
      </c>
      <c r="AF144" s="2" t="s">
        <v>121</v>
      </c>
      <c r="AG144" s="2" t="s">
        <v>122</v>
      </c>
    </row>
    <row r="145" spans="1:35" ht="15" customHeight="1">
      <c r="A145" s="16" t="s">
        <v>270</v>
      </c>
      <c r="B145" s="2">
        <v>9.7563977650713729E-2</v>
      </c>
      <c r="C145" s="2">
        <v>0.11824824720451696</v>
      </c>
      <c r="D145" s="2">
        <v>0.14331773164271208</v>
      </c>
      <c r="E145" s="2">
        <v>0.17370212826653919</v>
      </c>
      <c r="F145" s="2">
        <v>0.2105282369354298</v>
      </c>
      <c r="G145" s="2">
        <v>0.25516174723622187</v>
      </c>
      <c r="H145" s="2">
        <v>0.30925788483475702</v>
      </c>
      <c r="I145" s="2">
        <v>0.37482279522065859</v>
      </c>
      <c r="J145" s="2">
        <v>0.45428794125037636</v>
      </c>
      <c r="K145" s="2">
        <v>0.5506002735079405</v>
      </c>
      <c r="L145" s="2">
        <v>0.66733151743496288</v>
      </c>
      <c r="M145" s="2">
        <v>0.80881063012335708</v>
      </c>
      <c r="N145" s="2">
        <v>35</v>
      </c>
      <c r="O145" s="32">
        <v>4.5999999999999996</v>
      </c>
      <c r="P145" s="2" t="s">
        <v>123</v>
      </c>
      <c r="Q145" s="2" t="s">
        <v>124</v>
      </c>
      <c r="R145" s="32">
        <v>5.63</v>
      </c>
      <c r="S145" s="2">
        <v>5.92</v>
      </c>
      <c r="T145" s="2">
        <v>5.6</v>
      </c>
      <c r="U145" s="2">
        <v>5.6</v>
      </c>
      <c r="V145" s="2">
        <v>0.03</v>
      </c>
      <c r="W145" s="2">
        <v>0.14000000000000001</v>
      </c>
      <c r="X145" s="2">
        <v>0.18</v>
      </c>
      <c r="Y145" s="2">
        <v>0.02</v>
      </c>
      <c r="Z145" s="2" t="s">
        <v>30</v>
      </c>
      <c r="AA145" s="2" t="s">
        <v>125</v>
      </c>
      <c r="AB145" s="2" t="s">
        <v>126</v>
      </c>
      <c r="AC145" s="2" t="s">
        <v>127</v>
      </c>
      <c r="AD145" s="2" t="s">
        <v>128</v>
      </c>
      <c r="AE145" s="2">
        <v>0.61</v>
      </c>
      <c r="AF145" s="2" t="s">
        <v>129</v>
      </c>
      <c r="AG145" s="2" t="s">
        <v>130</v>
      </c>
      <c r="AH145" s="2">
        <v>21.32</v>
      </c>
      <c r="AI145" s="2">
        <v>21.32</v>
      </c>
    </row>
    <row r="146" spans="1:35" ht="15" customHeight="1">
      <c r="A146" s="16" t="s">
        <v>272</v>
      </c>
      <c r="B146" s="2">
        <v>2.548425083175216E-5</v>
      </c>
      <c r="C146" s="2">
        <v>3.9042549173028162E-5</v>
      </c>
      <c r="D146" s="2">
        <v>5.9814222359995434E-5</v>
      </c>
      <c r="E146" s="2">
        <v>9.163697740829372E-5</v>
      </c>
      <c r="F146" s="2">
        <v>1.4039028340096557E-4</v>
      </c>
      <c r="G146" s="2">
        <v>2.1508164314048628E-4</v>
      </c>
      <c r="H146" s="2">
        <v>3.2951079017262902E-4</v>
      </c>
      <c r="I146" s="2">
        <v>5.0481928283052104E-4</v>
      </c>
      <c r="J146" s="2">
        <v>7.7339655003106559E-4</v>
      </c>
      <c r="K146" s="2">
        <v>1.1848640571853193E-3</v>
      </c>
      <c r="L146" s="2">
        <v>1.8152432073213467E-3</v>
      </c>
      <c r="M146" s="2">
        <v>2.7810008091172242E-3</v>
      </c>
      <c r="O146" s="32"/>
      <c r="P146" s="2" t="s">
        <v>30</v>
      </c>
      <c r="Q146" s="2" t="s">
        <v>30</v>
      </c>
      <c r="R146" s="33">
        <v>0.01</v>
      </c>
      <c r="S146" s="2">
        <v>0.03</v>
      </c>
      <c r="T146" s="2">
        <v>0</v>
      </c>
      <c r="U146" s="2">
        <v>0.04</v>
      </c>
      <c r="V146" s="2">
        <v>1.05</v>
      </c>
      <c r="W146" s="2">
        <v>0.06</v>
      </c>
      <c r="X146" s="2">
        <v>0.49</v>
      </c>
      <c r="Y146" s="2">
        <v>0.01</v>
      </c>
      <c r="Z146" s="2" t="s">
        <v>71</v>
      </c>
      <c r="AA146" s="2" t="s">
        <v>55</v>
      </c>
      <c r="AB146" s="2" t="s">
        <v>52</v>
      </c>
      <c r="AC146" s="2" t="s">
        <v>131</v>
      </c>
      <c r="AD146" s="2" t="s">
        <v>132</v>
      </c>
      <c r="AE146" s="2">
        <v>5</v>
      </c>
      <c r="AF146" s="2" t="s">
        <v>133</v>
      </c>
      <c r="AG146" s="2" t="s">
        <v>134</v>
      </c>
      <c r="AH146" s="2">
        <v>1.72</v>
      </c>
      <c r="AI146" s="2">
        <v>1.72</v>
      </c>
    </row>
    <row r="147" spans="1:35" ht="15" customHeight="1">
      <c r="A147" s="16" t="s">
        <v>274</v>
      </c>
      <c r="B147" s="2">
        <v>2.722170589993545E-4</v>
      </c>
      <c r="C147" s="2">
        <v>3.7000640479931211E-4</v>
      </c>
      <c r="D147" s="2">
        <v>5.0292490887882612E-4</v>
      </c>
      <c r="E147" s="2">
        <v>6.8359212351463007E-4</v>
      </c>
      <c r="F147" s="2">
        <v>9.2916096037675322E-4</v>
      </c>
      <c r="G147" s="2">
        <v>1.2629462227409258E-3</v>
      </c>
      <c r="H147" s="2">
        <v>1.7166381601835955E-3</v>
      </c>
      <c r="I147" s="2">
        <v>2.3333112051304025E-3</v>
      </c>
      <c r="J147" s="2">
        <v>3.1715135468064013E-3</v>
      </c>
      <c r="K147" s="2">
        <v>4.3108258150306965E-3</v>
      </c>
      <c r="L147" s="2">
        <v>5.8594166265654732E-3</v>
      </c>
      <c r="M147" s="2">
        <v>7.9643123329091025E-3</v>
      </c>
      <c r="O147" s="32"/>
      <c r="P147" s="2" t="s">
        <v>8</v>
      </c>
      <c r="Q147" s="2" t="s">
        <v>135</v>
      </c>
      <c r="R147" s="32">
        <v>0.17</v>
      </c>
      <c r="S147" s="2">
        <v>0.2</v>
      </c>
      <c r="T147" s="2">
        <v>0.1</v>
      </c>
      <c r="U147" s="2">
        <v>0.01</v>
      </c>
      <c r="V147" s="2">
        <v>0.01</v>
      </c>
      <c r="W147" s="2">
        <v>0.2</v>
      </c>
      <c r="X147" s="2">
        <v>0.01</v>
      </c>
      <c r="Y147" s="2">
        <v>0.02</v>
      </c>
      <c r="Z147" s="2" t="s">
        <v>55</v>
      </c>
      <c r="AA147" s="2" t="s">
        <v>94</v>
      </c>
      <c r="AB147" s="2" t="s">
        <v>126</v>
      </c>
      <c r="AC147" s="2" t="s">
        <v>136</v>
      </c>
      <c r="AD147" s="2" t="s">
        <v>137</v>
      </c>
      <c r="AE147" s="2">
        <v>1.62</v>
      </c>
      <c r="AF147" s="2" t="s">
        <v>138</v>
      </c>
      <c r="AG147" s="2" t="s">
        <v>139</v>
      </c>
      <c r="AH147" s="2">
        <v>13.77</v>
      </c>
      <c r="AI147" s="2">
        <v>13.77</v>
      </c>
    </row>
    <row r="148" spans="1:35" ht="15" customHeight="1">
      <c r="A148" s="16" t="s">
        <v>276</v>
      </c>
      <c r="B148" s="2">
        <v>11.066261087662276</v>
      </c>
      <c r="C148" s="2">
        <v>11.807551091435958</v>
      </c>
      <c r="D148" s="2">
        <v>12.598497511712178</v>
      </c>
      <c r="E148" s="2">
        <v>13.442426657610609</v>
      </c>
      <c r="F148" s="2">
        <v>14.342887656028337</v>
      </c>
      <c r="G148" s="2">
        <v>15.303667377421011</v>
      </c>
      <c r="H148" s="2">
        <v>16.328806361409697</v>
      </c>
      <c r="I148" s="2">
        <v>17.422615809188244</v>
      </c>
      <c r="J148" s="2">
        <v>18.589695714192448</v>
      </c>
      <c r="K148" s="2">
        <v>19.834954207279058</v>
      </c>
      <c r="L148" s="2">
        <v>21.163628197770532</v>
      </c>
      <c r="M148" s="2">
        <v>22.58130539717088</v>
      </c>
      <c r="N148" s="2">
        <v>27</v>
      </c>
      <c r="O148" s="32">
        <v>26.3</v>
      </c>
      <c r="P148" s="2" t="s">
        <v>140</v>
      </c>
      <c r="Q148" s="2" t="s">
        <v>141</v>
      </c>
      <c r="R148" s="32">
        <v>29.74</v>
      </c>
      <c r="S148" s="2">
        <v>30.74</v>
      </c>
      <c r="T148" s="2">
        <v>29.79</v>
      </c>
      <c r="U148" s="2">
        <v>25.33</v>
      </c>
      <c r="V148" s="2">
        <v>38.53</v>
      </c>
      <c r="W148" s="2">
        <v>42.89</v>
      </c>
      <c r="X148" s="2">
        <v>0.16</v>
      </c>
      <c r="Y148" s="2">
        <v>0.38</v>
      </c>
      <c r="Z148" s="2" t="s">
        <v>71</v>
      </c>
      <c r="AA148" s="2" t="s">
        <v>17</v>
      </c>
      <c r="AB148" s="2" t="s">
        <v>142</v>
      </c>
      <c r="AC148" s="2" t="s">
        <v>143</v>
      </c>
      <c r="AD148" s="2" t="s">
        <v>144</v>
      </c>
      <c r="AE148" s="2">
        <v>12.39</v>
      </c>
      <c r="AF148" s="2" t="s">
        <v>145</v>
      </c>
      <c r="AG148" s="2" t="s">
        <v>146</v>
      </c>
      <c r="AH148" s="2">
        <v>17.809999999999999</v>
      </c>
      <c r="AI148" s="2">
        <v>17.809999999999999</v>
      </c>
    </row>
    <row r="149" spans="1:35" ht="15" customHeight="1">
      <c r="A149" s="16" t="s">
        <v>278</v>
      </c>
      <c r="B149" s="2">
        <v>4.700834524646214</v>
      </c>
      <c r="C149" s="2">
        <v>4.5599288320808862</v>
      </c>
      <c r="D149" s="2">
        <v>4.423246733027141</v>
      </c>
      <c r="E149" s="2">
        <v>4.2906616269067728</v>
      </c>
      <c r="F149" s="2">
        <v>4.1620507079448306</v>
      </c>
      <c r="G149" s="2">
        <v>4.037294851421863</v>
      </c>
      <c r="H149" s="2">
        <v>3.9162785033357022</v>
      </c>
      <c r="I149" s="2">
        <v>3.7988895733706021</v>
      </c>
      <c r="J149" s="2">
        <v>3.6850193310745771</v>
      </c>
      <c r="K149" s="2">
        <v>3.5745623051487896</v>
      </c>
      <c r="L149" s="2">
        <v>3.4674161857556998</v>
      </c>
      <c r="M149" s="2">
        <v>3.3634817297554851</v>
      </c>
      <c r="N149" s="2">
        <v>1</v>
      </c>
      <c r="O149" s="32">
        <v>6.4</v>
      </c>
      <c r="P149" s="2" t="s">
        <v>147</v>
      </c>
      <c r="Q149" s="2" t="s">
        <v>148</v>
      </c>
      <c r="R149" s="32">
        <v>1.38</v>
      </c>
      <c r="S149" s="2">
        <v>2.2799999999999998</v>
      </c>
      <c r="T149" s="2">
        <v>1.33</v>
      </c>
      <c r="U149" s="2">
        <v>0.03</v>
      </c>
      <c r="V149" s="2">
        <v>0.08</v>
      </c>
      <c r="W149" s="2">
        <v>0.05</v>
      </c>
      <c r="X149" s="2">
        <v>1.9</v>
      </c>
      <c r="Y149" s="2">
        <v>0.54</v>
      </c>
      <c r="Z149" s="2" t="s">
        <v>68</v>
      </c>
      <c r="AA149" s="2" t="s">
        <v>80</v>
      </c>
      <c r="AB149" s="2" t="s">
        <v>149</v>
      </c>
      <c r="AC149" s="2" t="s">
        <v>150</v>
      </c>
      <c r="AD149" s="2" t="s">
        <v>7</v>
      </c>
      <c r="AE149" s="2">
        <v>0.54</v>
      </c>
      <c r="AF149" s="2" t="s">
        <v>151</v>
      </c>
      <c r="AG149" s="2" t="s">
        <v>152</v>
      </c>
      <c r="AH149" s="2">
        <v>4.66</v>
      </c>
      <c r="AI149" s="2">
        <v>4.66</v>
      </c>
    </row>
    <row r="150" spans="1:35" ht="15" customHeight="1">
      <c r="A150" s="16" t="s">
        <v>280</v>
      </c>
      <c r="B150" s="2">
        <v>2.019714428784424</v>
      </c>
      <c r="C150" s="2">
        <v>2.0225656582615872</v>
      </c>
      <c r="D150" s="2">
        <v>2.0254209128174523</v>
      </c>
      <c r="E150" s="2">
        <v>2.0282801981342207</v>
      </c>
      <c r="F150" s="2">
        <v>2.0311435199021139</v>
      </c>
      <c r="G150" s="2">
        <v>2.0340108838193873</v>
      </c>
      <c r="H150" s="2">
        <v>2.0368822955923416</v>
      </c>
      <c r="I150" s="2">
        <v>2.039757760935331</v>
      </c>
      <c r="J150" s="2">
        <v>2.0426372855707773</v>
      </c>
      <c r="K150" s="2">
        <v>2.0455208752291809</v>
      </c>
      <c r="L150" s="2">
        <v>2.0484085356491324</v>
      </c>
      <c r="M150" s="2">
        <v>2.0513002725773233</v>
      </c>
      <c r="N150" s="2">
        <v>9</v>
      </c>
      <c r="O150" s="32">
        <v>3.7</v>
      </c>
      <c r="P150" s="2" t="s">
        <v>153</v>
      </c>
      <c r="Q150" s="2" t="s">
        <v>149</v>
      </c>
      <c r="R150" s="32">
        <v>2.2799999999999998</v>
      </c>
      <c r="S150" s="2">
        <v>0.92</v>
      </c>
      <c r="T150" s="2">
        <v>0.1</v>
      </c>
      <c r="U150" s="2">
        <v>0.01</v>
      </c>
      <c r="V150" s="2">
        <v>0.01</v>
      </c>
      <c r="W150" s="2">
        <v>0</v>
      </c>
      <c r="X150" s="2">
        <v>0</v>
      </c>
      <c r="Y150" s="2">
        <v>10</v>
      </c>
      <c r="Z150" s="2" t="s">
        <v>154</v>
      </c>
      <c r="AA150" s="2" t="s">
        <v>155</v>
      </c>
      <c r="AB150" s="2" t="s">
        <v>74</v>
      </c>
      <c r="AC150" s="2" t="s">
        <v>28</v>
      </c>
      <c r="AD150" s="2" t="s">
        <v>156</v>
      </c>
      <c r="AE150" s="2">
        <v>6.2</v>
      </c>
      <c r="AF150" s="2" t="s">
        <v>157</v>
      </c>
      <c r="AG150" s="2" t="s">
        <v>158</v>
      </c>
    </row>
    <row r="151" spans="1:35" ht="15" customHeight="1">
      <c r="A151" s="16" t="s">
        <v>282</v>
      </c>
      <c r="B151" s="2">
        <v>5.5816742331422535</v>
      </c>
      <c r="C151" s="2">
        <v>5.96242757761883</v>
      </c>
      <c r="D151" s="2">
        <v>6.3691539730608833</v>
      </c>
      <c r="E151" s="2">
        <v>6.8036251685186651</v>
      </c>
      <c r="F151" s="2">
        <v>7.267733772725065</v>
      </c>
      <c r="G151" s="2">
        <v>7.7635014985266846</v>
      </c>
      <c r="H151" s="2">
        <v>8.2930879697079032</v>
      </c>
      <c r="I151" s="2">
        <v>8.8588001285715947</v>
      </c>
      <c r="J151" s="2">
        <v>9.463102285256987</v>
      </c>
      <c r="K151" s="2">
        <v>10.108626852570749</v>
      </c>
      <c r="L151" s="2">
        <v>10.798185813093472</v>
      </c>
      <c r="M151" s="2">
        <v>11.53478296851368</v>
      </c>
      <c r="N151" s="2">
        <v>7</v>
      </c>
      <c r="O151" s="32">
        <v>8.6</v>
      </c>
      <c r="P151" s="2" t="s">
        <v>159</v>
      </c>
      <c r="Q151" s="2" t="s">
        <v>160</v>
      </c>
      <c r="R151" s="32">
        <v>20.72</v>
      </c>
      <c r="S151" s="2">
        <v>13.73</v>
      </c>
      <c r="T151" s="2">
        <v>19.25</v>
      </c>
      <c r="U151" s="2">
        <v>8.35</v>
      </c>
      <c r="V151" s="2">
        <v>3.55</v>
      </c>
      <c r="W151" s="2">
        <v>9.42</v>
      </c>
      <c r="X151" s="2">
        <v>0.91</v>
      </c>
      <c r="Y151" s="2">
        <v>3.84</v>
      </c>
      <c r="Z151" s="2" t="s">
        <v>161</v>
      </c>
      <c r="AA151" s="2" t="s">
        <v>162</v>
      </c>
      <c r="AB151" s="2" t="s">
        <v>163</v>
      </c>
      <c r="AC151" s="2" t="s">
        <v>164</v>
      </c>
      <c r="AD151" s="2" t="s">
        <v>165</v>
      </c>
      <c r="AE151" s="2">
        <v>22.74</v>
      </c>
      <c r="AF151" s="2" t="s">
        <v>166</v>
      </c>
      <c r="AG151" s="2" t="s">
        <v>167</v>
      </c>
      <c r="AH151" s="2">
        <v>9.27</v>
      </c>
      <c r="AI151" s="2">
        <v>9.27</v>
      </c>
    </row>
    <row r="152" spans="1:35" ht="15" customHeight="1">
      <c r="A152" s="16" t="s">
        <v>284</v>
      </c>
      <c r="B152" s="2">
        <v>6.5633515754794001</v>
      </c>
      <c r="C152" s="2">
        <v>6.2939505341044004</v>
      </c>
      <c r="D152" s="2">
        <v>6.0356073981698284</v>
      </c>
      <c r="E152" s="2">
        <v>5.7878682820035827</v>
      </c>
      <c r="F152" s="2">
        <v>5.5502979302432927</v>
      </c>
      <c r="G152" s="2">
        <v>5.3224789531317658</v>
      </c>
      <c r="H152" s="2">
        <v>5.1040110932006932</v>
      </c>
      <c r="I152" s="2">
        <v>4.8945105220542544</v>
      </c>
      <c r="J152" s="2">
        <v>4.6936091660171151</v>
      </c>
      <c r="K152" s="2">
        <v>4.5009540594620621</v>
      </c>
      <c r="L152" s="2">
        <v>4.3162067246811207</v>
      </c>
      <c r="M152" s="2">
        <v>4.1390425772106365</v>
      </c>
      <c r="N152" s="2">
        <v>8</v>
      </c>
      <c r="O152" s="32">
        <v>1.6</v>
      </c>
      <c r="P152" s="2" t="s">
        <v>168</v>
      </c>
      <c r="Q152" s="2" t="s">
        <v>142</v>
      </c>
      <c r="R152" s="33">
        <v>0.09</v>
      </c>
      <c r="S152" s="2">
        <v>0.16</v>
      </c>
      <c r="T152" s="2">
        <v>0.14000000000000001</v>
      </c>
      <c r="U152" s="2">
        <v>0.08</v>
      </c>
      <c r="V152" s="2">
        <v>0.1</v>
      </c>
      <c r="W152" s="2">
        <v>1.41</v>
      </c>
      <c r="X152" s="2">
        <v>3.35</v>
      </c>
      <c r="Y152" s="2">
        <v>0.03</v>
      </c>
      <c r="Z152" s="2" t="s">
        <v>71</v>
      </c>
      <c r="AA152" s="2" t="s">
        <v>131</v>
      </c>
      <c r="AB152" s="2" t="s">
        <v>169</v>
      </c>
      <c r="AC152" s="2" t="s">
        <v>46</v>
      </c>
      <c r="AD152" s="2" t="s">
        <v>170</v>
      </c>
      <c r="AE152" s="2">
        <v>1.29</v>
      </c>
      <c r="AF152" s="2" t="s">
        <v>171</v>
      </c>
      <c r="AG152" s="2" t="s">
        <v>172</v>
      </c>
      <c r="AH152" s="2">
        <v>19.440000000000001</v>
      </c>
      <c r="AI152" s="2">
        <v>19.440000000000001</v>
      </c>
    </row>
    <row r="153" spans="1:35" ht="15" customHeight="1">
      <c r="A153" s="16" t="s">
        <v>286</v>
      </c>
      <c r="B153" s="2">
        <v>0.22795263378103983</v>
      </c>
      <c r="C153" s="2">
        <v>0.26758296428401546</v>
      </c>
      <c r="D153" s="2">
        <v>0.31410316076363826</v>
      </c>
      <c r="E153" s="2">
        <v>0.3687110495456965</v>
      </c>
      <c r="F153" s="2">
        <v>0.43281270308320585</v>
      </c>
      <c r="G153" s="2">
        <v>0.50805864424460345</v>
      </c>
      <c r="H153" s="2">
        <v>0.59638634483896291</v>
      </c>
      <c r="I153" s="2">
        <v>0.70007011265246533</v>
      </c>
      <c r="J153" s="2">
        <v>0.82177965151360499</v>
      </c>
      <c r="K153" s="2">
        <v>0.96464880222228677</v>
      </c>
      <c r="L153" s="2">
        <v>1.1323562343201763</v>
      </c>
      <c r="M153" s="2">
        <v>1.3292201663961658</v>
      </c>
      <c r="N153" s="2">
        <v>4</v>
      </c>
      <c r="O153" s="33">
        <v>6</v>
      </c>
      <c r="P153" s="2" t="s">
        <v>173</v>
      </c>
      <c r="Q153" s="2" t="s">
        <v>174</v>
      </c>
      <c r="R153" s="33">
        <v>8.61</v>
      </c>
      <c r="S153" s="2">
        <v>7.94</v>
      </c>
      <c r="T153" s="2">
        <v>9.99</v>
      </c>
      <c r="U153" s="2">
        <v>76.14</v>
      </c>
      <c r="V153" s="2">
        <v>28.99</v>
      </c>
      <c r="W153" s="2">
        <v>0.56000000000000005</v>
      </c>
      <c r="X153" s="2">
        <v>0.89</v>
      </c>
      <c r="Y153" s="2">
        <v>0.39</v>
      </c>
      <c r="Z153" s="2" t="s">
        <v>175</v>
      </c>
      <c r="AA153" s="2" t="s">
        <v>110</v>
      </c>
      <c r="AB153" s="2" t="s">
        <v>176</v>
      </c>
      <c r="AC153" s="2" t="s">
        <v>177</v>
      </c>
      <c r="AD153" s="2" t="s">
        <v>178</v>
      </c>
      <c r="AE153" s="2">
        <v>9.24</v>
      </c>
      <c r="AF153" s="2" t="s">
        <v>179</v>
      </c>
      <c r="AG153" s="2" t="s">
        <v>3</v>
      </c>
      <c r="AH153" s="2">
        <v>1.42</v>
      </c>
      <c r="AI153" s="2">
        <v>1.42</v>
      </c>
    </row>
    <row r="154" spans="1:35" ht="15" customHeight="1">
      <c r="A154" s="16" t="s">
        <v>288</v>
      </c>
      <c r="O154" s="32"/>
      <c r="R154" s="33">
        <v>0.01</v>
      </c>
      <c r="S154" s="2">
        <v>0</v>
      </c>
      <c r="T154" s="2">
        <v>0</v>
      </c>
      <c r="V154" s="2">
        <v>1.1399999999999999</v>
      </c>
      <c r="W154" s="2">
        <v>1.1399999999999999</v>
      </c>
      <c r="X154" s="2">
        <v>1.05</v>
      </c>
      <c r="Y154" s="2">
        <v>7.0000000000000007E-2</v>
      </c>
      <c r="Z154" s="2" t="s">
        <v>55</v>
      </c>
      <c r="AA154" s="2" t="s">
        <v>65</v>
      </c>
      <c r="AB154" s="2" t="s">
        <v>16</v>
      </c>
      <c r="AC154" s="2" t="s">
        <v>71</v>
      </c>
      <c r="AD154" s="2" t="s">
        <v>92</v>
      </c>
      <c r="AE154" s="2">
        <v>0.19</v>
      </c>
      <c r="AF154" s="2" t="s">
        <v>125</v>
      </c>
      <c r="AG154" s="2" t="s">
        <v>180</v>
      </c>
      <c r="AH154" s="2">
        <v>67.14</v>
      </c>
      <c r="AI154" s="2">
        <v>67.14</v>
      </c>
    </row>
    <row r="155" spans="1:35" ht="15" customHeight="1">
      <c r="A155" s="16" t="s">
        <v>290</v>
      </c>
      <c r="B155" s="2">
        <v>209.36638498226432</v>
      </c>
      <c r="C155" s="2">
        <v>179.93041457164327</v>
      </c>
      <c r="D155" s="2">
        <v>154.63300897451103</v>
      </c>
      <c r="E155" s="2">
        <v>132.89230462474353</v>
      </c>
      <c r="F155" s="2">
        <v>114.20824535197841</v>
      </c>
      <c r="G155" s="2">
        <v>98.15108063036098</v>
      </c>
      <c r="H155" s="2">
        <v>84.351480921694602</v>
      </c>
      <c r="I155" s="2">
        <v>72.492042756807692</v>
      </c>
      <c r="J155" s="2">
        <v>62.299988164206155</v>
      </c>
      <c r="K155" s="2">
        <v>53.540890526163814</v>
      </c>
      <c r="L155" s="2">
        <v>46.013282551177923</v>
      </c>
      <c r="M155" s="2">
        <v>39.54402234120316</v>
      </c>
      <c r="N155" s="2">
        <v>29</v>
      </c>
      <c r="O155" s="32">
        <v>25.4</v>
      </c>
      <c r="P155" s="2" t="s">
        <v>181</v>
      </c>
      <c r="Q155" s="2" t="s">
        <v>182</v>
      </c>
      <c r="R155" s="32">
        <v>6.44</v>
      </c>
      <c r="S155" s="2">
        <v>7.55</v>
      </c>
      <c r="T155" s="2">
        <v>13.22</v>
      </c>
      <c r="U155" s="2">
        <v>11.04</v>
      </c>
      <c r="V155" s="2">
        <v>0.06</v>
      </c>
      <c r="W155" s="2">
        <v>1.02</v>
      </c>
      <c r="X155" s="2">
        <v>0.48</v>
      </c>
      <c r="Y155" s="2">
        <v>0.12</v>
      </c>
      <c r="Z155" s="2" t="s">
        <v>183</v>
      </c>
      <c r="AA155" s="2" t="s">
        <v>71</v>
      </c>
      <c r="AB155" s="2" t="s">
        <v>184</v>
      </c>
      <c r="AC155" s="2" t="s">
        <v>7</v>
      </c>
      <c r="AD155" s="2" t="s">
        <v>185</v>
      </c>
      <c r="AE155" s="2">
        <v>1.04</v>
      </c>
      <c r="AF155" s="2" t="s">
        <v>186</v>
      </c>
      <c r="AG155" s="2" t="s">
        <v>187</v>
      </c>
    </row>
    <row r="156" spans="1:35" ht="15" customHeight="1">
      <c r="A156" s="16" t="s">
        <v>292</v>
      </c>
      <c r="B156" s="2">
        <v>29.561026471182341</v>
      </c>
      <c r="C156" s="2">
        <v>29.305670522328455</v>
      </c>
      <c r="D156" s="2">
        <v>29.052520405558194</v>
      </c>
      <c r="E156" s="2">
        <v>28.801557066311826</v>
      </c>
      <c r="F156" s="2">
        <v>28.552761614627929</v>
      </c>
      <c r="G156" s="2">
        <v>28.30611532372156</v>
      </c>
      <c r="H156" s="2">
        <v>28.061599628574683</v>
      </c>
      <c r="I156" s="2">
        <v>27.819196124538781</v>
      </c>
      <c r="J156" s="2">
        <v>27.578886565949567</v>
      </c>
      <c r="K156" s="2">
        <v>27.340652864753601</v>
      </c>
      <c r="L156" s="2">
        <v>27.104477089146826</v>
      </c>
      <c r="M156" s="2">
        <v>26.870341462224847</v>
      </c>
      <c r="N156" s="2">
        <v>4</v>
      </c>
      <c r="O156" s="32">
        <v>18.8</v>
      </c>
      <c r="P156" s="2" t="s">
        <v>188</v>
      </c>
      <c r="Q156" s="2" t="s">
        <v>52</v>
      </c>
      <c r="R156" s="32">
        <v>44.96</v>
      </c>
      <c r="S156" s="2">
        <v>85.76</v>
      </c>
      <c r="T156" s="2">
        <v>87.38</v>
      </c>
      <c r="U156" s="2">
        <v>3.24</v>
      </c>
      <c r="V156" s="2">
        <v>3.5</v>
      </c>
      <c r="W156" s="2">
        <v>5.15</v>
      </c>
      <c r="X156" s="2">
        <v>9.84</v>
      </c>
      <c r="Y156" s="2">
        <v>4.76</v>
      </c>
      <c r="Z156" s="2" t="s">
        <v>77</v>
      </c>
      <c r="AA156" s="2" t="s">
        <v>189</v>
      </c>
      <c r="AB156" s="2" t="s">
        <v>190</v>
      </c>
      <c r="AC156" s="2" t="s">
        <v>191</v>
      </c>
      <c r="AD156" s="2" t="s">
        <v>98</v>
      </c>
      <c r="AE156" s="2">
        <v>1.42</v>
      </c>
      <c r="AF156" s="2" t="s">
        <v>192</v>
      </c>
      <c r="AG156" s="2" t="s">
        <v>193</v>
      </c>
      <c r="AH156" s="2">
        <v>8.92</v>
      </c>
      <c r="AI156" s="2">
        <v>8.92</v>
      </c>
    </row>
    <row r="157" spans="1:35" ht="15" customHeight="1">
      <c r="A157" s="16" t="s">
        <v>294</v>
      </c>
      <c r="B157" s="2">
        <v>639.76430001873746</v>
      </c>
      <c r="C157" s="2">
        <v>536.37679272835555</v>
      </c>
      <c r="D157" s="2">
        <v>449.69696459951132</v>
      </c>
      <c r="E157" s="2">
        <v>377.02481298893713</v>
      </c>
      <c r="F157" s="2">
        <v>316.09666241784868</v>
      </c>
      <c r="G157" s="2">
        <v>265.01465301339522</v>
      </c>
      <c r="H157" s="2">
        <v>222.1876237939187</v>
      </c>
      <c r="I157" s="2">
        <v>186.28154936282962</v>
      </c>
      <c r="J157" s="2">
        <v>156.17798615642826</v>
      </c>
      <c r="K157" s="2">
        <v>130.93923388176714</v>
      </c>
      <c r="L157" s="2">
        <v>109.77912695308771</v>
      </c>
      <c r="M157" s="2">
        <v>92.038546105013367</v>
      </c>
      <c r="N157" s="2">
        <v>49</v>
      </c>
      <c r="O157" s="33">
        <v>47</v>
      </c>
      <c r="P157" s="2" t="s">
        <v>194</v>
      </c>
      <c r="Q157" s="2" t="s">
        <v>195</v>
      </c>
      <c r="R157" s="32">
        <v>56.02</v>
      </c>
      <c r="S157" s="2">
        <v>101.67</v>
      </c>
      <c r="T157" s="2">
        <v>20.55</v>
      </c>
      <c r="U157" s="2">
        <v>30.9</v>
      </c>
      <c r="V157" s="2">
        <v>60.59</v>
      </c>
      <c r="W157" s="2">
        <v>46.67</v>
      </c>
      <c r="X157" s="2">
        <v>18.02</v>
      </c>
      <c r="Y157" s="2">
        <v>5.63</v>
      </c>
      <c r="Z157" s="2" t="s">
        <v>196</v>
      </c>
      <c r="AA157" s="2" t="s">
        <v>197</v>
      </c>
      <c r="AB157" s="2" t="s">
        <v>198</v>
      </c>
      <c r="AC157" s="2" t="s">
        <v>199</v>
      </c>
      <c r="AD157" s="2" t="s">
        <v>54</v>
      </c>
      <c r="AE157" s="2">
        <v>3.07</v>
      </c>
      <c r="AF157" s="2" t="s">
        <v>200</v>
      </c>
      <c r="AG157" s="2" t="s">
        <v>201</v>
      </c>
      <c r="AH157" s="2">
        <v>47.35</v>
      </c>
      <c r="AI157" s="2">
        <v>47.35</v>
      </c>
    </row>
    <row r="158" spans="1:35" ht="15" customHeight="1">
      <c r="A158" s="16" t="s">
        <v>296</v>
      </c>
      <c r="B158" s="2">
        <v>96.890668340121309</v>
      </c>
      <c r="C158" s="2">
        <v>95.398676667126196</v>
      </c>
      <c r="D158" s="2">
        <v>93.929659746916087</v>
      </c>
      <c r="E158" s="2">
        <v>92.483263797847883</v>
      </c>
      <c r="F158" s="2">
        <v>91.059140486060784</v>
      </c>
      <c r="G158" s="2">
        <v>89.656946841587427</v>
      </c>
      <c r="H158" s="2">
        <v>88.276345175756802</v>
      </c>
      <c r="I158" s="2">
        <v>86.917002999869126</v>
      </c>
      <c r="J158" s="2">
        <v>85.578592945122949</v>
      </c>
      <c r="K158" s="2">
        <v>84.260792683775293</v>
      </c>
      <c r="L158" s="2">
        <v>82.963284851515837</v>
      </c>
      <c r="M158" s="2">
        <v>81.685756971036483</v>
      </c>
      <c r="N158" s="2">
        <v>63</v>
      </c>
      <c r="O158" s="32">
        <v>65.099999999999994</v>
      </c>
      <c r="P158" s="2" t="s">
        <v>202</v>
      </c>
      <c r="Q158" s="2" t="s">
        <v>203</v>
      </c>
      <c r="R158" s="32">
        <v>29.62</v>
      </c>
      <c r="S158" s="2">
        <v>23.66</v>
      </c>
      <c r="T158" s="2">
        <v>33.74</v>
      </c>
      <c r="U158" s="2">
        <v>14.62</v>
      </c>
      <c r="V158" s="2">
        <v>26.35</v>
      </c>
      <c r="W158" s="2">
        <v>52.21</v>
      </c>
      <c r="X158" s="2">
        <v>14.44</v>
      </c>
      <c r="Y158" s="2">
        <v>46.78</v>
      </c>
      <c r="Z158" s="2" t="s">
        <v>204</v>
      </c>
      <c r="AA158" s="2" t="s">
        <v>205</v>
      </c>
      <c r="AB158" s="2" t="s">
        <v>206</v>
      </c>
      <c r="AC158" s="2" t="s">
        <v>207</v>
      </c>
      <c r="AD158" s="2" t="s">
        <v>208</v>
      </c>
      <c r="AE158" s="2">
        <v>79.930000000000007</v>
      </c>
      <c r="AF158" s="2" t="s">
        <v>209</v>
      </c>
      <c r="AG158" s="2" t="s">
        <v>210</v>
      </c>
      <c r="AH158" s="2">
        <v>268.3</v>
      </c>
      <c r="AI158" s="2">
        <v>268.3</v>
      </c>
    </row>
    <row r="159" spans="1:35" ht="15" customHeight="1">
      <c r="A159" s="16" t="s">
        <v>308</v>
      </c>
      <c r="O159" s="32"/>
      <c r="P159" s="2" t="s">
        <v>211</v>
      </c>
      <c r="R159" s="32"/>
      <c r="T159" s="2">
        <v>2</v>
      </c>
      <c r="V159" s="2">
        <v>0</v>
      </c>
      <c r="W159" s="2">
        <v>0</v>
      </c>
      <c r="AH159" s="2">
        <v>5.34</v>
      </c>
      <c r="AI159" s="2">
        <v>5.34</v>
      </c>
    </row>
    <row r="160" spans="1:35" ht="15" customHeight="1">
      <c r="A160" s="16" t="s">
        <v>306</v>
      </c>
      <c r="B160" s="2">
        <v>1.6239140400978662</v>
      </c>
      <c r="C160" s="2">
        <v>1.745435806912891</v>
      </c>
      <c r="D160" s="2">
        <v>1.8760513677620847</v>
      </c>
      <c r="E160" s="2">
        <v>2.016441235216186</v>
      </c>
      <c r="F160" s="2">
        <v>2.1673368463948259</v>
      </c>
      <c r="G160" s="2">
        <v>2.329524373784718</v>
      </c>
      <c r="H160" s="2">
        <v>2.5038488212314087</v>
      </c>
      <c r="I160" s="2">
        <v>2.6912184264448853</v>
      </c>
      <c r="J160" s="2">
        <v>2.8926093929562802</v>
      </c>
      <c r="K160" s="2">
        <v>3.1090709761793671</v>
      </c>
      <c r="L160" s="2">
        <v>3.3417309500754371</v>
      </c>
      <c r="M160" s="2">
        <v>3.5918014829031142</v>
      </c>
      <c r="O160" s="33">
        <v>0.7</v>
      </c>
      <c r="P160" s="2" t="s">
        <v>212</v>
      </c>
      <c r="Q160" s="2" t="s">
        <v>213</v>
      </c>
      <c r="R160" s="32">
        <v>6.21</v>
      </c>
      <c r="S160" s="2">
        <v>2.25</v>
      </c>
      <c r="T160" s="2">
        <v>2.87</v>
      </c>
      <c r="U160" s="2">
        <v>3.03</v>
      </c>
      <c r="V160" s="2">
        <v>2.67</v>
      </c>
      <c r="W160" s="2">
        <v>9</v>
      </c>
      <c r="X160" s="2">
        <v>4.7699999999999996</v>
      </c>
      <c r="Y160" s="2">
        <v>3.21</v>
      </c>
      <c r="Z160" s="2" t="s">
        <v>214</v>
      </c>
      <c r="AA160" s="2" t="s">
        <v>8</v>
      </c>
      <c r="AB160" s="2" t="s">
        <v>215</v>
      </c>
      <c r="AC160" s="2" t="s">
        <v>216</v>
      </c>
      <c r="AD160" s="2" t="s">
        <v>63</v>
      </c>
      <c r="AE160" s="2">
        <v>10.02</v>
      </c>
      <c r="AF160" s="2" t="s">
        <v>217</v>
      </c>
      <c r="AG160" s="2" t="s">
        <v>217</v>
      </c>
    </row>
    <row r="161" spans="1:35" ht="15" customHeight="1">
      <c r="A161" s="16" t="s">
        <v>298</v>
      </c>
      <c r="B161" s="2">
        <v>1.9786606191551939</v>
      </c>
      <c r="C161" s="2">
        <v>2.1789105309578565</v>
      </c>
      <c r="D161" s="2">
        <v>2.3994266909431383</v>
      </c>
      <c r="E161" s="2">
        <v>2.6422601402910435</v>
      </c>
      <c r="F161" s="2">
        <v>2.9096694953520856</v>
      </c>
      <c r="G161" s="2">
        <v>3.2041419552466599</v>
      </c>
      <c r="H161" s="2">
        <v>3.5284164355338881</v>
      </c>
      <c r="I161" s="2">
        <v>3.8855090431183053</v>
      </c>
      <c r="J161" s="2">
        <v>4.2787411293388793</v>
      </c>
      <c r="K161" s="2">
        <v>4.7117701821647042</v>
      </c>
      <c r="L161" s="2">
        <v>5.188623844828566</v>
      </c>
      <c r="M161" s="2">
        <v>5.7137373773087994</v>
      </c>
      <c r="N161" s="2">
        <v>8</v>
      </c>
      <c r="O161" s="32">
        <v>14.3</v>
      </c>
      <c r="P161" s="2" t="s">
        <v>216</v>
      </c>
      <c r="Q161" s="2" t="s">
        <v>218</v>
      </c>
      <c r="R161" s="32">
        <v>10.85</v>
      </c>
      <c r="S161" s="2">
        <v>19.2</v>
      </c>
      <c r="T161" s="2">
        <v>36.17</v>
      </c>
      <c r="U161" s="2">
        <v>40.1</v>
      </c>
      <c r="V161" s="2">
        <v>11.77</v>
      </c>
      <c r="W161" s="2">
        <v>0.31</v>
      </c>
      <c r="X161" s="2">
        <v>0.05</v>
      </c>
      <c r="Y161" s="2">
        <v>1.1499999999999999</v>
      </c>
      <c r="Z161" s="2" t="s">
        <v>219</v>
      </c>
      <c r="AA161" s="2" t="s">
        <v>220</v>
      </c>
      <c r="AB161" s="2" t="s">
        <v>221</v>
      </c>
      <c r="AC161" s="2" t="s">
        <v>222</v>
      </c>
      <c r="AD161" s="2" t="s">
        <v>223</v>
      </c>
      <c r="AE161" s="2">
        <v>6.37</v>
      </c>
      <c r="AF161" s="2" t="s">
        <v>224</v>
      </c>
      <c r="AG161" s="2" t="s">
        <v>225</v>
      </c>
    </row>
    <row r="162" spans="1:35" ht="15" customHeight="1">
      <c r="A162" s="16" t="s">
        <v>300</v>
      </c>
      <c r="B162" s="2">
        <v>1.660832233886185E-4</v>
      </c>
      <c r="C162" s="2">
        <v>2.6730847956105385E-4</v>
      </c>
      <c r="D162" s="2">
        <v>4.3022902486693302E-4</v>
      </c>
      <c r="E162" s="2">
        <v>6.9244722106047332E-4</v>
      </c>
      <c r="F162" s="2">
        <v>1.1144835105039066E-3</v>
      </c>
      <c r="G162" s="2">
        <v>1.7937446456682904E-3</v>
      </c>
      <c r="H162" s="2">
        <v>2.8870053469062813E-3</v>
      </c>
      <c r="I162" s="2">
        <v>4.6465921964941584E-3</v>
      </c>
      <c r="J162" s="2">
        <v>7.478621078293864E-3</v>
      </c>
      <c r="K162" s="2">
        <v>1.2036729471310214E-2</v>
      </c>
      <c r="L162" s="2">
        <v>1.937293718303491E-2</v>
      </c>
      <c r="M162" s="2">
        <v>3.1180454457531603E-2</v>
      </c>
      <c r="O162" s="32"/>
      <c r="P162" s="2" t="s">
        <v>226</v>
      </c>
      <c r="Q162" s="2" t="s">
        <v>68</v>
      </c>
      <c r="R162" s="32">
        <v>8.9700000000000006</v>
      </c>
      <c r="S162" s="2">
        <v>10.98</v>
      </c>
      <c r="T162" s="2">
        <v>73.31</v>
      </c>
      <c r="U162" s="2">
        <v>62.18</v>
      </c>
      <c r="V162" s="2">
        <v>76.64</v>
      </c>
      <c r="W162" s="2">
        <v>75.599999999999994</v>
      </c>
      <c r="X162" s="2">
        <v>75.87</v>
      </c>
      <c r="Y162" s="2">
        <v>75.16</v>
      </c>
      <c r="Z162" s="2" t="s">
        <v>227</v>
      </c>
      <c r="AA162" s="2" t="s">
        <v>228</v>
      </c>
      <c r="AB162" s="2" t="s">
        <v>229</v>
      </c>
      <c r="AC162" s="2" t="s">
        <v>230</v>
      </c>
      <c r="AD162" s="2" t="s">
        <v>231</v>
      </c>
      <c r="AE162" s="2">
        <v>176.81</v>
      </c>
      <c r="AF162" s="2" t="s">
        <v>232</v>
      </c>
      <c r="AG162" s="2" t="s">
        <v>233</v>
      </c>
      <c r="AH162" s="2">
        <v>2017</v>
      </c>
      <c r="AI162" s="2">
        <v>2017</v>
      </c>
    </row>
    <row r="163" spans="1:35" ht="15" customHeight="1">
      <c r="A163" s="16" t="s">
        <v>302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0.36</v>
      </c>
      <c r="M163" s="2">
        <v>1.17</v>
      </c>
      <c r="O163" s="32"/>
      <c r="R163" s="32"/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 t="s">
        <v>65</v>
      </c>
      <c r="AA163" s="2" t="s">
        <v>65</v>
      </c>
      <c r="AB163" s="2" t="s">
        <v>27</v>
      </c>
      <c r="AC163" s="2" t="s">
        <v>234</v>
      </c>
      <c r="AD163" s="2" t="s">
        <v>235</v>
      </c>
      <c r="AE163" s="2">
        <v>0.16</v>
      </c>
      <c r="AF163" s="2" t="s">
        <v>200</v>
      </c>
      <c r="AG163" s="2" t="s">
        <v>236</v>
      </c>
    </row>
    <row r="164" spans="1:35" ht="15" customHeight="1">
      <c r="A164" s="16" t="s">
        <v>304</v>
      </c>
      <c r="B164" s="2">
        <v>41.221884009427868</v>
      </c>
      <c r="C164" s="2">
        <v>42.838299265245489</v>
      </c>
      <c r="D164" s="2">
        <v>44.518098287769213</v>
      </c>
      <c r="E164" s="2">
        <v>46.26376651622477</v>
      </c>
      <c r="F164" s="2">
        <v>48.077886850251886</v>
      </c>
      <c r="G164" s="2">
        <v>49.963143471575805</v>
      </c>
      <c r="H164" s="2">
        <v>51.922325815536325</v>
      </c>
      <c r="I164" s="2">
        <v>53.958332698350581</v>
      </c>
      <c r="J164" s="2">
        <v>56.074176606216341</v>
      </c>
      <c r="K164" s="2">
        <v>58.272988152601982</v>
      </c>
      <c r="L164" s="2">
        <v>60.558020710318225</v>
      </c>
      <c r="M164" s="2">
        <v>62.932655225225155</v>
      </c>
      <c r="N164" s="2">
        <v>41</v>
      </c>
      <c r="O164" s="32">
        <v>26</v>
      </c>
      <c r="P164" s="2" t="s">
        <v>237</v>
      </c>
      <c r="Q164" s="2" t="s">
        <v>238</v>
      </c>
      <c r="R164" s="32">
        <v>26.65</v>
      </c>
      <c r="S164" s="2">
        <v>14.58</v>
      </c>
      <c r="T164" s="2">
        <v>39.130000000000003</v>
      </c>
      <c r="U164" s="2">
        <v>28.22</v>
      </c>
      <c r="V164" s="2">
        <v>45.19</v>
      </c>
      <c r="W164" s="2">
        <v>4.59</v>
      </c>
      <c r="X164" s="2">
        <v>10.63</v>
      </c>
      <c r="Y164" s="2">
        <v>8.57</v>
      </c>
      <c r="Z164" s="2" t="s">
        <v>239</v>
      </c>
      <c r="AA164" s="2" t="s">
        <v>240</v>
      </c>
      <c r="AB164" s="2" t="s">
        <v>241</v>
      </c>
      <c r="AC164" s="2" t="s">
        <v>242</v>
      </c>
      <c r="AD164" s="2" t="s">
        <v>243</v>
      </c>
      <c r="AE164" s="2">
        <v>273.60000000000002</v>
      </c>
      <c r="AF164" s="2" t="s">
        <v>244</v>
      </c>
      <c r="AG164" s="2" t="s">
        <v>245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AK283"/>
  <sheetViews>
    <sheetView topLeftCell="A196" workbookViewId="0">
      <selection activeCell="E279" sqref="E279"/>
    </sheetView>
  </sheetViews>
  <sheetFormatPr baseColWidth="10" defaultColWidth="11" defaultRowHeight="15" customHeight="1"/>
  <cols>
    <col min="1" max="1" width="18.83203125" style="29" customWidth="1"/>
    <col min="2" max="9" width="10.83203125" style="29" customWidth="1"/>
    <col min="10" max="10" width="12.1640625" style="29" customWidth="1"/>
    <col min="11" max="13" width="10.83203125" style="29" customWidth="1"/>
    <col min="14" max="15" width="11.1640625" style="29" bestFit="1" customWidth="1"/>
    <col min="16" max="37" width="12.1640625" style="29" bestFit="1" customWidth="1"/>
    <col min="38" max="16384" width="11" style="29"/>
  </cols>
  <sheetData>
    <row r="1" spans="1:37" s="9" customFormat="1" ht="30" customHeight="1">
      <c r="A1" s="9" t="s">
        <v>945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1995</v>
      </c>
      <c r="O1" s="9">
        <v>1996</v>
      </c>
      <c r="P1" s="9">
        <v>1997</v>
      </c>
      <c r="Q1" s="9">
        <v>1998</v>
      </c>
      <c r="R1" s="9">
        <v>1999</v>
      </c>
      <c r="S1" s="9">
        <v>2000</v>
      </c>
      <c r="T1" s="9">
        <v>2001</v>
      </c>
      <c r="U1" s="9">
        <v>2002</v>
      </c>
      <c r="V1" s="9">
        <v>2003</v>
      </c>
      <c r="W1" s="9">
        <v>2004</v>
      </c>
      <c r="X1" s="9">
        <v>2005</v>
      </c>
      <c r="Y1" s="9">
        <v>2006</v>
      </c>
      <c r="Z1" s="9">
        <v>2007</v>
      </c>
      <c r="AA1" s="9">
        <v>2008</v>
      </c>
      <c r="AB1" s="9">
        <v>2009</v>
      </c>
      <c r="AC1" s="9">
        <v>2010</v>
      </c>
      <c r="AD1" s="9">
        <v>2011</v>
      </c>
      <c r="AE1" s="9">
        <v>2012</v>
      </c>
      <c r="AF1" s="9">
        <v>2013</v>
      </c>
      <c r="AG1" s="9">
        <v>2014</v>
      </c>
      <c r="AH1" s="9">
        <v>2015</v>
      </c>
      <c r="AI1" s="9">
        <v>2016</v>
      </c>
      <c r="AJ1" s="9">
        <v>2017</v>
      </c>
      <c r="AK1" s="9">
        <v>2018</v>
      </c>
    </row>
    <row r="2" spans="1:37" ht="15" customHeight="1">
      <c r="A2" s="22" t="s">
        <v>248</v>
      </c>
      <c r="B2" s="37">
        <v>2044.2973125867406</v>
      </c>
      <c r="C2" s="37">
        <v>2156</v>
      </c>
      <c r="D2" s="37">
        <v>2222</v>
      </c>
      <c r="E2" s="37">
        <v>2311</v>
      </c>
      <c r="F2" s="37">
        <v>2287.9821035583514</v>
      </c>
      <c r="G2" s="37">
        <v>2413</v>
      </c>
      <c r="H2" s="37">
        <v>2175.986819310835</v>
      </c>
      <c r="I2" s="37">
        <v>2294.8851683896642</v>
      </c>
      <c r="J2" s="37">
        <v>2420.2802560002774</v>
      </c>
      <c r="K2" s="37">
        <v>2552.5270711890103</v>
      </c>
      <c r="L2" s="37">
        <v>2692</v>
      </c>
      <c r="M2" s="37">
        <v>2727</v>
      </c>
      <c r="N2" s="37">
        <v>2692</v>
      </c>
      <c r="O2" s="37">
        <v>2727</v>
      </c>
      <c r="P2" s="37">
        <v>2581</v>
      </c>
      <c r="Q2" s="37">
        <v>2678</v>
      </c>
      <c r="R2" s="37">
        <v>2651</v>
      </c>
      <c r="S2" s="37">
        <v>2720</v>
      </c>
      <c r="T2" s="37">
        <v>2675</v>
      </c>
      <c r="U2" s="37">
        <v>2531</v>
      </c>
      <c r="V2" s="37">
        <v>2674</v>
      </c>
      <c r="W2" s="37">
        <v>2939</v>
      </c>
      <c r="X2" s="37">
        <v>3068.97</v>
      </c>
      <c r="Y2" s="37">
        <v>3055.67</v>
      </c>
      <c r="Z2" s="37">
        <v>2984.6663999999996</v>
      </c>
      <c r="AA2" s="37">
        <v>2747.7294609999999</v>
      </c>
      <c r="AB2" s="37">
        <v>2664.6987549999994</v>
      </c>
      <c r="AC2" s="37">
        <v>2634.6174999999998</v>
      </c>
      <c r="AD2" s="37">
        <v>2365.5311000000002</v>
      </c>
      <c r="AE2" s="37">
        <v>2270</v>
      </c>
      <c r="AF2" s="37">
        <v>2019.23</v>
      </c>
      <c r="AG2" s="37">
        <v>1736.5431919999999</v>
      </c>
      <c r="AH2" s="37">
        <v>1165.18</v>
      </c>
      <c r="AI2" s="37">
        <v>847.62</v>
      </c>
      <c r="AJ2" s="37">
        <v>490.46</v>
      </c>
      <c r="AK2" s="29">
        <v>490.46</v>
      </c>
    </row>
    <row r="3" spans="1:37" ht="15" customHeight="1">
      <c r="A3" s="22" t="s">
        <v>250</v>
      </c>
      <c r="B3" s="37">
        <v>1447.8858981075848</v>
      </c>
      <c r="C3" s="37">
        <v>1527</v>
      </c>
      <c r="D3" s="37">
        <v>1595</v>
      </c>
      <c r="E3" s="37">
        <v>1730</v>
      </c>
      <c r="F3" s="37">
        <v>1695.3634484717497</v>
      </c>
      <c r="G3" s="37">
        <v>1788</v>
      </c>
      <c r="H3" s="37">
        <v>1962.591380864304</v>
      </c>
      <c r="I3" s="37">
        <v>2069.8295649517472</v>
      </c>
      <c r="J3" s="37">
        <v>2182.9273631384372</v>
      </c>
      <c r="K3" s="37">
        <v>2302.2049512804297</v>
      </c>
      <c r="L3" s="37">
        <v>2428</v>
      </c>
      <c r="M3" s="37">
        <v>2286</v>
      </c>
      <c r="N3" s="37">
        <v>2428</v>
      </c>
      <c r="O3" s="37">
        <v>2286</v>
      </c>
      <c r="P3" s="37">
        <v>2324</v>
      </c>
      <c r="Q3" s="37">
        <v>2325</v>
      </c>
      <c r="R3" s="37">
        <v>2289</v>
      </c>
      <c r="S3" s="37">
        <v>2473</v>
      </c>
      <c r="T3" s="37">
        <v>2635</v>
      </c>
      <c r="U3" s="37">
        <v>2929</v>
      </c>
      <c r="V3" s="37">
        <v>3205</v>
      </c>
      <c r="W3" s="37">
        <v>3509</v>
      </c>
      <c r="X3" s="37">
        <v>3801.4500199999998</v>
      </c>
      <c r="Y3" s="37">
        <v>3809.3100199999999</v>
      </c>
      <c r="Z3" s="37">
        <v>3926.7</v>
      </c>
      <c r="AA3" s="37">
        <v>3972.77</v>
      </c>
      <c r="AB3" s="37">
        <v>4119.6499999999996</v>
      </c>
      <c r="AC3" s="37">
        <v>4806.7932000000001</v>
      </c>
      <c r="AD3" s="37">
        <v>5262</v>
      </c>
      <c r="AE3" s="37">
        <v>5298</v>
      </c>
      <c r="AF3" s="37">
        <v>5278.67</v>
      </c>
      <c r="AG3" s="37">
        <v>5027.28</v>
      </c>
      <c r="AH3" s="37">
        <v>4538.83</v>
      </c>
      <c r="AI3" s="37">
        <v>4230.16</v>
      </c>
      <c r="AJ3" s="37">
        <v>3875.61</v>
      </c>
      <c r="AK3" s="29">
        <v>3875.61</v>
      </c>
    </row>
    <row r="4" spans="1:37" ht="15" customHeight="1">
      <c r="A4" s="22" t="s">
        <v>252</v>
      </c>
      <c r="B4" s="37">
        <v>2596.19</v>
      </c>
      <c r="C4" s="37">
        <v>6585</v>
      </c>
      <c r="D4" s="37">
        <v>7038</v>
      </c>
      <c r="E4" s="37">
        <v>7760</v>
      </c>
      <c r="F4" s="37">
        <v>7466.9950540911796</v>
      </c>
      <c r="G4" s="37">
        <v>7875</v>
      </c>
      <c r="H4" s="37">
        <v>8338.74</v>
      </c>
      <c r="I4" s="37">
        <v>8776.2999999999993</v>
      </c>
      <c r="J4" s="37">
        <v>9874.419781445411</v>
      </c>
      <c r="K4" s="37">
        <v>10413.969102105832</v>
      </c>
      <c r="L4" s="37">
        <v>10983</v>
      </c>
      <c r="M4" s="37">
        <v>11383</v>
      </c>
      <c r="N4" s="37">
        <v>10983</v>
      </c>
      <c r="O4" s="37">
        <v>11383</v>
      </c>
      <c r="P4" s="37">
        <v>11507</v>
      </c>
      <c r="Q4" s="37">
        <v>11416</v>
      </c>
      <c r="R4" s="37">
        <v>11642</v>
      </c>
      <c r="S4" s="37">
        <v>12115</v>
      </c>
      <c r="T4" s="37">
        <v>12641</v>
      </c>
      <c r="U4" s="37">
        <v>13739</v>
      </c>
      <c r="V4" s="37">
        <v>14851</v>
      </c>
      <c r="W4" s="37">
        <v>17074</v>
      </c>
      <c r="X4" s="37">
        <v>20542.394</v>
      </c>
      <c r="Y4" s="37">
        <v>21359.82</v>
      </c>
      <c r="Z4" s="37">
        <v>24681.001885999995</v>
      </c>
      <c r="AA4" s="37">
        <v>24418.624966559997</v>
      </c>
      <c r="AB4" s="37">
        <v>26515.805</v>
      </c>
      <c r="AC4" s="37">
        <v>27464.718688692003</v>
      </c>
      <c r="AD4" s="37">
        <v>30791.754433228503</v>
      </c>
      <c r="AE4" s="37">
        <v>31359</v>
      </c>
      <c r="AF4" s="37">
        <v>31663.27</v>
      </c>
      <c r="AG4" s="37">
        <v>29635.53571</v>
      </c>
      <c r="AH4" s="37">
        <v>28943.13</v>
      </c>
      <c r="AI4" s="37">
        <v>28105.65</v>
      </c>
      <c r="AJ4" s="37">
        <v>27417.13</v>
      </c>
      <c r="AK4" s="29">
        <v>27417.13</v>
      </c>
    </row>
    <row r="5" spans="1:37" ht="15" customHeight="1">
      <c r="A5" s="22" t="s">
        <v>254</v>
      </c>
      <c r="B5" s="37">
        <v>5566</v>
      </c>
      <c r="C5" s="37">
        <v>6172</v>
      </c>
      <c r="D5" s="37">
        <v>6544</v>
      </c>
      <c r="E5" s="37">
        <v>7245</v>
      </c>
      <c r="F5" s="37">
        <v>7209</v>
      </c>
      <c r="G5" s="37">
        <v>7659</v>
      </c>
      <c r="H5" s="37">
        <v>7402</v>
      </c>
      <c r="I5" s="37">
        <v>7558</v>
      </c>
      <c r="J5" s="37">
        <v>8639</v>
      </c>
      <c r="K5" s="37">
        <v>9462</v>
      </c>
      <c r="L5" s="37">
        <v>13373</v>
      </c>
      <c r="M5" s="37">
        <v>14144</v>
      </c>
      <c r="N5" s="37">
        <v>13373</v>
      </c>
      <c r="O5" s="37">
        <v>14144</v>
      </c>
      <c r="P5" s="37">
        <v>14674</v>
      </c>
      <c r="Q5" s="37">
        <v>15281</v>
      </c>
      <c r="R5" s="37">
        <v>13756</v>
      </c>
      <c r="S5" s="37">
        <v>14262</v>
      </c>
      <c r="T5" s="37">
        <v>14856</v>
      </c>
      <c r="U5" s="37">
        <v>18055</v>
      </c>
      <c r="V5" s="37">
        <v>20502</v>
      </c>
      <c r="W5" s="37">
        <v>22433</v>
      </c>
      <c r="X5" s="37">
        <v>25872.400000000001</v>
      </c>
      <c r="Y5" s="37">
        <v>28605.22</v>
      </c>
      <c r="Z5" s="37">
        <v>29645.279999999999</v>
      </c>
      <c r="AA5" s="37">
        <v>28372.71</v>
      </c>
      <c r="AB5" s="37">
        <v>27761.93</v>
      </c>
      <c r="AC5" s="37">
        <v>29865.1</v>
      </c>
      <c r="AD5" s="37">
        <v>33478.65</v>
      </c>
      <c r="AE5" s="37">
        <v>34551</v>
      </c>
      <c r="AF5" s="37">
        <v>36636.51</v>
      </c>
      <c r="AG5" s="37">
        <v>37587.429999999978</v>
      </c>
      <c r="AH5" s="37">
        <v>37115.1</v>
      </c>
      <c r="AI5" s="37">
        <v>35621.03</v>
      </c>
      <c r="AJ5" s="37">
        <v>42942.29</v>
      </c>
      <c r="AK5" s="29">
        <v>42942.29</v>
      </c>
    </row>
    <row r="6" spans="1:37" ht="15" customHeight="1">
      <c r="A6" s="29" t="s">
        <v>256</v>
      </c>
      <c r="B6" s="37">
        <v>2898.31</v>
      </c>
      <c r="C6" s="37">
        <v>3014</v>
      </c>
      <c r="D6" s="37">
        <v>3177</v>
      </c>
      <c r="E6" s="37">
        <v>3395</v>
      </c>
      <c r="F6" s="37">
        <v>3661.62</v>
      </c>
      <c r="G6" s="37">
        <v>3953</v>
      </c>
      <c r="H6" s="37">
        <v>4155.96</v>
      </c>
      <c r="I6" s="37">
        <v>4358.6499999999996</v>
      </c>
      <c r="J6" s="37">
        <v>4556.3680000000004</v>
      </c>
      <c r="K6" s="37">
        <v>3400</v>
      </c>
      <c r="L6" s="37">
        <v>4420</v>
      </c>
      <c r="M6" s="37">
        <v>4886</v>
      </c>
      <c r="N6" s="37">
        <v>4420</v>
      </c>
      <c r="O6" s="37">
        <v>4886</v>
      </c>
      <c r="P6" s="37">
        <v>5800</v>
      </c>
      <c r="Q6" s="37">
        <v>5282</v>
      </c>
      <c r="R6" s="37">
        <v>5525</v>
      </c>
      <c r="S6" s="37">
        <v>5908</v>
      </c>
      <c r="T6" s="37">
        <v>6265</v>
      </c>
      <c r="U6" s="37">
        <v>6864</v>
      </c>
      <c r="V6" s="37">
        <v>9025</v>
      </c>
      <c r="W6" s="37">
        <v>11391</v>
      </c>
      <c r="X6" s="37">
        <v>13953.78</v>
      </c>
      <c r="Y6" s="37">
        <v>22241.84</v>
      </c>
      <c r="Z6" s="37">
        <v>18607.004323000001</v>
      </c>
      <c r="AA6" s="37">
        <v>22241.84</v>
      </c>
      <c r="AB6" s="37">
        <v>24047.3</v>
      </c>
      <c r="AC6" s="37">
        <v>27004.037309063166</v>
      </c>
      <c r="AD6" s="37">
        <v>34683.513642509373</v>
      </c>
      <c r="AE6" s="37">
        <v>36620</v>
      </c>
      <c r="AF6" s="37">
        <v>34915.72</v>
      </c>
      <c r="AG6" s="37">
        <v>36465.969999999994</v>
      </c>
      <c r="AH6" s="37">
        <v>36499.760000000002</v>
      </c>
      <c r="AI6" s="37">
        <v>36675.32</v>
      </c>
      <c r="AJ6" s="37">
        <v>38595.519999999997</v>
      </c>
      <c r="AK6" s="29">
        <v>38595.519999999997</v>
      </c>
    </row>
    <row r="7" spans="1:37" ht="15" customHeight="1">
      <c r="A7" s="22" t="s">
        <v>258</v>
      </c>
      <c r="B7" s="37">
        <v>6708.4431755803298</v>
      </c>
      <c r="C7" s="37">
        <v>7075</v>
      </c>
      <c r="D7" s="37">
        <v>7395</v>
      </c>
      <c r="E7" s="37">
        <v>7929</v>
      </c>
      <c r="F7" s="37">
        <v>7824.4626268394177</v>
      </c>
      <c r="G7" s="37">
        <v>8252</v>
      </c>
      <c r="H7" s="37">
        <v>8387.58</v>
      </c>
      <c r="I7" s="37">
        <v>8434.86</v>
      </c>
      <c r="J7" s="37">
        <v>6631.2</v>
      </c>
      <c r="K7" s="37">
        <v>8877.901548121361</v>
      </c>
      <c r="L7" s="37">
        <v>9363</v>
      </c>
      <c r="M7" s="37">
        <v>9308</v>
      </c>
      <c r="N7" s="37">
        <v>9363</v>
      </c>
      <c r="O7" s="37">
        <v>9308</v>
      </c>
      <c r="P7" s="37">
        <v>9035</v>
      </c>
      <c r="Q7" s="37">
        <v>8682</v>
      </c>
      <c r="R7" s="37">
        <v>8462</v>
      </c>
      <c r="S7" s="37">
        <v>9582</v>
      </c>
      <c r="T7" s="37">
        <v>9084</v>
      </c>
      <c r="U7" s="37">
        <v>9355</v>
      </c>
      <c r="V7" s="37">
        <v>10454</v>
      </c>
      <c r="W7" s="37">
        <v>11945</v>
      </c>
      <c r="X7" s="37">
        <v>12709.66</v>
      </c>
      <c r="Y7" s="37">
        <v>13836.525000000001</v>
      </c>
      <c r="Z7" s="37">
        <v>14712.4</v>
      </c>
      <c r="AA7" s="37">
        <v>15346.66</v>
      </c>
      <c r="AB7" s="37">
        <v>16032.52</v>
      </c>
      <c r="AC7" s="37">
        <v>16908.43</v>
      </c>
      <c r="AD7" s="37">
        <v>18053.599999999999</v>
      </c>
      <c r="AE7" s="37">
        <v>18219</v>
      </c>
      <c r="AF7" s="37">
        <v>18132.77</v>
      </c>
      <c r="AG7" s="37">
        <v>18002.27</v>
      </c>
      <c r="AH7" s="37">
        <v>17336.36</v>
      </c>
      <c r="AI7" s="37">
        <v>16943.7</v>
      </c>
      <c r="AJ7" s="37">
        <v>17587.169999999998</v>
      </c>
      <c r="AK7" s="37">
        <v>17587.169999999998</v>
      </c>
    </row>
    <row r="8" spans="1:37" ht="15" customHeight="1">
      <c r="A8" s="22" t="s">
        <v>260</v>
      </c>
      <c r="B8" s="37">
        <v>2969.7306043699778</v>
      </c>
      <c r="C8" s="37">
        <v>3132</v>
      </c>
      <c r="D8" s="37">
        <v>3328</v>
      </c>
      <c r="E8" s="37">
        <v>3621</v>
      </c>
      <c r="F8" s="37">
        <v>3806.9822402763284</v>
      </c>
      <c r="G8" s="37">
        <v>4015</v>
      </c>
      <c r="H8" s="37">
        <v>2967.535447864971</v>
      </c>
      <c r="I8" s="37">
        <v>3129.6848976928873</v>
      </c>
      <c r="J8" s="37">
        <v>3300.6943744830464</v>
      </c>
      <c r="K8" s="37">
        <v>3481.0479999999998</v>
      </c>
      <c r="L8" s="37">
        <v>4816</v>
      </c>
      <c r="M8" s="37">
        <v>5137</v>
      </c>
      <c r="N8" s="37">
        <v>4816</v>
      </c>
      <c r="O8" s="37">
        <v>5137</v>
      </c>
      <c r="P8" s="37">
        <v>4970</v>
      </c>
      <c r="Q8" s="37">
        <v>4182</v>
      </c>
      <c r="R8" s="37">
        <v>4243</v>
      </c>
      <c r="S8" s="37">
        <v>4213</v>
      </c>
      <c r="T8" s="37">
        <v>4484</v>
      </c>
      <c r="U8" s="37">
        <v>4664</v>
      </c>
      <c r="V8" s="37">
        <v>5202</v>
      </c>
      <c r="W8" s="37">
        <v>5715</v>
      </c>
      <c r="X8" s="37">
        <v>6446.6728213397837</v>
      </c>
      <c r="Y8" s="37">
        <v>6937.2139454020707</v>
      </c>
      <c r="Z8" s="37">
        <v>7311.88</v>
      </c>
      <c r="AA8" s="37">
        <v>8367.4173310000006</v>
      </c>
      <c r="AB8" s="37">
        <v>8588.91</v>
      </c>
      <c r="AC8" s="37">
        <v>9582.66</v>
      </c>
      <c r="AD8" s="37">
        <v>11035</v>
      </c>
      <c r="AE8" s="37">
        <v>11083</v>
      </c>
      <c r="AF8" s="37">
        <v>10413.74</v>
      </c>
      <c r="AG8" s="37">
        <v>10379.34</v>
      </c>
      <c r="AH8" s="37">
        <v>9805.31</v>
      </c>
      <c r="AI8" s="37">
        <v>9416.84</v>
      </c>
      <c r="AJ8" s="37">
        <v>9354.5400000000009</v>
      </c>
      <c r="AK8" s="29">
        <v>9354.5400000000009</v>
      </c>
    </row>
    <row r="9" spans="1:37" ht="15" customHeight="1">
      <c r="A9" s="22" t="s">
        <v>262</v>
      </c>
      <c r="B9" s="37">
        <v>4588.01</v>
      </c>
      <c r="C9" s="37">
        <v>5038</v>
      </c>
      <c r="D9" s="37">
        <v>5316</v>
      </c>
      <c r="E9" s="37">
        <v>5591</v>
      </c>
      <c r="F9" s="37">
        <v>6079.77</v>
      </c>
      <c r="G9" s="37">
        <v>6517</v>
      </c>
      <c r="H9" s="37">
        <v>6664.79</v>
      </c>
      <c r="I9" s="37">
        <v>6480.8</v>
      </c>
      <c r="J9" s="37">
        <v>5335.8</v>
      </c>
      <c r="K9" s="37">
        <v>5331</v>
      </c>
      <c r="L9" s="37">
        <v>6188</v>
      </c>
      <c r="M9" s="37">
        <v>5991</v>
      </c>
      <c r="N9" s="37">
        <v>6188</v>
      </c>
      <c r="O9" s="37">
        <v>5991</v>
      </c>
      <c r="P9" s="37">
        <v>6674</v>
      </c>
      <c r="Q9" s="37">
        <v>5963</v>
      </c>
      <c r="R9" s="37">
        <v>5687</v>
      </c>
      <c r="S9" s="37">
        <v>5815</v>
      </c>
      <c r="T9" s="37">
        <v>5537</v>
      </c>
      <c r="U9" s="37">
        <v>5543</v>
      </c>
      <c r="V9" s="37">
        <v>6490</v>
      </c>
      <c r="W9" s="37">
        <v>7347</v>
      </c>
      <c r="X9" s="37">
        <v>8523.6200000000008</v>
      </c>
      <c r="Y9" s="37">
        <v>9029.89</v>
      </c>
      <c r="Z9" s="37">
        <v>9857.02</v>
      </c>
      <c r="AA9" s="37">
        <v>11203.87</v>
      </c>
      <c r="AB9" s="37">
        <v>11050.13</v>
      </c>
      <c r="AC9" s="37">
        <v>12219.133</v>
      </c>
      <c r="AD9" s="37">
        <v>13200.03</v>
      </c>
      <c r="AE9" s="37">
        <v>13965</v>
      </c>
      <c r="AF9" s="37">
        <v>13266.81</v>
      </c>
      <c r="AG9" s="37">
        <v>13595.529999999999</v>
      </c>
      <c r="AH9" s="37">
        <v>13432.85</v>
      </c>
      <c r="AI9" s="37">
        <v>14034.39</v>
      </c>
      <c r="AJ9" s="37">
        <v>14468.99</v>
      </c>
      <c r="AK9" s="29">
        <v>14468.99</v>
      </c>
    </row>
    <row r="10" spans="1:37" ht="15" customHeight="1">
      <c r="A10" s="22" t="s">
        <v>264</v>
      </c>
      <c r="B10" s="37">
        <v>2185.5775999593866</v>
      </c>
      <c r="C10" s="37">
        <v>2305</v>
      </c>
      <c r="D10" s="37">
        <v>2438</v>
      </c>
      <c r="E10" s="37">
        <v>2467</v>
      </c>
      <c r="F10" s="37">
        <v>2599.9365635959384</v>
      </c>
      <c r="G10" s="37">
        <v>2742</v>
      </c>
      <c r="H10" s="37">
        <v>3187.9985198224113</v>
      </c>
      <c r="I10" s="37">
        <v>3362.1943180270555</v>
      </c>
      <c r="J10" s="37">
        <v>3545.9083691177907</v>
      </c>
      <c r="K10" s="37">
        <v>3739.6607610584902</v>
      </c>
      <c r="L10" s="37">
        <v>3944</v>
      </c>
      <c r="M10" s="37">
        <v>4086</v>
      </c>
      <c r="N10" s="37">
        <v>3944</v>
      </c>
      <c r="O10" s="37">
        <v>4086</v>
      </c>
      <c r="P10" s="37">
        <v>4208</v>
      </c>
      <c r="Q10" s="37">
        <v>4187</v>
      </c>
      <c r="R10" s="37">
        <v>4225</v>
      </c>
      <c r="S10" s="37">
        <v>4496</v>
      </c>
      <c r="T10" s="37">
        <v>4610</v>
      </c>
      <c r="U10" s="37">
        <v>4737</v>
      </c>
      <c r="V10" s="37">
        <v>5018</v>
      </c>
      <c r="W10" s="37">
        <v>5144</v>
      </c>
      <c r="X10" s="37">
        <v>5305.7468187796494</v>
      </c>
      <c r="Y10" s="37">
        <v>5141.5446950951682</v>
      </c>
      <c r="Z10" s="37">
        <v>5223.1499999999996</v>
      </c>
      <c r="AA10" s="37">
        <v>5463.9109400049265</v>
      </c>
      <c r="AB10" s="37">
        <v>5305.1731451187197</v>
      </c>
      <c r="AC10" s="37">
        <v>5875.5184091568462</v>
      </c>
      <c r="AD10" s="37">
        <v>6142</v>
      </c>
      <c r="AE10" s="37">
        <v>5703</v>
      </c>
      <c r="AF10" s="37">
        <v>5681.19</v>
      </c>
      <c r="AG10" s="37">
        <v>4895.7819390000004</v>
      </c>
      <c r="AH10" s="37">
        <v>4728.13</v>
      </c>
      <c r="AI10" s="37">
        <v>4625.62</v>
      </c>
      <c r="AJ10" s="37">
        <v>4577.84</v>
      </c>
      <c r="AK10" s="29">
        <v>4577.84</v>
      </c>
    </row>
    <row r="11" spans="1:37" ht="15" customHeight="1">
      <c r="A11" s="22" t="s">
        <v>266</v>
      </c>
      <c r="B11" s="37">
        <v>4538.9848030392986</v>
      </c>
      <c r="C11" s="37">
        <v>4787</v>
      </c>
      <c r="D11" s="37">
        <v>5364</v>
      </c>
      <c r="E11" s="37">
        <v>6072</v>
      </c>
      <c r="F11" s="37">
        <v>5900.5854249662743</v>
      </c>
      <c r="G11" s="37">
        <v>6223</v>
      </c>
      <c r="H11" s="37">
        <v>7223.1122649931713</v>
      </c>
      <c r="I11" s="37">
        <v>7617.7911830349312</v>
      </c>
      <c r="J11" s="37">
        <v>8034.0357977780368</v>
      </c>
      <c r="K11" s="37">
        <v>8473.0244829661933</v>
      </c>
      <c r="L11" s="37">
        <v>8936</v>
      </c>
      <c r="M11" s="37">
        <v>8833</v>
      </c>
      <c r="N11" s="37">
        <v>8936</v>
      </c>
      <c r="O11" s="37">
        <v>8833</v>
      </c>
      <c r="P11" s="37">
        <v>8491</v>
      </c>
      <c r="Q11" s="37">
        <v>8571</v>
      </c>
      <c r="R11" s="37">
        <v>8714</v>
      </c>
      <c r="S11" s="37">
        <v>8770</v>
      </c>
      <c r="T11" s="37">
        <v>8963</v>
      </c>
      <c r="U11" s="37">
        <v>9663</v>
      </c>
      <c r="V11" s="37">
        <v>10849</v>
      </c>
      <c r="W11" s="37">
        <v>13272</v>
      </c>
      <c r="X11" s="37">
        <v>17159.373</v>
      </c>
      <c r="Y11" s="37">
        <v>18691.8</v>
      </c>
      <c r="Z11" s="37">
        <v>20236.542999999998</v>
      </c>
      <c r="AA11" s="37">
        <v>20736.71</v>
      </c>
      <c r="AB11" s="37">
        <v>21003.019</v>
      </c>
      <c r="AC11" s="37">
        <v>23100.483</v>
      </c>
      <c r="AD11" s="37">
        <v>27363.83</v>
      </c>
      <c r="AE11" s="37">
        <v>27762</v>
      </c>
      <c r="AF11" s="37">
        <v>27946.07</v>
      </c>
      <c r="AG11" s="37">
        <v>26912.609999999997</v>
      </c>
      <c r="AH11" s="37">
        <v>27209.119999999999</v>
      </c>
      <c r="AI11" s="37">
        <v>28048.13</v>
      </c>
      <c r="AJ11" s="37">
        <v>26620.03</v>
      </c>
      <c r="AK11" s="29">
        <v>26620.03</v>
      </c>
    </row>
    <row r="12" spans="1:37" ht="15" customHeight="1">
      <c r="A12" s="22" t="s">
        <v>268</v>
      </c>
      <c r="B12" s="37">
        <v>1628.45</v>
      </c>
      <c r="C12" s="37">
        <v>1839</v>
      </c>
      <c r="D12" s="37">
        <v>2079</v>
      </c>
      <c r="E12" s="37">
        <v>2339</v>
      </c>
      <c r="F12" s="37">
        <v>2357.41</v>
      </c>
      <c r="G12" s="37">
        <v>2486</v>
      </c>
      <c r="H12" s="37">
        <v>2869.99</v>
      </c>
      <c r="I12" s="37">
        <v>3219.52</v>
      </c>
      <c r="J12" s="37">
        <v>3593.78</v>
      </c>
      <c r="K12" s="37">
        <v>3889.39</v>
      </c>
      <c r="L12" s="37">
        <v>4231</v>
      </c>
      <c r="M12" s="37">
        <v>4591</v>
      </c>
      <c r="N12" s="37">
        <v>4231</v>
      </c>
      <c r="O12" s="37">
        <v>4591</v>
      </c>
      <c r="P12" s="37">
        <v>4723</v>
      </c>
      <c r="Q12" s="37">
        <v>4653</v>
      </c>
      <c r="R12" s="37">
        <v>4774</v>
      </c>
      <c r="S12" s="37">
        <v>5051</v>
      </c>
      <c r="T12" s="37">
        <v>5527</v>
      </c>
      <c r="U12" s="37">
        <v>6595</v>
      </c>
      <c r="V12" s="37">
        <v>7267</v>
      </c>
      <c r="W12" s="37">
        <v>8362</v>
      </c>
      <c r="X12" s="37">
        <v>9680.7979999999989</v>
      </c>
      <c r="Y12" s="37">
        <v>11334.43</v>
      </c>
      <c r="Z12" s="37">
        <v>13024.1216</v>
      </c>
      <c r="AA12" s="37">
        <v>13040.9388</v>
      </c>
      <c r="AB12" s="37">
        <v>13276.158288000001</v>
      </c>
      <c r="AC12" s="37">
        <v>13949.859306999999</v>
      </c>
      <c r="AD12" s="37">
        <v>14776</v>
      </c>
      <c r="AE12" s="37">
        <v>14374</v>
      </c>
      <c r="AF12" s="37">
        <v>14161.26</v>
      </c>
      <c r="AG12" s="37">
        <v>13824.372627000001</v>
      </c>
      <c r="AH12" s="37">
        <v>13826.07</v>
      </c>
      <c r="AI12" s="37">
        <v>13948.49</v>
      </c>
      <c r="AJ12" s="37">
        <v>14262.04</v>
      </c>
      <c r="AK12" s="29">
        <v>14262.04</v>
      </c>
    </row>
    <row r="13" spans="1:37" ht="15" customHeight="1">
      <c r="A13" s="22" t="s">
        <v>270</v>
      </c>
      <c r="B13" s="37">
        <v>2635.0195879770649</v>
      </c>
      <c r="C13" s="37">
        <v>2779</v>
      </c>
      <c r="D13" s="37">
        <v>2961</v>
      </c>
      <c r="E13" s="37">
        <v>3157</v>
      </c>
      <c r="F13" s="37">
        <v>3250.3947994189921</v>
      </c>
      <c r="G13" s="37">
        <v>3428</v>
      </c>
      <c r="H13" s="37">
        <v>2736.6249108577281</v>
      </c>
      <c r="I13" s="37">
        <v>2886.1571511550451</v>
      </c>
      <c r="J13" s="37">
        <v>3043.86</v>
      </c>
      <c r="K13" s="37">
        <v>3053</v>
      </c>
      <c r="L13" s="37">
        <v>4965</v>
      </c>
      <c r="M13" s="37">
        <v>5293</v>
      </c>
      <c r="N13" s="37">
        <v>4965</v>
      </c>
      <c r="O13" s="37">
        <v>5293</v>
      </c>
      <c r="P13" s="37">
        <v>5073</v>
      </c>
      <c r="Q13" s="37">
        <v>5383</v>
      </c>
      <c r="R13" s="37">
        <v>5513</v>
      </c>
      <c r="S13" s="37">
        <v>5909</v>
      </c>
      <c r="T13" s="37">
        <v>6366</v>
      </c>
      <c r="U13" s="37">
        <v>6679</v>
      </c>
      <c r="V13" s="37">
        <v>7489</v>
      </c>
      <c r="W13" s="37">
        <v>7823</v>
      </c>
      <c r="X13" s="37">
        <v>8322.7999999999993</v>
      </c>
      <c r="Y13" s="37">
        <v>8792.7099999999991</v>
      </c>
      <c r="Z13" s="37">
        <v>9765.9393153690089</v>
      </c>
      <c r="AA13" s="37">
        <v>11377.09916639501</v>
      </c>
      <c r="AB13" s="37">
        <v>12666.400802633512</v>
      </c>
      <c r="AC13" s="37">
        <v>13375.702669513264</v>
      </c>
      <c r="AD13" s="37">
        <v>14123.390310606192</v>
      </c>
      <c r="AE13" s="37">
        <v>14704</v>
      </c>
      <c r="AF13" s="37">
        <v>15665.08</v>
      </c>
      <c r="AG13" s="37">
        <v>15786.984818581603</v>
      </c>
      <c r="AH13" s="37">
        <v>15671.32</v>
      </c>
      <c r="AI13" s="37">
        <v>15728.68</v>
      </c>
      <c r="AJ13" s="37">
        <v>16084.62</v>
      </c>
      <c r="AK13" s="29">
        <v>16084.62</v>
      </c>
    </row>
    <row r="14" spans="1:37" ht="15" customHeight="1">
      <c r="A14" s="22" t="s">
        <v>272</v>
      </c>
      <c r="B14" s="37">
        <v>955.77536692367096</v>
      </c>
      <c r="C14" s="37">
        <v>1008</v>
      </c>
      <c r="D14" s="37">
        <v>1101</v>
      </c>
      <c r="E14" s="37">
        <v>1210</v>
      </c>
      <c r="F14" s="37">
        <v>1239.2841315171011</v>
      </c>
      <c r="G14" s="37">
        <v>1307</v>
      </c>
      <c r="H14" s="37">
        <v>1123.6780433272963</v>
      </c>
      <c r="I14" s="37">
        <v>1185.0770660888675</v>
      </c>
      <c r="J14" s="37">
        <v>1249.8309999999999</v>
      </c>
      <c r="K14" s="37">
        <v>1590.1143753283693</v>
      </c>
      <c r="L14" s="37">
        <v>1677</v>
      </c>
      <c r="M14" s="37">
        <v>1835</v>
      </c>
      <c r="N14" s="37">
        <v>1677</v>
      </c>
      <c r="O14" s="37">
        <v>1835</v>
      </c>
      <c r="P14" s="37">
        <v>1708</v>
      </c>
      <c r="Q14" s="37">
        <v>1790</v>
      </c>
      <c r="R14" s="37">
        <v>1987</v>
      </c>
      <c r="S14" s="37">
        <v>2160</v>
      </c>
      <c r="T14" s="37">
        <v>2205</v>
      </c>
      <c r="U14" s="37">
        <v>2711</v>
      </c>
      <c r="V14" s="37">
        <v>3272</v>
      </c>
      <c r="W14" s="37">
        <v>3806</v>
      </c>
      <c r="X14" s="37">
        <v>4717.1299990999996</v>
      </c>
      <c r="Y14" s="37">
        <v>5342.15</v>
      </c>
      <c r="Z14" s="37">
        <v>6117.15</v>
      </c>
      <c r="AA14" s="37">
        <v>6595.88</v>
      </c>
      <c r="AB14" s="37">
        <v>7109.2499900000003</v>
      </c>
      <c r="AC14" s="37">
        <v>7026.24</v>
      </c>
      <c r="AD14" s="37">
        <v>8713.75</v>
      </c>
      <c r="AE14" s="37">
        <v>8485</v>
      </c>
      <c r="AF14" s="37">
        <v>8078.64</v>
      </c>
      <c r="AG14" s="37">
        <v>8198.2999999999993</v>
      </c>
      <c r="AH14" s="37">
        <v>7659.94</v>
      </c>
      <c r="AI14" s="37">
        <v>6826.5</v>
      </c>
      <c r="AJ14" s="37">
        <v>7542.95</v>
      </c>
      <c r="AK14" s="29">
        <v>7542.95</v>
      </c>
    </row>
    <row r="15" spans="1:37" ht="15" customHeight="1">
      <c r="A15" s="22" t="s">
        <v>274</v>
      </c>
      <c r="B15" s="37">
        <v>1870.59</v>
      </c>
      <c r="C15" s="37">
        <v>2018</v>
      </c>
      <c r="D15" s="37">
        <v>2155</v>
      </c>
      <c r="E15" s="37">
        <v>2321</v>
      </c>
      <c r="F15" s="37">
        <v>2359.12</v>
      </c>
      <c r="G15" s="37">
        <v>2266</v>
      </c>
      <c r="H15" s="37">
        <v>2361.11</v>
      </c>
      <c r="I15" s="37">
        <v>2455.19</v>
      </c>
      <c r="J15" s="37">
        <v>2538.6799999999998</v>
      </c>
      <c r="K15" s="37">
        <v>2674.6</v>
      </c>
      <c r="L15" s="37">
        <v>3039</v>
      </c>
      <c r="M15" s="37">
        <v>2706</v>
      </c>
      <c r="N15" s="37">
        <v>3039</v>
      </c>
      <c r="O15" s="37">
        <v>2706</v>
      </c>
      <c r="P15" s="37">
        <v>2542</v>
      </c>
      <c r="Q15" s="37">
        <v>2408</v>
      </c>
      <c r="R15" s="37">
        <v>2435</v>
      </c>
      <c r="S15" s="37">
        <v>2469</v>
      </c>
      <c r="T15" s="37">
        <v>2584</v>
      </c>
      <c r="U15" s="37">
        <v>2557</v>
      </c>
      <c r="V15" s="37">
        <v>3089</v>
      </c>
      <c r="W15" s="37">
        <v>3944</v>
      </c>
      <c r="X15" s="37">
        <v>4242.8999999999996</v>
      </c>
      <c r="Y15" s="37">
        <v>4592.26</v>
      </c>
      <c r="Z15" s="37">
        <v>5170.78</v>
      </c>
      <c r="AA15" s="37">
        <v>5267.45</v>
      </c>
      <c r="AB15" s="37">
        <v>5356.11</v>
      </c>
      <c r="AC15" s="37">
        <v>6246.24</v>
      </c>
      <c r="AD15" s="37">
        <v>6988.41</v>
      </c>
      <c r="AE15" s="37">
        <v>6802</v>
      </c>
      <c r="AF15" s="37">
        <v>7254.69</v>
      </c>
      <c r="AG15" s="37">
        <v>7477.3100000000013</v>
      </c>
      <c r="AH15" s="37">
        <v>7698.24</v>
      </c>
      <c r="AI15" s="37">
        <v>7617.59</v>
      </c>
      <c r="AJ15" s="37">
        <v>7761.3</v>
      </c>
      <c r="AK15" s="29">
        <v>7761.3</v>
      </c>
    </row>
    <row r="16" spans="1:37" ht="15" customHeight="1">
      <c r="A16" s="22" t="s">
        <v>276</v>
      </c>
      <c r="B16" s="37">
        <v>5207.6099999999997</v>
      </c>
      <c r="C16" s="37">
        <v>5522</v>
      </c>
      <c r="D16" s="37">
        <v>6344</v>
      </c>
      <c r="E16" s="37">
        <v>6472</v>
      </c>
      <c r="F16" s="37">
        <v>6981.52</v>
      </c>
      <c r="G16" s="37">
        <v>7256</v>
      </c>
      <c r="H16" s="37">
        <v>7417.31</v>
      </c>
      <c r="I16" s="37">
        <v>7266.24</v>
      </c>
      <c r="J16" s="37">
        <v>6808</v>
      </c>
      <c r="K16" s="37">
        <v>9253.3847279842303</v>
      </c>
      <c r="L16" s="37">
        <v>9759</v>
      </c>
      <c r="M16" s="37">
        <v>9994</v>
      </c>
      <c r="N16" s="37">
        <v>9759</v>
      </c>
      <c r="O16" s="37">
        <v>9994</v>
      </c>
      <c r="P16" s="37">
        <v>9863</v>
      </c>
      <c r="Q16" s="37">
        <v>9922</v>
      </c>
      <c r="R16" s="37">
        <v>9955</v>
      </c>
      <c r="S16" s="37">
        <v>8698</v>
      </c>
      <c r="T16" s="37">
        <v>11098</v>
      </c>
      <c r="U16" s="37">
        <v>12938</v>
      </c>
      <c r="V16" s="37">
        <v>15166</v>
      </c>
      <c r="W16" s="37">
        <v>18270</v>
      </c>
      <c r="X16" s="37">
        <v>26056.246800000001</v>
      </c>
      <c r="Y16" s="37">
        <v>29838.47</v>
      </c>
      <c r="Z16" s="37">
        <v>32718.671021999999</v>
      </c>
      <c r="AA16" s="37">
        <v>34389.613591000001</v>
      </c>
      <c r="AB16" s="37">
        <v>34795.172837000006</v>
      </c>
      <c r="AC16" s="37">
        <v>37327.889073999999</v>
      </c>
      <c r="AD16" s="37">
        <v>38920.534323111402</v>
      </c>
      <c r="AE16" s="37">
        <v>40233</v>
      </c>
      <c r="AF16" s="37">
        <v>37683.440000000002</v>
      </c>
      <c r="AG16" s="37">
        <v>39561.726020497154</v>
      </c>
      <c r="AH16" s="37">
        <v>40926.94</v>
      </c>
      <c r="AI16" s="37">
        <v>40939.199999999997</v>
      </c>
      <c r="AJ16" s="37">
        <v>38164.71</v>
      </c>
      <c r="AK16" s="29">
        <v>38164.71</v>
      </c>
    </row>
    <row r="17" spans="1:37" ht="15" customHeight="1">
      <c r="A17" s="22" t="s">
        <v>278</v>
      </c>
      <c r="B17" s="37">
        <v>5737.97</v>
      </c>
      <c r="C17" s="37">
        <v>5659</v>
      </c>
      <c r="D17" s="37">
        <v>6046</v>
      </c>
      <c r="E17" s="37">
        <v>6274</v>
      </c>
      <c r="F17" s="37">
        <v>5906.1</v>
      </c>
      <c r="G17" s="37">
        <v>6099</v>
      </c>
      <c r="H17" s="37">
        <v>6354.59</v>
      </c>
      <c r="I17" s="37">
        <v>6713.47</v>
      </c>
      <c r="J17" s="37">
        <v>5986.31</v>
      </c>
      <c r="K17" s="37">
        <v>7598.9</v>
      </c>
      <c r="L17" s="37">
        <v>7960</v>
      </c>
      <c r="M17" s="37">
        <v>8205</v>
      </c>
      <c r="N17" s="37">
        <v>7960</v>
      </c>
      <c r="O17" s="37">
        <v>8205</v>
      </c>
      <c r="P17" s="37">
        <v>7975</v>
      </c>
      <c r="Q17" s="37">
        <v>8063</v>
      </c>
      <c r="R17" s="37">
        <v>8299</v>
      </c>
      <c r="S17" s="37">
        <v>8725</v>
      </c>
      <c r="T17" s="37">
        <v>9325</v>
      </c>
      <c r="U17" s="37">
        <v>10333</v>
      </c>
      <c r="V17" s="37">
        <v>11420</v>
      </c>
      <c r="W17" s="37">
        <v>14938</v>
      </c>
      <c r="X17" s="37">
        <v>18467.89</v>
      </c>
      <c r="Y17" s="37">
        <v>20998.77</v>
      </c>
      <c r="Z17" s="37">
        <v>23179.83</v>
      </c>
      <c r="AA17" s="37">
        <v>23867.52</v>
      </c>
      <c r="AB17" s="37">
        <v>24445.420999999998</v>
      </c>
      <c r="AC17" s="37">
        <v>26050.001900000003</v>
      </c>
      <c r="AD17" s="37">
        <v>28373.843782</v>
      </c>
      <c r="AE17" s="37">
        <v>25240</v>
      </c>
      <c r="AF17" s="37">
        <v>25058.14</v>
      </c>
      <c r="AG17" s="37">
        <v>24249.880000000005</v>
      </c>
      <c r="AH17" s="37">
        <v>23719.94</v>
      </c>
      <c r="AI17" s="37">
        <v>23226.52</v>
      </c>
      <c r="AJ17" s="37">
        <v>22669.39</v>
      </c>
      <c r="AK17" s="29">
        <v>22669.39</v>
      </c>
    </row>
    <row r="18" spans="1:37" ht="15" customHeight="1">
      <c r="A18" s="22" t="s">
        <v>280</v>
      </c>
      <c r="B18" s="37">
        <v>2691.22</v>
      </c>
      <c r="C18" s="37">
        <v>2981</v>
      </c>
      <c r="D18" s="37">
        <v>3159</v>
      </c>
      <c r="E18" s="37">
        <v>3369</v>
      </c>
      <c r="F18" s="37">
        <v>3545.93</v>
      </c>
      <c r="G18" s="37">
        <v>3343</v>
      </c>
      <c r="H18" s="37">
        <v>3789.01</v>
      </c>
      <c r="I18" s="37">
        <v>3935.58</v>
      </c>
      <c r="J18" s="37">
        <v>4405.99</v>
      </c>
      <c r="K18" s="37">
        <v>5025.0200000000004</v>
      </c>
      <c r="L18" s="37">
        <v>5404</v>
      </c>
      <c r="M18" s="37">
        <v>5664</v>
      </c>
      <c r="N18" s="37">
        <v>5404</v>
      </c>
      <c r="O18" s="37">
        <v>5664</v>
      </c>
      <c r="P18" s="37">
        <v>5904</v>
      </c>
      <c r="Q18" s="37">
        <v>5911</v>
      </c>
      <c r="R18" s="37">
        <v>5993</v>
      </c>
      <c r="S18" s="37">
        <v>6051</v>
      </c>
      <c r="T18" s="37">
        <v>6096</v>
      </c>
      <c r="U18" s="37">
        <v>6483</v>
      </c>
      <c r="V18" s="37">
        <v>7238</v>
      </c>
      <c r="W18" s="37">
        <v>8054</v>
      </c>
      <c r="X18" s="37">
        <v>8872.64</v>
      </c>
      <c r="Y18" s="37">
        <v>9909.84</v>
      </c>
      <c r="Z18" s="37">
        <v>10791.62</v>
      </c>
      <c r="AA18" s="37">
        <v>10196.08</v>
      </c>
      <c r="AB18" s="37">
        <v>11099.753800000002</v>
      </c>
      <c r="AC18" s="37">
        <v>13470.064600000002</v>
      </c>
      <c r="AD18" s="37">
        <v>15805.32</v>
      </c>
      <c r="AE18" s="37">
        <v>15799</v>
      </c>
      <c r="AF18" s="37">
        <v>12166.72</v>
      </c>
      <c r="AG18" s="37">
        <v>11887.833046923961</v>
      </c>
      <c r="AH18" s="37">
        <v>11765.91</v>
      </c>
      <c r="AI18" s="37">
        <v>11685.88</v>
      </c>
      <c r="AJ18" s="37">
        <v>11776.96</v>
      </c>
      <c r="AK18" s="29">
        <v>11776.96</v>
      </c>
    </row>
    <row r="19" spans="1:37" ht="15" customHeight="1">
      <c r="A19" s="22" t="s">
        <v>282</v>
      </c>
      <c r="B19" s="37">
        <v>3611.6551315597844</v>
      </c>
      <c r="C19" s="37">
        <v>3809</v>
      </c>
      <c r="D19" s="37">
        <v>4013</v>
      </c>
      <c r="E19" s="37">
        <v>4109</v>
      </c>
      <c r="F19" s="37">
        <v>3751.0390392361533</v>
      </c>
      <c r="G19" s="37">
        <v>3956</v>
      </c>
      <c r="H19" s="37">
        <v>4519.2950619490621</v>
      </c>
      <c r="I19" s="37">
        <v>4766.2343894749665</v>
      </c>
      <c r="J19" s="37">
        <v>5026.6667575399515</v>
      </c>
      <c r="K19" s="37">
        <v>5301.3294409427026</v>
      </c>
      <c r="L19" s="37">
        <v>5591</v>
      </c>
      <c r="M19" s="37">
        <v>5805</v>
      </c>
      <c r="N19" s="37">
        <v>5591</v>
      </c>
      <c r="O19" s="37">
        <v>5805</v>
      </c>
      <c r="P19" s="37">
        <v>4703</v>
      </c>
      <c r="Q19" s="37">
        <v>4785</v>
      </c>
      <c r="R19" s="37">
        <v>3618</v>
      </c>
      <c r="S19" s="37">
        <v>3335</v>
      </c>
      <c r="T19" s="37">
        <v>4100</v>
      </c>
      <c r="U19" s="37">
        <v>4287</v>
      </c>
      <c r="V19" s="37">
        <v>4984</v>
      </c>
      <c r="W19" s="37">
        <v>6040</v>
      </c>
      <c r="X19" s="37">
        <v>8739.2900000000009</v>
      </c>
      <c r="Y19" s="37">
        <v>9400.51</v>
      </c>
      <c r="Z19" s="37">
        <v>10277.39</v>
      </c>
      <c r="AA19" s="37">
        <v>10169.01</v>
      </c>
      <c r="AB19" s="37">
        <v>10751.41</v>
      </c>
      <c r="AC19" s="37">
        <v>11323.325999999997</v>
      </c>
      <c r="AD19" s="37">
        <v>13005.752740000002</v>
      </c>
      <c r="AE19" s="37">
        <v>12084</v>
      </c>
      <c r="AF19" s="37">
        <v>11223.84</v>
      </c>
      <c r="AG19" s="37">
        <v>10899.509999999998</v>
      </c>
      <c r="AH19" s="37">
        <v>11142.26</v>
      </c>
      <c r="AI19" s="37">
        <v>11443.53</v>
      </c>
      <c r="AJ19" s="37">
        <v>12404.56</v>
      </c>
      <c r="AK19" s="29">
        <v>12404.56</v>
      </c>
    </row>
    <row r="20" spans="1:37" ht="15" customHeight="1">
      <c r="A20" s="22" t="s">
        <v>284</v>
      </c>
      <c r="B20" s="37">
        <v>1824.3172678185942</v>
      </c>
      <c r="C20" s="37">
        <v>1924</v>
      </c>
      <c r="D20" s="37">
        <v>2272</v>
      </c>
      <c r="E20" s="37">
        <v>2275</v>
      </c>
      <c r="F20" s="37">
        <v>2836.0358357824402</v>
      </c>
      <c r="G20" s="37">
        <v>2991</v>
      </c>
      <c r="H20" s="37">
        <v>3993.8896263799534</v>
      </c>
      <c r="I20" s="37">
        <v>4212.1202143437331</v>
      </c>
      <c r="J20" s="37">
        <v>4442.275165266482</v>
      </c>
      <c r="K20" s="37">
        <v>4685.0060396526369</v>
      </c>
      <c r="L20" s="37">
        <v>4941</v>
      </c>
      <c r="M20" s="37">
        <v>5079</v>
      </c>
      <c r="N20" s="37">
        <v>4941</v>
      </c>
      <c r="O20" s="37">
        <v>5079</v>
      </c>
      <c r="P20" s="37">
        <v>5051</v>
      </c>
      <c r="Q20" s="37">
        <v>5087</v>
      </c>
      <c r="R20" s="37">
        <v>5284</v>
      </c>
      <c r="S20" s="37">
        <v>5890</v>
      </c>
      <c r="T20" s="37">
        <v>6088</v>
      </c>
      <c r="U20" s="37">
        <v>6649</v>
      </c>
      <c r="V20" s="37">
        <v>7910</v>
      </c>
      <c r="W20" s="37">
        <v>8790</v>
      </c>
      <c r="X20" s="37">
        <v>9852.65</v>
      </c>
      <c r="Y20" s="37">
        <v>10947.99</v>
      </c>
      <c r="Z20" s="37">
        <v>12430.046811886794</v>
      </c>
      <c r="AA20" s="37">
        <v>13298.16</v>
      </c>
      <c r="AB20" s="37">
        <v>13647.26</v>
      </c>
      <c r="AC20" s="37">
        <v>15983.62</v>
      </c>
      <c r="AD20" s="37">
        <v>18439.37</v>
      </c>
      <c r="AE20" s="37">
        <v>17634</v>
      </c>
      <c r="AF20" s="37">
        <v>17106.78</v>
      </c>
      <c r="AG20" s="37">
        <v>17013.71</v>
      </c>
      <c r="AH20" s="37">
        <v>16587.32</v>
      </c>
      <c r="AI20" s="37">
        <v>16135.29</v>
      </c>
      <c r="AJ20" s="37">
        <v>17172.099999999999</v>
      </c>
      <c r="AK20" s="29">
        <v>17172.099999999999</v>
      </c>
    </row>
    <row r="21" spans="1:37" ht="15" customHeight="1">
      <c r="A21" s="22" t="s">
        <v>286</v>
      </c>
      <c r="B21" s="37">
        <v>530.6</v>
      </c>
      <c r="C21" s="37">
        <v>1117</v>
      </c>
      <c r="D21" s="37">
        <v>1327</v>
      </c>
      <c r="E21" s="37">
        <v>1496</v>
      </c>
      <c r="F21" s="37">
        <v>1481.0725427924347</v>
      </c>
      <c r="G21" s="37">
        <v>1562</v>
      </c>
      <c r="H21" s="37">
        <v>1883.376407501577</v>
      </c>
      <c r="I21" s="37">
        <v>1986.2861970088845</v>
      </c>
      <c r="J21" s="37">
        <v>2094.8190923033603</v>
      </c>
      <c r="K21" s="37">
        <v>2209.2823461628504</v>
      </c>
      <c r="L21" s="37">
        <v>2330</v>
      </c>
      <c r="M21" s="37">
        <v>2345</v>
      </c>
      <c r="N21" s="37">
        <v>2330</v>
      </c>
      <c r="O21" s="37">
        <v>2345</v>
      </c>
      <c r="P21" s="37">
        <v>2142</v>
      </c>
      <c r="Q21" s="37">
        <v>2106</v>
      </c>
      <c r="R21" s="37">
        <v>2117</v>
      </c>
      <c r="S21" s="37">
        <v>2228</v>
      </c>
      <c r="T21" s="37">
        <v>2228</v>
      </c>
      <c r="U21" s="37">
        <v>2133</v>
      </c>
      <c r="V21" s="37">
        <v>2621</v>
      </c>
      <c r="W21" s="37">
        <v>3367</v>
      </c>
      <c r="X21" s="37">
        <v>3618.87</v>
      </c>
      <c r="Y21" s="37">
        <v>3979.84</v>
      </c>
      <c r="Z21" s="37">
        <v>4671.04</v>
      </c>
      <c r="AA21" s="37">
        <v>4676.3281999999999</v>
      </c>
      <c r="AB21" s="37">
        <v>5199.1099999999997</v>
      </c>
      <c r="AC21" s="37">
        <v>6206.82</v>
      </c>
      <c r="AD21" s="37">
        <v>7032.89</v>
      </c>
      <c r="AE21" s="37">
        <v>7264</v>
      </c>
      <c r="AF21" s="37">
        <v>7344.11</v>
      </c>
      <c r="AG21" s="37">
        <v>6796.51</v>
      </c>
      <c r="AH21" s="37">
        <v>6046.71</v>
      </c>
      <c r="AI21" s="37">
        <v>6517.77</v>
      </c>
      <c r="AJ21" s="37">
        <v>6613.32</v>
      </c>
      <c r="AK21" s="29">
        <v>6613.32</v>
      </c>
    </row>
    <row r="22" spans="1:37" ht="15" customHeight="1">
      <c r="A22" s="22" t="s">
        <v>288</v>
      </c>
      <c r="B22" s="37"/>
      <c r="C22" s="37"/>
      <c r="D22" s="37"/>
      <c r="E22" s="37">
        <v>61.136351191686046</v>
      </c>
      <c r="F22" s="37">
        <v>64.476909673422242</v>
      </c>
      <c r="G22" s="37">
        <v>68</v>
      </c>
      <c r="H22" s="37">
        <v>64.75</v>
      </c>
      <c r="I22" s="37">
        <v>83.9</v>
      </c>
      <c r="J22" s="37">
        <v>136</v>
      </c>
      <c r="K22" s="37">
        <v>143.5</v>
      </c>
      <c r="L22" s="37">
        <v>168</v>
      </c>
      <c r="M22" s="37">
        <v>149</v>
      </c>
      <c r="N22" s="37">
        <v>168</v>
      </c>
      <c r="O22" s="37">
        <v>149</v>
      </c>
      <c r="P22" s="37">
        <v>138</v>
      </c>
      <c r="Q22" s="37">
        <v>169</v>
      </c>
      <c r="R22" s="37">
        <v>179</v>
      </c>
      <c r="S22" s="37">
        <v>192</v>
      </c>
      <c r="T22" s="37"/>
      <c r="U22" s="37"/>
      <c r="V22" s="37">
        <v>607</v>
      </c>
      <c r="W22" s="37">
        <v>477</v>
      </c>
      <c r="X22" s="37">
        <v>326.009997</v>
      </c>
      <c r="Y22" s="37">
        <v>332.22989999999999</v>
      </c>
      <c r="Z22" s="37">
        <v>426.4097000000001</v>
      </c>
      <c r="AA22" s="37">
        <v>471.94970000000006</v>
      </c>
      <c r="AB22" s="37">
        <v>536.88990000000001</v>
      </c>
      <c r="AC22" s="37">
        <v>647.19989999999996</v>
      </c>
      <c r="AD22" s="37">
        <v>815.47</v>
      </c>
      <c r="AE22" s="37">
        <v>931</v>
      </c>
      <c r="AF22" s="37">
        <v>1008.78</v>
      </c>
      <c r="AG22" s="37">
        <v>1018.3</v>
      </c>
      <c r="AH22" s="37">
        <v>1071.92</v>
      </c>
      <c r="AI22" s="37">
        <v>1015.31</v>
      </c>
      <c r="AJ22" s="37">
        <v>1099.3399999999999</v>
      </c>
      <c r="AK22" s="29">
        <v>1099.3399999999999</v>
      </c>
    </row>
    <row r="23" spans="1:37" ht="15" customHeight="1">
      <c r="A23" s="22" t="s">
        <v>290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>
        <v>2735</v>
      </c>
      <c r="Q23" s="37">
        <v>2849</v>
      </c>
      <c r="R23" s="37">
        <v>3051</v>
      </c>
      <c r="S23" s="37">
        <v>2942</v>
      </c>
      <c r="T23" s="37">
        <v>2736</v>
      </c>
      <c r="U23" s="37">
        <v>3053</v>
      </c>
      <c r="V23" s="37">
        <v>2646</v>
      </c>
      <c r="W23" s="37">
        <v>2904</v>
      </c>
      <c r="X23" s="37">
        <v>4196.4399999999996</v>
      </c>
      <c r="Y23" s="37">
        <v>4690.3100000000004</v>
      </c>
      <c r="Z23" s="37">
        <v>5109.87</v>
      </c>
      <c r="AA23" s="37">
        <v>5272.7316959999998</v>
      </c>
      <c r="AB23" s="37">
        <v>5781.7219000000005</v>
      </c>
      <c r="AC23" s="37">
        <v>6396.9028049504004</v>
      </c>
      <c r="AD23" s="37">
        <v>7189.246278999999</v>
      </c>
      <c r="AE23" s="37">
        <v>6750</v>
      </c>
      <c r="AF23" s="37">
        <v>5794.47</v>
      </c>
      <c r="AG23" s="37">
        <v>6095.7800000000007</v>
      </c>
      <c r="AH23" s="37">
        <v>6047.19</v>
      </c>
      <c r="AI23" s="37">
        <v>5674.37</v>
      </c>
      <c r="AJ23" s="37">
        <v>5646.68</v>
      </c>
      <c r="AK23" s="29">
        <v>5646.68</v>
      </c>
    </row>
    <row r="24" spans="1:37" ht="15" customHeight="1">
      <c r="A24" s="22" t="s">
        <v>292</v>
      </c>
      <c r="B24" s="37">
        <v>5356</v>
      </c>
      <c r="C24" s="37">
        <v>5613</v>
      </c>
      <c r="D24" s="37">
        <v>6099</v>
      </c>
      <c r="E24" s="37">
        <v>6681</v>
      </c>
      <c r="F24" s="37">
        <v>6939.94</v>
      </c>
      <c r="G24" s="37">
        <v>6646</v>
      </c>
      <c r="H24" s="37">
        <v>6737.55</v>
      </c>
      <c r="I24" s="37">
        <v>7012.3</v>
      </c>
      <c r="J24" s="37">
        <v>8777.2800000000007</v>
      </c>
      <c r="K24" s="37">
        <v>9468.17</v>
      </c>
      <c r="L24" s="37">
        <v>8909</v>
      </c>
      <c r="M24" s="37">
        <v>9227</v>
      </c>
      <c r="N24" s="37">
        <v>8909</v>
      </c>
      <c r="O24" s="37">
        <v>9227</v>
      </c>
      <c r="P24" s="37">
        <v>6064</v>
      </c>
      <c r="Q24" s="37">
        <v>5900</v>
      </c>
      <c r="R24" s="37">
        <v>4862</v>
      </c>
      <c r="S24" s="37">
        <v>4862</v>
      </c>
      <c r="T24" s="37">
        <v>4650</v>
      </c>
      <c r="U24" s="37">
        <v>5462</v>
      </c>
      <c r="V24" s="37">
        <v>7254</v>
      </c>
      <c r="W24" s="37">
        <v>8189</v>
      </c>
      <c r="X24" s="37">
        <v>8512.9099989999995</v>
      </c>
      <c r="Y24" s="37">
        <v>9159.89</v>
      </c>
      <c r="Z24" s="37">
        <v>10190.700000000001</v>
      </c>
      <c r="AA24" s="37">
        <v>10727.41</v>
      </c>
      <c r="AB24" s="37">
        <v>12147.35</v>
      </c>
      <c r="AC24" s="37">
        <v>11520.4</v>
      </c>
      <c r="AD24" s="37">
        <v>11454.34</v>
      </c>
      <c r="AE24" s="37">
        <v>11872</v>
      </c>
      <c r="AF24" s="37">
        <v>11678.55</v>
      </c>
      <c r="AG24" s="37">
        <v>11045.39</v>
      </c>
      <c r="AH24" s="37">
        <v>9288.9</v>
      </c>
      <c r="AI24" s="37">
        <v>8869.49</v>
      </c>
      <c r="AJ24" s="37">
        <v>7855.88</v>
      </c>
      <c r="AK24" s="29">
        <v>7855.88</v>
      </c>
    </row>
    <row r="25" spans="1:37" ht="15" customHeight="1">
      <c r="A25" s="22" t="s">
        <v>294</v>
      </c>
      <c r="B25" s="37">
        <v>1734.2392322454307</v>
      </c>
      <c r="C25" s="37">
        <v>1829</v>
      </c>
      <c r="D25" s="37">
        <v>2198</v>
      </c>
      <c r="E25" s="37">
        <v>2391</v>
      </c>
      <c r="F25" s="37">
        <v>2878.73</v>
      </c>
      <c r="G25" s="37">
        <v>2709</v>
      </c>
      <c r="H25" s="37">
        <v>3123.1</v>
      </c>
      <c r="I25" s="37">
        <v>3380.73</v>
      </c>
      <c r="J25" s="37">
        <v>3569.87</v>
      </c>
      <c r="K25" s="37">
        <v>3809.08</v>
      </c>
      <c r="L25" s="37">
        <v>3946</v>
      </c>
      <c r="M25" s="37">
        <v>4832</v>
      </c>
      <c r="N25" s="37">
        <v>3946</v>
      </c>
      <c r="O25" s="37">
        <v>4832</v>
      </c>
      <c r="P25" s="37">
        <v>5176</v>
      </c>
      <c r="Q25" s="37">
        <v>5522</v>
      </c>
      <c r="R25" s="37">
        <v>5028</v>
      </c>
      <c r="S25" s="37">
        <v>5146</v>
      </c>
      <c r="T25" s="37">
        <v>4946</v>
      </c>
      <c r="U25" s="37">
        <v>5199</v>
      </c>
      <c r="V25" s="37">
        <v>6794</v>
      </c>
      <c r="W25" s="37">
        <v>7994</v>
      </c>
      <c r="X25" s="37">
        <v>7920.6744426999994</v>
      </c>
      <c r="Y25" s="37">
        <v>8994.5664152999998</v>
      </c>
      <c r="Z25" s="37">
        <v>9572.6299999999992</v>
      </c>
      <c r="AA25" s="37">
        <v>9732.18</v>
      </c>
      <c r="AB25" s="37">
        <v>10912.47</v>
      </c>
      <c r="AC25" s="37">
        <v>10908.096400000002</v>
      </c>
      <c r="AD25" s="37">
        <v>12084.972999999996</v>
      </c>
      <c r="AE25" s="37">
        <v>13328</v>
      </c>
      <c r="AF25" s="37">
        <v>13650.74</v>
      </c>
      <c r="AG25" s="37">
        <v>13117.599999999999</v>
      </c>
      <c r="AH25" s="37">
        <v>12833.49</v>
      </c>
      <c r="AI25" s="37">
        <v>13642.75</v>
      </c>
      <c r="AJ25" s="37">
        <v>13409.76</v>
      </c>
      <c r="AK25" s="29">
        <v>13409.76</v>
      </c>
    </row>
    <row r="26" spans="1:37" ht="15" customHeight="1">
      <c r="A26" s="22" t="s">
        <v>296</v>
      </c>
      <c r="B26" s="37">
        <v>1596.7517042653392</v>
      </c>
      <c r="C26" s="37">
        <v>1684</v>
      </c>
      <c r="D26" s="37">
        <v>1935</v>
      </c>
      <c r="E26" s="37">
        <v>2104</v>
      </c>
      <c r="F26" s="37">
        <v>2093.56</v>
      </c>
      <c r="G26" s="37">
        <v>2194</v>
      </c>
      <c r="H26" s="37">
        <v>2201.46</v>
      </c>
      <c r="I26" s="37">
        <v>2413.85</v>
      </c>
      <c r="J26" s="37">
        <v>2409.8000000000002</v>
      </c>
      <c r="K26" s="37">
        <v>2621.7449301031252</v>
      </c>
      <c r="L26" s="37">
        <v>2765</v>
      </c>
      <c r="M26" s="37">
        <v>3044</v>
      </c>
      <c r="N26" s="37">
        <v>2765</v>
      </c>
      <c r="O26" s="37">
        <v>3044</v>
      </c>
      <c r="P26" s="37">
        <v>3295</v>
      </c>
      <c r="Q26" s="37">
        <v>3162</v>
      </c>
      <c r="R26" s="37">
        <v>2960</v>
      </c>
      <c r="S26" s="37">
        <v>2828</v>
      </c>
      <c r="T26" s="37">
        <v>3101</v>
      </c>
      <c r="U26" s="37">
        <v>3556</v>
      </c>
      <c r="V26" s="37">
        <v>4614</v>
      </c>
      <c r="W26" s="37">
        <v>5689</v>
      </c>
      <c r="X26" s="37">
        <v>6681.53</v>
      </c>
      <c r="Y26" s="37">
        <v>7481.9969199999987</v>
      </c>
      <c r="Z26" s="37">
        <v>7620.4526873706427</v>
      </c>
      <c r="AA26" s="37">
        <v>7915.6850047154694</v>
      </c>
      <c r="AB26" s="37">
        <v>8885.6124426202914</v>
      </c>
      <c r="AC26" s="37">
        <v>9349.3955474802515</v>
      </c>
      <c r="AD26" s="37">
        <v>9663.9538235218097</v>
      </c>
      <c r="AE26" s="37">
        <v>9850</v>
      </c>
      <c r="AF26" s="37">
        <v>9783.09</v>
      </c>
      <c r="AG26" s="37">
        <v>8674.6691129957417</v>
      </c>
      <c r="AH26" s="37">
        <v>7712.85</v>
      </c>
      <c r="AI26" s="37">
        <v>7461.18</v>
      </c>
      <c r="AJ26" s="37">
        <v>7211.26</v>
      </c>
      <c r="AK26" s="29">
        <v>7211.26</v>
      </c>
    </row>
    <row r="27" spans="1:37" ht="15" customHeight="1">
      <c r="A27" s="22" t="s">
        <v>308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</row>
    <row r="28" spans="1:37" ht="15" customHeight="1">
      <c r="A28" s="22" t="s">
        <v>306</v>
      </c>
      <c r="B28" s="37">
        <v>1573.57</v>
      </c>
      <c r="C28" s="37">
        <v>2299</v>
      </c>
      <c r="D28" s="37">
        <v>2484</v>
      </c>
      <c r="E28" s="37">
        <v>2553</v>
      </c>
      <c r="F28" s="37">
        <v>2586.6619057219982</v>
      </c>
      <c r="G28" s="37">
        <v>2728</v>
      </c>
      <c r="H28" s="37">
        <v>2848.9</v>
      </c>
      <c r="I28" s="37">
        <v>2058.79</v>
      </c>
      <c r="J28" s="37">
        <v>2155.34</v>
      </c>
      <c r="K28" s="37">
        <v>2241.46</v>
      </c>
      <c r="L28" s="37">
        <v>3779</v>
      </c>
      <c r="M28" s="37">
        <v>4098</v>
      </c>
      <c r="N28" s="37">
        <v>3779</v>
      </c>
      <c r="O28" s="37">
        <v>4098</v>
      </c>
      <c r="P28" s="37">
        <v>3590</v>
      </c>
      <c r="Q28" s="37">
        <v>3509</v>
      </c>
      <c r="R28" s="37">
        <v>2998</v>
      </c>
      <c r="S28" s="37">
        <v>2766</v>
      </c>
      <c r="T28" s="37">
        <v>3133</v>
      </c>
      <c r="U28" s="37">
        <v>3451</v>
      </c>
      <c r="V28" s="37">
        <v>3961</v>
      </c>
      <c r="W28" s="37">
        <v>4958</v>
      </c>
      <c r="X28" s="37">
        <v>6049.1170000000002</v>
      </c>
      <c r="Y28" s="37">
        <v>7597.6</v>
      </c>
      <c r="Z28" s="37">
        <v>8082.01</v>
      </c>
      <c r="AA28" s="37">
        <v>8941.31</v>
      </c>
      <c r="AB28" s="37">
        <v>9496.5</v>
      </c>
      <c r="AC28" s="37">
        <v>11638.530417067828</v>
      </c>
      <c r="AD28" s="37">
        <v>13318</v>
      </c>
      <c r="AE28" s="37">
        <v>15774</v>
      </c>
      <c r="AF28" s="37">
        <v>17247.95</v>
      </c>
      <c r="AG28" s="37">
        <v>18375.335781000002</v>
      </c>
      <c r="AH28" s="37">
        <v>18373.61</v>
      </c>
      <c r="AI28" s="37">
        <v>19670.75</v>
      </c>
      <c r="AJ28" s="37">
        <v>20069.599999999999</v>
      </c>
      <c r="AK28" s="29">
        <v>20069.599999999999</v>
      </c>
    </row>
    <row r="29" spans="1:37" ht="15" customHeight="1">
      <c r="A29" s="22" t="s">
        <v>298</v>
      </c>
      <c r="B29" s="37">
        <v>1533.84</v>
      </c>
      <c r="C29" s="37">
        <v>1605</v>
      </c>
      <c r="D29" s="37">
        <v>1674</v>
      </c>
      <c r="E29" s="37">
        <v>1709</v>
      </c>
      <c r="F29" s="37">
        <v>1761.736737841449</v>
      </c>
      <c r="G29" s="37">
        <v>1858</v>
      </c>
      <c r="H29" s="37">
        <v>1530.1</v>
      </c>
      <c r="I29" s="37">
        <v>1585.4</v>
      </c>
      <c r="J29" s="37">
        <v>2354.8958611414896</v>
      </c>
      <c r="K29" s="37">
        <v>2483.5700000000002</v>
      </c>
      <c r="L29" s="37">
        <v>2547</v>
      </c>
      <c r="M29" s="37">
        <v>2619</v>
      </c>
      <c r="N29" s="37">
        <v>2547</v>
      </c>
      <c r="O29" s="37">
        <v>2619</v>
      </c>
      <c r="P29" s="37">
        <v>2374</v>
      </c>
      <c r="Q29" s="37">
        <v>2374</v>
      </c>
      <c r="R29" s="37">
        <v>2395</v>
      </c>
      <c r="S29" s="37">
        <v>2480</v>
      </c>
      <c r="T29" s="37">
        <v>2551</v>
      </c>
      <c r="U29" s="37">
        <v>2798</v>
      </c>
      <c r="V29" s="37">
        <v>3219</v>
      </c>
      <c r="W29" s="37">
        <v>3479</v>
      </c>
      <c r="X29" s="37">
        <v>3750.67</v>
      </c>
      <c r="Y29" s="37">
        <v>3959.09</v>
      </c>
      <c r="Z29" s="37">
        <v>4468.92</v>
      </c>
      <c r="AA29" s="37">
        <v>4682.87</v>
      </c>
      <c r="AB29" s="37">
        <v>4478.5</v>
      </c>
      <c r="AC29" s="37">
        <v>5389.5689999999995</v>
      </c>
      <c r="AD29" s="37">
        <v>6303.3199989000004</v>
      </c>
      <c r="AE29" s="37">
        <v>6558</v>
      </c>
      <c r="AF29" s="37">
        <v>6541.07</v>
      </c>
      <c r="AG29" s="37">
        <v>6715.87</v>
      </c>
      <c r="AH29" s="37">
        <v>6557.06</v>
      </c>
      <c r="AI29" s="37">
        <v>6377.52</v>
      </c>
      <c r="AJ29" s="37">
        <v>6360.81</v>
      </c>
      <c r="AK29" s="29">
        <v>6360.81</v>
      </c>
    </row>
    <row r="30" spans="1:37" ht="15" customHeight="1">
      <c r="A30" s="22" t="s">
        <v>300</v>
      </c>
      <c r="B30" s="37">
        <v>409.61801439585901</v>
      </c>
      <c r="C30" s="37">
        <v>432</v>
      </c>
      <c r="D30" s="37">
        <v>448</v>
      </c>
      <c r="E30" s="37">
        <v>446</v>
      </c>
      <c r="F30" s="37">
        <v>446.59741847326291</v>
      </c>
      <c r="G30" s="37">
        <v>471</v>
      </c>
      <c r="H30" s="37">
        <v>234.84162733024263</v>
      </c>
      <c r="I30" s="37">
        <v>247.67363602475984</v>
      </c>
      <c r="J30" s="37">
        <v>261.20679999999999</v>
      </c>
      <c r="K30" s="37">
        <v>438.06370984001586</v>
      </c>
      <c r="L30" s="37">
        <v>462</v>
      </c>
      <c r="M30" s="37">
        <v>493</v>
      </c>
      <c r="N30" s="37">
        <v>462</v>
      </c>
      <c r="O30" s="37">
        <v>493</v>
      </c>
      <c r="P30" s="37">
        <v>550</v>
      </c>
      <c r="Q30" s="37">
        <v>538</v>
      </c>
      <c r="R30" s="37">
        <v>637</v>
      </c>
      <c r="S30" s="37">
        <v>522</v>
      </c>
      <c r="T30" s="37">
        <v>642</v>
      </c>
      <c r="U30" s="37">
        <v>620</v>
      </c>
      <c r="V30" s="37">
        <v>675</v>
      </c>
      <c r="W30" s="37">
        <v>680</v>
      </c>
      <c r="X30" s="37">
        <v>949.17789999799993</v>
      </c>
      <c r="Y30" s="37">
        <v>1082.273799999989</v>
      </c>
      <c r="Z30" s="37">
        <v>1290.5</v>
      </c>
      <c r="AA30" s="37">
        <v>1316.4513999988999</v>
      </c>
      <c r="AB30" s="37">
        <v>1309.5422999989</v>
      </c>
      <c r="AC30" s="37">
        <v>1270.6803</v>
      </c>
      <c r="AD30" s="37">
        <v>1508.2179000000001</v>
      </c>
      <c r="AE30" s="37">
        <v>1859</v>
      </c>
      <c r="AF30" s="37">
        <v>2073.15</v>
      </c>
      <c r="AG30" s="37">
        <v>1816.5106999999998</v>
      </c>
      <c r="AH30" s="37">
        <v>1508.12</v>
      </c>
      <c r="AI30" s="37">
        <v>1962.43</v>
      </c>
      <c r="AJ30" s="37">
        <v>1747.01</v>
      </c>
      <c r="AK30" s="29">
        <v>1747.01</v>
      </c>
    </row>
    <row r="31" spans="1:37" ht="15" customHeight="1">
      <c r="A31" s="22" t="s">
        <v>302</v>
      </c>
      <c r="B31" s="37">
        <v>498.89</v>
      </c>
      <c r="C31" s="37">
        <v>576</v>
      </c>
      <c r="D31" s="37">
        <v>713</v>
      </c>
      <c r="E31" s="37">
        <v>727</v>
      </c>
      <c r="F31" s="37">
        <v>783.01</v>
      </c>
      <c r="G31" s="37">
        <v>885</v>
      </c>
      <c r="H31" s="37">
        <v>915.73</v>
      </c>
      <c r="I31" s="37">
        <v>939.06</v>
      </c>
      <c r="J31" s="37">
        <v>970.09004317395954</v>
      </c>
      <c r="K31" s="37">
        <v>1023.0968461415089</v>
      </c>
      <c r="L31" s="37">
        <v>1079</v>
      </c>
      <c r="M31" s="37">
        <v>1111</v>
      </c>
      <c r="N31" s="37">
        <v>1079</v>
      </c>
      <c r="O31" s="37">
        <v>1111</v>
      </c>
      <c r="P31" s="37">
        <v>1093</v>
      </c>
      <c r="Q31" s="37">
        <v>1087</v>
      </c>
      <c r="R31" s="37">
        <v>1042</v>
      </c>
      <c r="S31" s="37">
        <v>1042</v>
      </c>
      <c r="T31" s="37"/>
      <c r="U31" s="37"/>
      <c r="V31" s="37">
        <v>2965</v>
      </c>
      <c r="W31" s="37">
        <v>2761</v>
      </c>
      <c r="X31" s="37">
        <v>3276.66</v>
      </c>
      <c r="Y31" s="37">
        <v>3519.41</v>
      </c>
      <c r="Z31" s="37">
        <v>4088.78</v>
      </c>
      <c r="AA31" s="37">
        <v>4286.97</v>
      </c>
      <c r="AB31" s="37">
        <v>4780.8623000000007</v>
      </c>
      <c r="AC31" s="37">
        <v>5764.9207289999995</v>
      </c>
      <c r="AD31" s="37">
        <v>7946.9620180000011</v>
      </c>
      <c r="AE31" s="37">
        <v>8055</v>
      </c>
      <c r="AF31" s="37">
        <v>8533.51</v>
      </c>
      <c r="AG31" s="37">
        <v>8856.9975932000016</v>
      </c>
      <c r="AH31" s="37">
        <v>8907.3700000000008</v>
      </c>
      <c r="AI31" s="37">
        <v>8665.09</v>
      </c>
      <c r="AJ31" s="37">
        <v>11058.2</v>
      </c>
      <c r="AK31" s="29">
        <v>11058.2</v>
      </c>
    </row>
    <row r="32" spans="1:37" ht="15" customHeight="1">
      <c r="A32" s="22" t="s">
        <v>304</v>
      </c>
      <c r="B32" s="37">
        <v>1293.1199999999999</v>
      </c>
      <c r="C32" s="37">
        <v>1377</v>
      </c>
      <c r="D32" s="37">
        <v>1371</v>
      </c>
      <c r="E32" s="37">
        <v>1596</v>
      </c>
      <c r="F32" s="37">
        <v>1685.28</v>
      </c>
      <c r="G32" s="37">
        <v>1835</v>
      </c>
      <c r="H32" s="37">
        <v>1909.8</v>
      </c>
      <c r="I32" s="37">
        <v>2008.62</v>
      </c>
      <c r="J32" s="37">
        <v>2133.62</v>
      </c>
      <c r="K32" s="37">
        <v>2309.59</v>
      </c>
      <c r="L32" s="37">
        <v>2448</v>
      </c>
      <c r="M32" s="37">
        <v>2771</v>
      </c>
      <c r="N32" s="37">
        <v>2448</v>
      </c>
      <c r="O32" s="37">
        <v>2771</v>
      </c>
      <c r="P32" s="37">
        <v>2589</v>
      </c>
      <c r="Q32" s="37">
        <v>2604</v>
      </c>
      <c r="R32" s="37">
        <v>2580</v>
      </c>
      <c r="S32" s="37">
        <v>2702</v>
      </c>
      <c r="T32" s="37">
        <v>2734</v>
      </c>
      <c r="U32" s="37">
        <v>2898</v>
      </c>
      <c r="V32" s="37">
        <v>3184</v>
      </c>
      <c r="W32" s="37">
        <v>3632</v>
      </c>
      <c r="X32" s="37">
        <v>3854.19</v>
      </c>
      <c r="Y32" s="37">
        <v>4436.21</v>
      </c>
      <c r="Z32" s="37">
        <v>4943.6899999999996</v>
      </c>
      <c r="AA32" s="37">
        <v>5708.56</v>
      </c>
      <c r="AB32" s="37">
        <v>7417.71</v>
      </c>
      <c r="AC32" s="37">
        <v>8106.35</v>
      </c>
      <c r="AD32" s="37">
        <v>9745.08</v>
      </c>
      <c r="AE32" s="37">
        <v>12028</v>
      </c>
      <c r="AF32" s="37">
        <v>14205.5</v>
      </c>
      <c r="AG32" s="37">
        <v>16088.03</v>
      </c>
      <c r="AH32" s="37">
        <v>17359.28</v>
      </c>
      <c r="AI32" s="37">
        <v>18985</v>
      </c>
      <c r="AJ32" s="37">
        <v>20369.91</v>
      </c>
      <c r="AK32" s="29">
        <v>20369.91</v>
      </c>
    </row>
    <row r="33" spans="1:37" ht="15" customHeight="1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7" ht="36" customHeight="1">
      <c r="A34" s="18" t="s">
        <v>946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1995</v>
      </c>
      <c r="O34" s="9">
        <v>1996</v>
      </c>
      <c r="P34" s="9">
        <v>1997</v>
      </c>
      <c r="Q34" s="9">
        <v>1998</v>
      </c>
      <c r="R34" s="9">
        <v>1999</v>
      </c>
      <c r="S34" s="9">
        <v>2000</v>
      </c>
      <c r="T34" s="9">
        <v>2001</v>
      </c>
      <c r="U34" s="9">
        <v>2002</v>
      </c>
      <c r="V34" s="9">
        <v>2003</v>
      </c>
      <c r="W34" s="9">
        <v>2004</v>
      </c>
      <c r="X34" s="9">
        <v>2005</v>
      </c>
      <c r="Y34" s="9">
        <v>2006</v>
      </c>
      <c r="Z34" s="9">
        <v>2007</v>
      </c>
      <c r="AA34" s="9">
        <v>2008</v>
      </c>
      <c r="AB34" s="9">
        <v>2009</v>
      </c>
      <c r="AC34" s="9">
        <v>2010</v>
      </c>
      <c r="AD34" s="9">
        <v>2011</v>
      </c>
      <c r="AE34" s="9">
        <v>2012</v>
      </c>
      <c r="AF34" s="9">
        <v>2013</v>
      </c>
      <c r="AG34" s="9">
        <v>2014</v>
      </c>
      <c r="AH34" s="9">
        <v>2015</v>
      </c>
      <c r="AI34" s="9">
        <v>2016</v>
      </c>
      <c r="AJ34" s="9">
        <v>2017</v>
      </c>
      <c r="AK34" s="9">
        <v>2018</v>
      </c>
    </row>
    <row r="35" spans="1:37" ht="15" customHeight="1">
      <c r="A35" s="22" t="s">
        <v>248</v>
      </c>
      <c r="B35" s="37">
        <v>148.77642866701828</v>
      </c>
      <c r="C35" s="37">
        <v>162.52165439096964</v>
      </c>
      <c r="D35" s="37"/>
      <c r="E35" s="37">
        <v>193.93913085218801</v>
      </c>
      <c r="F35" s="37">
        <v>211.85686926111666</v>
      </c>
      <c r="G35" s="37">
        <v>231.43</v>
      </c>
      <c r="H35" s="37">
        <v>256.51973563865835</v>
      </c>
      <c r="I35" s="37">
        <v>280.2192</v>
      </c>
      <c r="J35" s="37">
        <v>419.59669104696474</v>
      </c>
      <c r="K35" s="37">
        <v>458.3625848322763</v>
      </c>
      <c r="L35" s="37">
        <v>500.71</v>
      </c>
      <c r="M35" s="37">
        <v>501.34</v>
      </c>
      <c r="N35" s="37">
        <v>500.71</v>
      </c>
      <c r="O35" s="37">
        <v>501.34</v>
      </c>
      <c r="P35" s="37">
        <v>480.18</v>
      </c>
      <c r="Q35" s="37">
        <v>482.5</v>
      </c>
      <c r="R35" s="37">
        <v>441.3</v>
      </c>
      <c r="S35" s="37">
        <v>449.08</v>
      </c>
      <c r="T35" s="37">
        <v>429.62</v>
      </c>
      <c r="U35" s="37">
        <v>378</v>
      </c>
      <c r="V35" s="37">
        <v>438.25</v>
      </c>
      <c r="W35" s="37">
        <v>455.73</v>
      </c>
      <c r="X35" s="37">
        <v>397.4</v>
      </c>
      <c r="Y35" s="37">
        <v>348.62</v>
      </c>
      <c r="Z35" s="37">
        <v>358.19</v>
      </c>
      <c r="AA35" s="37">
        <v>232.87</v>
      </c>
      <c r="AB35" s="37">
        <v>211.973409</v>
      </c>
      <c r="AC35" s="37">
        <v>220.44570000000002</v>
      </c>
      <c r="AD35" s="37">
        <v>33.281199999999998</v>
      </c>
      <c r="AE35" s="37">
        <v>32.265687</v>
      </c>
      <c r="AF35" s="37">
        <v>0.79</v>
      </c>
      <c r="AG35" s="37">
        <v>0.63955200000000001</v>
      </c>
      <c r="AH35" s="37">
        <v>0.44</v>
      </c>
      <c r="AI35" s="37">
        <v>0.21</v>
      </c>
      <c r="AJ35" s="37">
        <v>0.18</v>
      </c>
      <c r="AK35" s="29">
        <v>0.18</v>
      </c>
    </row>
    <row r="36" spans="1:37" ht="15" customHeight="1">
      <c r="A36" s="22" t="s">
        <v>250</v>
      </c>
      <c r="B36" s="37">
        <v>88.110000056611156</v>
      </c>
      <c r="C36" s="37">
        <v>96.250347624881371</v>
      </c>
      <c r="D36" s="37">
        <v>105.14276940141021</v>
      </c>
      <c r="E36" s="37">
        <v>114.85674836711269</v>
      </c>
      <c r="F36" s="37">
        <v>125.46818692878472</v>
      </c>
      <c r="G36" s="37">
        <v>137.06</v>
      </c>
      <c r="H36" s="37"/>
      <c r="I36" s="37">
        <v>138.1969</v>
      </c>
      <c r="J36" s="37">
        <v>125.2396107067342</v>
      </c>
      <c r="K36" s="37">
        <v>136.81030597188732</v>
      </c>
      <c r="L36" s="37">
        <v>149.44999999999999</v>
      </c>
      <c r="M36" s="37">
        <v>131.02000000000001</v>
      </c>
      <c r="N36" s="37">
        <v>149.44999999999999</v>
      </c>
      <c r="O36" s="37">
        <v>131.02000000000001</v>
      </c>
      <c r="P36" s="37">
        <v>135.38999999999999</v>
      </c>
      <c r="Q36" s="37">
        <v>133.41999999999999</v>
      </c>
      <c r="R36" s="37">
        <v>142.15</v>
      </c>
      <c r="S36" s="37">
        <v>143.68</v>
      </c>
      <c r="T36" s="37">
        <v>128.77000000000001</v>
      </c>
      <c r="U36" s="37">
        <v>149.49</v>
      </c>
      <c r="V36" s="37">
        <v>143.15</v>
      </c>
      <c r="W36" s="37">
        <v>328.04</v>
      </c>
      <c r="X36" s="37">
        <v>329.75</v>
      </c>
      <c r="Y36" s="37">
        <v>541.1</v>
      </c>
      <c r="Z36" s="37">
        <v>667.75</v>
      </c>
      <c r="AA36" s="37">
        <v>719.23</v>
      </c>
      <c r="AB36" s="37">
        <v>868.65</v>
      </c>
      <c r="AC36" s="37">
        <v>663.91</v>
      </c>
      <c r="AD36" s="37">
        <v>709.47879999999998</v>
      </c>
      <c r="AE36" s="37">
        <v>882.72</v>
      </c>
      <c r="AF36" s="37">
        <v>955.48</v>
      </c>
      <c r="AG36" s="37">
        <v>954.39</v>
      </c>
      <c r="AH36" s="37">
        <v>904.69</v>
      </c>
      <c r="AI36" s="37">
        <v>887.29</v>
      </c>
      <c r="AJ36" s="37">
        <v>808.7</v>
      </c>
      <c r="AK36" s="29">
        <v>808.7</v>
      </c>
    </row>
    <row r="37" spans="1:37" ht="15" customHeight="1">
      <c r="A37" s="22" t="s">
        <v>252</v>
      </c>
      <c r="B37" s="37">
        <v>359.65928594536882</v>
      </c>
      <c r="C37" s="37">
        <v>392.88765493719819</v>
      </c>
      <c r="D37" s="37">
        <v>429.18594190140789</v>
      </c>
      <c r="E37" s="37">
        <v>468.83777184407217</v>
      </c>
      <c r="F37" s="37">
        <v>512.15297344992837</v>
      </c>
      <c r="G37" s="37">
        <v>559.47</v>
      </c>
      <c r="H37" s="37">
        <v>540.46350676218799</v>
      </c>
      <c r="I37" s="37">
        <v>590.39610000000005</v>
      </c>
      <c r="J37" s="37">
        <v>951.79590126866276</v>
      </c>
      <c r="K37" s="37">
        <v>1039.73086262837</v>
      </c>
      <c r="L37" s="37">
        <v>1135.79</v>
      </c>
      <c r="M37" s="37">
        <v>1011.67</v>
      </c>
      <c r="N37" s="37">
        <v>1135.79</v>
      </c>
      <c r="O37" s="37">
        <v>1011.67</v>
      </c>
      <c r="P37" s="37">
        <v>1083.44</v>
      </c>
      <c r="Q37" s="37">
        <v>1085.49</v>
      </c>
      <c r="R37" s="37">
        <v>1166.9100000000001</v>
      </c>
      <c r="S37" s="37">
        <v>1227.8499999999999</v>
      </c>
      <c r="T37" s="37">
        <v>1359.97</v>
      </c>
      <c r="U37" s="37">
        <v>1808.02</v>
      </c>
      <c r="V37" s="37">
        <v>2591.0100000000002</v>
      </c>
      <c r="W37" s="37">
        <v>3243.46</v>
      </c>
      <c r="X37" s="37">
        <v>4583.1499999999996</v>
      </c>
      <c r="Y37" s="37">
        <v>5460.55</v>
      </c>
      <c r="Z37" s="37">
        <v>5127.3289999999997</v>
      </c>
      <c r="AA37" s="37">
        <v>6007.6885000000002</v>
      </c>
      <c r="AB37" s="37">
        <v>6208.8324000000002</v>
      </c>
      <c r="AC37" s="37">
        <v>7319.0043640000004</v>
      </c>
      <c r="AD37" s="37">
        <v>8399.8818239999982</v>
      </c>
      <c r="AE37" s="37">
        <v>8402.2809771200009</v>
      </c>
      <c r="AF37" s="37">
        <v>8339.85</v>
      </c>
      <c r="AG37" s="37">
        <v>8127.1958279998998</v>
      </c>
      <c r="AH37" s="37">
        <v>7726.45</v>
      </c>
      <c r="AI37" s="37">
        <v>8079.49</v>
      </c>
      <c r="AJ37" s="37">
        <v>8040.78</v>
      </c>
      <c r="AK37" s="29">
        <v>8040.78</v>
      </c>
    </row>
    <row r="38" spans="1:37" ht="15" customHeight="1">
      <c r="A38" s="22" t="s">
        <v>254</v>
      </c>
      <c r="B38" s="37">
        <v>369.89</v>
      </c>
      <c r="C38" s="37">
        <v>407.47</v>
      </c>
      <c r="D38" s="37">
        <v>451.4</v>
      </c>
      <c r="E38" s="37">
        <v>526.70000000000005</v>
      </c>
      <c r="F38" s="37">
        <v>619.83000000000004</v>
      </c>
      <c r="G38" s="37">
        <v>835.68</v>
      </c>
      <c r="H38" s="37"/>
      <c r="I38" s="37">
        <v>457.39319999999998</v>
      </c>
      <c r="J38" s="37">
        <v>1103</v>
      </c>
      <c r="K38" s="37">
        <v>1202</v>
      </c>
      <c r="L38" s="37">
        <v>1287.03</v>
      </c>
      <c r="M38" s="37">
        <v>1328.76</v>
      </c>
      <c r="N38" s="37">
        <v>1287.03</v>
      </c>
      <c r="O38" s="37">
        <v>1328.76</v>
      </c>
      <c r="P38" s="37">
        <v>1312.97</v>
      </c>
      <c r="Q38" s="37">
        <v>1246.33</v>
      </c>
      <c r="R38" s="37">
        <v>1231.53</v>
      </c>
      <c r="S38" s="37">
        <v>1283.72</v>
      </c>
      <c r="T38" s="37">
        <v>2170.4699999999998</v>
      </c>
      <c r="U38" s="37">
        <v>2761.58</v>
      </c>
      <c r="V38" s="37">
        <v>3085.29</v>
      </c>
      <c r="W38" s="37">
        <v>2724.31</v>
      </c>
      <c r="X38" s="37">
        <v>2139.9</v>
      </c>
      <c r="Y38" s="37">
        <v>2432.14</v>
      </c>
      <c r="Z38" s="37">
        <v>2556.37</v>
      </c>
      <c r="AA38" s="37">
        <v>2358.7600000000002</v>
      </c>
      <c r="AB38" s="37">
        <v>2438.39</v>
      </c>
      <c r="AC38" s="37">
        <v>2589.2199999999998</v>
      </c>
      <c r="AD38" s="37">
        <v>2558.5500000000002</v>
      </c>
      <c r="AE38" s="37">
        <v>2938.55</v>
      </c>
      <c r="AF38" s="37">
        <v>2145.59</v>
      </c>
      <c r="AG38" s="37">
        <v>2177.69</v>
      </c>
      <c r="AH38" s="37">
        <v>2083.4499999999998</v>
      </c>
      <c r="AI38" s="37">
        <v>2198.1</v>
      </c>
      <c r="AJ38" s="37">
        <v>1958.74</v>
      </c>
      <c r="AK38" s="29">
        <v>1958.74</v>
      </c>
    </row>
    <row r="39" spans="1:37" ht="15" customHeight="1">
      <c r="A39" s="29" t="s">
        <v>256</v>
      </c>
      <c r="B39" s="37">
        <v>151.02642866846389</v>
      </c>
      <c r="C39" s="37">
        <v>164.97952843654883</v>
      </c>
      <c r="D39" s="37">
        <v>180.22173366024589</v>
      </c>
      <c r="E39" s="37">
        <v>196.87214281253307</v>
      </c>
      <c r="F39" s="37">
        <v>215.06085769137161</v>
      </c>
      <c r="G39" s="37">
        <v>234.93</v>
      </c>
      <c r="H39" s="37">
        <v>217.37148260474493</v>
      </c>
      <c r="I39" s="37">
        <v>237.45410000000001</v>
      </c>
      <c r="J39" s="37">
        <v>284.35969957254008</v>
      </c>
      <c r="K39" s="37">
        <v>310.63125543954851</v>
      </c>
      <c r="L39" s="37">
        <v>339.33</v>
      </c>
      <c r="M39" s="37">
        <v>337.06</v>
      </c>
      <c r="N39" s="37">
        <v>339.33</v>
      </c>
      <c r="O39" s="37">
        <v>337.06</v>
      </c>
      <c r="P39" s="37">
        <v>326.63</v>
      </c>
      <c r="Q39" s="37">
        <v>282.68</v>
      </c>
      <c r="R39" s="37">
        <v>275.70999999999998</v>
      </c>
      <c r="S39" s="37">
        <v>286.47000000000003</v>
      </c>
      <c r="T39" s="37">
        <v>312.81</v>
      </c>
      <c r="U39" s="37">
        <v>393.58</v>
      </c>
      <c r="V39" s="37">
        <v>477.34</v>
      </c>
      <c r="W39" s="37">
        <v>577.98</v>
      </c>
      <c r="X39" s="37">
        <v>814.03</v>
      </c>
      <c r="Y39" s="37">
        <v>1380.64</v>
      </c>
      <c r="Z39" s="37">
        <v>1213.1153489999999</v>
      </c>
      <c r="AA39" s="37">
        <v>1380.64</v>
      </c>
      <c r="AB39" s="37">
        <v>1554.12</v>
      </c>
      <c r="AC39" s="37">
        <v>1416.8680883388192</v>
      </c>
      <c r="AD39" s="37">
        <v>1559.2118055150002</v>
      </c>
      <c r="AE39" s="37">
        <v>1411.863233</v>
      </c>
      <c r="AF39" s="37">
        <v>1800.65</v>
      </c>
      <c r="AG39" s="37">
        <v>1493.66</v>
      </c>
      <c r="AH39" s="37">
        <v>1532.74</v>
      </c>
      <c r="AI39" s="37">
        <v>1635.4</v>
      </c>
      <c r="AJ39" s="37">
        <v>1669.24</v>
      </c>
      <c r="AK39" s="29">
        <v>1669.24</v>
      </c>
    </row>
    <row r="40" spans="1:37" ht="15" customHeight="1">
      <c r="A40" s="22" t="s">
        <v>258</v>
      </c>
      <c r="B40" s="37">
        <v>571.64785751014415</v>
      </c>
      <c r="C40" s="37">
        <v>624.46152501439713</v>
      </c>
      <c r="D40" s="37">
        <v>682.15456613757476</v>
      </c>
      <c r="E40" s="37">
        <v>745.17777871361159</v>
      </c>
      <c r="F40" s="37">
        <v>814.02360909589402</v>
      </c>
      <c r="G40" s="37">
        <v>889.23</v>
      </c>
      <c r="H40" s="37">
        <v>917.03</v>
      </c>
      <c r="I40" s="37">
        <v>846.18949999999995</v>
      </c>
      <c r="J40" s="37">
        <v>827.60379483348038</v>
      </c>
      <c r="K40" s="37">
        <v>904.06483823871667</v>
      </c>
      <c r="L40" s="37">
        <v>987.59</v>
      </c>
      <c r="M40" s="37">
        <v>887.66</v>
      </c>
      <c r="N40" s="37">
        <v>987.59</v>
      </c>
      <c r="O40" s="37">
        <v>887.66</v>
      </c>
      <c r="P40" s="37">
        <v>872.16</v>
      </c>
      <c r="Q40" s="37">
        <v>891.26</v>
      </c>
      <c r="R40" s="37">
        <v>878.65</v>
      </c>
      <c r="S40" s="37">
        <v>878.12</v>
      </c>
      <c r="T40" s="37">
        <v>898.14</v>
      </c>
      <c r="U40" s="37">
        <v>1046.8800000000001</v>
      </c>
      <c r="V40" s="37">
        <v>1131.02</v>
      </c>
      <c r="W40" s="37">
        <v>821.02</v>
      </c>
      <c r="X40" s="37">
        <v>1706.9</v>
      </c>
      <c r="Y40" s="37">
        <v>1959.93</v>
      </c>
      <c r="Z40" s="37">
        <v>2298.83</v>
      </c>
      <c r="AA40" s="37">
        <v>2440.8200000000002</v>
      </c>
      <c r="AB40" s="37">
        <v>2795.19</v>
      </c>
      <c r="AC40" s="37">
        <v>3162.88</v>
      </c>
      <c r="AD40" s="37">
        <v>3386.36</v>
      </c>
      <c r="AE40" s="37">
        <v>3442.08</v>
      </c>
      <c r="AF40" s="37">
        <v>3201.31</v>
      </c>
      <c r="AG40" s="37">
        <v>3296.94</v>
      </c>
      <c r="AH40" s="37">
        <v>3187.56</v>
      </c>
      <c r="AI40" s="37">
        <v>2993.06</v>
      </c>
      <c r="AJ40" s="37">
        <v>3089.27</v>
      </c>
      <c r="AK40" s="29">
        <v>3089.27</v>
      </c>
    </row>
    <row r="41" spans="1:37" ht="15" customHeight="1">
      <c r="A41" s="22" t="s">
        <v>260</v>
      </c>
      <c r="B41" s="37">
        <v>92.577857202338919</v>
      </c>
      <c r="C41" s="37">
        <v>101.13098322967434</v>
      </c>
      <c r="D41" s="37">
        <v>110.4743194330737</v>
      </c>
      <c r="E41" s="37">
        <v>120.68087211694072</v>
      </c>
      <c r="F41" s="37">
        <v>131.83039252600528</v>
      </c>
      <c r="G41" s="37">
        <v>144.01</v>
      </c>
      <c r="H41" s="37">
        <v>126.78749782183715</v>
      </c>
      <c r="I41" s="37">
        <v>138.50120000000001</v>
      </c>
      <c r="J41" s="37">
        <v>268.43549999999999</v>
      </c>
      <c r="K41" s="37">
        <v>143.47210000000001</v>
      </c>
      <c r="L41" s="37">
        <v>176.22</v>
      </c>
      <c r="M41" s="37">
        <v>161.44</v>
      </c>
      <c r="N41" s="37">
        <v>176.22</v>
      </c>
      <c r="O41" s="37">
        <v>161.44</v>
      </c>
      <c r="P41" s="37">
        <v>192.75</v>
      </c>
      <c r="Q41" s="37">
        <v>172.89</v>
      </c>
      <c r="R41" s="37">
        <v>171.81</v>
      </c>
      <c r="S41" s="37">
        <v>170.55</v>
      </c>
      <c r="T41" s="37">
        <v>162.09</v>
      </c>
      <c r="U41" s="37">
        <v>191.62</v>
      </c>
      <c r="V41" s="37">
        <v>231.15</v>
      </c>
      <c r="W41" s="37">
        <v>249.99</v>
      </c>
      <c r="X41" s="37">
        <v>306.92</v>
      </c>
      <c r="Y41" s="37">
        <v>369.92</v>
      </c>
      <c r="Z41" s="37">
        <v>407.63501208554737</v>
      </c>
      <c r="AA41" s="37">
        <v>541.82000000000005</v>
      </c>
      <c r="AB41" s="37">
        <v>593.1</v>
      </c>
      <c r="AC41" s="37">
        <v>640.61</v>
      </c>
      <c r="AD41" s="37">
        <v>757.71</v>
      </c>
      <c r="AE41" s="37">
        <v>670.1</v>
      </c>
      <c r="AF41" s="37">
        <v>719.77</v>
      </c>
      <c r="AG41" s="37">
        <v>664.72000000000014</v>
      </c>
      <c r="AH41" s="37">
        <v>532.82000000000005</v>
      </c>
      <c r="AI41" s="37">
        <v>477.6</v>
      </c>
      <c r="AJ41" s="37">
        <v>476.06</v>
      </c>
      <c r="AK41" s="29">
        <v>476.06</v>
      </c>
    </row>
    <row r="42" spans="1:37" ht="15" customHeight="1">
      <c r="A42" s="22" t="s">
        <v>262</v>
      </c>
      <c r="B42" s="37">
        <v>69.459999999999994</v>
      </c>
      <c r="C42" s="37">
        <v>76.58</v>
      </c>
      <c r="D42" s="37">
        <v>71.88</v>
      </c>
      <c r="E42" s="37">
        <v>90.09</v>
      </c>
      <c r="F42" s="37">
        <v>87.6</v>
      </c>
      <c r="G42" s="37">
        <v>102.34</v>
      </c>
      <c r="H42" s="37">
        <v>95.53</v>
      </c>
      <c r="I42" s="37">
        <v>102.38849999999999</v>
      </c>
      <c r="J42" s="37">
        <v>72.59</v>
      </c>
      <c r="K42" s="37">
        <v>95.68</v>
      </c>
      <c r="L42" s="37">
        <v>107.24</v>
      </c>
      <c r="M42" s="37">
        <v>106.29</v>
      </c>
      <c r="N42" s="37">
        <v>107.24</v>
      </c>
      <c r="O42" s="37">
        <v>106.29</v>
      </c>
      <c r="P42" s="37">
        <v>107</v>
      </c>
      <c r="Q42" s="37">
        <v>96.09</v>
      </c>
      <c r="R42" s="37">
        <v>90.11</v>
      </c>
      <c r="S42" s="37">
        <v>72.83</v>
      </c>
      <c r="T42" s="37">
        <v>90.44</v>
      </c>
      <c r="U42" s="37">
        <v>79.77</v>
      </c>
      <c r="V42" s="37">
        <v>105.99</v>
      </c>
      <c r="W42" s="37">
        <v>97.34</v>
      </c>
      <c r="X42" s="37">
        <v>101.16</v>
      </c>
      <c r="Y42" s="37">
        <v>210.7</v>
      </c>
      <c r="Z42" s="37">
        <v>226.92</v>
      </c>
      <c r="AA42" s="37">
        <v>227.3</v>
      </c>
      <c r="AB42" s="37">
        <v>321.89999999999998</v>
      </c>
      <c r="AC42" s="37">
        <v>271.33</v>
      </c>
      <c r="AD42" s="37">
        <v>272.75</v>
      </c>
      <c r="AE42" s="37">
        <v>331.09</v>
      </c>
      <c r="AF42" s="37">
        <v>337.65</v>
      </c>
      <c r="AG42" s="37">
        <v>194.07</v>
      </c>
      <c r="AH42" s="37">
        <v>185.68</v>
      </c>
      <c r="AI42" s="37">
        <v>184.19</v>
      </c>
      <c r="AJ42" s="37">
        <v>214.76</v>
      </c>
      <c r="AK42" s="29">
        <v>214.76</v>
      </c>
    </row>
    <row r="43" spans="1:37" ht="15" customHeight="1">
      <c r="A43" s="22" t="s">
        <v>264</v>
      </c>
      <c r="B43" s="37">
        <v>291.09857161560382</v>
      </c>
      <c r="C43" s="37">
        <v>317.99272151976345</v>
      </c>
      <c r="D43" s="37">
        <v>347.37158062415409</v>
      </c>
      <c r="E43" s="37">
        <v>379.46470739527183</v>
      </c>
      <c r="F43" s="37">
        <v>414.52286885373042</v>
      </c>
      <c r="G43" s="37">
        <v>452.82</v>
      </c>
      <c r="H43" s="37">
        <v>558.74995032902507</v>
      </c>
      <c r="I43" s="37">
        <v>610.37199999999996</v>
      </c>
      <c r="J43" s="37">
        <v>600.40430835097925</v>
      </c>
      <c r="K43" s="37">
        <v>655.87474017850855</v>
      </c>
      <c r="L43" s="37">
        <v>716.47</v>
      </c>
      <c r="M43" s="37">
        <v>659.76</v>
      </c>
      <c r="N43" s="37">
        <v>716.47</v>
      </c>
      <c r="O43" s="37">
        <v>659.76</v>
      </c>
      <c r="P43" s="37">
        <v>653.80999999999995</v>
      </c>
      <c r="Q43" s="37">
        <v>678.39</v>
      </c>
      <c r="R43" s="37">
        <v>699.95</v>
      </c>
      <c r="S43" s="37">
        <v>719.99</v>
      </c>
      <c r="T43" s="37">
        <v>709.82</v>
      </c>
      <c r="U43" s="37">
        <v>681.24</v>
      </c>
      <c r="V43" s="37">
        <v>627.80999999999995</v>
      </c>
      <c r="W43" s="37">
        <v>590.65</v>
      </c>
      <c r="X43" s="37">
        <v>630.51</v>
      </c>
      <c r="Y43" s="37">
        <v>655.45839483070313</v>
      </c>
      <c r="Z43" s="37">
        <v>729.70097570122152</v>
      </c>
      <c r="AA43" s="37">
        <v>714.44484</v>
      </c>
      <c r="AB43" s="37">
        <v>677.68</v>
      </c>
      <c r="AC43" s="37">
        <v>717.08252231803999</v>
      </c>
      <c r="AD43" s="37">
        <v>714.15</v>
      </c>
      <c r="AE43" s="37">
        <v>673.17</v>
      </c>
      <c r="AF43" s="37">
        <v>640.29999999999995</v>
      </c>
      <c r="AG43" s="37">
        <v>654.84</v>
      </c>
      <c r="AH43" s="37">
        <v>630.75</v>
      </c>
      <c r="AI43" s="37">
        <v>596.95000000000005</v>
      </c>
      <c r="AJ43" s="37">
        <v>592.30999999999995</v>
      </c>
      <c r="AK43" s="29">
        <v>592.30999999999995</v>
      </c>
    </row>
    <row r="44" spans="1:37" ht="15" customHeight="1">
      <c r="A44" s="22" t="s">
        <v>266</v>
      </c>
      <c r="B44" s="37">
        <v>146.84142866577503</v>
      </c>
      <c r="C44" s="37">
        <v>160.40788271177152</v>
      </c>
      <c r="D44" s="37">
        <v>175.22772060900422</v>
      </c>
      <c r="E44" s="37">
        <v>191.41674056629125</v>
      </c>
      <c r="F44" s="37">
        <v>209.10143921109736</v>
      </c>
      <c r="G44" s="37">
        <v>228.42</v>
      </c>
      <c r="H44" s="37">
        <v>154.65267674229119</v>
      </c>
      <c r="I44" s="37">
        <v>168.9408</v>
      </c>
      <c r="J44" s="37">
        <v>303.37399710974847</v>
      </c>
      <c r="K44" s="37">
        <v>331.40225472025855</v>
      </c>
      <c r="L44" s="37">
        <v>362.02</v>
      </c>
      <c r="M44" s="37">
        <v>388.38</v>
      </c>
      <c r="N44" s="37">
        <v>362.02</v>
      </c>
      <c r="O44" s="37">
        <v>388.38</v>
      </c>
      <c r="P44" s="37">
        <v>344.59</v>
      </c>
      <c r="Q44" s="37">
        <v>369.87</v>
      </c>
      <c r="R44" s="37">
        <v>369.13</v>
      </c>
      <c r="S44" s="37">
        <v>383.69</v>
      </c>
      <c r="T44" s="37">
        <v>374.61</v>
      </c>
      <c r="U44" s="37">
        <v>398.92</v>
      </c>
      <c r="V44" s="37">
        <v>448.06</v>
      </c>
      <c r="W44" s="37">
        <v>801.07</v>
      </c>
      <c r="X44" s="37">
        <v>1593.12</v>
      </c>
      <c r="Y44" s="37">
        <v>1944.49</v>
      </c>
      <c r="Z44" s="37">
        <v>2018.89</v>
      </c>
      <c r="AA44" s="37">
        <v>1888.95</v>
      </c>
      <c r="AB44" s="37">
        <v>2221.1999999999998</v>
      </c>
      <c r="AC44" s="37">
        <v>2663.47</v>
      </c>
      <c r="AD44" s="37">
        <v>3151.47</v>
      </c>
      <c r="AE44" s="37">
        <v>3170.1</v>
      </c>
      <c r="AF44" s="37">
        <v>3190.61</v>
      </c>
      <c r="AG44" s="37">
        <v>3408.6</v>
      </c>
      <c r="AH44" s="37">
        <v>3588.61</v>
      </c>
      <c r="AI44" s="37">
        <v>3840.21</v>
      </c>
      <c r="AJ44" s="37">
        <v>4070.64</v>
      </c>
      <c r="AK44" s="29">
        <v>4070.64</v>
      </c>
    </row>
    <row r="45" spans="1:37" ht="15" customHeight="1">
      <c r="A45" s="22" t="s">
        <v>268</v>
      </c>
      <c r="B45" s="37">
        <v>54.938571463869756</v>
      </c>
      <c r="C45" s="37">
        <v>60.014261695770912</v>
      </c>
      <c r="D45" s="37">
        <v>65.558887151937213</v>
      </c>
      <c r="E45" s="37">
        <v>71.615772037454022</v>
      </c>
      <c r="F45" s="37">
        <v>78.232243214168548</v>
      </c>
      <c r="G45" s="37">
        <v>85.46</v>
      </c>
      <c r="H45" s="37">
        <v>71.330852135399354</v>
      </c>
      <c r="I45" s="37">
        <v>77.921000000000006</v>
      </c>
      <c r="J45" s="37">
        <v>107.06331658676723</v>
      </c>
      <c r="K45" s="37">
        <v>116.95473195696437</v>
      </c>
      <c r="L45" s="37">
        <v>127.76</v>
      </c>
      <c r="M45" s="37">
        <v>129.66</v>
      </c>
      <c r="N45" s="37">
        <v>127.76</v>
      </c>
      <c r="O45" s="37">
        <v>129.66</v>
      </c>
      <c r="P45" s="37">
        <v>111.81</v>
      </c>
      <c r="Q45" s="37">
        <v>108.98</v>
      </c>
      <c r="R45" s="37">
        <v>98.06</v>
      </c>
      <c r="S45" s="37">
        <v>117.46</v>
      </c>
      <c r="T45" s="37">
        <v>108.64</v>
      </c>
      <c r="U45" s="37">
        <v>125.56</v>
      </c>
      <c r="V45" s="37">
        <v>126.93</v>
      </c>
      <c r="W45" s="37">
        <v>149.21</v>
      </c>
      <c r="X45" s="37">
        <v>163.59</v>
      </c>
      <c r="Y45" s="37">
        <v>317.76</v>
      </c>
      <c r="Z45" s="37">
        <v>326.40429999999998</v>
      </c>
      <c r="AA45" s="37">
        <v>485.97669999999999</v>
      </c>
      <c r="AB45" s="37">
        <v>504.50999200000001</v>
      </c>
      <c r="AC45" s="37">
        <v>443.09</v>
      </c>
      <c r="AD45" s="37">
        <v>469.99538200000001</v>
      </c>
      <c r="AE45" s="37">
        <v>451.42230000000001</v>
      </c>
      <c r="AF45" s="37">
        <v>446.18</v>
      </c>
      <c r="AG45" s="37">
        <v>465.06750999999997</v>
      </c>
      <c r="AH45" s="37">
        <v>427.59</v>
      </c>
      <c r="AI45" s="37">
        <v>329.47</v>
      </c>
      <c r="AJ45" s="37">
        <v>320.17</v>
      </c>
      <c r="AK45" s="29">
        <v>320.17</v>
      </c>
    </row>
    <row r="46" spans="1:37" ht="15" customHeight="1">
      <c r="A46" s="22" t="s">
        <v>270</v>
      </c>
      <c r="B46" s="37">
        <v>167.37428582182463</v>
      </c>
      <c r="C46" s="37">
        <v>182.83773900199998</v>
      </c>
      <c r="D46" s="37">
        <v>199.72983686962763</v>
      </c>
      <c r="E46" s="37">
        <v>218.18256971298308</v>
      </c>
      <c r="F46" s="37">
        <v>238.34012220033847</v>
      </c>
      <c r="G46" s="37">
        <v>260.36</v>
      </c>
      <c r="H46" s="37">
        <v>249.13326071154853</v>
      </c>
      <c r="I46" s="37">
        <v>272.15030000000002</v>
      </c>
      <c r="J46" s="37">
        <v>281.62419999999997</v>
      </c>
      <c r="K46" s="37">
        <v>318.65570000000002</v>
      </c>
      <c r="L46" s="37">
        <v>440.72</v>
      </c>
      <c r="M46" s="37">
        <v>462.98</v>
      </c>
      <c r="N46" s="37">
        <v>440.72</v>
      </c>
      <c r="O46" s="37">
        <v>462.98</v>
      </c>
      <c r="P46" s="37">
        <v>482.68</v>
      </c>
      <c r="Q46" s="37">
        <v>514.63</v>
      </c>
      <c r="R46" s="37">
        <v>529.29999999999995</v>
      </c>
      <c r="S46" s="37">
        <v>533.27</v>
      </c>
      <c r="T46" s="37">
        <v>542.66999999999996</v>
      </c>
      <c r="U46" s="37">
        <v>556.20000000000005</v>
      </c>
      <c r="V46" s="37">
        <v>599.66</v>
      </c>
      <c r="W46" s="37">
        <v>544.29</v>
      </c>
      <c r="X46" s="37">
        <v>538.39</v>
      </c>
      <c r="Y46" s="37">
        <v>652.22</v>
      </c>
      <c r="Z46" s="37">
        <v>809.70467622392027</v>
      </c>
      <c r="AA46" s="37">
        <v>851.21702000000005</v>
      </c>
      <c r="AB46" s="37">
        <v>856.27977638195159</v>
      </c>
      <c r="AC46" s="37">
        <v>910.17166368100902</v>
      </c>
      <c r="AD46" s="37">
        <v>948.11659084604094</v>
      </c>
      <c r="AE46" s="37">
        <v>996.44</v>
      </c>
      <c r="AF46" s="37">
        <v>1049.4100000000001</v>
      </c>
      <c r="AG46" s="37">
        <v>1064.73</v>
      </c>
      <c r="AH46" s="37">
        <v>1164.77</v>
      </c>
      <c r="AI46" s="37">
        <v>1164.6400000000001</v>
      </c>
      <c r="AJ46" s="37">
        <v>1048.94</v>
      </c>
      <c r="AK46" s="29">
        <v>1048.94</v>
      </c>
    </row>
    <row r="47" spans="1:37" ht="15" customHeight="1">
      <c r="A47" s="22" t="s">
        <v>272</v>
      </c>
      <c r="B47" s="37">
        <v>34.611428593666609</v>
      </c>
      <c r="C47" s="37">
        <v>37.809125318281147</v>
      </c>
      <c r="D47" s="37">
        <v>41.30225233162065</v>
      </c>
      <c r="E47" s="37">
        <v>45.118103984279493</v>
      </c>
      <c r="F47" s="37">
        <v>49.286496309979348</v>
      </c>
      <c r="G47" s="37">
        <v>53.84</v>
      </c>
      <c r="H47" s="37">
        <v>57.938272039460138</v>
      </c>
      <c r="I47" s="37">
        <v>63.2911</v>
      </c>
      <c r="J47" s="37">
        <v>63.213000000000001</v>
      </c>
      <c r="K47" s="37">
        <v>80.870199999999997</v>
      </c>
      <c r="L47" s="37">
        <v>78.540000000000006</v>
      </c>
      <c r="M47" s="37">
        <v>80.069999999999993</v>
      </c>
      <c r="N47" s="37">
        <v>78.540000000000006</v>
      </c>
      <c r="O47" s="37">
        <v>80.069999999999993</v>
      </c>
      <c r="P47" s="37">
        <v>80.8</v>
      </c>
      <c r="Q47" s="37">
        <v>93.57</v>
      </c>
      <c r="R47" s="37">
        <v>107.9</v>
      </c>
      <c r="S47" s="37">
        <v>100.16</v>
      </c>
      <c r="T47" s="37">
        <v>95.67</v>
      </c>
      <c r="U47" s="37">
        <v>95.12</v>
      </c>
      <c r="V47" s="37">
        <v>132.33000000000001</v>
      </c>
      <c r="W47" s="37">
        <v>205.91</v>
      </c>
      <c r="X47" s="37">
        <v>280.93</v>
      </c>
      <c r="Y47" s="37">
        <v>299.58999999999997</v>
      </c>
      <c r="Z47" s="37">
        <v>356.02</v>
      </c>
      <c r="AA47" s="37">
        <v>368.04</v>
      </c>
      <c r="AB47" s="37">
        <v>653.08000000000004</v>
      </c>
      <c r="AC47" s="37">
        <v>684.54</v>
      </c>
      <c r="AD47" s="37">
        <v>728.65</v>
      </c>
      <c r="AE47" s="37">
        <v>650</v>
      </c>
      <c r="AF47" s="37">
        <v>655.38</v>
      </c>
      <c r="AG47" s="37">
        <v>674.69</v>
      </c>
      <c r="AH47" s="37">
        <v>625.6</v>
      </c>
      <c r="AI47" s="37">
        <v>608.65</v>
      </c>
      <c r="AJ47" s="37">
        <v>660.1</v>
      </c>
      <c r="AK47" s="29">
        <v>660.1</v>
      </c>
    </row>
    <row r="48" spans="1:37" ht="15" customHeight="1">
      <c r="A48" s="22" t="s">
        <v>274</v>
      </c>
      <c r="B48" s="37">
        <v>101.08928577923614</v>
      </c>
      <c r="C48" s="37">
        <v>110.42876961923679</v>
      </c>
      <c r="D48" s="37">
        <v>120.63111402576793</v>
      </c>
      <c r="E48" s="37">
        <v>131.77603736121748</v>
      </c>
      <c r="F48" s="37">
        <v>143.95062304502696</v>
      </c>
      <c r="G48" s="37">
        <v>157.25</v>
      </c>
      <c r="H48" s="37">
        <v>131.13164842063</v>
      </c>
      <c r="I48" s="37">
        <v>143.2467</v>
      </c>
      <c r="J48" s="37">
        <v>157.43570199715057</v>
      </c>
      <c r="K48" s="37">
        <v>171.98094468342904</v>
      </c>
      <c r="L48" s="37">
        <v>187.87</v>
      </c>
      <c r="M48" s="37">
        <v>190.73</v>
      </c>
      <c r="N48" s="37">
        <v>187.87</v>
      </c>
      <c r="O48" s="37">
        <v>190.73</v>
      </c>
      <c r="P48" s="37">
        <v>179.74</v>
      </c>
      <c r="Q48" s="37">
        <v>197.01</v>
      </c>
      <c r="R48" s="37">
        <v>198.15</v>
      </c>
      <c r="S48" s="37">
        <v>205.94</v>
      </c>
      <c r="T48" s="37">
        <v>215.02</v>
      </c>
      <c r="U48" s="37">
        <v>261.39</v>
      </c>
      <c r="V48" s="37">
        <v>297.68</v>
      </c>
      <c r="W48" s="37">
        <v>379.57</v>
      </c>
      <c r="X48" s="37">
        <v>452.86</v>
      </c>
      <c r="Y48" s="37">
        <v>527.26</v>
      </c>
      <c r="Z48" s="37">
        <v>597.65</v>
      </c>
      <c r="AA48" s="37">
        <v>581.4</v>
      </c>
      <c r="AB48" s="37">
        <v>710.41</v>
      </c>
      <c r="AC48" s="37">
        <v>772.61</v>
      </c>
      <c r="AD48" s="37">
        <v>872.32</v>
      </c>
      <c r="AE48" s="37">
        <v>878.66</v>
      </c>
      <c r="AF48" s="37">
        <v>854.93</v>
      </c>
      <c r="AG48" s="37">
        <v>871.13</v>
      </c>
      <c r="AH48" s="37">
        <v>891.7</v>
      </c>
      <c r="AI48" s="37">
        <v>839.82</v>
      </c>
      <c r="AJ48" s="37">
        <v>862.33</v>
      </c>
      <c r="AK48" s="29">
        <v>862.33</v>
      </c>
    </row>
    <row r="49" spans="1:37" ht="15" customHeight="1">
      <c r="A49" s="22" t="s">
        <v>276</v>
      </c>
      <c r="B49" s="37">
        <v>274.68</v>
      </c>
      <c r="C49" s="37">
        <v>271.99</v>
      </c>
      <c r="D49" s="37">
        <v>289.2</v>
      </c>
      <c r="E49" s="37">
        <v>344.48</v>
      </c>
      <c r="F49" s="37">
        <v>347.96</v>
      </c>
      <c r="G49" s="37">
        <v>317.52999999999997</v>
      </c>
      <c r="H49" s="37">
        <v>307.22000000000003</v>
      </c>
      <c r="I49" s="37">
        <v>300.48390000000001</v>
      </c>
      <c r="J49" s="37">
        <v>334.63869999999997</v>
      </c>
      <c r="K49" s="37">
        <v>379.42</v>
      </c>
      <c r="L49" s="37">
        <v>356.92</v>
      </c>
      <c r="M49" s="37">
        <v>407.02</v>
      </c>
      <c r="N49" s="37">
        <v>356.92</v>
      </c>
      <c r="O49" s="37">
        <v>407.02</v>
      </c>
      <c r="P49" s="37">
        <v>404.06</v>
      </c>
      <c r="Q49" s="37">
        <v>306.33999999999997</v>
      </c>
      <c r="R49" s="37">
        <v>334.36</v>
      </c>
      <c r="S49" s="37">
        <v>424.83</v>
      </c>
      <c r="T49" s="37">
        <v>460.98</v>
      </c>
      <c r="U49" s="37">
        <v>415.42</v>
      </c>
      <c r="V49" s="37">
        <v>660.08</v>
      </c>
      <c r="W49" s="37">
        <v>1235.5</v>
      </c>
      <c r="X49" s="37">
        <v>1992.5721000000001</v>
      </c>
      <c r="Y49" s="37">
        <v>2413.63</v>
      </c>
      <c r="Z49" s="37">
        <v>2593.4369609999999</v>
      </c>
      <c r="AA49" s="37">
        <v>2611.8980069999998</v>
      </c>
      <c r="AB49" s="37">
        <v>2922.5714250000001</v>
      </c>
      <c r="AC49" s="37">
        <v>3067.5814636199998</v>
      </c>
      <c r="AD49" s="37">
        <v>3314.7671999999998</v>
      </c>
      <c r="AE49" s="37">
        <v>3506.0503920000001</v>
      </c>
      <c r="AF49" s="37">
        <v>3680.29</v>
      </c>
      <c r="AG49" s="37">
        <v>3761.5133210000004</v>
      </c>
      <c r="AH49" s="37">
        <v>3703.55</v>
      </c>
      <c r="AI49" s="37">
        <v>3718.36</v>
      </c>
      <c r="AJ49" s="37">
        <v>3392.38</v>
      </c>
      <c r="AK49" s="29">
        <v>3392.38</v>
      </c>
    </row>
    <row r="50" spans="1:37" ht="15" customHeight="1">
      <c r="A50" s="22" t="s">
        <v>278</v>
      </c>
      <c r="B50" s="37">
        <v>162.36295887792551</v>
      </c>
      <c r="C50" s="37">
        <v>177.3634232591522</v>
      </c>
      <c r="D50" s="37">
        <v>193.74975750384712</v>
      </c>
      <c r="E50" s="37">
        <v>211.65</v>
      </c>
      <c r="F50" s="37">
        <v>212.25050212540512</v>
      </c>
      <c r="G50" s="37">
        <v>231.86</v>
      </c>
      <c r="H50" s="37">
        <v>217.73298404220427</v>
      </c>
      <c r="I50" s="37">
        <v>237.84899999999999</v>
      </c>
      <c r="J50" s="37">
        <v>329.4945636251644</v>
      </c>
      <c r="K50" s="37">
        <v>359.9360602548436</v>
      </c>
      <c r="L50" s="37">
        <v>393.19</v>
      </c>
      <c r="M50" s="37">
        <v>357.84</v>
      </c>
      <c r="N50" s="37">
        <v>393.19</v>
      </c>
      <c r="O50" s="37">
        <v>357.84</v>
      </c>
      <c r="P50" s="37">
        <v>307.93</v>
      </c>
      <c r="Q50" s="37">
        <v>404.39</v>
      </c>
      <c r="R50" s="37">
        <v>400.47</v>
      </c>
      <c r="S50" s="37">
        <v>426.75</v>
      </c>
      <c r="T50" s="37">
        <v>486.66</v>
      </c>
      <c r="U50" s="37">
        <v>505.47</v>
      </c>
      <c r="V50" s="37">
        <v>520.66</v>
      </c>
      <c r="W50" s="37">
        <v>818.01</v>
      </c>
      <c r="X50" s="37">
        <v>994.37</v>
      </c>
      <c r="Y50" s="37">
        <v>1192.23</v>
      </c>
      <c r="Z50" s="37">
        <v>1437.05</v>
      </c>
      <c r="AA50" s="37">
        <v>1488.98</v>
      </c>
      <c r="AB50" s="37">
        <v>1441.739</v>
      </c>
      <c r="AC50" s="37">
        <v>1743.44</v>
      </c>
      <c r="AD50" s="37">
        <v>2052.6333640000003</v>
      </c>
      <c r="AE50" s="37">
        <v>2221.9299999999998</v>
      </c>
      <c r="AF50" s="37">
        <v>1817.47</v>
      </c>
      <c r="AG50" s="37">
        <v>2700.94</v>
      </c>
      <c r="AH50" s="37">
        <v>2843.52</v>
      </c>
      <c r="AI50" s="37">
        <v>3045.9</v>
      </c>
      <c r="AJ50" s="37">
        <v>2235.7199999999998</v>
      </c>
      <c r="AK50" s="29">
        <v>2235.7199999999998</v>
      </c>
    </row>
    <row r="51" spans="1:37" ht="15" customHeight="1">
      <c r="A51" s="22" t="s">
        <v>280</v>
      </c>
      <c r="B51" s="37">
        <v>310.33</v>
      </c>
      <c r="C51" s="37">
        <v>325.49</v>
      </c>
      <c r="D51" s="37">
        <v>292.88237217105211</v>
      </c>
      <c r="E51" s="37">
        <v>319.94132466861191</v>
      </c>
      <c r="F51" s="37">
        <v>349.50021222487027</v>
      </c>
      <c r="G51" s="37">
        <v>381.79</v>
      </c>
      <c r="H51" s="37">
        <v>363.76446025889197</v>
      </c>
      <c r="I51" s="37">
        <v>397.37209999999999</v>
      </c>
      <c r="J51" s="37">
        <v>438.81</v>
      </c>
      <c r="K51" s="37">
        <v>446.75</v>
      </c>
      <c r="L51" s="37">
        <v>491.15</v>
      </c>
      <c r="M51" s="37">
        <v>528.73</v>
      </c>
      <c r="N51" s="37">
        <v>491.15</v>
      </c>
      <c r="O51" s="37">
        <v>528.73</v>
      </c>
      <c r="P51" s="37">
        <v>557.29</v>
      </c>
      <c r="Q51" s="37">
        <v>550.67999999999995</v>
      </c>
      <c r="R51" s="37">
        <v>557.64</v>
      </c>
      <c r="S51" s="37">
        <v>556.83000000000004</v>
      </c>
      <c r="T51" s="37">
        <v>521.52</v>
      </c>
      <c r="U51" s="37">
        <v>536.16</v>
      </c>
      <c r="V51" s="37">
        <v>552.49</v>
      </c>
      <c r="W51" s="37">
        <v>560.36</v>
      </c>
      <c r="X51" s="37">
        <v>685.47</v>
      </c>
      <c r="Y51" s="37">
        <v>752.13</v>
      </c>
      <c r="Z51" s="37">
        <v>820</v>
      </c>
      <c r="AA51" s="37">
        <v>952.27</v>
      </c>
      <c r="AB51" s="37">
        <v>910.75530000000003</v>
      </c>
      <c r="AC51" s="37">
        <v>1120.83</v>
      </c>
      <c r="AD51" s="37">
        <v>1172.72</v>
      </c>
      <c r="AE51" s="37">
        <v>1113.8478771411501</v>
      </c>
      <c r="AF51" s="37">
        <v>1114.3900000000001</v>
      </c>
      <c r="AG51" s="37">
        <v>1124.4029712232666</v>
      </c>
      <c r="AH51" s="37">
        <v>1030.01</v>
      </c>
      <c r="AI51" s="37">
        <v>1095.31</v>
      </c>
      <c r="AJ51" s="37">
        <v>1062.32</v>
      </c>
      <c r="AK51" s="29">
        <v>1062.32</v>
      </c>
    </row>
    <row r="52" spans="1:37" ht="15" customHeight="1">
      <c r="A52" s="22" t="s">
        <v>282</v>
      </c>
      <c r="B52" s="37">
        <v>167.87983949270267</v>
      </c>
      <c r="C52" s="37">
        <v>183.39</v>
      </c>
      <c r="D52" s="37">
        <v>198.17</v>
      </c>
      <c r="E52" s="37">
        <v>222.04</v>
      </c>
      <c r="F52" s="37">
        <v>243.81</v>
      </c>
      <c r="G52" s="37">
        <v>248.75</v>
      </c>
      <c r="H52" s="37">
        <v>263.06</v>
      </c>
      <c r="I52" s="37">
        <v>238.83250000000001</v>
      </c>
      <c r="J52" s="37">
        <v>248.12</v>
      </c>
      <c r="K52" s="37">
        <v>268.24706563360411</v>
      </c>
      <c r="L52" s="37">
        <v>293.02999999999997</v>
      </c>
      <c r="M52" s="37">
        <v>292.19</v>
      </c>
      <c r="N52" s="37">
        <v>293.02999999999997</v>
      </c>
      <c r="O52" s="37">
        <v>292.19</v>
      </c>
      <c r="P52" s="37">
        <v>312.05</v>
      </c>
      <c r="Q52" s="37">
        <v>321.38</v>
      </c>
      <c r="R52" s="37">
        <v>314.45999999999998</v>
      </c>
      <c r="S52" s="37">
        <v>299.74</v>
      </c>
      <c r="T52" s="37">
        <v>320.16000000000003</v>
      </c>
      <c r="U52" s="37">
        <v>351.13</v>
      </c>
      <c r="V52" s="37">
        <v>395.83</v>
      </c>
      <c r="W52" s="37">
        <v>553.37</v>
      </c>
      <c r="X52" s="37">
        <v>356.58</v>
      </c>
      <c r="Y52" s="37">
        <v>423.12</v>
      </c>
      <c r="Z52" s="37">
        <v>915.89</v>
      </c>
      <c r="AA52" s="37">
        <v>998.9</v>
      </c>
      <c r="AB52" s="37">
        <v>1011.92</v>
      </c>
      <c r="AC52" s="37">
        <v>1089.19</v>
      </c>
      <c r="AD52" s="37">
        <v>851.65</v>
      </c>
      <c r="AE52" s="37">
        <v>1072.1300000000001</v>
      </c>
      <c r="AF52" s="37">
        <v>1075.82</v>
      </c>
      <c r="AG52" s="37">
        <v>1040.29</v>
      </c>
      <c r="AH52" s="37">
        <v>1145.05</v>
      </c>
      <c r="AI52" s="37">
        <v>960.5</v>
      </c>
      <c r="AJ52" s="37">
        <v>947.57</v>
      </c>
      <c r="AK52" s="29">
        <v>947.57</v>
      </c>
    </row>
    <row r="53" spans="1:37" ht="15" customHeight="1">
      <c r="A53" s="22" t="s">
        <v>284</v>
      </c>
      <c r="B53" s="37">
        <v>67.3714286147151</v>
      </c>
      <c r="C53" s="37">
        <v>73.595771421914264</v>
      </c>
      <c r="D53" s="37">
        <v>80.395171700480006</v>
      </c>
      <c r="E53" s="37">
        <v>87.822758126903608</v>
      </c>
      <c r="F53" s="37">
        <v>95.936567854491742</v>
      </c>
      <c r="G53" s="37">
        <v>104.8</v>
      </c>
      <c r="H53" s="37">
        <v>100.81029196954245</v>
      </c>
      <c r="I53" s="37">
        <v>110.124</v>
      </c>
      <c r="J53" s="37">
        <v>110.51589066580199</v>
      </c>
      <c r="K53" s="37">
        <v>120.72628405200736</v>
      </c>
      <c r="L53" s="37">
        <v>131.88</v>
      </c>
      <c r="M53" s="37">
        <v>139.72999999999999</v>
      </c>
      <c r="N53" s="37">
        <v>131.88</v>
      </c>
      <c r="O53" s="37">
        <v>139.72999999999999</v>
      </c>
      <c r="P53" s="37">
        <v>159.80000000000001</v>
      </c>
      <c r="Q53" s="37">
        <v>162.22999999999999</v>
      </c>
      <c r="R53" s="37">
        <v>165.5</v>
      </c>
      <c r="S53" s="37">
        <v>146.57</v>
      </c>
      <c r="T53" s="37">
        <v>175.12</v>
      </c>
      <c r="U53" s="37">
        <v>179.11</v>
      </c>
      <c r="V53" s="37">
        <v>227.99</v>
      </c>
      <c r="W53" s="37">
        <v>278.02999999999997</v>
      </c>
      <c r="X53" s="37">
        <v>300.16000000000003</v>
      </c>
      <c r="Y53" s="37">
        <v>410.78</v>
      </c>
      <c r="Z53" s="37">
        <v>460.96793414567901</v>
      </c>
      <c r="AA53" s="37">
        <v>449.6</v>
      </c>
      <c r="AB53" s="37">
        <v>466.43</v>
      </c>
      <c r="AC53" s="37">
        <v>485.97</v>
      </c>
      <c r="AD53" s="37">
        <v>552.13</v>
      </c>
      <c r="AE53" s="37">
        <v>545.5</v>
      </c>
      <c r="AF53" s="37">
        <v>585.02</v>
      </c>
      <c r="AG53" s="37">
        <v>558.05000000000007</v>
      </c>
      <c r="AH53" s="37">
        <v>543.02</v>
      </c>
      <c r="AI53" s="37">
        <v>782.54</v>
      </c>
      <c r="AJ53" s="37">
        <v>940.96</v>
      </c>
      <c r="AK53" s="29">
        <v>940.96</v>
      </c>
    </row>
    <row r="54" spans="1:37" ht="15" customHeight="1">
      <c r="A54" s="22" t="s">
        <v>286</v>
      </c>
      <c r="B54" s="37">
        <v>71.601428617432887</v>
      </c>
      <c r="C54" s="37">
        <v>78.216574627603151</v>
      </c>
      <c r="D54" s="37">
        <v>85.442883816788765</v>
      </c>
      <c r="E54" s="37">
        <v>93.336820612352327</v>
      </c>
      <c r="F54" s="37">
        <v>101.96006610337109</v>
      </c>
      <c r="G54" s="37">
        <v>111.38</v>
      </c>
      <c r="H54" s="37">
        <v>108.83454367932616</v>
      </c>
      <c r="I54" s="37">
        <v>118.8896</v>
      </c>
      <c r="J54" s="37">
        <v>154.32670931918483</v>
      </c>
      <c r="K54" s="37">
        <v>168.58471694735877</v>
      </c>
      <c r="L54" s="37">
        <v>184.16</v>
      </c>
      <c r="M54" s="37">
        <v>163.85</v>
      </c>
      <c r="N54" s="37">
        <v>184.16</v>
      </c>
      <c r="O54" s="37">
        <v>163.85</v>
      </c>
      <c r="P54" s="37">
        <v>167.95</v>
      </c>
      <c r="Q54" s="37">
        <v>166.51</v>
      </c>
      <c r="R54" s="37">
        <v>161.82</v>
      </c>
      <c r="S54" s="37">
        <v>158.61000000000001</v>
      </c>
      <c r="T54" s="37">
        <v>158.61000000000001</v>
      </c>
      <c r="U54" s="37">
        <v>177.15</v>
      </c>
      <c r="V54" s="37">
        <v>194.2</v>
      </c>
      <c r="W54" s="37">
        <v>344.16</v>
      </c>
      <c r="X54" s="37">
        <v>433.04</v>
      </c>
      <c r="Y54" s="37">
        <v>451.26</v>
      </c>
      <c r="Z54" s="37">
        <v>520.41999999999996</v>
      </c>
      <c r="AA54" s="37">
        <v>580.02600000000007</v>
      </c>
      <c r="AB54" s="37">
        <v>627.88</v>
      </c>
      <c r="AC54" s="37">
        <v>682.07</v>
      </c>
      <c r="AD54" s="37">
        <v>740.25</v>
      </c>
      <c r="AE54" s="37">
        <v>805.1</v>
      </c>
      <c r="AF54" s="37">
        <v>974.5</v>
      </c>
      <c r="AG54" s="37">
        <v>1018.65</v>
      </c>
      <c r="AH54" s="37">
        <v>1000.12</v>
      </c>
      <c r="AI54" s="37">
        <v>1120.96</v>
      </c>
      <c r="AJ54" s="37">
        <v>1204.1199999999999</v>
      </c>
      <c r="AK54" s="29">
        <v>1204.1199999999999</v>
      </c>
    </row>
    <row r="55" spans="1:37" ht="15" customHeight="1">
      <c r="A55" s="22" t="s">
        <v>288</v>
      </c>
      <c r="B55" s="37">
        <v>2.0635714298972845</v>
      </c>
      <c r="C55" s="37">
        <v>2.2542216246597779</v>
      </c>
      <c r="D55" s="37">
        <v>2.4624856980776793</v>
      </c>
      <c r="E55" s="37">
        <v>2.6899909693450437</v>
      </c>
      <c r="F55" s="37">
        <v>2.9385151031767029</v>
      </c>
      <c r="G55" s="37">
        <v>3.21</v>
      </c>
      <c r="H55" s="37">
        <v>2.6427411998008798</v>
      </c>
      <c r="I55" s="37">
        <v>2.8868999999999998</v>
      </c>
      <c r="J55" s="37">
        <v>7.6499999999999999E-2</v>
      </c>
      <c r="K55" s="37">
        <v>4.2636000000000003</v>
      </c>
      <c r="L55" s="37">
        <v>1.61</v>
      </c>
      <c r="M55" s="37">
        <v>1.61</v>
      </c>
      <c r="N55" s="37">
        <v>1.61</v>
      </c>
      <c r="O55" s="37">
        <v>1.61</v>
      </c>
      <c r="P55" s="37">
        <v>1.18</v>
      </c>
      <c r="Q55" s="37">
        <v>0.67</v>
      </c>
      <c r="R55" s="37">
        <v>2.5099999999999998</v>
      </c>
      <c r="S55" s="37">
        <v>3.47</v>
      </c>
      <c r="T55" s="37">
        <v>0.04</v>
      </c>
      <c r="U55" s="37"/>
      <c r="V55" s="37">
        <v>5.92</v>
      </c>
      <c r="W55" s="37">
        <v>3.51</v>
      </c>
      <c r="X55" s="37">
        <v>19.106000000000002</v>
      </c>
      <c r="Y55" s="37">
        <v>18.649999999999999</v>
      </c>
      <c r="Z55" s="37">
        <v>22.99</v>
      </c>
      <c r="AA55" s="37">
        <v>14.88</v>
      </c>
      <c r="AB55" s="37">
        <v>17.760000000000002</v>
      </c>
      <c r="AC55" s="37">
        <v>0.05</v>
      </c>
      <c r="AD55" s="37">
        <v>0.02</v>
      </c>
      <c r="AE55" s="37">
        <v>0.05</v>
      </c>
      <c r="AF55" s="37">
        <v>0.04</v>
      </c>
      <c r="AG55" s="37">
        <v>0.04</v>
      </c>
      <c r="AH55" s="37"/>
      <c r="AI55" s="37"/>
      <c r="AJ55" s="37">
        <v>0.02</v>
      </c>
      <c r="AK55" s="29">
        <v>0.02</v>
      </c>
    </row>
    <row r="56" spans="1:37" ht="15" customHeight="1">
      <c r="A56" s="22" t="s">
        <v>290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>
        <v>120.42</v>
      </c>
      <c r="Q56" s="37">
        <v>189.92</v>
      </c>
      <c r="R56" s="37">
        <v>149.78</v>
      </c>
      <c r="S56" s="37">
        <v>180.74</v>
      </c>
      <c r="T56" s="37">
        <v>191.05</v>
      </c>
      <c r="U56" s="37">
        <v>189.72</v>
      </c>
      <c r="V56" s="37">
        <v>187.73</v>
      </c>
      <c r="W56" s="37">
        <v>191.42</v>
      </c>
      <c r="X56" s="37">
        <v>388</v>
      </c>
      <c r="Y56" s="37">
        <v>329.15</v>
      </c>
      <c r="Z56" s="37">
        <v>323.38</v>
      </c>
      <c r="AA56" s="37">
        <v>342.43717199999998</v>
      </c>
      <c r="AB56" s="37">
        <v>334.1</v>
      </c>
      <c r="AC56" s="37">
        <v>299.46769207839998</v>
      </c>
      <c r="AD56" s="37">
        <v>377.7894</v>
      </c>
      <c r="AE56" s="37">
        <v>503.77</v>
      </c>
      <c r="AF56" s="37">
        <v>208.82</v>
      </c>
      <c r="AG56" s="37">
        <v>320.43</v>
      </c>
      <c r="AH56" s="37">
        <v>269.91000000000003</v>
      </c>
      <c r="AI56" s="37">
        <v>384.31</v>
      </c>
      <c r="AJ56" s="37">
        <v>362.28</v>
      </c>
      <c r="AK56" s="29">
        <v>362.28</v>
      </c>
    </row>
    <row r="57" spans="1:37" ht="15" customHeight="1">
      <c r="A57" s="22" t="s">
        <v>292</v>
      </c>
      <c r="B57" s="37">
        <v>358.5</v>
      </c>
      <c r="C57" s="37">
        <v>380.65</v>
      </c>
      <c r="D57" s="37">
        <v>405.95</v>
      </c>
      <c r="E57" s="37">
        <v>451.79</v>
      </c>
      <c r="F57" s="37">
        <v>427.04</v>
      </c>
      <c r="G57" s="37">
        <v>506.54</v>
      </c>
      <c r="H57" s="37">
        <v>559.54999999999995</v>
      </c>
      <c r="I57" s="37">
        <v>554.61670000000004</v>
      </c>
      <c r="J57" s="37">
        <v>569.33659999999998</v>
      </c>
      <c r="K57" s="37">
        <v>562.9914</v>
      </c>
      <c r="L57" s="37">
        <v>754.07</v>
      </c>
      <c r="M57" s="37">
        <v>763.78</v>
      </c>
      <c r="N57" s="37">
        <v>754.07</v>
      </c>
      <c r="O57" s="37">
        <v>763.78</v>
      </c>
      <c r="P57" s="37">
        <v>575.54</v>
      </c>
      <c r="Q57" s="37">
        <v>541.29999999999995</v>
      </c>
      <c r="R57" s="37">
        <v>447.25</v>
      </c>
      <c r="S57" s="37">
        <v>447.25</v>
      </c>
      <c r="T57" s="37">
        <v>487.81</v>
      </c>
      <c r="U57" s="37">
        <v>541.20000000000005</v>
      </c>
      <c r="V57" s="37">
        <v>625.58000000000004</v>
      </c>
      <c r="W57" s="37">
        <v>813.32</v>
      </c>
      <c r="X57" s="37">
        <v>894.54</v>
      </c>
      <c r="Y57" s="37">
        <v>1003.67</v>
      </c>
      <c r="Z57" s="37">
        <v>1144.05</v>
      </c>
      <c r="AA57" s="37">
        <v>1119.0999999999999</v>
      </c>
      <c r="AB57" s="37">
        <v>1121.9853913068478</v>
      </c>
      <c r="AC57" s="37">
        <v>1353.64</v>
      </c>
      <c r="AD57" s="37">
        <v>1438.85</v>
      </c>
      <c r="AE57" s="37">
        <v>1562.85</v>
      </c>
      <c r="AF57" s="37">
        <v>1760.13</v>
      </c>
      <c r="AG57" s="37">
        <v>1863.88</v>
      </c>
      <c r="AH57" s="37">
        <v>1853.31</v>
      </c>
      <c r="AI57" s="37">
        <v>1636.36</v>
      </c>
      <c r="AJ57" s="37">
        <v>1643.7</v>
      </c>
      <c r="AK57" s="29">
        <v>1643.7</v>
      </c>
    </row>
    <row r="58" spans="1:37" ht="15" customHeight="1">
      <c r="A58" s="22" t="s">
        <v>294</v>
      </c>
      <c r="B58" s="37">
        <v>85.506428626366912</v>
      </c>
      <c r="C58" s="37">
        <v>93.40623622928257</v>
      </c>
      <c r="D58" s="37">
        <v>102.03589492252713</v>
      </c>
      <c r="E58" s="37">
        <v>111.46283452728481</v>
      </c>
      <c r="F58" s="37">
        <v>121.76071460234681</v>
      </c>
      <c r="G58" s="37">
        <v>133.01</v>
      </c>
      <c r="H58" s="37">
        <v>138.29265410477643</v>
      </c>
      <c r="I58" s="37">
        <v>151.0693</v>
      </c>
      <c r="J58" s="37">
        <v>169.03366929177221</v>
      </c>
      <c r="K58" s="37">
        <v>184.65043036192299</v>
      </c>
      <c r="L58" s="37">
        <v>201.71</v>
      </c>
      <c r="M58" s="37">
        <v>186.98</v>
      </c>
      <c r="N58" s="37">
        <v>201.71</v>
      </c>
      <c r="O58" s="37">
        <v>186.98</v>
      </c>
      <c r="P58" s="37">
        <v>242.25</v>
      </c>
      <c r="Q58" s="37">
        <v>219.21</v>
      </c>
      <c r="R58" s="37">
        <v>237.43</v>
      </c>
      <c r="S58" s="37">
        <v>238.86</v>
      </c>
      <c r="T58" s="37">
        <v>225.34</v>
      </c>
      <c r="U58" s="37">
        <v>234.4</v>
      </c>
      <c r="V58" s="37">
        <v>239.99</v>
      </c>
      <c r="W58" s="37">
        <v>269.06</v>
      </c>
      <c r="X58" s="37">
        <v>254.26</v>
      </c>
      <c r="Y58" s="37">
        <v>338.14</v>
      </c>
      <c r="Z58" s="37">
        <v>445.97</v>
      </c>
      <c r="AA58" s="37">
        <v>450.97</v>
      </c>
      <c r="AB58" s="37">
        <v>367.79</v>
      </c>
      <c r="AC58" s="37">
        <v>380.44</v>
      </c>
      <c r="AD58" s="37">
        <v>402.88</v>
      </c>
      <c r="AE58" s="37">
        <v>382.26</v>
      </c>
      <c r="AF58" s="37">
        <v>423.46</v>
      </c>
      <c r="AG58" s="37">
        <v>375.31</v>
      </c>
      <c r="AH58" s="37">
        <v>310.42</v>
      </c>
      <c r="AI58" s="37">
        <v>253.42</v>
      </c>
      <c r="AJ58" s="37">
        <v>214.9</v>
      </c>
      <c r="AK58" s="29">
        <v>214.9</v>
      </c>
    </row>
    <row r="59" spans="1:37" ht="15" customHeight="1">
      <c r="A59" s="22" t="s">
        <v>296</v>
      </c>
      <c r="B59" s="37">
        <v>183.66520895680785</v>
      </c>
      <c r="C59" s="37">
        <v>200.63375550256634</v>
      </c>
      <c r="D59" s="37">
        <v>219.17</v>
      </c>
      <c r="E59" s="37">
        <v>236.48</v>
      </c>
      <c r="F59" s="37">
        <v>252.16</v>
      </c>
      <c r="G59" s="37">
        <v>253.19</v>
      </c>
      <c r="H59" s="37">
        <v>255.02</v>
      </c>
      <c r="I59" s="37">
        <v>254.0231</v>
      </c>
      <c r="J59" s="37">
        <v>269.20999999999998</v>
      </c>
      <c r="K59" s="37">
        <v>339.48545981715904</v>
      </c>
      <c r="L59" s="37">
        <v>370.85</v>
      </c>
      <c r="M59" s="37">
        <v>382.54</v>
      </c>
      <c r="N59" s="37">
        <v>370.85</v>
      </c>
      <c r="O59" s="37">
        <v>382.54</v>
      </c>
      <c r="P59" s="37">
        <v>394.07</v>
      </c>
      <c r="Q59" s="37">
        <v>405.88</v>
      </c>
      <c r="R59" s="37">
        <v>387.89</v>
      </c>
      <c r="S59" s="37">
        <v>360</v>
      </c>
      <c r="T59" s="37">
        <v>380.36</v>
      </c>
      <c r="U59" s="37">
        <v>590.14</v>
      </c>
      <c r="V59" s="37">
        <v>759.23</v>
      </c>
      <c r="W59" s="37">
        <v>1046.32</v>
      </c>
      <c r="X59" s="37">
        <v>1223.3599999999999</v>
      </c>
      <c r="Y59" s="37">
        <v>1252.0053000000003</v>
      </c>
      <c r="Z59" s="37">
        <v>1377.3886421052632</v>
      </c>
      <c r="AA59" s="37">
        <v>1331.4291083268408</v>
      </c>
      <c r="AB59" s="37">
        <v>1276.3331366109339</v>
      </c>
      <c r="AC59" s="37">
        <v>1231.21</v>
      </c>
      <c r="AD59" s="37">
        <v>1218.44269037442</v>
      </c>
      <c r="AE59" s="37">
        <v>1338.8689999999999</v>
      </c>
      <c r="AF59" s="37">
        <v>1347.57</v>
      </c>
      <c r="AG59" s="37">
        <v>1133.7818479999999</v>
      </c>
      <c r="AH59" s="37">
        <v>879.33</v>
      </c>
      <c r="AI59" s="37">
        <v>912.09</v>
      </c>
      <c r="AJ59" s="37">
        <v>951.31</v>
      </c>
      <c r="AK59" s="29">
        <v>951.31</v>
      </c>
    </row>
    <row r="60" spans="1:37" ht="15" customHeight="1">
      <c r="A60" s="22" t="s">
        <v>308</v>
      </c>
      <c r="B60" s="37"/>
      <c r="C60" s="37">
        <v>0</v>
      </c>
      <c r="D60" s="37"/>
      <c r="E60" s="37"/>
      <c r="F60" s="37"/>
      <c r="G60" s="37"/>
      <c r="H60" s="37"/>
      <c r="I60" s="37"/>
      <c r="J60" s="37"/>
      <c r="K60" s="37">
        <v>0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</row>
    <row r="61" spans="1:37" ht="15" customHeight="1">
      <c r="A61" s="22" t="s">
        <v>306</v>
      </c>
      <c r="B61" s="37">
        <v>57</v>
      </c>
      <c r="C61" s="37">
        <v>56.93</v>
      </c>
      <c r="D61" s="37">
        <v>77.19</v>
      </c>
      <c r="E61" s="37">
        <v>85.91</v>
      </c>
      <c r="F61" s="37">
        <v>92.56</v>
      </c>
      <c r="G61" s="37">
        <v>98.43</v>
      </c>
      <c r="H61" s="37">
        <v>113.3</v>
      </c>
      <c r="I61" s="37">
        <v>97.353300000000004</v>
      </c>
      <c r="J61" s="37">
        <v>128.07</v>
      </c>
      <c r="K61" s="37">
        <v>143.28</v>
      </c>
      <c r="L61" s="37">
        <v>304.04000000000002</v>
      </c>
      <c r="M61" s="37">
        <v>278.12</v>
      </c>
      <c r="N61" s="37">
        <v>304.04000000000002</v>
      </c>
      <c r="O61" s="37">
        <v>278.12</v>
      </c>
      <c r="P61" s="37">
        <v>292.64</v>
      </c>
      <c r="Q61" s="37">
        <v>233.37</v>
      </c>
      <c r="R61" s="37">
        <v>191.39</v>
      </c>
      <c r="S61" s="37">
        <v>134.27000000000001</v>
      </c>
      <c r="T61" s="37">
        <v>128.04</v>
      </c>
      <c r="U61" s="37">
        <v>175.94</v>
      </c>
      <c r="V61" s="37">
        <v>188.88</v>
      </c>
      <c r="W61" s="37">
        <v>249.65</v>
      </c>
      <c r="X61" s="37">
        <v>251.1</v>
      </c>
      <c r="Y61" s="37">
        <v>288.23</v>
      </c>
      <c r="Z61" s="37">
        <v>407</v>
      </c>
      <c r="AA61" s="37">
        <v>387.95</v>
      </c>
      <c r="AB61" s="37">
        <v>655</v>
      </c>
      <c r="AC61" s="37">
        <v>731.25</v>
      </c>
      <c r="AD61" s="37">
        <v>793.67775600000004</v>
      </c>
      <c r="AE61" s="37">
        <v>895.44496600000002</v>
      </c>
      <c r="AF61" s="37">
        <v>935.22</v>
      </c>
      <c r="AG61" s="37">
        <v>975.07190000000003</v>
      </c>
      <c r="AH61" s="37">
        <v>970.06</v>
      </c>
      <c r="AI61" s="37">
        <v>840.46</v>
      </c>
      <c r="AJ61" s="37">
        <v>829.6</v>
      </c>
      <c r="AK61" s="29">
        <v>829.6</v>
      </c>
    </row>
    <row r="62" spans="1:37" ht="15" customHeight="1">
      <c r="A62" s="22" t="s">
        <v>298</v>
      </c>
      <c r="B62" s="37">
        <v>59.195298063783937</v>
      </c>
      <c r="C62" s="37">
        <v>64.6642607279191</v>
      </c>
      <c r="D62" s="37">
        <v>70.638492452267059</v>
      </c>
      <c r="E62" s="37">
        <v>77.164674269207595</v>
      </c>
      <c r="F62" s="37">
        <v>84.293800000000005</v>
      </c>
      <c r="G62" s="37">
        <v>88.75</v>
      </c>
      <c r="H62" s="37">
        <v>99.302220386684724</v>
      </c>
      <c r="I62" s="37">
        <v>108.4766</v>
      </c>
      <c r="J62" s="37">
        <v>111.99915671431935</v>
      </c>
      <c r="K62" s="37">
        <v>122.34658677245059</v>
      </c>
      <c r="L62" s="37">
        <v>133.65</v>
      </c>
      <c r="M62" s="37">
        <v>137.96</v>
      </c>
      <c r="N62" s="37">
        <v>133.65</v>
      </c>
      <c r="O62" s="37">
        <v>137.96</v>
      </c>
      <c r="P62" s="37">
        <v>152.1</v>
      </c>
      <c r="Q62" s="37">
        <v>144.57</v>
      </c>
      <c r="R62" s="37">
        <v>168.18</v>
      </c>
      <c r="S62" s="37">
        <v>179.28</v>
      </c>
      <c r="T62" s="37">
        <v>176.67</v>
      </c>
      <c r="U62" s="37">
        <v>177.4</v>
      </c>
      <c r="V62" s="37">
        <v>181.78</v>
      </c>
      <c r="W62" s="37">
        <v>346.73</v>
      </c>
      <c r="X62" s="37">
        <v>424.41</v>
      </c>
      <c r="Y62" s="37">
        <v>469.36</v>
      </c>
      <c r="Z62" s="37">
        <v>561.55999999999995</v>
      </c>
      <c r="AA62" s="37">
        <v>544.16999999999996</v>
      </c>
      <c r="AB62" s="37">
        <v>540.33000000000004</v>
      </c>
      <c r="AC62" s="37">
        <v>541.6</v>
      </c>
      <c r="AD62" s="37">
        <v>601.28</v>
      </c>
      <c r="AE62" s="37">
        <v>654.07000000000005</v>
      </c>
      <c r="AF62" s="37">
        <v>666.72</v>
      </c>
      <c r="AG62" s="37">
        <v>692.96999999999991</v>
      </c>
      <c r="AH62" s="37">
        <v>614.91999999999996</v>
      </c>
      <c r="AI62" s="37">
        <v>548.64</v>
      </c>
      <c r="AJ62" s="37">
        <v>505.34</v>
      </c>
      <c r="AK62" s="29">
        <v>505.34</v>
      </c>
    </row>
    <row r="63" spans="1:37" ht="15" customHeight="1">
      <c r="A63" s="22" t="s">
        <v>300</v>
      </c>
      <c r="B63" s="37">
        <v>6.5615667570005272</v>
      </c>
      <c r="C63" s="37">
        <v>7.1677798311132666</v>
      </c>
      <c r="D63" s="37">
        <v>7.83</v>
      </c>
      <c r="E63" s="37">
        <v>7.13</v>
      </c>
      <c r="F63" s="37">
        <v>10.94</v>
      </c>
      <c r="G63" s="37">
        <v>2.57</v>
      </c>
      <c r="H63" s="37">
        <v>11.3</v>
      </c>
      <c r="I63" s="37">
        <v>11.760899999999999</v>
      </c>
      <c r="J63" s="37">
        <v>12.67</v>
      </c>
      <c r="K63" s="37">
        <v>20.807616291341578</v>
      </c>
      <c r="L63" s="37">
        <v>22.73</v>
      </c>
      <c r="M63" s="37">
        <v>12.9</v>
      </c>
      <c r="N63" s="37">
        <v>22.73</v>
      </c>
      <c r="O63" s="37">
        <v>12.9</v>
      </c>
      <c r="P63" s="37">
        <v>13.11</v>
      </c>
      <c r="Q63" s="37">
        <v>13</v>
      </c>
      <c r="R63" s="37">
        <v>12.81</v>
      </c>
      <c r="S63" s="37">
        <v>15.59</v>
      </c>
      <c r="T63" s="37">
        <v>17.440000000000001</v>
      </c>
      <c r="U63" s="37">
        <v>17.88</v>
      </c>
      <c r="V63" s="37">
        <v>30.27</v>
      </c>
      <c r="W63" s="37">
        <v>41.23</v>
      </c>
      <c r="X63" s="37">
        <v>47.023599999999995</v>
      </c>
      <c r="Y63" s="37">
        <v>93.230699999999999</v>
      </c>
      <c r="Z63" s="37">
        <v>116.23609999999999</v>
      </c>
      <c r="AA63" s="37">
        <v>150.16079999999999</v>
      </c>
      <c r="AB63" s="37">
        <v>185.56280000000001</v>
      </c>
      <c r="AC63" s="37">
        <v>160.12629999999999</v>
      </c>
      <c r="AD63" s="37">
        <v>156.02789999999999</v>
      </c>
      <c r="AE63" s="37">
        <v>196.3254</v>
      </c>
      <c r="AF63" s="37">
        <v>230.22</v>
      </c>
      <c r="AG63" s="37">
        <v>253.2167</v>
      </c>
      <c r="AH63" s="37">
        <v>249.21</v>
      </c>
      <c r="AI63" s="37">
        <v>228.44</v>
      </c>
      <c r="AJ63" s="37">
        <v>219</v>
      </c>
      <c r="AK63" s="29">
        <v>219</v>
      </c>
    </row>
    <row r="64" spans="1:37" ht="15" customHeight="1">
      <c r="A64" s="22" t="s">
        <v>302</v>
      </c>
      <c r="B64" s="37">
        <v>13.422857151481404</v>
      </c>
      <c r="C64" s="37">
        <v>14.662974306198185</v>
      </c>
      <c r="D64" s="37">
        <v>16.0176639800193</v>
      </c>
      <c r="E64" s="37">
        <v>17.497511352001407</v>
      </c>
      <c r="F64" s="37">
        <v>19.114079549635377</v>
      </c>
      <c r="G64" s="37">
        <v>20.88</v>
      </c>
      <c r="H64" s="37">
        <v>13.473229061855053</v>
      </c>
      <c r="I64" s="37">
        <v>14.718</v>
      </c>
      <c r="J64" s="37">
        <v>17.531031488691067</v>
      </c>
      <c r="K64" s="37">
        <v>19.150696560266866</v>
      </c>
      <c r="L64" s="37">
        <v>20.92</v>
      </c>
      <c r="M64" s="37">
        <v>20.55</v>
      </c>
      <c r="N64" s="37">
        <v>20.92</v>
      </c>
      <c r="O64" s="37">
        <v>20.55</v>
      </c>
      <c r="P64" s="37">
        <v>29.36</v>
      </c>
      <c r="Q64" s="37">
        <v>11.96</v>
      </c>
      <c r="R64" s="37">
        <v>28.91</v>
      </c>
      <c r="S64" s="37">
        <v>28.91</v>
      </c>
      <c r="T64" s="37"/>
      <c r="U64" s="37"/>
      <c r="V64" s="37">
        <v>52</v>
      </c>
      <c r="W64" s="37">
        <v>114.83</v>
      </c>
      <c r="X64" s="37">
        <v>69.72</v>
      </c>
      <c r="Y64" s="37">
        <v>126.16</v>
      </c>
      <c r="Z64" s="37">
        <v>65.08</v>
      </c>
      <c r="AA64" s="37">
        <v>237.98</v>
      </c>
      <c r="AB64" s="37">
        <v>250.99719999999999</v>
      </c>
      <c r="AC64" s="37">
        <v>228.89883932200945</v>
      </c>
      <c r="AD64" s="37">
        <v>357.44101711111114</v>
      </c>
      <c r="AE64" s="37">
        <v>377.55329799999998</v>
      </c>
      <c r="AF64" s="37">
        <v>417.96</v>
      </c>
      <c r="AG64" s="37">
        <v>386.86602419662341</v>
      </c>
      <c r="AH64" s="37">
        <v>488.53</v>
      </c>
      <c r="AI64" s="37">
        <v>450.61</v>
      </c>
      <c r="AJ64" s="37">
        <v>524.01</v>
      </c>
      <c r="AK64" s="29">
        <v>524.01</v>
      </c>
    </row>
    <row r="65" spans="1:37" ht="15" customHeight="1">
      <c r="A65" s="22" t="s">
        <v>304</v>
      </c>
      <c r="B65" s="37">
        <v>35.573245061899414</v>
      </c>
      <c r="C65" s="37">
        <v>38.859802532663885</v>
      </c>
      <c r="D65" s="37">
        <v>42.45</v>
      </c>
      <c r="E65" s="37">
        <v>50.49</v>
      </c>
      <c r="F65" s="37">
        <v>52.87</v>
      </c>
      <c r="G65" s="37">
        <v>58.9</v>
      </c>
      <c r="H65" s="37">
        <v>59.56</v>
      </c>
      <c r="I65" s="37">
        <v>56.9358</v>
      </c>
      <c r="J65" s="37">
        <v>69</v>
      </c>
      <c r="K65" s="37">
        <v>68.17</v>
      </c>
      <c r="L65" s="37">
        <v>73.81</v>
      </c>
      <c r="M65" s="37">
        <v>80.06</v>
      </c>
      <c r="N65" s="37">
        <v>73.81</v>
      </c>
      <c r="O65" s="37">
        <v>80.06</v>
      </c>
      <c r="P65" s="37">
        <v>74.55</v>
      </c>
      <c r="Q65" s="37">
        <v>78.77</v>
      </c>
      <c r="R65" s="37">
        <v>74</v>
      </c>
      <c r="S65" s="37">
        <v>74.06</v>
      </c>
      <c r="T65" s="37">
        <v>73.02</v>
      </c>
      <c r="U65" s="37">
        <v>83.06</v>
      </c>
      <c r="V65" s="37">
        <v>86.61</v>
      </c>
      <c r="W65" s="37">
        <v>126.88</v>
      </c>
      <c r="X65" s="37">
        <v>179.18</v>
      </c>
      <c r="Y65" s="37">
        <v>230.6</v>
      </c>
      <c r="Z65" s="37">
        <v>284.75</v>
      </c>
      <c r="AA65" s="37">
        <v>456.12</v>
      </c>
      <c r="AB65" s="37">
        <v>528.24</v>
      </c>
      <c r="AC65" s="37">
        <v>648.21</v>
      </c>
      <c r="AD65" s="37">
        <v>880.23</v>
      </c>
      <c r="AE65" s="37">
        <v>1011.07</v>
      </c>
      <c r="AF65" s="37">
        <v>1110.05</v>
      </c>
      <c r="AG65" s="37">
        <v>1073.73</v>
      </c>
      <c r="AH65" s="37">
        <v>748.59</v>
      </c>
      <c r="AI65" s="37">
        <v>804.43</v>
      </c>
      <c r="AJ65" s="37">
        <v>1003.89</v>
      </c>
      <c r="AK65" s="29">
        <v>1003.89</v>
      </c>
    </row>
    <row r="66" spans="1:37" ht="15" customHeight="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spans="1:37" ht="36" customHeight="1">
      <c r="A67" s="18" t="s">
        <v>947</v>
      </c>
      <c r="B67" s="9">
        <v>1985</v>
      </c>
      <c r="C67" s="9">
        <v>1986</v>
      </c>
      <c r="D67" s="9">
        <v>1987</v>
      </c>
      <c r="E67" s="9">
        <v>1988</v>
      </c>
      <c r="F67" s="9">
        <v>1989</v>
      </c>
      <c r="G67" s="9">
        <v>1990</v>
      </c>
      <c r="H67" s="9">
        <v>1991</v>
      </c>
      <c r="I67" s="9">
        <v>1992</v>
      </c>
      <c r="J67" s="9">
        <v>1993</v>
      </c>
      <c r="K67" s="9">
        <v>1994</v>
      </c>
      <c r="L67" s="9">
        <v>1995</v>
      </c>
      <c r="M67" s="9">
        <v>1996</v>
      </c>
      <c r="N67" s="9">
        <v>1995</v>
      </c>
      <c r="O67" s="9">
        <v>1996</v>
      </c>
      <c r="P67" s="9">
        <v>1997</v>
      </c>
      <c r="Q67" s="9">
        <v>1998</v>
      </c>
      <c r="R67" s="9">
        <v>1999</v>
      </c>
      <c r="S67" s="9">
        <v>2000</v>
      </c>
      <c r="T67" s="9">
        <v>2001</v>
      </c>
      <c r="U67" s="9">
        <v>2002</v>
      </c>
      <c r="V67" s="9">
        <v>2003</v>
      </c>
      <c r="W67" s="9">
        <v>2004</v>
      </c>
      <c r="X67" s="9">
        <v>2005</v>
      </c>
      <c r="Y67" s="9">
        <v>2006</v>
      </c>
      <c r="Z67" s="9">
        <v>2007</v>
      </c>
      <c r="AA67" s="9">
        <v>2008</v>
      </c>
      <c r="AB67" s="9">
        <v>2009</v>
      </c>
      <c r="AC67" s="9">
        <v>2010</v>
      </c>
      <c r="AD67" s="9">
        <v>2011</v>
      </c>
      <c r="AE67" s="9">
        <v>2012</v>
      </c>
      <c r="AF67" s="9">
        <v>2013</v>
      </c>
      <c r="AG67" s="9">
        <v>2014</v>
      </c>
      <c r="AH67" s="9">
        <v>2015</v>
      </c>
      <c r="AI67" s="9">
        <v>2016</v>
      </c>
      <c r="AJ67" s="9">
        <v>2017</v>
      </c>
      <c r="AK67" s="9">
        <v>2018</v>
      </c>
    </row>
    <row r="68" spans="1:37" ht="15" customHeight="1">
      <c r="A68" s="22" t="s">
        <v>248</v>
      </c>
      <c r="B68" s="37">
        <v>537.4400992198473</v>
      </c>
      <c r="C68" s="37">
        <v>563.49611317771496</v>
      </c>
      <c r="D68" s="37">
        <v>590.81536719593191</v>
      </c>
      <c r="E68" s="37">
        <v>619.45910531023787</v>
      </c>
      <c r="F68" s="37">
        <v>649.49154077183005</v>
      </c>
      <c r="G68" s="37">
        <v>680.98</v>
      </c>
      <c r="H68" s="37">
        <v>541.71688662357622</v>
      </c>
      <c r="I68" s="37">
        <v>567.9802465395295</v>
      </c>
      <c r="J68" s="37">
        <v>595.516899002027</v>
      </c>
      <c r="K68" s="37">
        <v>624.3885754085087</v>
      </c>
      <c r="L68" s="37">
        <v>654.66</v>
      </c>
      <c r="M68" s="37">
        <v>690.05</v>
      </c>
      <c r="N68" s="37">
        <v>654.66</v>
      </c>
      <c r="O68" s="37">
        <v>690.05</v>
      </c>
      <c r="P68" s="37">
        <v>694.79</v>
      </c>
      <c r="Q68" s="37">
        <v>644.5</v>
      </c>
      <c r="R68" s="37">
        <v>724.05</v>
      </c>
      <c r="S68" s="37">
        <v>754.71</v>
      </c>
      <c r="T68" s="37">
        <v>700.5</v>
      </c>
      <c r="U68" s="37">
        <v>748</v>
      </c>
      <c r="V68" s="37">
        <v>726.68</v>
      </c>
      <c r="W68" s="37">
        <v>809.35</v>
      </c>
      <c r="X68" s="37">
        <v>799.6</v>
      </c>
      <c r="Y68" s="37">
        <v>796.12</v>
      </c>
      <c r="Z68" s="37">
        <v>950.91</v>
      </c>
      <c r="AA68" s="37">
        <v>1116.76</v>
      </c>
      <c r="AB68" s="37">
        <v>1162.93</v>
      </c>
      <c r="AC68" s="37">
        <v>1116.2873000000002</v>
      </c>
      <c r="AD68" s="37">
        <v>1105.08</v>
      </c>
      <c r="AE68" s="37">
        <v>1075.7674999999999</v>
      </c>
      <c r="AF68" s="37">
        <v>870.92</v>
      </c>
      <c r="AG68" s="37">
        <v>1034.615</v>
      </c>
      <c r="AH68" s="37">
        <v>991.54</v>
      </c>
      <c r="AI68" s="37">
        <v>821</v>
      </c>
      <c r="AJ68" s="37">
        <v>892.54</v>
      </c>
      <c r="AK68" s="29">
        <v>892.54</v>
      </c>
    </row>
    <row r="69" spans="1:37" ht="15" customHeight="1">
      <c r="A69" s="22" t="s">
        <v>250</v>
      </c>
      <c r="B69" s="37">
        <v>319.56921638829419</v>
      </c>
      <c r="C69" s="37">
        <v>335.06247782302029</v>
      </c>
      <c r="D69" s="37">
        <v>351.30687903459244</v>
      </c>
      <c r="E69" s="37">
        <v>368.33883656233888</v>
      </c>
      <c r="F69" s="37">
        <v>386.19653248161393</v>
      </c>
      <c r="G69" s="37">
        <v>404.92</v>
      </c>
      <c r="H69" s="37">
        <v>404.12380944188146</v>
      </c>
      <c r="I69" s="37">
        <v>423.71642196709041</v>
      </c>
      <c r="J69" s="37">
        <v>444.25891781170367</v>
      </c>
      <c r="K69" s="37">
        <v>465.79734894144667</v>
      </c>
      <c r="L69" s="37">
        <v>488.38</v>
      </c>
      <c r="M69" s="37">
        <v>494.34</v>
      </c>
      <c r="N69" s="37">
        <v>488.38</v>
      </c>
      <c r="O69" s="37">
        <v>494.34</v>
      </c>
      <c r="P69" s="37">
        <v>574.69000000000005</v>
      </c>
      <c r="Q69" s="37">
        <v>534.62</v>
      </c>
      <c r="R69" s="37">
        <v>604.07000000000005</v>
      </c>
      <c r="S69" s="37">
        <v>709.76</v>
      </c>
      <c r="T69" s="37">
        <v>749.35</v>
      </c>
      <c r="U69" s="37">
        <v>675.58</v>
      </c>
      <c r="V69" s="37">
        <v>750.95</v>
      </c>
      <c r="W69" s="37">
        <v>786.57</v>
      </c>
      <c r="X69" s="37">
        <v>863.14</v>
      </c>
      <c r="Y69" s="37">
        <v>900.49</v>
      </c>
      <c r="Z69" s="37">
        <v>950.14</v>
      </c>
      <c r="AA69" s="37">
        <v>790.33</v>
      </c>
      <c r="AB69" s="37">
        <v>844.64</v>
      </c>
      <c r="AC69" s="37">
        <v>1566.79</v>
      </c>
      <c r="AD69" s="37">
        <v>1754.02</v>
      </c>
      <c r="AE69" s="37">
        <v>1544.62</v>
      </c>
      <c r="AF69" s="37">
        <v>1759.15</v>
      </c>
      <c r="AG69" s="37">
        <v>1603.17</v>
      </c>
      <c r="AH69" s="37">
        <v>1616.72</v>
      </c>
      <c r="AI69" s="37">
        <v>1433.6</v>
      </c>
      <c r="AJ69" s="37">
        <v>1624.85</v>
      </c>
      <c r="AK69" s="29">
        <v>1624.85</v>
      </c>
    </row>
    <row r="70" spans="1:37" ht="15" customHeight="1">
      <c r="A70" s="22" t="s">
        <v>252</v>
      </c>
      <c r="B70" s="37">
        <v>247.0008338759371</v>
      </c>
      <c r="C70" s="37">
        <v>258.97585617966678</v>
      </c>
      <c r="D70" s="37">
        <v>271.53144801801938</v>
      </c>
      <c r="E70" s="37">
        <v>284.69575639364615</v>
      </c>
      <c r="F70" s="37">
        <v>298.49829292396203</v>
      </c>
      <c r="G70" s="37">
        <v>312.97000000000003</v>
      </c>
      <c r="H70" s="37">
        <v>412.49788895281944</v>
      </c>
      <c r="I70" s="37">
        <v>432.49649115564642</v>
      </c>
      <c r="J70" s="37">
        <v>453.46465975087904</v>
      </c>
      <c r="K70" s="37">
        <v>475.44940097324047</v>
      </c>
      <c r="L70" s="37">
        <v>498.5</v>
      </c>
      <c r="M70" s="37">
        <v>535.6</v>
      </c>
      <c r="N70" s="37">
        <v>498.5</v>
      </c>
      <c r="O70" s="37">
        <v>535.6</v>
      </c>
      <c r="P70" s="37">
        <v>596.04</v>
      </c>
      <c r="Q70" s="37">
        <v>664.6</v>
      </c>
      <c r="R70" s="37">
        <v>694.5</v>
      </c>
      <c r="S70" s="37">
        <v>747.37</v>
      </c>
      <c r="T70" s="37">
        <v>670.55</v>
      </c>
      <c r="U70" s="37">
        <v>697.59</v>
      </c>
      <c r="V70" s="37">
        <v>835.19</v>
      </c>
      <c r="W70" s="37">
        <v>939.39</v>
      </c>
      <c r="X70" s="37">
        <v>1003.29</v>
      </c>
      <c r="Y70" s="37">
        <v>1046.69</v>
      </c>
      <c r="Z70" s="37">
        <v>1124.77</v>
      </c>
      <c r="AA70" s="37">
        <v>1357.63</v>
      </c>
      <c r="AB70" s="37">
        <v>1379.12</v>
      </c>
      <c r="AC70" s="37">
        <v>1396.65</v>
      </c>
      <c r="AD70" s="37">
        <v>1564.68</v>
      </c>
      <c r="AE70" s="37">
        <v>1547.61</v>
      </c>
      <c r="AF70" s="37">
        <v>1385.89</v>
      </c>
      <c r="AG70" s="37">
        <v>1356.6086809999999</v>
      </c>
      <c r="AH70" s="37">
        <v>1666.82</v>
      </c>
      <c r="AI70" s="37">
        <v>1761.93</v>
      </c>
      <c r="AJ70" s="37">
        <v>1542.17</v>
      </c>
      <c r="AK70" s="29">
        <v>1542.17</v>
      </c>
    </row>
    <row r="71" spans="1:37" ht="15" customHeight="1">
      <c r="A71" s="22" t="s">
        <v>254</v>
      </c>
      <c r="B71" s="37"/>
      <c r="C71" s="37"/>
      <c r="D71" s="37"/>
      <c r="E71" s="37"/>
      <c r="F71" s="37">
        <v>0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>
        <v>0</v>
      </c>
      <c r="AK71" s="29">
        <v>0</v>
      </c>
    </row>
    <row r="72" spans="1:37" ht="15" customHeight="1">
      <c r="A72" s="29" t="s">
        <v>256</v>
      </c>
      <c r="B72" s="37">
        <v>117.8395234192068</v>
      </c>
      <c r="C72" s="37">
        <v>123.55258478447594</v>
      </c>
      <c r="D72" s="37">
        <v>129.54262512264214</v>
      </c>
      <c r="E72" s="37">
        <v>135.82307284739153</v>
      </c>
      <c r="F72" s="37">
        <v>142.4080074048415</v>
      </c>
      <c r="G72" s="37">
        <v>149.31219083670484</v>
      </c>
      <c r="H72" s="37">
        <v>156.55110087369025</v>
      </c>
      <c r="I72" s="37">
        <v>164.14096563332703</v>
      </c>
      <c r="J72" s="37">
        <v>172.09880000000001</v>
      </c>
      <c r="K72" s="37">
        <v>95.85</v>
      </c>
      <c r="L72" s="37">
        <v>87.3</v>
      </c>
      <c r="M72" s="37">
        <v>100.3</v>
      </c>
      <c r="N72" s="37">
        <v>87.3</v>
      </c>
      <c r="O72" s="37">
        <v>100.3</v>
      </c>
      <c r="P72" s="37">
        <v>113.27</v>
      </c>
      <c r="Q72" s="37">
        <v>115.05</v>
      </c>
      <c r="R72" s="37">
        <v>126.31</v>
      </c>
      <c r="S72" s="37">
        <v>126.26</v>
      </c>
      <c r="T72" s="37">
        <v>133.07</v>
      </c>
      <c r="U72" s="37">
        <v>126.05</v>
      </c>
      <c r="V72" s="37">
        <v>128.83000000000001</v>
      </c>
      <c r="W72" s="37">
        <v>132.19</v>
      </c>
      <c r="X72" s="37">
        <v>131.83000000000001</v>
      </c>
      <c r="Y72" s="37">
        <v>189.25</v>
      </c>
      <c r="Z72" s="37">
        <v>142.82319999999999</v>
      </c>
      <c r="AA72" s="37">
        <v>189.25</v>
      </c>
      <c r="AB72" s="37">
        <v>191.76</v>
      </c>
      <c r="AC72" s="37">
        <v>140.74394626780011</v>
      </c>
      <c r="AD72" s="37">
        <v>118.65870143119012</v>
      </c>
      <c r="AE72" s="37">
        <v>87.01603999999999</v>
      </c>
      <c r="AF72" s="37">
        <v>411.07</v>
      </c>
      <c r="AG72" s="37">
        <v>411.35999999999996</v>
      </c>
      <c r="AH72" s="37">
        <v>383.67</v>
      </c>
      <c r="AI72" s="37">
        <v>419.55</v>
      </c>
      <c r="AJ72" s="37">
        <v>452.25</v>
      </c>
      <c r="AK72" s="29">
        <v>452.25</v>
      </c>
    </row>
    <row r="73" spans="1:37" ht="15" customHeight="1">
      <c r="A73" s="22" t="s">
        <v>258</v>
      </c>
      <c r="B73" s="37">
        <v>1883.9209845306957</v>
      </c>
      <c r="C73" s="37">
        <v>1975.2566915977854</v>
      </c>
      <c r="D73" s="37">
        <v>2071.0205097448752</v>
      </c>
      <c r="E73" s="37">
        <v>2171.4271213603374</v>
      </c>
      <c r="F73" s="37">
        <v>2276.7016170014099</v>
      </c>
      <c r="G73" s="37">
        <v>2387.08</v>
      </c>
      <c r="H73" s="37">
        <v>2409.31</v>
      </c>
      <c r="I73" s="37">
        <v>2526.2004857027036</v>
      </c>
      <c r="J73" s="37">
        <v>2648.6750000000002</v>
      </c>
      <c r="K73" s="37">
        <v>2400.0609460322603</v>
      </c>
      <c r="L73" s="37">
        <v>2516.42</v>
      </c>
      <c r="M73" s="37">
        <v>2692.74</v>
      </c>
      <c r="N73" s="37">
        <v>2516.42</v>
      </c>
      <c r="O73" s="37">
        <v>2692.74</v>
      </c>
      <c r="P73" s="37">
        <v>3054.26</v>
      </c>
      <c r="Q73" s="37">
        <v>2982.66</v>
      </c>
      <c r="R73" s="37">
        <v>3364.49</v>
      </c>
      <c r="S73" s="37">
        <v>3938.74</v>
      </c>
      <c r="T73" s="37">
        <v>4046.3</v>
      </c>
      <c r="U73" s="37">
        <v>4218.8100000000004</v>
      </c>
      <c r="V73" s="37">
        <v>4560.41</v>
      </c>
      <c r="W73" s="37">
        <v>5216.67</v>
      </c>
      <c r="X73" s="37">
        <v>5410.89</v>
      </c>
      <c r="Y73" s="37">
        <v>5555.04</v>
      </c>
      <c r="Z73" s="37">
        <v>5893.46</v>
      </c>
      <c r="AA73" s="37">
        <v>5945.19</v>
      </c>
      <c r="AB73" s="37">
        <v>5873.05</v>
      </c>
      <c r="AC73" s="37">
        <v>6558.91</v>
      </c>
      <c r="AD73" s="37">
        <v>6705.53</v>
      </c>
      <c r="AE73" s="37">
        <v>7000.91</v>
      </c>
      <c r="AF73" s="37">
        <v>6480.07</v>
      </c>
      <c r="AG73" s="37">
        <v>6364.79</v>
      </c>
      <c r="AH73" s="37">
        <v>6439.87</v>
      </c>
      <c r="AI73" s="37">
        <v>7057</v>
      </c>
      <c r="AJ73" s="37">
        <v>7133.87</v>
      </c>
      <c r="AK73" s="29">
        <v>7133.87</v>
      </c>
    </row>
    <row r="74" spans="1:37" ht="15" customHeight="1">
      <c r="A74" s="22" t="s">
        <v>260</v>
      </c>
      <c r="B74" s="37">
        <v>371.04975571707138</v>
      </c>
      <c r="C74" s="37">
        <v>389.03888162721773</v>
      </c>
      <c r="D74" s="37">
        <v>407.90015108691506</v>
      </c>
      <c r="E74" s="37">
        <v>427.67584710506674</v>
      </c>
      <c r="F74" s="37">
        <v>448.41030264306721</v>
      </c>
      <c r="G74" s="37">
        <v>470.15</v>
      </c>
      <c r="H74" s="37">
        <v>381.35659254996358</v>
      </c>
      <c r="I74" s="37">
        <v>399.84541151384587</v>
      </c>
      <c r="J74" s="37">
        <v>419.23059999999998</v>
      </c>
      <c r="K74" s="37">
        <v>464.36759999999998</v>
      </c>
      <c r="L74" s="37">
        <v>493.3</v>
      </c>
      <c r="M74" s="37">
        <v>532.54999999999995</v>
      </c>
      <c r="N74" s="37">
        <v>493.3</v>
      </c>
      <c r="O74" s="37">
        <v>532.54999999999995</v>
      </c>
      <c r="P74" s="37">
        <v>659.36</v>
      </c>
      <c r="Q74" s="37">
        <v>671.33</v>
      </c>
      <c r="R74" s="37">
        <v>708.37</v>
      </c>
      <c r="S74" s="37">
        <v>702.63</v>
      </c>
      <c r="T74" s="37">
        <v>709.33</v>
      </c>
      <c r="U74" s="37">
        <v>731.42</v>
      </c>
      <c r="V74" s="37">
        <v>885.24</v>
      </c>
      <c r="W74" s="37">
        <v>833.01</v>
      </c>
      <c r="X74" s="37">
        <v>967.67</v>
      </c>
      <c r="Y74" s="37">
        <v>913.44</v>
      </c>
      <c r="Z74" s="37">
        <v>934.17</v>
      </c>
      <c r="AA74" s="37">
        <v>915.24</v>
      </c>
      <c r="AB74" s="37">
        <v>851.89</v>
      </c>
      <c r="AC74" s="37">
        <v>939.97</v>
      </c>
      <c r="AD74" s="37">
        <v>1064.58</v>
      </c>
      <c r="AE74" s="37">
        <v>977.05</v>
      </c>
      <c r="AF74" s="37">
        <v>1002.13</v>
      </c>
      <c r="AG74" s="37">
        <v>999.37</v>
      </c>
      <c r="AH74" s="37">
        <v>960.34</v>
      </c>
      <c r="AI74" s="37">
        <v>1051.29</v>
      </c>
      <c r="AJ74" s="37">
        <v>1027.9000000000001</v>
      </c>
      <c r="AK74" s="29">
        <v>1027.9000000000001</v>
      </c>
    </row>
    <row r="75" spans="1:37" ht="15" customHeight="1">
      <c r="A75" s="22" t="s">
        <v>262</v>
      </c>
      <c r="B75" s="37">
        <v>844.89972040765076</v>
      </c>
      <c r="C75" s="37">
        <v>885.86190194173605</v>
      </c>
      <c r="D75" s="37">
        <v>928.81</v>
      </c>
      <c r="E75" s="37">
        <v>940.32</v>
      </c>
      <c r="F75" s="37">
        <v>998.98</v>
      </c>
      <c r="G75" s="37">
        <v>997.15</v>
      </c>
      <c r="H75" s="37">
        <v>1047</v>
      </c>
      <c r="I75" s="37">
        <v>1023.04</v>
      </c>
      <c r="J75" s="37">
        <v>989.01</v>
      </c>
      <c r="K75" s="37">
        <v>988.44</v>
      </c>
      <c r="L75" s="37">
        <v>1204.3399999999999</v>
      </c>
      <c r="M75" s="37">
        <v>1288.8800000000001</v>
      </c>
      <c r="N75" s="37">
        <v>1204.3399999999999</v>
      </c>
      <c r="O75" s="37">
        <v>1288.8800000000001</v>
      </c>
      <c r="P75" s="37">
        <v>1419.41</v>
      </c>
      <c r="Q75" s="37">
        <v>1418.56</v>
      </c>
      <c r="R75" s="37">
        <v>1517.62</v>
      </c>
      <c r="S75" s="37">
        <v>1601.27</v>
      </c>
      <c r="T75" s="37">
        <v>1615.5</v>
      </c>
      <c r="U75" s="37">
        <v>1586.16</v>
      </c>
      <c r="V75" s="37">
        <v>1619.14</v>
      </c>
      <c r="W75" s="37">
        <v>1616.07</v>
      </c>
      <c r="X75" s="37">
        <v>1785.01</v>
      </c>
      <c r="Y75" s="37">
        <v>1850.06</v>
      </c>
      <c r="Z75" s="37">
        <v>1886.02</v>
      </c>
      <c r="AA75" s="37">
        <v>1735.97</v>
      </c>
      <c r="AB75" s="37">
        <v>2065.13</v>
      </c>
      <c r="AC75" s="37">
        <v>2106.5300000000002</v>
      </c>
      <c r="AD75" s="37">
        <v>2200.9299999999998</v>
      </c>
      <c r="AE75" s="37">
        <v>2166.48</v>
      </c>
      <c r="AF75" s="37">
        <v>2127.02</v>
      </c>
      <c r="AG75" s="37">
        <v>2141.9699999999998</v>
      </c>
      <c r="AH75" s="37">
        <v>2123.9</v>
      </c>
      <c r="AI75" s="37">
        <v>2210.42</v>
      </c>
      <c r="AJ75" s="37">
        <v>1905.4</v>
      </c>
      <c r="AK75" s="29">
        <v>1905.4</v>
      </c>
    </row>
    <row r="76" spans="1:37" ht="15" customHeight="1">
      <c r="A76" s="22" t="s">
        <v>264</v>
      </c>
      <c r="B76" s="37">
        <v>653.68367790658021</v>
      </c>
      <c r="C76" s="37">
        <v>685.37537910321305</v>
      </c>
      <c r="D76" s="37">
        <v>718.60354810328431</v>
      </c>
      <c r="E76" s="37">
        <v>753.44267549019162</v>
      </c>
      <c r="F76" s="37">
        <v>789.97086327804584</v>
      </c>
      <c r="G76" s="37">
        <v>828.27</v>
      </c>
      <c r="H76" s="37">
        <v>807.65183457073192</v>
      </c>
      <c r="I76" s="37">
        <v>846.80817498005445</v>
      </c>
      <c r="J76" s="37">
        <v>887.86288165145027</v>
      </c>
      <c r="K76" s="37">
        <v>930.90799062371434</v>
      </c>
      <c r="L76" s="37">
        <v>976.04</v>
      </c>
      <c r="M76" s="37">
        <v>995.53</v>
      </c>
      <c r="N76" s="37">
        <v>976.04</v>
      </c>
      <c r="O76" s="37">
        <v>995.53</v>
      </c>
      <c r="P76" s="37">
        <v>1018.5</v>
      </c>
      <c r="Q76" s="37">
        <v>1001.35</v>
      </c>
      <c r="R76" s="37">
        <v>1150.06</v>
      </c>
      <c r="S76" s="37">
        <v>1309.7</v>
      </c>
      <c r="T76" s="37">
        <v>1355.03</v>
      </c>
      <c r="U76" s="37">
        <v>1424.91</v>
      </c>
      <c r="V76" s="37">
        <v>1737.52</v>
      </c>
      <c r="W76" s="37">
        <v>1842.29</v>
      </c>
      <c r="X76" s="37">
        <v>1967</v>
      </c>
      <c r="Y76" s="37">
        <v>1832.84</v>
      </c>
      <c r="Z76" s="37">
        <v>1719.57</v>
      </c>
      <c r="AA76" s="37">
        <v>1951.55</v>
      </c>
      <c r="AB76" s="37">
        <v>1937.18</v>
      </c>
      <c r="AC76" s="37">
        <v>2126.5</v>
      </c>
      <c r="AD76" s="37">
        <v>2134.6898000000001</v>
      </c>
      <c r="AE76" s="37">
        <v>2210.5500000000002</v>
      </c>
      <c r="AF76" s="37">
        <v>2611.7600000000002</v>
      </c>
      <c r="AG76" s="37">
        <v>2242.0702999999999</v>
      </c>
      <c r="AH76" s="37">
        <v>2526.11</v>
      </c>
      <c r="AI76" s="37">
        <v>2474.23</v>
      </c>
      <c r="AJ76" s="37">
        <v>2492.77</v>
      </c>
      <c r="AK76" s="29">
        <v>2492.77</v>
      </c>
    </row>
    <row r="77" spans="1:37" ht="15" customHeight="1">
      <c r="A77" s="22" t="s">
        <v>266</v>
      </c>
      <c r="B77" s="37">
        <v>649.89544260414073</v>
      </c>
      <c r="C77" s="37">
        <v>681.40348368300545</v>
      </c>
      <c r="D77" s="37">
        <v>714.43908840910763</v>
      </c>
      <c r="E77" s="37">
        <v>749.07631567714418</v>
      </c>
      <c r="F77" s="37">
        <v>785.39281488351924</v>
      </c>
      <c r="G77" s="37">
        <v>823.47</v>
      </c>
      <c r="H77" s="37">
        <v>836.41497723873579</v>
      </c>
      <c r="I77" s="37">
        <v>876.96580393205079</v>
      </c>
      <c r="J77" s="37">
        <v>919.48260396426974</v>
      </c>
      <c r="K77" s="37">
        <v>964.06069108074507</v>
      </c>
      <c r="L77" s="37">
        <v>1010.8</v>
      </c>
      <c r="M77" s="37">
        <v>1045.96</v>
      </c>
      <c r="N77" s="37">
        <v>1010.8</v>
      </c>
      <c r="O77" s="37">
        <v>1045.96</v>
      </c>
      <c r="P77" s="37">
        <v>1106.9100000000001</v>
      </c>
      <c r="Q77" s="37">
        <v>1126.52</v>
      </c>
      <c r="R77" s="37">
        <v>1183.92</v>
      </c>
      <c r="S77" s="37">
        <v>1376.65</v>
      </c>
      <c r="T77" s="37">
        <v>1317.61</v>
      </c>
      <c r="U77" s="37">
        <v>1407.68</v>
      </c>
      <c r="V77" s="37">
        <v>1714.54</v>
      </c>
      <c r="W77" s="37">
        <v>1875.39</v>
      </c>
      <c r="X77" s="37">
        <v>2264.7600000000002</v>
      </c>
      <c r="Y77" s="37">
        <v>2302.6999999999998</v>
      </c>
      <c r="Z77" s="37">
        <v>2454</v>
      </c>
      <c r="AA77" s="37">
        <v>2313.13</v>
      </c>
      <c r="AB77" s="37">
        <v>2661.44</v>
      </c>
      <c r="AC77" s="37">
        <v>2998.55</v>
      </c>
      <c r="AD77" s="37">
        <v>2981.07</v>
      </c>
      <c r="AE77" s="37">
        <v>2947.99</v>
      </c>
      <c r="AF77" s="37">
        <v>3394.78</v>
      </c>
      <c r="AG77" s="37">
        <v>3511.4</v>
      </c>
      <c r="AH77" s="37">
        <v>3823.2</v>
      </c>
      <c r="AI77" s="37">
        <v>4092.04</v>
      </c>
      <c r="AJ77" s="37">
        <v>3866.06</v>
      </c>
      <c r="AK77" s="29">
        <v>3866.06</v>
      </c>
    </row>
    <row r="78" spans="1:37" ht="15" customHeight="1">
      <c r="A78" s="22" t="s">
        <v>268</v>
      </c>
      <c r="B78" s="37">
        <v>192.31607885384653</v>
      </c>
      <c r="C78" s="37">
        <v>201.6398908325437</v>
      </c>
      <c r="D78" s="37">
        <v>211.41573714103896</v>
      </c>
      <c r="E78" s="37">
        <v>221.66553317571555</v>
      </c>
      <c r="F78" s="37">
        <v>232.41225682880489</v>
      </c>
      <c r="G78" s="37">
        <v>243.68</v>
      </c>
      <c r="H78" s="37">
        <v>475.81652177663034</v>
      </c>
      <c r="I78" s="37">
        <v>498.88491944698058</v>
      </c>
      <c r="J78" s="37">
        <v>523.07171243721257</v>
      </c>
      <c r="K78" s="37">
        <v>548.43112246265343</v>
      </c>
      <c r="L78" s="37">
        <v>575.02</v>
      </c>
      <c r="M78" s="37">
        <v>618.66999999999996</v>
      </c>
      <c r="N78" s="37">
        <v>575.02</v>
      </c>
      <c r="O78" s="37">
        <v>618.66999999999996</v>
      </c>
      <c r="P78" s="37">
        <v>692.34</v>
      </c>
      <c r="Q78" s="37">
        <v>690.92</v>
      </c>
      <c r="R78" s="37">
        <v>785.8</v>
      </c>
      <c r="S78" s="37">
        <v>1112.48</v>
      </c>
      <c r="T78" s="37">
        <v>1123.8499999999999</v>
      </c>
      <c r="U78" s="37">
        <v>1241.04</v>
      </c>
      <c r="V78" s="37">
        <v>1425.16</v>
      </c>
      <c r="W78" s="37">
        <v>1853.44</v>
      </c>
      <c r="X78" s="37">
        <v>2113.04</v>
      </c>
      <c r="Y78" s="37">
        <v>2114.73</v>
      </c>
      <c r="Z78" s="37">
        <v>2248.7339000000002</v>
      </c>
      <c r="AA78" s="37">
        <v>2287.3476999999998</v>
      </c>
      <c r="AB78" s="37">
        <v>2505.8010999999997</v>
      </c>
      <c r="AC78" s="37">
        <v>2835.4109619999999</v>
      </c>
      <c r="AD78" s="37">
        <v>2939.7668010000002</v>
      </c>
      <c r="AE78" s="37">
        <v>2732.5949000000001</v>
      </c>
      <c r="AF78" s="37">
        <v>2853.65</v>
      </c>
      <c r="AG78" s="37">
        <v>2731.8094999999998</v>
      </c>
      <c r="AH78" s="37">
        <v>2846.84</v>
      </c>
      <c r="AI78" s="37">
        <v>2667.35</v>
      </c>
      <c r="AJ78" s="37">
        <v>3038.65</v>
      </c>
      <c r="AK78" s="29">
        <v>3038.65</v>
      </c>
    </row>
    <row r="79" spans="1:37" ht="15" customHeight="1">
      <c r="A79" s="22" t="s">
        <v>270</v>
      </c>
      <c r="B79" s="37">
        <v>203.09676515203898</v>
      </c>
      <c r="C79" s="37">
        <v>212.94324321588471</v>
      </c>
      <c r="D79" s="37">
        <v>223.26709535405021</v>
      </c>
      <c r="E79" s="37">
        <v>234.09146547701343</v>
      </c>
      <c r="F79" s="37">
        <v>245.44061955156207</v>
      </c>
      <c r="G79" s="37">
        <v>257.33999999999997</v>
      </c>
      <c r="H79" s="37">
        <v>229.24456400298718</v>
      </c>
      <c r="I79" s="37">
        <v>240.35873201556731</v>
      </c>
      <c r="J79" s="37">
        <v>252.01173387639628</v>
      </c>
      <c r="K79" s="37">
        <v>264.22969317076542</v>
      </c>
      <c r="L79" s="37">
        <v>277.04000000000002</v>
      </c>
      <c r="M79" s="37">
        <v>302.73</v>
      </c>
      <c r="N79" s="37">
        <v>277.04000000000002</v>
      </c>
      <c r="O79" s="37">
        <v>302.73</v>
      </c>
      <c r="P79" s="37">
        <v>300.89999999999998</v>
      </c>
      <c r="Q79" s="37">
        <v>285.99</v>
      </c>
      <c r="R79" s="37">
        <v>292.83</v>
      </c>
      <c r="S79" s="37">
        <v>345.06</v>
      </c>
      <c r="T79" s="37">
        <v>288.27</v>
      </c>
      <c r="U79" s="37">
        <v>307.99</v>
      </c>
      <c r="V79" s="37">
        <v>334.92</v>
      </c>
      <c r="W79" s="37">
        <v>419.79</v>
      </c>
      <c r="X79" s="37">
        <v>414.49</v>
      </c>
      <c r="Y79" s="37">
        <v>445.4</v>
      </c>
      <c r="Z79" s="37">
        <v>451.08</v>
      </c>
      <c r="AA79" s="37">
        <v>426.33668399999999</v>
      </c>
      <c r="AB79" s="37">
        <v>454.128107</v>
      </c>
      <c r="AC79" s="37">
        <v>477.57</v>
      </c>
      <c r="AD79" s="37">
        <v>484.12560914294085</v>
      </c>
      <c r="AE79" s="37">
        <v>421.38</v>
      </c>
      <c r="AF79" s="37">
        <v>551.66999999999996</v>
      </c>
      <c r="AG79" s="37">
        <v>749.22</v>
      </c>
      <c r="AH79" s="37">
        <v>690.59</v>
      </c>
      <c r="AI79" s="37">
        <v>539.21</v>
      </c>
      <c r="AJ79" s="37">
        <v>751.59</v>
      </c>
      <c r="AK79" s="29">
        <v>751.59</v>
      </c>
    </row>
    <row r="80" spans="1:37" ht="15" customHeight="1">
      <c r="A80" s="22" t="s">
        <v>272</v>
      </c>
      <c r="B80" s="37">
        <v>140.15627272266391</v>
      </c>
      <c r="C80" s="37">
        <v>146.95128821117245</v>
      </c>
      <c r="D80" s="37">
        <v>154.07573765645034</v>
      </c>
      <c r="E80" s="37">
        <v>161.54559257939496</v>
      </c>
      <c r="F80" s="37">
        <v>169.37759882751615</v>
      </c>
      <c r="G80" s="37">
        <v>177.58931411561292</v>
      </c>
      <c r="H80" s="37">
        <v>186.19914738648635</v>
      </c>
      <c r="I80" s="37">
        <v>195.22640007992692</v>
      </c>
      <c r="J80" s="37">
        <v>204.69130940249309</v>
      </c>
      <c r="K80" s="37">
        <v>214.61509369508241</v>
      </c>
      <c r="L80" s="37">
        <v>225.02</v>
      </c>
      <c r="M80" s="37">
        <v>250.05</v>
      </c>
      <c r="N80" s="37">
        <v>225.02</v>
      </c>
      <c r="O80" s="37">
        <v>250.05</v>
      </c>
      <c r="P80" s="37">
        <v>285.01</v>
      </c>
      <c r="Q80" s="37">
        <v>279.08</v>
      </c>
      <c r="R80" s="37">
        <v>291.33</v>
      </c>
      <c r="S80" s="37">
        <v>358.43</v>
      </c>
      <c r="T80" s="37">
        <v>347.54</v>
      </c>
      <c r="U80" s="37">
        <v>334.15</v>
      </c>
      <c r="V80" s="37">
        <v>362.41</v>
      </c>
      <c r="W80" s="37">
        <v>390.55</v>
      </c>
      <c r="X80" s="37">
        <v>348.4</v>
      </c>
      <c r="Y80" s="37">
        <v>375.03</v>
      </c>
      <c r="Z80" s="37">
        <v>352.33</v>
      </c>
      <c r="AA80" s="37">
        <v>310.95999999999998</v>
      </c>
      <c r="AB80" s="37">
        <v>706.01</v>
      </c>
      <c r="AC80" s="37">
        <v>1141.74</v>
      </c>
      <c r="AD80" s="37">
        <v>963</v>
      </c>
      <c r="AE80" s="37">
        <v>1104.55</v>
      </c>
      <c r="AF80" s="37">
        <v>1007.11</v>
      </c>
      <c r="AG80" s="37">
        <v>2044.45</v>
      </c>
      <c r="AH80" s="37">
        <v>2164.85</v>
      </c>
      <c r="AI80" s="37">
        <v>2089.38</v>
      </c>
      <c r="AJ80" s="37">
        <v>2083.69</v>
      </c>
      <c r="AK80" s="29">
        <v>2083.69</v>
      </c>
    </row>
    <row r="81" spans="1:37" ht="15" customHeight="1">
      <c r="A81" s="22" t="s">
        <v>274</v>
      </c>
      <c r="B81" s="37">
        <v>122.40735321007713</v>
      </c>
      <c r="C81" s="37">
        <v>128.34187076546095</v>
      </c>
      <c r="D81" s="37">
        <v>134.56410386808577</v>
      </c>
      <c r="E81" s="37">
        <v>141.08800145909996</v>
      </c>
      <c r="F81" s="37">
        <v>147.92818874814361</v>
      </c>
      <c r="G81" s="37">
        <v>155.1</v>
      </c>
      <c r="H81" s="37">
        <v>190.783376683976</v>
      </c>
      <c r="I81" s="37">
        <v>200.03288064362252</v>
      </c>
      <c r="J81" s="37">
        <v>209.73081635338548</v>
      </c>
      <c r="K81" s="37">
        <v>219.89892455043193</v>
      </c>
      <c r="L81" s="37">
        <v>230.56</v>
      </c>
      <c r="M81" s="37">
        <v>231.46</v>
      </c>
      <c r="N81" s="37">
        <v>230.56</v>
      </c>
      <c r="O81" s="37">
        <v>231.46</v>
      </c>
      <c r="P81" s="37">
        <v>249.47</v>
      </c>
      <c r="Q81" s="37">
        <v>251.56</v>
      </c>
      <c r="R81" s="37">
        <v>283.56</v>
      </c>
      <c r="S81" s="37">
        <v>331.18</v>
      </c>
      <c r="T81" s="37">
        <v>299.57</v>
      </c>
      <c r="U81" s="37">
        <v>297.27</v>
      </c>
      <c r="V81" s="37">
        <v>314.07</v>
      </c>
      <c r="W81" s="37">
        <v>363.41</v>
      </c>
      <c r="X81" s="37">
        <v>368.02</v>
      </c>
      <c r="Y81" s="37">
        <v>417.99</v>
      </c>
      <c r="Z81" s="37">
        <v>396.47</v>
      </c>
      <c r="AA81" s="37">
        <v>411</v>
      </c>
      <c r="AB81" s="37">
        <v>451.68</v>
      </c>
      <c r="AC81" s="37">
        <v>469.92</v>
      </c>
      <c r="AD81" s="37">
        <v>432.77</v>
      </c>
      <c r="AE81" s="37">
        <v>508.22</v>
      </c>
      <c r="AF81" s="37">
        <v>520.28</v>
      </c>
      <c r="AG81" s="37">
        <v>472.24</v>
      </c>
      <c r="AH81" s="37">
        <v>555.96</v>
      </c>
      <c r="AI81" s="37">
        <v>725.75</v>
      </c>
      <c r="AJ81" s="37">
        <v>699.38</v>
      </c>
      <c r="AK81" s="29">
        <v>699.38</v>
      </c>
    </row>
    <row r="82" spans="1:37" ht="15" customHeight="1">
      <c r="A82" s="22" t="s">
        <v>276</v>
      </c>
      <c r="B82" s="37">
        <v>65.05</v>
      </c>
      <c r="C82" s="37">
        <v>72.209999999999994</v>
      </c>
      <c r="D82" s="37">
        <v>91.64</v>
      </c>
      <c r="E82" s="37">
        <v>98.86</v>
      </c>
      <c r="F82" s="37">
        <v>89.01</v>
      </c>
      <c r="G82" s="37">
        <v>1170.3399999999999</v>
      </c>
      <c r="H82" s="37">
        <v>1259.8699999999999</v>
      </c>
      <c r="I82" s="37">
        <v>1347.21</v>
      </c>
      <c r="J82" s="37">
        <v>1417.72</v>
      </c>
      <c r="K82" s="37">
        <v>1342.84</v>
      </c>
      <c r="L82" s="37">
        <v>1347.92</v>
      </c>
      <c r="M82" s="37">
        <v>1425.66</v>
      </c>
      <c r="N82" s="37">
        <v>1347.92</v>
      </c>
      <c r="O82" s="37">
        <v>1425.66</v>
      </c>
      <c r="P82" s="37">
        <v>1528.57</v>
      </c>
      <c r="Q82" s="37">
        <v>1448.99</v>
      </c>
      <c r="R82" s="37">
        <v>1477.6</v>
      </c>
      <c r="S82" s="37">
        <v>1771.22</v>
      </c>
      <c r="T82" s="37">
        <v>1777.97</v>
      </c>
      <c r="U82" s="37">
        <v>1628.23</v>
      </c>
      <c r="V82" s="37">
        <v>2213.73</v>
      </c>
      <c r="W82" s="37">
        <v>3196.39</v>
      </c>
      <c r="X82" s="37">
        <v>3300.3562999999999</v>
      </c>
      <c r="Y82" s="37">
        <v>3878.27</v>
      </c>
      <c r="Z82" s="37">
        <v>4075.6703649999995</v>
      </c>
      <c r="AA82" s="37">
        <v>4626.9659590000001</v>
      </c>
      <c r="AB82" s="37">
        <v>5142.902752</v>
      </c>
      <c r="AC82" s="37">
        <v>5593.3964139999989</v>
      </c>
      <c r="AD82" s="37">
        <v>5826.3704099999995</v>
      </c>
      <c r="AE82" s="37">
        <v>6271.5021340000003</v>
      </c>
      <c r="AF82" s="37">
        <v>6766.01</v>
      </c>
      <c r="AG82" s="37">
        <v>7815.8963709999989</v>
      </c>
      <c r="AH82" s="37">
        <v>8607.02</v>
      </c>
      <c r="AI82" s="37">
        <v>10203.42</v>
      </c>
      <c r="AJ82" s="37">
        <v>11487.18</v>
      </c>
      <c r="AK82" s="29">
        <v>11487.18</v>
      </c>
    </row>
    <row r="83" spans="1:37" ht="15" customHeight="1">
      <c r="A83" s="22" t="s">
        <v>278</v>
      </c>
      <c r="B83" s="37">
        <v>106.31</v>
      </c>
      <c r="C83" s="37">
        <v>194.566812585989</v>
      </c>
      <c r="D83" s="37">
        <v>203.99974398027362</v>
      </c>
      <c r="E83" s="37">
        <v>213.89</v>
      </c>
      <c r="F83" s="37">
        <v>205.6</v>
      </c>
      <c r="G83" s="37">
        <v>222.79</v>
      </c>
      <c r="H83" s="37">
        <v>223.56</v>
      </c>
      <c r="I83" s="37">
        <v>232.73</v>
      </c>
      <c r="J83" s="37">
        <v>306.92953205054869</v>
      </c>
      <c r="K83" s="37">
        <v>321.81</v>
      </c>
      <c r="L83" s="37">
        <v>401.96</v>
      </c>
      <c r="M83" s="37">
        <v>398.06</v>
      </c>
      <c r="N83" s="37">
        <v>401.96</v>
      </c>
      <c r="O83" s="37">
        <v>398.06</v>
      </c>
      <c r="P83" s="37">
        <v>447.82</v>
      </c>
      <c r="Q83" s="37">
        <v>486.66</v>
      </c>
      <c r="R83" s="37">
        <v>560.52</v>
      </c>
      <c r="S83" s="37">
        <v>610.58000000000004</v>
      </c>
      <c r="T83" s="37">
        <v>598.20000000000005</v>
      </c>
      <c r="U83" s="37">
        <v>601.64</v>
      </c>
      <c r="V83" s="37">
        <v>37.119999999999997</v>
      </c>
      <c r="W83" s="37">
        <v>704.54</v>
      </c>
      <c r="X83" s="37">
        <v>668.82</v>
      </c>
      <c r="Y83" s="37">
        <v>696.57</v>
      </c>
      <c r="Z83" s="37">
        <v>713.83</v>
      </c>
      <c r="AA83" s="37">
        <v>704.22</v>
      </c>
      <c r="AB83" s="37">
        <v>785.81900000000007</v>
      </c>
      <c r="AC83" s="37">
        <v>835.07</v>
      </c>
      <c r="AD83" s="37">
        <v>874.62949900000001</v>
      </c>
      <c r="AE83" s="37">
        <v>1010.01674</v>
      </c>
      <c r="AF83" s="37">
        <v>963.57</v>
      </c>
      <c r="AG83" s="37">
        <v>845.17000000000007</v>
      </c>
      <c r="AH83" s="37">
        <v>847.26</v>
      </c>
      <c r="AI83" s="37">
        <v>707.28</v>
      </c>
      <c r="AJ83" s="37">
        <v>658.44</v>
      </c>
      <c r="AK83" s="29">
        <v>658.44</v>
      </c>
    </row>
    <row r="84" spans="1:37" ht="15" customHeight="1">
      <c r="A84" s="22" t="s">
        <v>280</v>
      </c>
      <c r="B84" s="37">
        <v>401.35563813658757</v>
      </c>
      <c r="C84" s="37">
        <v>420.81404498887923</v>
      </c>
      <c r="D84" s="37">
        <v>441.21582864032894</v>
      </c>
      <c r="E84" s="37">
        <v>462.60672560944738</v>
      </c>
      <c r="F84" s="37">
        <v>485.03468979928073</v>
      </c>
      <c r="G84" s="37">
        <v>508.55</v>
      </c>
      <c r="H84" s="37">
        <v>480.89085732658407</v>
      </c>
      <c r="I84" s="37">
        <v>504.20526745136118</v>
      </c>
      <c r="J84" s="37">
        <v>528.65</v>
      </c>
      <c r="K84" s="37">
        <v>506.17</v>
      </c>
      <c r="L84" s="37">
        <v>511.36</v>
      </c>
      <c r="M84" s="37">
        <v>562.30999999999995</v>
      </c>
      <c r="N84" s="37">
        <v>511.36</v>
      </c>
      <c r="O84" s="37">
        <v>562.30999999999995</v>
      </c>
      <c r="P84" s="37">
        <v>594.91</v>
      </c>
      <c r="Q84" s="37">
        <v>500.35</v>
      </c>
      <c r="R84" s="37">
        <v>578.65</v>
      </c>
      <c r="S84" s="37">
        <v>669.77</v>
      </c>
      <c r="T84" s="37">
        <v>570.05999999999995</v>
      </c>
      <c r="U84" s="37">
        <v>595.42999999999995</v>
      </c>
      <c r="V84" s="37">
        <v>637.14</v>
      </c>
      <c r="W84" s="37">
        <v>754.01</v>
      </c>
      <c r="X84" s="37">
        <v>822.13</v>
      </c>
      <c r="Y84" s="37">
        <v>851.1</v>
      </c>
      <c r="Z84" s="37">
        <v>913</v>
      </c>
      <c r="AA84" s="37">
        <v>884.26</v>
      </c>
      <c r="AB84" s="37">
        <v>946.6</v>
      </c>
      <c r="AC84" s="37">
        <v>1033.8599999999999</v>
      </c>
      <c r="AD84" s="37">
        <v>1026.23</v>
      </c>
      <c r="AE84" s="37">
        <v>947.74381133857275</v>
      </c>
      <c r="AF84" s="37">
        <v>1176.72</v>
      </c>
      <c r="AG84" s="37">
        <v>1290.8701826677689</v>
      </c>
      <c r="AH84" s="37">
        <v>1299.01</v>
      </c>
      <c r="AI84" s="37">
        <v>1239.6099999999999</v>
      </c>
      <c r="AJ84" s="37">
        <v>1428.91</v>
      </c>
      <c r="AK84" s="29">
        <v>1428.91</v>
      </c>
    </row>
    <row r="85" spans="1:37" ht="15" customHeight="1">
      <c r="A85" s="22" t="s">
        <v>282</v>
      </c>
      <c r="B85" s="37">
        <v>254.2142652643324</v>
      </c>
      <c r="C85" s="37">
        <v>266.53900704231228</v>
      </c>
      <c r="D85" s="37">
        <v>279.46127335234758</v>
      </c>
      <c r="E85" s="37">
        <v>293.01003320432426</v>
      </c>
      <c r="F85" s="37">
        <v>307.21566007520659</v>
      </c>
      <c r="G85" s="37">
        <v>322.11</v>
      </c>
      <c r="H85" s="37">
        <v>288.6823240099701</v>
      </c>
      <c r="I85" s="37">
        <v>302.67813614738287</v>
      </c>
      <c r="J85" s="37">
        <v>317.3524891620645</v>
      </c>
      <c r="K85" s="37">
        <v>332.73827987469286</v>
      </c>
      <c r="L85" s="37">
        <v>348.87</v>
      </c>
      <c r="M85" s="37">
        <v>347.01</v>
      </c>
      <c r="N85" s="37">
        <v>348.87</v>
      </c>
      <c r="O85" s="37">
        <v>347.01</v>
      </c>
      <c r="P85" s="37">
        <v>359.2</v>
      </c>
      <c r="Q85" s="37">
        <v>356.98</v>
      </c>
      <c r="R85" s="37">
        <v>481.58</v>
      </c>
      <c r="S85" s="37">
        <v>541.04999999999995</v>
      </c>
      <c r="T85" s="37">
        <v>440.43</v>
      </c>
      <c r="U85" s="37">
        <v>470.92</v>
      </c>
      <c r="V85" s="37">
        <v>507.82</v>
      </c>
      <c r="W85" s="37">
        <v>615.79</v>
      </c>
      <c r="X85" s="37">
        <v>660.86</v>
      </c>
      <c r="Y85" s="37">
        <v>574.49</v>
      </c>
      <c r="Z85" s="37">
        <v>671.67</v>
      </c>
      <c r="AA85" s="37">
        <v>614.11</v>
      </c>
      <c r="AB85" s="37">
        <v>565.77</v>
      </c>
      <c r="AC85" s="37">
        <v>587.6</v>
      </c>
      <c r="AD85" s="37">
        <v>766.03</v>
      </c>
      <c r="AE85" s="37">
        <v>926</v>
      </c>
      <c r="AF85" s="37">
        <v>946.54</v>
      </c>
      <c r="AG85" s="37">
        <v>801.03</v>
      </c>
      <c r="AH85" s="37">
        <v>878.46</v>
      </c>
      <c r="AI85" s="37">
        <v>841.6</v>
      </c>
      <c r="AJ85" s="37">
        <v>770.13</v>
      </c>
      <c r="AK85" s="29">
        <v>770.13</v>
      </c>
    </row>
    <row r="86" spans="1:37" ht="15" customHeight="1">
      <c r="A86" s="22" t="s">
        <v>284</v>
      </c>
      <c r="B86" s="37">
        <v>720.50657021023744</v>
      </c>
      <c r="C86" s="37">
        <v>755.43795935925164</v>
      </c>
      <c r="D86" s="37">
        <v>792.06288191702276</v>
      </c>
      <c r="E86" s="37">
        <v>830.4634432757623</v>
      </c>
      <c r="F86" s="37">
        <v>870.72572943733235</v>
      </c>
      <c r="G86" s="37">
        <v>912.94</v>
      </c>
      <c r="H86" s="37">
        <v>1015.2743928799634</v>
      </c>
      <c r="I86" s="37">
        <v>1064.496629535447</v>
      </c>
      <c r="J86" s="37">
        <v>1116.1052442955688</v>
      </c>
      <c r="K86" s="37">
        <v>1170.2159328467751</v>
      </c>
      <c r="L86" s="37">
        <v>1226.95</v>
      </c>
      <c r="M86" s="37">
        <v>1287.18</v>
      </c>
      <c r="N86" s="37">
        <v>1226.95</v>
      </c>
      <c r="O86" s="37">
        <v>1287.18</v>
      </c>
      <c r="P86" s="37">
        <v>1388.73</v>
      </c>
      <c r="Q86" s="37">
        <v>1377.42</v>
      </c>
      <c r="R86" s="37">
        <v>1573.96</v>
      </c>
      <c r="S86" s="37">
        <v>1956.41</v>
      </c>
      <c r="T86" s="37">
        <v>1943.03</v>
      </c>
      <c r="U86" s="37">
        <v>1961.91</v>
      </c>
      <c r="V86" s="37">
        <v>2095.15</v>
      </c>
      <c r="W86" s="37">
        <v>2391.35</v>
      </c>
      <c r="X86" s="37">
        <v>2388.37</v>
      </c>
      <c r="Y86" s="37">
        <v>2805.71</v>
      </c>
      <c r="Z86" s="37">
        <v>2940.1</v>
      </c>
      <c r="AA86" s="37">
        <v>3046.21</v>
      </c>
      <c r="AB86" s="37">
        <v>3709.44</v>
      </c>
      <c r="AC86" s="37">
        <v>4455.3100000000004</v>
      </c>
      <c r="AD86" s="37">
        <v>4403.37</v>
      </c>
      <c r="AE86" s="37">
        <v>4511.51</v>
      </c>
      <c r="AF86" s="37">
        <v>4729.4799999999996</v>
      </c>
      <c r="AG86" s="37">
        <v>4765.76</v>
      </c>
      <c r="AH86" s="37">
        <v>4899.6000000000004</v>
      </c>
      <c r="AI86" s="37">
        <v>5044.45</v>
      </c>
      <c r="AJ86" s="37">
        <v>5209.32</v>
      </c>
      <c r="AK86" s="29">
        <v>5209.32</v>
      </c>
    </row>
    <row r="87" spans="1:37" ht="15" customHeight="1">
      <c r="A87" s="22" t="s">
        <v>286</v>
      </c>
      <c r="B87" s="37">
        <v>4.6405882454884182</v>
      </c>
      <c r="C87" s="37">
        <v>4.8655718897544196</v>
      </c>
      <c r="D87" s="37">
        <v>5.101463125366501</v>
      </c>
      <c r="E87" s="37">
        <v>5.3487907709832871</v>
      </c>
      <c r="F87" s="37">
        <v>5.6081092832951933</v>
      </c>
      <c r="G87" s="37">
        <v>5.88</v>
      </c>
      <c r="H87" s="37">
        <v>35.118175340336315</v>
      </c>
      <c r="I87" s="37">
        <v>36.8207644626793</v>
      </c>
      <c r="J87" s="37">
        <v>38.605898013695693</v>
      </c>
      <c r="K87" s="37">
        <v>40.477577888273466</v>
      </c>
      <c r="L87" s="37">
        <v>42.44</v>
      </c>
      <c r="M87" s="37">
        <v>49.25</v>
      </c>
      <c r="N87" s="37">
        <v>42.44</v>
      </c>
      <c r="O87" s="37">
        <v>49.25</v>
      </c>
      <c r="P87" s="37">
        <v>50.87</v>
      </c>
      <c r="Q87" s="37">
        <v>57.51</v>
      </c>
      <c r="R87" s="37">
        <v>57.45</v>
      </c>
      <c r="S87" s="37">
        <v>61.41</v>
      </c>
      <c r="T87" s="37">
        <v>61.41</v>
      </c>
      <c r="U87" s="37">
        <v>70.239999999999995</v>
      </c>
      <c r="V87" s="37">
        <v>73.19</v>
      </c>
      <c r="W87" s="37">
        <v>82.36</v>
      </c>
      <c r="X87" s="37">
        <v>97.71</v>
      </c>
      <c r="Y87" s="37">
        <v>118.21</v>
      </c>
      <c r="Z87" s="37">
        <v>152.97999999999999</v>
      </c>
      <c r="AA87" s="37">
        <v>133.30000000000001</v>
      </c>
      <c r="AB87" s="37">
        <v>163.03</v>
      </c>
      <c r="AC87" s="37">
        <v>396.02</v>
      </c>
      <c r="AD87" s="37">
        <v>1064.06</v>
      </c>
      <c r="AE87" s="37">
        <v>1473</v>
      </c>
      <c r="AF87" s="37">
        <v>1296.1300000000001</v>
      </c>
      <c r="AG87" s="37">
        <v>1390.47</v>
      </c>
      <c r="AH87" s="37">
        <v>1428.77</v>
      </c>
      <c r="AI87" s="37">
        <v>1340.43</v>
      </c>
      <c r="AJ87" s="37">
        <v>1563.03</v>
      </c>
      <c r="AK87" s="29">
        <v>1563.03</v>
      </c>
    </row>
    <row r="88" spans="1:37" ht="15" customHeight="1">
      <c r="A88" s="22" t="s">
        <v>288</v>
      </c>
      <c r="B88" s="37">
        <v>1.3557459806229296E-2</v>
      </c>
      <c r="C88" s="37">
        <v>1.4214748613776642E-2</v>
      </c>
      <c r="D88" s="37">
        <v>1.4903903905363164E-2</v>
      </c>
      <c r="E88" s="37">
        <v>1.5626470622563039E-2</v>
      </c>
      <c r="F88" s="37">
        <v>1.6384068608356717E-2</v>
      </c>
      <c r="G88" s="37">
        <v>1.7178396238479034E-2</v>
      </c>
      <c r="H88" s="37">
        <v>1.8011234228821272E-2</v>
      </c>
      <c r="I88" s="37">
        <v>1.8884449627422591E-2</v>
      </c>
      <c r="J88" s="37">
        <v>1.9800000000000002E-2</v>
      </c>
      <c r="K88" s="37">
        <v>9.5376008219306019E-3</v>
      </c>
      <c r="L88" s="37">
        <v>0.01</v>
      </c>
      <c r="M88" s="37">
        <v>0.01</v>
      </c>
      <c r="N88" s="37">
        <v>0.01</v>
      </c>
      <c r="O88" s="37">
        <v>0.01</v>
      </c>
      <c r="P88" s="37">
        <v>0.01</v>
      </c>
      <c r="Q88" s="37">
        <v>1.1000000000000001</v>
      </c>
      <c r="R88" s="37">
        <v>6.39</v>
      </c>
      <c r="S88" s="37">
        <v>14.69</v>
      </c>
      <c r="T88" s="37">
        <v>13.49</v>
      </c>
      <c r="U88" s="37"/>
      <c r="V88" s="37">
        <v>31.6</v>
      </c>
      <c r="W88" s="37">
        <v>13.87</v>
      </c>
      <c r="X88" s="37">
        <v>11.46</v>
      </c>
      <c r="Y88" s="37">
        <v>230.1</v>
      </c>
      <c r="Z88" s="37">
        <v>816.28</v>
      </c>
      <c r="AA88" s="37">
        <v>796.83</v>
      </c>
      <c r="AB88" s="37">
        <v>835.68</v>
      </c>
      <c r="AC88" s="37">
        <v>859.17</v>
      </c>
      <c r="AD88" s="37">
        <v>915.19</v>
      </c>
      <c r="AE88" s="37">
        <v>930.81</v>
      </c>
      <c r="AF88" s="37">
        <v>737.65</v>
      </c>
      <c r="AG88" s="37">
        <v>942.52</v>
      </c>
      <c r="AH88" s="37">
        <v>1116.1099999999999</v>
      </c>
      <c r="AI88" s="37">
        <v>1118.6600000000001</v>
      </c>
      <c r="AJ88" s="37">
        <v>979.99</v>
      </c>
      <c r="AK88" s="29">
        <v>979.99</v>
      </c>
    </row>
    <row r="89" spans="1:37" ht="15" customHeight="1">
      <c r="A89" s="22" t="s">
        <v>290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>
        <v>0.19</v>
      </c>
      <c r="U89" s="37">
        <v>0.25</v>
      </c>
      <c r="V89" s="37">
        <v>0.27</v>
      </c>
      <c r="W89" s="37">
        <v>0.48</v>
      </c>
      <c r="X89" s="37">
        <v>2.86</v>
      </c>
      <c r="Y89" s="37">
        <v>3.17</v>
      </c>
      <c r="Z89" s="37">
        <v>0.13</v>
      </c>
      <c r="AA89" s="37">
        <v>0.02</v>
      </c>
      <c r="AB89" s="37">
        <v>0.01</v>
      </c>
      <c r="AC89" s="37"/>
      <c r="AD89" s="37"/>
      <c r="AE89" s="37"/>
      <c r="AF89" s="37"/>
      <c r="AG89" s="37"/>
      <c r="AH89" s="37"/>
      <c r="AI89" s="37"/>
      <c r="AJ89" s="37">
        <v>0</v>
      </c>
      <c r="AK89" s="29">
        <v>0</v>
      </c>
    </row>
    <row r="90" spans="1:37" ht="15" customHeight="1">
      <c r="A90" s="22" t="s">
        <v>292</v>
      </c>
      <c r="B90" s="37">
        <v>11.6</v>
      </c>
      <c r="C90" s="37">
        <v>12.81</v>
      </c>
      <c r="D90" s="37">
        <v>12.07</v>
      </c>
      <c r="E90" s="37">
        <v>9.89</v>
      </c>
      <c r="F90" s="37">
        <v>12.13</v>
      </c>
      <c r="G90" s="37">
        <v>16.68</v>
      </c>
      <c r="H90" s="37">
        <v>17.71</v>
      </c>
      <c r="I90" s="37">
        <v>18.052580083733805</v>
      </c>
      <c r="J90" s="37">
        <v>18.927800000000001</v>
      </c>
      <c r="K90" s="37">
        <v>20.652000000000001</v>
      </c>
      <c r="L90" s="37">
        <v>30.6</v>
      </c>
      <c r="M90" s="37">
        <v>33.479999999999997</v>
      </c>
      <c r="N90" s="37">
        <v>30.6</v>
      </c>
      <c r="O90" s="37">
        <v>33.479999999999997</v>
      </c>
      <c r="P90" s="37">
        <v>33.94</v>
      </c>
      <c r="Q90" s="37">
        <v>37.31</v>
      </c>
      <c r="R90" s="37">
        <v>38.89</v>
      </c>
      <c r="S90" s="37">
        <v>38.89</v>
      </c>
      <c r="T90" s="37">
        <v>55.8</v>
      </c>
      <c r="U90" s="37">
        <v>57.78</v>
      </c>
      <c r="V90" s="37">
        <v>75.67</v>
      </c>
      <c r="W90" s="37">
        <v>114.99</v>
      </c>
      <c r="X90" s="37">
        <v>140.81</v>
      </c>
      <c r="Y90" s="37">
        <v>174.94</v>
      </c>
      <c r="Z90" s="37">
        <v>239.95</v>
      </c>
      <c r="AA90" s="37">
        <v>285.49</v>
      </c>
      <c r="AB90" s="37">
        <v>315.68</v>
      </c>
      <c r="AC90" s="37">
        <v>351.76</v>
      </c>
      <c r="AD90" s="37">
        <v>361.75</v>
      </c>
      <c r="AE90" s="37">
        <v>351.47</v>
      </c>
      <c r="AF90" s="37">
        <v>306.49</v>
      </c>
      <c r="AG90" s="37">
        <v>865.4</v>
      </c>
      <c r="AH90" s="37">
        <v>989.56</v>
      </c>
      <c r="AI90" s="37">
        <v>902.77</v>
      </c>
      <c r="AJ90" s="37">
        <v>956.37</v>
      </c>
      <c r="AK90" s="29">
        <v>956.37</v>
      </c>
    </row>
    <row r="91" spans="1:37" ht="15" customHeight="1">
      <c r="A91" s="22" t="s">
        <v>294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>
        <v>0.02</v>
      </c>
      <c r="AI91" s="37">
        <v>0.02</v>
      </c>
      <c r="AJ91" s="37">
        <v>0</v>
      </c>
      <c r="AK91" s="29">
        <v>0</v>
      </c>
    </row>
    <row r="92" spans="1:37" ht="15" customHeight="1">
      <c r="A92" s="22" t="s">
        <v>296</v>
      </c>
      <c r="B92" s="37">
        <v>20.031222694697668</v>
      </c>
      <c r="C92" s="37">
        <v>21.002370584264973</v>
      </c>
      <c r="D92" s="37">
        <v>22.020601382239096</v>
      </c>
      <c r="E92" s="37">
        <v>23.088197748437207</v>
      </c>
      <c r="F92" s="37">
        <v>24.207553009923195</v>
      </c>
      <c r="G92" s="37">
        <v>25.381176526344813</v>
      </c>
      <c r="H92" s="37">
        <v>26.611699315391515</v>
      </c>
      <c r="I92" s="37">
        <v>27.901879950984124</v>
      </c>
      <c r="J92" s="37">
        <v>29.254610747418791</v>
      </c>
      <c r="K92" s="37">
        <v>30.672924243328808</v>
      </c>
      <c r="L92" s="37">
        <v>32.159999999999997</v>
      </c>
      <c r="M92" s="37">
        <v>33.719171729279992</v>
      </c>
      <c r="N92" s="37">
        <v>32.159999999999997</v>
      </c>
      <c r="O92" s="37"/>
      <c r="P92" s="37">
        <v>42.05</v>
      </c>
      <c r="Q92" s="37">
        <v>49</v>
      </c>
      <c r="R92" s="37">
        <v>50.19</v>
      </c>
      <c r="S92" s="37"/>
      <c r="T92" s="37"/>
      <c r="U92" s="37"/>
      <c r="V92" s="37"/>
      <c r="W92" s="37">
        <v>0.06</v>
      </c>
      <c r="X92" s="37">
        <v>6.9900000000000004E-2</v>
      </c>
      <c r="Y92" s="37">
        <v>7.0000000000000007E-2</v>
      </c>
      <c r="Z92" s="37">
        <v>0.11</v>
      </c>
      <c r="AA92" s="37">
        <v>0.06</v>
      </c>
      <c r="AB92" s="37">
        <v>6.5040000000000001E-2</v>
      </c>
      <c r="AC92" s="37">
        <v>5.9458000000000004E-2</v>
      </c>
      <c r="AD92" s="37">
        <v>2.0202020202020204E-2</v>
      </c>
      <c r="AE92" s="37">
        <v>0.02</v>
      </c>
      <c r="AF92" s="37">
        <v>0.03</v>
      </c>
      <c r="AG92" s="37">
        <v>3.614457831325301E-2</v>
      </c>
      <c r="AH92" s="37">
        <v>0.03</v>
      </c>
      <c r="AI92" s="37">
        <v>0.04</v>
      </c>
      <c r="AJ92" s="37">
        <v>401.96</v>
      </c>
      <c r="AK92" s="29">
        <v>401.96</v>
      </c>
    </row>
    <row r="93" spans="1:37" ht="15" customHeight="1">
      <c r="A93" s="22" t="s">
        <v>308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</row>
    <row r="94" spans="1:37" ht="15" customHeight="1">
      <c r="A94" s="22" t="s">
        <v>306</v>
      </c>
      <c r="B94" s="37">
        <v>48.134264811622224</v>
      </c>
      <c r="C94" s="37">
        <v>50.467896183013963</v>
      </c>
      <c r="D94" s="37">
        <v>52.914665989133155</v>
      </c>
      <c r="E94" s="37">
        <v>55.480059374535834</v>
      </c>
      <c r="F94" s="37">
        <v>58.169827412954739</v>
      </c>
      <c r="G94" s="37">
        <v>60.99</v>
      </c>
      <c r="H94" s="37">
        <v>71.239999999999995</v>
      </c>
      <c r="I94" s="37">
        <v>78.349999999999994</v>
      </c>
      <c r="J94" s="37">
        <v>140.03279783761349</v>
      </c>
      <c r="K94" s="37">
        <v>146.82182705279968</v>
      </c>
      <c r="L94" s="37">
        <v>153.94</v>
      </c>
      <c r="M94" s="37">
        <v>197.21</v>
      </c>
      <c r="N94" s="37">
        <v>153.94</v>
      </c>
      <c r="O94" s="37">
        <v>197.21</v>
      </c>
      <c r="P94" s="37">
        <v>291.22000000000003</v>
      </c>
      <c r="Q94" s="37">
        <v>342.2</v>
      </c>
      <c r="R94" s="37">
        <v>446.03</v>
      </c>
      <c r="S94" s="37">
        <v>521.61</v>
      </c>
      <c r="T94" s="37">
        <v>618.26</v>
      </c>
      <c r="U94" s="37">
        <v>704.25</v>
      </c>
      <c r="V94" s="37">
        <v>869.97</v>
      </c>
      <c r="W94" s="37">
        <v>1072.98</v>
      </c>
      <c r="X94" s="37">
        <v>1242.42</v>
      </c>
      <c r="Y94" s="37">
        <v>1488.94</v>
      </c>
      <c r="Z94" s="37">
        <v>1608.85</v>
      </c>
      <c r="AA94" s="37">
        <v>1764.73</v>
      </c>
      <c r="AB94" s="37">
        <v>1870.1</v>
      </c>
      <c r="AC94" s="37">
        <v>2104.6086399999999</v>
      </c>
      <c r="AD94" s="37">
        <v>2095.6687109999998</v>
      </c>
      <c r="AE94" s="37">
        <v>2267.9581880000001</v>
      </c>
      <c r="AF94" s="37">
        <v>2230.64</v>
      </c>
      <c r="AG94" s="37">
        <v>2249.6020939999999</v>
      </c>
      <c r="AH94" s="37">
        <v>2101.1</v>
      </c>
      <c r="AI94" s="37">
        <v>1823.86</v>
      </c>
      <c r="AJ94" s="37">
        <v>1853.57</v>
      </c>
      <c r="AK94" s="29">
        <v>1853.57</v>
      </c>
    </row>
    <row r="95" spans="1:37" ht="15" customHeight="1">
      <c r="A95" s="22" t="s">
        <v>298</v>
      </c>
      <c r="B95" s="37">
        <v>377.12890496626119</v>
      </c>
      <c r="C95" s="37">
        <v>395.41275841519519</v>
      </c>
      <c r="D95" s="37">
        <v>414.58304430815519</v>
      </c>
      <c r="E95" s="37">
        <v>434.68273840405425</v>
      </c>
      <c r="F95" s="37">
        <v>455.75689999999997</v>
      </c>
      <c r="G95" s="37">
        <v>473.83</v>
      </c>
      <c r="H95" s="37">
        <v>506.4</v>
      </c>
      <c r="I95" s="37">
        <v>584.21296338912259</v>
      </c>
      <c r="J95" s="37">
        <v>612.53660568996872</v>
      </c>
      <c r="K95" s="37">
        <v>642.23342654634087</v>
      </c>
      <c r="L95" s="37">
        <v>673.37</v>
      </c>
      <c r="M95" s="37">
        <v>708.1</v>
      </c>
      <c r="N95" s="37">
        <v>673.37</v>
      </c>
      <c r="O95" s="37">
        <v>708.1</v>
      </c>
      <c r="P95" s="37">
        <v>785.79</v>
      </c>
      <c r="Q95" s="37">
        <v>803.95</v>
      </c>
      <c r="R95" s="37">
        <v>794.09</v>
      </c>
      <c r="S95" s="37">
        <v>880.88</v>
      </c>
      <c r="T95" s="37">
        <v>887.1</v>
      </c>
      <c r="U95" s="37">
        <v>935.32</v>
      </c>
      <c r="V95" s="37">
        <v>1017.98</v>
      </c>
      <c r="W95" s="37">
        <v>1154.76</v>
      </c>
      <c r="X95" s="37">
        <v>1229.26</v>
      </c>
      <c r="Y95" s="37">
        <v>1323.38</v>
      </c>
      <c r="Z95" s="37">
        <v>1432.87</v>
      </c>
      <c r="AA95" s="37">
        <v>1394.36</v>
      </c>
      <c r="AB95" s="37">
        <v>1440.79</v>
      </c>
      <c r="AC95" s="37">
        <v>1400.18</v>
      </c>
      <c r="AD95" s="37">
        <v>1635.77</v>
      </c>
      <c r="AE95" s="37">
        <v>1544.21</v>
      </c>
      <c r="AF95" s="37">
        <v>1575.63</v>
      </c>
      <c r="AG95" s="37">
        <v>1467.8500000000001</v>
      </c>
      <c r="AH95" s="37">
        <v>1446.5</v>
      </c>
      <c r="AI95" s="37">
        <v>1367.29</v>
      </c>
      <c r="AJ95" s="37">
        <v>1460.11</v>
      </c>
      <c r="AK95" s="29">
        <v>1460.11</v>
      </c>
    </row>
    <row r="96" spans="1:37" ht="15" customHeight="1">
      <c r="A96" s="22" t="s">
        <v>300</v>
      </c>
      <c r="B96" s="37">
        <v>24.970784368580535</v>
      </c>
      <c r="C96" s="37">
        <v>26.181410644869018</v>
      </c>
      <c r="D96" s="37">
        <v>27.450730150781649</v>
      </c>
      <c r="E96" s="37">
        <v>28.781588434338641</v>
      </c>
      <c r="F96" s="37">
        <v>30.176969000588421</v>
      </c>
      <c r="G96" s="37">
        <v>31.64</v>
      </c>
      <c r="H96" s="37">
        <v>69.475070725132824</v>
      </c>
      <c r="I96" s="37">
        <v>72.843340817308061</v>
      </c>
      <c r="J96" s="37">
        <v>76.374910396557269</v>
      </c>
      <c r="K96" s="37">
        <v>80.077696500929321</v>
      </c>
      <c r="L96" s="37">
        <v>83.96</v>
      </c>
      <c r="M96" s="37">
        <v>60.13</v>
      </c>
      <c r="N96" s="37">
        <v>83.96</v>
      </c>
      <c r="O96" s="37">
        <v>60.13</v>
      </c>
      <c r="P96" s="37">
        <v>51.68</v>
      </c>
      <c r="Q96" s="37">
        <v>55.48</v>
      </c>
      <c r="R96" s="37">
        <v>59.12</v>
      </c>
      <c r="S96" s="37">
        <v>62.17</v>
      </c>
      <c r="T96" s="37">
        <v>65.400000000000006</v>
      </c>
      <c r="U96" s="37">
        <v>62.43</v>
      </c>
      <c r="V96" s="37">
        <v>66.73</v>
      </c>
      <c r="W96" s="37">
        <v>83.41</v>
      </c>
      <c r="X96" s="37">
        <v>95.046899999999994</v>
      </c>
      <c r="Y96" s="37">
        <v>104.28749999999999</v>
      </c>
      <c r="Z96" s="37">
        <v>110.14709999999999</v>
      </c>
      <c r="AA96" s="37">
        <v>109.20189999999999</v>
      </c>
      <c r="AB96" s="37">
        <v>82.026799999999994</v>
      </c>
      <c r="AC96" s="37">
        <v>127.97919999999999</v>
      </c>
      <c r="AD96" s="37">
        <v>156.25190000000001</v>
      </c>
      <c r="AE96" s="37">
        <v>145.4357</v>
      </c>
      <c r="AF96" s="37">
        <v>146.19</v>
      </c>
      <c r="AG96" s="37">
        <v>143.34390000000002</v>
      </c>
      <c r="AH96" s="37">
        <v>154.33000000000001</v>
      </c>
      <c r="AI96" s="37">
        <v>149.44999999999999</v>
      </c>
      <c r="AJ96" s="37">
        <v>152.53</v>
      </c>
      <c r="AK96" s="29">
        <v>152.53</v>
      </c>
    </row>
    <row r="97" spans="1:37" ht="15" customHeight="1">
      <c r="A97" s="22" t="s">
        <v>302</v>
      </c>
      <c r="B97" s="37">
        <v>9.1706862946556829</v>
      </c>
      <c r="C97" s="37">
        <v>9.615296829752781</v>
      </c>
      <c r="D97" s="37">
        <v>10.081462842986181</v>
      </c>
      <c r="E97" s="37">
        <v>10.570229380752686</v>
      </c>
      <c r="F97" s="37">
        <v>11.082692155083357</v>
      </c>
      <c r="G97" s="37">
        <v>11.62</v>
      </c>
      <c r="H97" s="37">
        <v>56.152671503186205</v>
      </c>
      <c r="I97" s="37">
        <v>58.875048926423595</v>
      </c>
      <c r="J97" s="37">
        <v>61.729411856960176</v>
      </c>
      <c r="K97" s="37">
        <v>64.722159177621052</v>
      </c>
      <c r="L97" s="37">
        <v>67.86</v>
      </c>
      <c r="M97" s="37">
        <v>68.56</v>
      </c>
      <c r="N97" s="37">
        <v>67.86</v>
      </c>
      <c r="O97" s="37">
        <v>68.56</v>
      </c>
      <c r="P97" s="37">
        <v>83.74</v>
      </c>
      <c r="Q97" s="37">
        <v>87.59</v>
      </c>
      <c r="R97" s="37">
        <v>92.62</v>
      </c>
      <c r="S97" s="37">
        <v>92.62</v>
      </c>
      <c r="T97" s="37"/>
      <c r="U97" s="37"/>
      <c r="V97" s="37">
        <v>200.4</v>
      </c>
      <c r="W97" s="37">
        <v>159.1</v>
      </c>
      <c r="X97" s="37">
        <v>167.05</v>
      </c>
      <c r="Y97" s="37">
        <v>174.42</v>
      </c>
      <c r="Z97" s="37">
        <v>156.78</v>
      </c>
      <c r="AA97" s="37">
        <v>183.749</v>
      </c>
      <c r="AB97" s="37">
        <v>182.6507</v>
      </c>
      <c r="AC97" s="37">
        <v>175.76925499999999</v>
      </c>
      <c r="AD97" s="37">
        <v>91.706434999999999</v>
      </c>
      <c r="AE97" s="37">
        <v>424.11716100000001</v>
      </c>
      <c r="AF97" s="37">
        <v>463.31</v>
      </c>
      <c r="AG97" s="37">
        <v>426.15394000000003</v>
      </c>
      <c r="AH97" s="37">
        <v>477.12</v>
      </c>
      <c r="AI97" s="37">
        <v>576.35</v>
      </c>
      <c r="AJ97" s="37">
        <v>591.37</v>
      </c>
      <c r="AK97" s="29">
        <v>591.37</v>
      </c>
    </row>
    <row r="98" spans="1:37" ht="15" customHeight="1">
      <c r="A98" s="22" t="s">
        <v>304</v>
      </c>
      <c r="B98" s="37">
        <v>345.24238460494757</v>
      </c>
      <c r="C98" s="37">
        <v>361.98032508458834</v>
      </c>
      <c r="D98" s="37">
        <v>379.52974950708443</v>
      </c>
      <c r="E98" s="37">
        <v>397.93</v>
      </c>
      <c r="F98" s="37">
        <v>437.58</v>
      </c>
      <c r="G98" s="37">
        <v>483.73</v>
      </c>
      <c r="H98" s="37">
        <v>529.12</v>
      </c>
      <c r="I98" s="37">
        <v>595.87</v>
      </c>
      <c r="J98" s="37">
        <v>687.82</v>
      </c>
      <c r="K98" s="37">
        <v>693.73</v>
      </c>
      <c r="L98" s="37">
        <v>727.61</v>
      </c>
      <c r="M98" s="37">
        <v>836.75</v>
      </c>
      <c r="N98" s="37">
        <v>727.61</v>
      </c>
      <c r="O98" s="37">
        <v>836.75</v>
      </c>
      <c r="P98" s="37">
        <v>943.71</v>
      </c>
      <c r="Q98" s="37">
        <v>1024.03</v>
      </c>
      <c r="R98" s="37">
        <v>1005.45</v>
      </c>
      <c r="S98" s="37">
        <v>1071.29</v>
      </c>
      <c r="T98" s="37">
        <v>1076.3399999999999</v>
      </c>
      <c r="U98" s="37">
        <v>1128.01</v>
      </c>
      <c r="V98" s="37">
        <v>1189.1400000000001</v>
      </c>
      <c r="W98" s="37">
        <v>1314.13</v>
      </c>
      <c r="X98" s="37">
        <v>1628.77</v>
      </c>
      <c r="Y98" s="37">
        <v>1813.64</v>
      </c>
      <c r="Z98" s="37">
        <v>1873.37</v>
      </c>
      <c r="AA98" s="37">
        <v>1940.53</v>
      </c>
      <c r="AB98" s="37">
        <v>1997.9</v>
      </c>
      <c r="AC98" s="37">
        <v>2308.44</v>
      </c>
      <c r="AD98" s="37">
        <v>2598.46</v>
      </c>
      <c r="AE98" s="37">
        <v>2594.85</v>
      </c>
      <c r="AF98" s="37">
        <v>2560.7600000000002</v>
      </c>
      <c r="AG98" s="37">
        <v>2693.05</v>
      </c>
      <c r="AH98" s="37">
        <v>2489.4899999999998</v>
      </c>
      <c r="AI98" s="37">
        <v>2452.8000000000002</v>
      </c>
      <c r="AJ98" s="37">
        <v>2532</v>
      </c>
      <c r="AK98" s="29">
        <v>2532</v>
      </c>
    </row>
    <row r="99" spans="1:37" ht="15" customHeight="1">
      <c r="A99" s="2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</row>
    <row r="100" spans="1:37" ht="41" customHeight="1">
      <c r="A100" s="36" t="s">
        <v>948</v>
      </c>
      <c r="B100" s="9">
        <v>1985</v>
      </c>
      <c r="C100" s="9">
        <v>1986</v>
      </c>
      <c r="D100" s="9">
        <v>1987</v>
      </c>
      <c r="E100" s="9">
        <v>1988</v>
      </c>
      <c r="F100" s="9">
        <v>1989</v>
      </c>
      <c r="G100" s="9">
        <v>1990</v>
      </c>
      <c r="H100" s="9">
        <v>1991</v>
      </c>
      <c r="I100" s="9">
        <v>1992</v>
      </c>
      <c r="J100" s="9">
        <v>1993</v>
      </c>
      <c r="K100" s="9">
        <v>1994</v>
      </c>
      <c r="L100" s="9">
        <v>1995</v>
      </c>
      <c r="M100" s="9">
        <v>1996</v>
      </c>
      <c r="N100" s="9">
        <v>1995</v>
      </c>
      <c r="O100" s="9">
        <v>1996</v>
      </c>
      <c r="P100" s="9">
        <v>1997</v>
      </c>
      <c r="Q100" s="9">
        <v>1998</v>
      </c>
      <c r="R100" s="9">
        <v>1999</v>
      </c>
      <c r="S100" s="9">
        <v>2000</v>
      </c>
      <c r="T100" s="9">
        <v>2001</v>
      </c>
      <c r="U100" s="9">
        <v>2002</v>
      </c>
      <c r="V100" s="9">
        <v>2003</v>
      </c>
      <c r="W100" s="9">
        <v>2004</v>
      </c>
      <c r="X100" s="9">
        <v>2005</v>
      </c>
      <c r="Y100" s="9">
        <v>2006</v>
      </c>
      <c r="Z100" s="9">
        <v>2007</v>
      </c>
      <c r="AA100" s="9">
        <v>2008</v>
      </c>
      <c r="AB100" s="9">
        <v>2009</v>
      </c>
      <c r="AC100" s="9">
        <v>2010</v>
      </c>
      <c r="AD100" s="9">
        <v>2011</v>
      </c>
      <c r="AE100" s="9">
        <v>2012</v>
      </c>
      <c r="AF100" s="9">
        <v>2013</v>
      </c>
      <c r="AG100" s="9">
        <v>2014</v>
      </c>
      <c r="AH100" s="9">
        <v>2015</v>
      </c>
      <c r="AI100" s="9">
        <v>2016</v>
      </c>
      <c r="AJ100" s="9">
        <v>2017</v>
      </c>
      <c r="AK100" s="9">
        <v>2018</v>
      </c>
    </row>
    <row r="101" spans="1:37" ht="15" customHeight="1">
      <c r="A101" s="22" t="s">
        <v>248</v>
      </c>
      <c r="B101" s="37">
        <v>36.760507266824149</v>
      </c>
      <c r="C101" s="37">
        <v>40.068868323882946</v>
      </c>
      <c r="D101" s="37">
        <v>43.674974262545732</v>
      </c>
      <c r="E101" s="37">
        <v>47.605621436956575</v>
      </c>
      <c r="F101" s="37">
        <v>51.890017811466052</v>
      </c>
      <c r="G101" s="37">
        <v>56.56</v>
      </c>
      <c r="H101" s="37">
        <v>53.422796327864432</v>
      </c>
      <c r="I101" s="37">
        <v>58.230725055491042</v>
      </c>
      <c r="J101" s="37">
        <v>63.471356304117663</v>
      </c>
      <c r="K101" s="37">
        <v>69.18363230485599</v>
      </c>
      <c r="L101" s="37">
        <v>75.41</v>
      </c>
      <c r="M101" s="37">
        <v>73.849999999999994</v>
      </c>
      <c r="N101" s="37">
        <v>75.41</v>
      </c>
      <c r="O101" s="37">
        <v>73.849999999999994</v>
      </c>
      <c r="P101" s="37">
        <v>72.599999999999994</v>
      </c>
      <c r="Q101" s="37">
        <v>83.19</v>
      </c>
      <c r="R101" s="37">
        <v>92.7</v>
      </c>
      <c r="S101" s="37">
        <v>106.6</v>
      </c>
      <c r="T101" s="37">
        <v>138.69</v>
      </c>
      <c r="U101" s="37">
        <v>152</v>
      </c>
      <c r="V101" s="37">
        <v>165.22</v>
      </c>
      <c r="W101" s="37">
        <v>198.39</v>
      </c>
      <c r="X101" s="37">
        <v>235.23</v>
      </c>
      <c r="Y101" s="37">
        <v>278.16000000000003</v>
      </c>
      <c r="Z101" s="37">
        <v>324.72000000000003</v>
      </c>
      <c r="AA101" s="37">
        <v>340.92046000000005</v>
      </c>
      <c r="AB101" s="37">
        <v>363.60963200000003</v>
      </c>
      <c r="AC101" s="37">
        <v>371.52914999999996</v>
      </c>
      <c r="AD101" s="37">
        <v>389.78530000000001</v>
      </c>
      <c r="AE101" s="37">
        <v>415.899092</v>
      </c>
      <c r="AF101" s="37">
        <v>423.61</v>
      </c>
      <c r="AG101" s="37">
        <v>440.61660000000001</v>
      </c>
      <c r="AH101" s="37">
        <v>462.75</v>
      </c>
      <c r="AI101" s="37">
        <v>470.37</v>
      </c>
      <c r="AJ101" s="37">
        <v>489.85</v>
      </c>
      <c r="AK101" s="29">
        <v>489.85</v>
      </c>
    </row>
    <row r="102" spans="1:37" ht="15" customHeight="1">
      <c r="A102" s="22" t="s">
        <v>250</v>
      </c>
      <c r="B102" s="37">
        <v>24.125707739471569</v>
      </c>
      <c r="C102" s="37">
        <v>26.296965915532788</v>
      </c>
      <c r="D102" s="37">
        <v>28.663632330723075</v>
      </c>
      <c r="E102" s="37">
        <v>31.243293276871068</v>
      </c>
      <c r="F102" s="37">
        <v>34.055117771598646</v>
      </c>
      <c r="G102" s="37">
        <v>37.119999999999997</v>
      </c>
      <c r="H102" s="37">
        <v>53.02607485931113</v>
      </c>
      <c r="I102" s="37">
        <v>57.798299567743058</v>
      </c>
      <c r="J102" s="37">
        <v>63.000013517613134</v>
      </c>
      <c r="K102" s="37">
        <v>68.669869752267203</v>
      </c>
      <c r="L102" s="37">
        <v>74.849999999999994</v>
      </c>
      <c r="M102" s="37">
        <v>86.41</v>
      </c>
      <c r="N102" s="37">
        <v>74.849999999999994</v>
      </c>
      <c r="O102" s="37">
        <v>86.41</v>
      </c>
      <c r="P102" s="37">
        <v>95.75</v>
      </c>
      <c r="Q102" s="37">
        <v>81.760000000000005</v>
      </c>
      <c r="R102" s="37">
        <v>70.739999999999995</v>
      </c>
      <c r="S102" s="37">
        <v>112.43</v>
      </c>
      <c r="T102" s="37">
        <v>116.27</v>
      </c>
      <c r="U102" s="37">
        <v>94.76</v>
      </c>
      <c r="V102" s="37">
        <v>106.42</v>
      </c>
      <c r="W102" s="37">
        <v>118.71</v>
      </c>
      <c r="X102" s="37">
        <v>122.95</v>
      </c>
      <c r="Y102" s="37">
        <v>128.09</v>
      </c>
      <c r="Z102" s="37">
        <v>139.55000000000001</v>
      </c>
      <c r="AA102" s="37">
        <v>148.76</v>
      </c>
      <c r="AB102" s="37">
        <v>181.03</v>
      </c>
      <c r="AC102" s="37">
        <v>205.12</v>
      </c>
      <c r="AD102" s="37">
        <v>222.57</v>
      </c>
      <c r="AE102" s="37">
        <v>253.75</v>
      </c>
      <c r="AF102" s="37">
        <v>212.24</v>
      </c>
      <c r="AG102" s="37">
        <v>226.82</v>
      </c>
      <c r="AH102" s="37">
        <v>263.73</v>
      </c>
      <c r="AI102" s="37">
        <v>274.49</v>
      </c>
      <c r="AJ102" s="37">
        <v>273.47000000000003</v>
      </c>
      <c r="AK102" s="29">
        <v>273.47000000000003</v>
      </c>
    </row>
    <row r="103" spans="1:37" ht="15" customHeight="1">
      <c r="A103" s="22" t="s">
        <v>252</v>
      </c>
      <c r="B103" s="37">
        <v>62.751537776023177</v>
      </c>
      <c r="C103" s="37">
        <v>68.399031765751374</v>
      </c>
      <c r="D103" s="37">
        <v>74.554787217977193</v>
      </c>
      <c r="E103" s="37">
        <v>81.264546494663307</v>
      </c>
      <c r="F103" s="37">
        <v>88.57816866508216</v>
      </c>
      <c r="G103" s="37">
        <v>96.55</v>
      </c>
      <c r="H103" s="37">
        <v>93.682941074085576</v>
      </c>
      <c r="I103" s="37">
        <v>102.11419017820099</v>
      </c>
      <c r="J103" s="37">
        <v>111.30423229885321</v>
      </c>
      <c r="K103" s="37">
        <v>121.3213570613202</v>
      </c>
      <c r="L103" s="37">
        <v>132.24</v>
      </c>
      <c r="M103" s="37">
        <v>140.28</v>
      </c>
      <c r="N103" s="37">
        <v>132.24</v>
      </c>
      <c r="O103" s="37">
        <v>140.28</v>
      </c>
      <c r="P103" s="37">
        <v>135.07</v>
      </c>
      <c r="Q103" s="37">
        <v>133.63</v>
      </c>
      <c r="R103" s="37">
        <v>131.86000000000001</v>
      </c>
      <c r="S103" s="37">
        <v>136.44</v>
      </c>
      <c r="T103" s="37">
        <v>141.85</v>
      </c>
      <c r="U103" s="37">
        <v>147.41</v>
      </c>
      <c r="V103" s="37">
        <v>157</v>
      </c>
      <c r="W103" s="37">
        <v>169.86</v>
      </c>
      <c r="X103" s="37">
        <v>221.91</v>
      </c>
      <c r="Y103" s="37">
        <v>263.77999999999997</v>
      </c>
      <c r="Z103" s="37">
        <v>249.03680000000003</v>
      </c>
      <c r="AA103" s="37">
        <v>211.10959740331975</v>
      </c>
      <c r="AB103" s="37">
        <v>212.059504</v>
      </c>
      <c r="AC103" s="37">
        <v>238.74593293999999</v>
      </c>
      <c r="AD103" s="37">
        <v>305.74239999999998</v>
      </c>
      <c r="AE103" s="37">
        <v>318.33437000000004</v>
      </c>
      <c r="AF103" s="37">
        <v>347.55</v>
      </c>
      <c r="AG103" s="37">
        <v>314.64</v>
      </c>
      <c r="AH103" s="37">
        <v>475.32</v>
      </c>
      <c r="AI103" s="37">
        <v>494.86</v>
      </c>
      <c r="AJ103" s="37">
        <v>493.39</v>
      </c>
      <c r="AK103" s="29">
        <v>493.39</v>
      </c>
    </row>
    <row r="104" spans="1:37" ht="15" customHeight="1">
      <c r="A104" s="22" t="s">
        <v>254</v>
      </c>
      <c r="B104" s="37">
        <v>46.113118645353126</v>
      </c>
      <c r="C104" s="37">
        <v>50.26319320331497</v>
      </c>
      <c r="D104" s="37">
        <v>54.786764920926792</v>
      </c>
      <c r="E104" s="37">
        <v>59.717447683028091</v>
      </c>
      <c r="F104" s="37">
        <v>65.091880546738267</v>
      </c>
      <c r="G104" s="37">
        <v>70.95</v>
      </c>
      <c r="H104" s="37">
        <v>32.156772430787782</v>
      </c>
      <c r="I104" s="37">
        <v>35.050807947178285</v>
      </c>
      <c r="J104" s="37">
        <v>38.205300000000001</v>
      </c>
      <c r="K104" s="37">
        <v>24.562899999999999</v>
      </c>
      <c r="L104" s="37">
        <v>97.51</v>
      </c>
      <c r="M104" s="37">
        <v>93.15</v>
      </c>
      <c r="N104" s="37">
        <v>97.51</v>
      </c>
      <c r="O104" s="37">
        <v>93.15</v>
      </c>
      <c r="P104" s="37">
        <v>90.69</v>
      </c>
      <c r="Q104" s="37">
        <v>90.77</v>
      </c>
      <c r="R104" s="37">
        <v>89.28</v>
      </c>
      <c r="S104" s="37">
        <v>88.84</v>
      </c>
      <c r="T104" s="37">
        <v>88.77</v>
      </c>
      <c r="U104" s="37">
        <v>89.23</v>
      </c>
      <c r="V104" s="37">
        <v>89.27</v>
      </c>
      <c r="W104" s="37">
        <v>79.78</v>
      </c>
      <c r="X104" s="37">
        <v>145.88999999999999</v>
      </c>
      <c r="Y104" s="37">
        <v>169.69</v>
      </c>
      <c r="Z104" s="37">
        <v>194.92</v>
      </c>
      <c r="AA104" s="37">
        <v>236.63</v>
      </c>
      <c r="AB104" s="37">
        <v>262.41000000000003</v>
      </c>
      <c r="AC104" s="37">
        <v>228.35</v>
      </c>
      <c r="AD104" s="37">
        <v>216.88</v>
      </c>
      <c r="AE104" s="37">
        <v>224.61</v>
      </c>
      <c r="AF104" s="37">
        <v>215.87</v>
      </c>
      <c r="AG104" s="37">
        <v>202.32</v>
      </c>
      <c r="AH104" s="37">
        <v>208.48</v>
      </c>
      <c r="AI104" s="37">
        <v>228.29</v>
      </c>
      <c r="AJ104" s="37">
        <v>257.70999999999998</v>
      </c>
      <c r="AK104" s="29">
        <v>257.70999999999998</v>
      </c>
    </row>
    <row r="105" spans="1:37" ht="15" customHeight="1">
      <c r="A105" s="29" t="s">
        <v>256</v>
      </c>
      <c r="B105" s="37">
        <v>32.403738138277596</v>
      </c>
      <c r="C105" s="37">
        <v>35.32</v>
      </c>
      <c r="D105" s="37">
        <v>38.29</v>
      </c>
      <c r="E105" s="37">
        <v>36.58</v>
      </c>
      <c r="F105" s="37">
        <v>32.67</v>
      </c>
      <c r="G105" s="37">
        <v>33.5</v>
      </c>
      <c r="H105" s="37">
        <v>37.19</v>
      </c>
      <c r="I105" s="37">
        <v>43.18</v>
      </c>
      <c r="J105" s="37">
        <v>39.233400000000003</v>
      </c>
      <c r="K105" s="37">
        <v>53.36</v>
      </c>
      <c r="L105" s="37">
        <v>49.62</v>
      </c>
      <c r="M105" s="37">
        <v>59.41</v>
      </c>
      <c r="N105" s="37">
        <v>49.62</v>
      </c>
      <c r="O105" s="37">
        <v>59.41</v>
      </c>
      <c r="P105" s="37">
        <v>70.989999999999995</v>
      </c>
      <c r="Q105" s="37">
        <v>61.13</v>
      </c>
      <c r="R105" s="37">
        <v>55.85</v>
      </c>
      <c r="S105" s="37">
        <v>64.81</v>
      </c>
      <c r="T105" s="37">
        <v>72.099999999999994</v>
      </c>
      <c r="U105" s="37">
        <v>79.349999999999994</v>
      </c>
      <c r="V105" s="37">
        <v>96.63</v>
      </c>
      <c r="W105" s="37">
        <v>151.30000000000001</v>
      </c>
      <c r="X105" s="37">
        <v>192.41</v>
      </c>
      <c r="Y105" s="37">
        <v>260.88</v>
      </c>
      <c r="Z105" s="37">
        <v>236.12074699999999</v>
      </c>
      <c r="AA105" s="37">
        <v>260.88</v>
      </c>
      <c r="AB105" s="37">
        <v>279.51</v>
      </c>
      <c r="AC105" s="37">
        <v>325.67579492694091</v>
      </c>
      <c r="AD105" s="37">
        <v>310.2432271466667</v>
      </c>
      <c r="AE105" s="37">
        <v>302.52621281454003</v>
      </c>
      <c r="AF105" s="37">
        <v>255.23</v>
      </c>
      <c r="AG105" s="37">
        <v>271.66219910948911</v>
      </c>
      <c r="AH105" s="37">
        <v>305.76</v>
      </c>
      <c r="AI105" s="37">
        <v>353.24</v>
      </c>
      <c r="AJ105" s="37">
        <v>357.05</v>
      </c>
      <c r="AK105" s="29">
        <v>357.05</v>
      </c>
    </row>
    <row r="106" spans="1:37" ht="15" customHeight="1">
      <c r="A106" s="22" t="s">
        <v>258</v>
      </c>
      <c r="B106" s="37">
        <v>66.98263576589278</v>
      </c>
      <c r="C106" s="37">
        <v>73.010918837683434</v>
      </c>
      <c r="D106" s="37">
        <v>79.581733513047425</v>
      </c>
      <c r="E106" s="37">
        <v>86.743906387778352</v>
      </c>
      <c r="F106" s="37">
        <v>94.550658338926638</v>
      </c>
      <c r="G106" s="37">
        <v>103.06</v>
      </c>
      <c r="H106" s="37">
        <v>108.49</v>
      </c>
      <c r="I106" s="37">
        <v>120.87</v>
      </c>
      <c r="J106" s="37">
        <v>184.78530000000001</v>
      </c>
      <c r="K106" s="37">
        <v>109.86261727233132</v>
      </c>
      <c r="L106" s="37">
        <v>119.75</v>
      </c>
      <c r="M106" s="37">
        <v>79.849999999999994</v>
      </c>
      <c r="N106" s="37">
        <v>119.75</v>
      </c>
      <c r="O106" s="37">
        <v>79.849999999999994</v>
      </c>
      <c r="P106" s="37">
        <v>79.14</v>
      </c>
      <c r="Q106" s="37">
        <v>74.67</v>
      </c>
      <c r="R106" s="37">
        <v>75.11</v>
      </c>
      <c r="S106" s="37">
        <v>149.47</v>
      </c>
      <c r="T106" s="37">
        <v>235.79</v>
      </c>
      <c r="U106" s="37">
        <v>236.1</v>
      </c>
      <c r="V106" s="37">
        <v>227.94</v>
      </c>
      <c r="W106" s="37">
        <v>229.18</v>
      </c>
      <c r="X106" s="37">
        <v>357.17</v>
      </c>
      <c r="Y106" s="37">
        <v>393.53</v>
      </c>
      <c r="Z106" s="37">
        <v>439.12</v>
      </c>
      <c r="AA106" s="37">
        <v>410.49</v>
      </c>
      <c r="AB106" s="37">
        <v>464.05</v>
      </c>
      <c r="AC106" s="37">
        <v>593.16999999999996</v>
      </c>
      <c r="AD106" s="37">
        <v>706.61</v>
      </c>
      <c r="AE106" s="37">
        <v>780.84</v>
      </c>
      <c r="AF106" s="37">
        <v>658.9</v>
      </c>
      <c r="AG106" s="37">
        <v>704.73</v>
      </c>
      <c r="AH106" s="37">
        <v>742.72</v>
      </c>
      <c r="AI106" s="37">
        <v>786.21</v>
      </c>
      <c r="AJ106" s="37">
        <v>792.1</v>
      </c>
      <c r="AK106" s="29">
        <v>792.1</v>
      </c>
    </row>
    <row r="107" spans="1:37" ht="15" customHeight="1">
      <c r="A107" s="22" t="s">
        <v>260</v>
      </c>
      <c r="B107" s="37">
        <v>36.123567784478176</v>
      </c>
      <c r="C107" s="37">
        <v>39.374605753914672</v>
      </c>
      <c r="D107" s="37">
        <v>42.918229658986768</v>
      </c>
      <c r="E107" s="37">
        <v>46.780771560573662</v>
      </c>
      <c r="F107" s="37">
        <v>50.990933344435696</v>
      </c>
      <c r="G107" s="37">
        <v>55.58</v>
      </c>
      <c r="H107" s="37">
        <v>41.874513994835269</v>
      </c>
      <c r="I107" s="37">
        <v>45.643123888551386</v>
      </c>
      <c r="J107" s="37">
        <v>49.750900000000001</v>
      </c>
      <c r="K107" s="37">
        <v>29.0566</v>
      </c>
      <c r="L107" s="37">
        <v>82.71</v>
      </c>
      <c r="M107" s="37">
        <v>101.09</v>
      </c>
      <c r="N107" s="37">
        <v>82.71</v>
      </c>
      <c r="O107" s="37">
        <v>101.09</v>
      </c>
      <c r="P107" s="37">
        <v>92.67</v>
      </c>
      <c r="Q107" s="37">
        <v>90.82</v>
      </c>
      <c r="R107" s="37">
        <v>89.96</v>
      </c>
      <c r="S107" s="37">
        <v>90.67</v>
      </c>
      <c r="T107" s="37">
        <v>93.61</v>
      </c>
      <c r="U107" s="37">
        <v>96.99</v>
      </c>
      <c r="V107" s="37">
        <v>103.41</v>
      </c>
      <c r="W107" s="37">
        <v>111.12</v>
      </c>
      <c r="X107" s="37">
        <v>110.59930834929125</v>
      </c>
      <c r="Y107" s="37">
        <v>110.82</v>
      </c>
      <c r="Z107" s="37">
        <v>112.46</v>
      </c>
      <c r="AA107" s="37">
        <v>130.30000000000001</v>
      </c>
      <c r="AB107" s="37">
        <v>138.44</v>
      </c>
      <c r="AC107" s="37">
        <v>166.61</v>
      </c>
      <c r="AD107" s="37">
        <v>181.51</v>
      </c>
      <c r="AE107" s="37">
        <v>182.6</v>
      </c>
      <c r="AF107" s="37">
        <v>178.94</v>
      </c>
      <c r="AG107" s="37">
        <v>193.35999999999999</v>
      </c>
      <c r="AH107" s="37">
        <v>178.01</v>
      </c>
      <c r="AI107" s="37">
        <v>178.68</v>
      </c>
      <c r="AJ107" s="37">
        <v>205.94</v>
      </c>
      <c r="AK107" s="29">
        <v>205.94</v>
      </c>
    </row>
    <row r="108" spans="1:37" ht="15" customHeight="1">
      <c r="A108" s="22" t="s">
        <v>262</v>
      </c>
      <c r="B108" s="37">
        <v>87.71</v>
      </c>
      <c r="C108" s="37">
        <v>91.37</v>
      </c>
      <c r="D108" s="37">
        <v>82.42</v>
      </c>
      <c r="E108" s="37">
        <v>92.9</v>
      </c>
      <c r="F108" s="37">
        <v>93.09</v>
      </c>
      <c r="G108" s="37">
        <v>93.33</v>
      </c>
      <c r="H108" s="37">
        <v>114.44</v>
      </c>
      <c r="I108" s="37">
        <v>126.35</v>
      </c>
      <c r="J108" s="37">
        <v>80.56</v>
      </c>
      <c r="K108" s="37">
        <v>80.37</v>
      </c>
      <c r="L108" s="37">
        <v>184.44</v>
      </c>
      <c r="M108" s="37">
        <v>174.63</v>
      </c>
      <c r="N108" s="37">
        <v>184.44</v>
      </c>
      <c r="O108" s="37">
        <v>174.63</v>
      </c>
      <c r="P108" s="37">
        <v>154.27000000000001</v>
      </c>
      <c r="Q108" s="37">
        <v>161.93</v>
      </c>
      <c r="R108" s="37">
        <v>206.73</v>
      </c>
      <c r="S108" s="37">
        <v>244.04</v>
      </c>
      <c r="T108" s="37">
        <v>269.83999999999997</v>
      </c>
      <c r="U108" s="37">
        <v>258.57</v>
      </c>
      <c r="V108" s="37">
        <v>310.17</v>
      </c>
      <c r="W108" s="37">
        <v>321.58</v>
      </c>
      <c r="X108" s="37">
        <v>312.19</v>
      </c>
      <c r="Y108" s="37">
        <v>345.32</v>
      </c>
      <c r="Z108" s="37">
        <v>376.01</v>
      </c>
      <c r="AA108" s="37">
        <v>278.97495399999997</v>
      </c>
      <c r="AB108" s="37">
        <v>319.39999999999998</v>
      </c>
      <c r="AC108" s="37">
        <v>363.79</v>
      </c>
      <c r="AD108" s="37">
        <v>466.56</v>
      </c>
      <c r="AE108" s="37">
        <v>465.99</v>
      </c>
      <c r="AF108" s="37">
        <v>277.58999999999997</v>
      </c>
      <c r="AG108" s="37">
        <v>314.27999999999997</v>
      </c>
      <c r="AH108" s="37">
        <v>342.07</v>
      </c>
      <c r="AI108" s="37">
        <v>316.18</v>
      </c>
      <c r="AJ108" s="37">
        <v>378.5</v>
      </c>
      <c r="AK108" s="29">
        <v>378.5</v>
      </c>
    </row>
    <row r="109" spans="1:37" ht="15" customHeight="1">
      <c r="A109" s="22" t="s">
        <v>264</v>
      </c>
      <c r="B109" s="37">
        <v>32.47091483469827</v>
      </c>
      <c r="C109" s="37">
        <v>35.393222444504801</v>
      </c>
      <c r="D109" s="37">
        <v>38.578531014087417</v>
      </c>
      <c r="E109" s="37">
        <v>42.050510024581861</v>
      </c>
      <c r="F109" s="37">
        <v>45.834959155955509</v>
      </c>
      <c r="G109" s="37">
        <v>49.96</v>
      </c>
      <c r="H109" s="37">
        <v>55.852715322753376</v>
      </c>
      <c r="I109" s="37">
        <v>60.879331167947406</v>
      </c>
      <c r="J109" s="37">
        <v>66.358330871457852</v>
      </c>
      <c r="K109" s="37">
        <v>72.330427939462226</v>
      </c>
      <c r="L109" s="37">
        <v>78.84</v>
      </c>
      <c r="M109" s="37">
        <v>83.04</v>
      </c>
      <c r="N109" s="37">
        <v>78.84</v>
      </c>
      <c r="O109" s="37">
        <v>83.04</v>
      </c>
      <c r="P109" s="37">
        <v>96.92</v>
      </c>
      <c r="Q109" s="37">
        <v>106.07</v>
      </c>
      <c r="R109" s="37">
        <v>116.06</v>
      </c>
      <c r="S109" s="37">
        <v>132.25</v>
      </c>
      <c r="T109" s="37">
        <v>137.33000000000001</v>
      </c>
      <c r="U109" s="37">
        <v>191.73</v>
      </c>
      <c r="V109" s="37">
        <v>202.24</v>
      </c>
      <c r="W109" s="37">
        <v>221.02</v>
      </c>
      <c r="X109" s="37">
        <v>224.04</v>
      </c>
      <c r="Y109" s="37">
        <v>261.73248363182637</v>
      </c>
      <c r="Z109" s="37">
        <v>303.65520000000004</v>
      </c>
      <c r="AA109" s="37">
        <v>340.495</v>
      </c>
      <c r="AB109" s="37">
        <v>388.51801868971927</v>
      </c>
      <c r="AC109" s="37">
        <v>415.37</v>
      </c>
      <c r="AD109" s="37">
        <v>472.87</v>
      </c>
      <c r="AE109" s="37">
        <v>517.35</v>
      </c>
      <c r="AF109" s="37">
        <v>532.54999999999995</v>
      </c>
      <c r="AG109" s="37">
        <v>577.03</v>
      </c>
      <c r="AH109" s="37">
        <v>607.69000000000005</v>
      </c>
      <c r="AI109" s="37">
        <v>637.85</v>
      </c>
      <c r="AJ109" s="37">
        <v>662.63</v>
      </c>
      <c r="AK109" s="29">
        <v>662.63</v>
      </c>
    </row>
    <row r="110" spans="1:37" ht="15" customHeight="1">
      <c r="A110" s="22" t="s">
        <v>266</v>
      </c>
      <c r="B110" s="37">
        <v>59.105384208716181</v>
      </c>
      <c r="C110" s="37">
        <v>64.424732768279952</v>
      </c>
      <c r="D110" s="37">
        <v>70.222810456787627</v>
      </c>
      <c r="E110" s="37">
        <v>76.542701794144804</v>
      </c>
      <c r="F110" s="37">
        <v>83.431368807898195</v>
      </c>
      <c r="G110" s="37">
        <v>90.94</v>
      </c>
      <c r="H110" s="37">
        <v>116.23230597417741</v>
      </c>
      <c r="I110" s="37">
        <v>126.69294602644763</v>
      </c>
      <c r="J110" s="37">
        <v>138.09501961035122</v>
      </c>
      <c r="K110" s="37">
        <v>150.52325357721418</v>
      </c>
      <c r="L110" s="37">
        <v>164.07</v>
      </c>
      <c r="M110" s="37">
        <v>176.54</v>
      </c>
      <c r="N110" s="37">
        <v>164.07</v>
      </c>
      <c r="O110" s="37">
        <v>176.54</v>
      </c>
      <c r="P110" s="37">
        <v>170.8</v>
      </c>
      <c r="Q110" s="37">
        <v>187.84</v>
      </c>
      <c r="R110" s="37">
        <v>189.73</v>
      </c>
      <c r="S110" s="37">
        <v>187.3</v>
      </c>
      <c r="T110" s="37">
        <v>247.71</v>
      </c>
      <c r="U110" s="37">
        <v>293.39</v>
      </c>
      <c r="V110" s="37">
        <v>339.17</v>
      </c>
      <c r="W110" s="37">
        <v>364.23</v>
      </c>
      <c r="X110" s="37">
        <v>420.13</v>
      </c>
      <c r="Y110" s="37">
        <v>449.51</v>
      </c>
      <c r="Z110" s="37">
        <v>488.27</v>
      </c>
      <c r="AA110" s="37">
        <v>561.79999999999995</v>
      </c>
      <c r="AB110" s="37">
        <v>585.66</v>
      </c>
      <c r="AC110" s="37">
        <v>749.84</v>
      </c>
      <c r="AD110" s="37">
        <v>827.38</v>
      </c>
      <c r="AE110" s="37">
        <v>935</v>
      </c>
      <c r="AF110" s="37">
        <v>891.46</v>
      </c>
      <c r="AG110" s="37">
        <v>974.6099999999999</v>
      </c>
      <c r="AH110" s="37">
        <v>1003.89</v>
      </c>
      <c r="AI110" s="37">
        <v>1012.31</v>
      </c>
      <c r="AJ110" s="37">
        <v>1047.25</v>
      </c>
      <c r="AK110" s="29">
        <v>1047.25</v>
      </c>
    </row>
    <row r="111" spans="1:37" ht="15" customHeight="1">
      <c r="A111" s="22" t="s">
        <v>268</v>
      </c>
      <c r="B111" s="37">
        <v>37.910897964530619</v>
      </c>
      <c r="C111" s="37">
        <v>41.322791536988888</v>
      </c>
      <c r="D111" s="37">
        <v>45.041747679177725</v>
      </c>
      <c r="E111" s="37">
        <v>49.095401315729781</v>
      </c>
      <c r="F111" s="37">
        <v>53.513874450898413</v>
      </c>
      <c r="G111" s="37">
        <v>58.33</v>
      </c>
      <c r="H111" s="37">
        <v>87.817130789047539</v>
      </c>
      <c r="I111" s="37">
        <v>95.720470466498725</v>
      </c>
      <c r="J111" s="37">
        <v>104.33509252696493</v>
      </c>
      <c r="K111" s="37">
        <v>113.72501074804333</v>
      </c>
      <c r="L111" s="37">
        <v>123.96</v>
      </c>
      <c r="M111" s="37">
        <v>133.47</v>
      </c>
      <c r="N111" s="37">
        <v>123.96</v>
      </c>
      <c r="O111" s="37">
        <v>133.47</v>
      </c>
      <c r="P111" s="37">
        <v>146.36000000000001</v>
      </c>
      <c r="Q111" s="37">
        <v>160.22999999999999</v>
      </c>
      <c r="R111" s="37">
        <v>178.33</v>
      </c>
      <c r="S111" s="37">
        <v>196.19</v>
      </c>
      <c r="T111" s="37">
        <v>212.87</v>
      </c>
      <c r="U111" s="37">
        <v>231.44</v>
      </c>
      <c r="V111" s="37">
        <v>262.14999999999998</v>
      </c>
      <c r="W111" s="37">
        <v>278.66000000000003</v>
      </c>
      <c r="X111" s="37">
        <v>368.53</v>
      </c>
      <c r="Y111" s="37">
        <v>402.3</v>
      </c>
      <c r="Z111" s="37">
        <v>444.09289999999999</v>
      </c>
      <c r="AA111" s="37">
        <v>475.36130000000003</v>
      </c>
      <c r="AB111" s="37">
        <v>508.62199999999996</v>
      </c>
      <c r="AC111" s="37">
        <v>586.69500000000005</v>
      </c>
      <c r="AD111" s="37">
        <v>647.75938500000007</v>
      </c>
      <c r="AE111" s="37">
        <v>706.15629999999999</v>
      </c>
      <c r="AF111" s="37">
        <v>706.14</v>
      </c>
      <c r="AG111" s="37">
        <v>710.37796000000003</v>
      </c>
      <c r="AH111" s="37">
        <v>754.05</v>
      </c>
      <c r="AI111" s="37">
        <v>796.92</v>
      </c>
      <c r="AJ111" s="37">
        <v>858.97</v>
      </c>
      <c r="AK111" s="29">
        <v>858.97</v>
      </c>
    </row>
    <row r="112" spans="1:37" ht="15" customHeight="1">
      <c r="A112" s="22" t="s">
        <v>270</v>
      </c>
      <c r="B112" s="37">
        <v>28.662276705568331</v>
      </c>
      <c r="C112" s="37">
        <v>31.241815648572096</v>
      </c>
      <c r="D112" s="37">
        <v>34.053507160153231</v>
      </c>
      <c r="E112" s="37">
        <v>37.118244437230992</v>
      </c>
      <c r="F112" s="37">
        <v>40.458801016365854</v>
      </c>
      <c r="G112" s="37">
        <v>44.1</v>
      </c>
      <c r="H112" s="37">
        <v>25.381724884913694</v>
      </c>
      <c r="I112" s="37">
        <v>27.66602171359245</v>
      </c>
      <c r="J112" s="37">
        <v>30.155899999999999</v>
      </c>
      <c r="K112" s="37">
        <v>20.811900000000001</v>
      </c>
      <c r="L112" s="37">
        <v>58.38</v>
      </c>
      <c r="M112" s="37">
        <v>57</v>
      </c>
      <c r="N112" s="37">
        <v>58.38</v>
      </c>
      <c r="O112" s="37">
        <v>57</v>
      </c>
      <c r="P112" s="37">
        <v>57.42</v>
      </c>
      <c r="Q112" s="37">
        <v>64.239999999999995</v>
      </c>
      <c r="R112" s="37">
        <v>66.45</v>
      </c>
      <c r="S112" s="37">
        <v>68.540000000000006</v>
      </c>
      <c r="T112" s="37">
        <v>70.349999999999994</v>
      </c>
      <c r="U112" s="37">
        <v>73.900000000000006</v>
      </c>
      <c r="V112" s="37">
        <v>76.7</v>
      </c>
      <c r="W112" s="37">
        <v>78.180000000000007</v>
      </c>
      <c r="X112" s="37">
        <v>86.41</v>
      </c>
      <c r="Y112" s="37">
        <v>97.8</v>
      </c>
      <c r="Z112" s="37">
        <v>114.90525956896661</v>
      </c>
      <c r="AA112" s="37">
        <v>127.36700571141616</v>
      </c>
      <c r="AB112" s="37">
        <v>140.39882629046133</v>
      </c>
      <c r="AC112" s="37">
        <v>157.39578170783125</v>
      </c>
      <c r="AD112" s="37">
        <v>217.63768695827761</v>
      </c>
      <c r="AE112" s="37">
        <v>250.64320096049875</v>
      </c>
      <c r="AF112" s="37">
        <v>319.33</v>
      </c>
      <c r="AG112" s="37">
        <v>352.68290289290746</v>
      </c>
      <c r="AH112" s="37">
        <v>456.6</v>
      </c>
      <c r="AI112" s="37">
        <v>509.87</v>
      </c>
      <c r="AJ112" s="37">
        <v>574.66</v>
      </c>
      <c r="AK112" s="29">
        <v>574.66</v>
      </c>
    </row>
    <row r="113" spans="1:37" ht="15" customHeight="1">
      <c r="A113" s="22" t="s">
        <v>272</v>
      </c>
      <c r="B113" s="37">
        <v>25.672560768026052</v>
      </c>
      <c r="C113" s="37">
        <v>27.983032156884299</v>
      </c>
      <c r="D113" s="37">
        <v>30.501440653651983</v>
      </c>
      <c r="E113" s="37">
        <v>33.246500119515282</v>
      </c>
      <c r="F113" s="37">
        <v>36.238608620100933</v>
      </c>
      <c r="G113" s="37">
        <v>39.5</v>
      </c>
      <c r="H113" s="37">
        <v>32.559686344894409</v>
      </c>
      <c r="I113" s="37">
        <v>35.489983186328722</v>
      </c>
      <c r="J113" s="37">
        <v>38.683999999999997</v>
      </c>
      <c r="K113" s="37">
        <v>17.020399999999999</v>
      </c>
      <c r="L113" s="37">
        <v>69.47</v>
      </c>
      <c r="M113" s="37">
        <v>79.819999999999993</v>
      </c>
      <c r="N113" s="37">
        <v>69.47</v>
      </c>
      <c r="O113" s="37">
        <v>79.819999999999993</v>
      </c>
      <c r="P113" s="37">
        <v>80.55</v>
      </c>
      <c r="Q113" s="37">
        <v>87.44</v>
      </c>
      <c r="R113" s="37">
        <v>92.35</v>
      </c>
      <c r="S113" s="37">
        <v>105.11</v>
      </c>
      <c r="T113" s="37">
        <v>106.35</v>
      </c>
      <c r="U113" s="37">
        <v>132.76</v>
      </c>
      <c r="V113" s="37">
        <v>138.66</v>
      </c>
      <c r="W113" s="37">
        <v>192.15</v>
      </c>
      <c r="X113" s="37">
        <v>199.80906659709089</v>
      </c>
      <c r="Y113" s="37">
        <v>208.05</v>
      </c>
      <c r="Z113" s="37">
        <v>264.17</v>
      </c>
      <c r="AA113" s="37">
        <v>250.48</v>
      </c>
      <c r="AB113" s="37">
        <v>263.64</v>
      </c>
      <c r="AC113" s="37">
        <v>333.2</v>
      </c>
      <c r="AD113" s="37">
        <v>374.01</v>
      </c>
      <c r="AE113" s="37">
        <v>397.62</v>
      </c>
      <c r="AF113" s="37">
        <v>409.56</v>
      </c>
      <c r="AG113" s="37">
        <v>440.45000000000005</v>
      </c>
      <c r="AH113" s="37">
        <v>465.09</v>
      </c>
      <c r="AI113" s="37">
        <v>494.76</v>
      </c>
      <c r="AJ113" s="37">
        <v>531.87</v>
      </c>
      <c r="AK113" s="29">
        <v>531.87</v>
      </c>
    </row>
    <row r="114" spans="1:37" ht="15" customHeight="1">
      <c r="A114" s="22" t="s">
        <v>274</v>
      </c>
      <c r="B114" s="37">
        <v>27.498887242916005</v>
      </c>
      <c r="C114" s="37">
        <v>29.973723811589231</v>
      </c>
      <c r="D114" s="37">
        <v>32.671289976101654</v>
      </c>
      <c r="E114" s="37">
        <v>35.611630887511183</v>
      </c>
      <c r="F114" s="37">
        <v>38.816595714341027</v>
      </c>
      <c r="G114" s="37">
        <v>42.31</v>
      </c>
      <c r="H114" s="37">
        <v>29.796616013127945</v>
      </c>
      <c r="I114" s="37">
        <v>32.478242883357026</v>
      </c>
      <c r="J114" s="37">
        <v>35.401210000678809</v>
      </c>
      <c r="K114" s="37">
        <v>38.587237431935328</v>
      </c>
      <c r="L114" s="37">
        <v>42.06</v>
      </c>
      <c r="M114" s="37">
        <v>36.08</v>
      </c>
      <c r="N114" s="37">
        <v>42.06</v>
      </c>
      <c r="O114" s="37">
        <v>36.08</v>
      </c>
      <c r="P114" s="37">
        <v>41.1</v>
      </c>
      <c r="Q114" s="37">
        <v>46.19</v>
      </c>
      <c r="R114" s="37">
        <v>54.01</v>
      </c>
      <c r="S114" s="37">
        <v>58.46</v>
      </c>
      <c r="T114" s="37">
        <v>60.37</v>
      </c>
      <c r="U114" s="37">
        <v>82.19</v>
      </c>
      <c r="V114" s="37">
        <v>59.63</v>
      </c>
      <c r="W114" s="37">
        <v>61.82</v>
      </c>
      <c r="X114" s="37">
        <v>64.489999999999995</v>
      </c>
      <c r="Y114" s="37">
        <v>65.989999999999995</v>
      </c>
      <c r="Z114" s="37">
        <v>70.61</v>
      </c>
      <c r="AA114" s="37">
        <v>75.680000000000007</v>
      </c>
      <c r="AB114" s="37">
        <v>77.209999999999994</v>
      </c>
      <c r="AC114" s="37">
        <v>155.22999999999999</v>
      </c>
      <c r="AD114" s="37">
        <v>182.76</v>
      </c>
      <c r="AE114" s="37">
        <v>198.42</v>
      </c>
      <c r="AF114" s="37">
        <v>236.92</v>
      </c>
      <c r="AG114" s="37">
        <v>251.79999999999998</v>
      </c>
      <c r="AH114" s="37">
        <v>284</v>
      </c>
      <c r="AI114" s="37">
        <v>294.63</v>
      </c>
      <c r="AJ114" s="37">
        <v>331.09</v>
      </c>
      <c r="AK114" s="29">
        <v>331.09</v>
      </c>
    </row>
    <row r="115" spans="1:37" ht="15" customHeight="1">
      <c r="A115" s="22" t="s">
        <v>276</v>
      </c>
      <c r="B115" s="37">
        <v>75.13</v>
      </c>
      <c r="C115" s="37">
        <v>93.76</v>
      </c>
      <c r="D115" s="37">
        <v>98.47</v>
      </c>
      <c r="E115" s="37">
        <v>114.43</v>
      </c>
      <c r="F115" s="37">
        <v>124.96</v>
      </c>
      <c r="G115" s="37">
        <v>123.82</v>
      </c>
      <c r="H115" s="37">
        <v>139.63999999999999</v>
      </c>
      <c r="I115" s="37">
        <v>162.57</v>
      </c>
      <c r="J115" s="37">
        <v>123.4609</v>
      </c>
      <c r="K115" s="37">
        <v>175.39</v>
      </c>
      <c r="L115" s="37">
        <v>192.85</v>
      </c>
      <c r="M115" s="37">
        <v>194.15</v>
      </c>
      <c r="N115" s="37">
        <v>192.85</v>
      </c>
      <c r="O115" s="37">
        <v>194.15</v>
      </c>
      <c r="P115" s="37">
        <v>221.65</v>
      </c>
      <c r="Q115" s="37">
        <v>198.53</v>
      </c>
      <c r="R115" s="37">
        <v>169.81</v>
      </c>
      <c r="S115" s="37">
        <v>188.52</v>
      </c>
      <c r="T115" s="37">
        <v>188.92</v>
      </c>
      <c r="U115" s="37">
        <v>176.83</v>
      </c>
      <c r="V115" s="37">
        <v>209.51</v>
      </c>
      <c r="W115" s="37">
        <v>233.66</v>
      </c>
      <c r="X115" s="37">
        <v>443.68</v>
      </c>
      <c r="Y115" s="37">
        <v>477.72</v>
      </c>
      <c r="Z115" s="37">
        <v>529.48584400000004</v>
      </c>
      <c r="AA115" s="37">
        <v>588.59250399999996</v>
      </c>
      <c r="AB115" s="37">
        <v>640.90684199999998</v>
      </c>
      <c r="AC115" s="37">
        <v>802.39800000000002</v>
      </c>
      <c r="AD115" s="37">
        <v>806.41355699999997</v>
      </c>
      <c r="AE115" s="37">
        <v>811.57628</v>
      </c>
      <c r="AF115" s="37">
        <v>705.41</v>
      </c>
      <c r="AG115" s="37">
        <v>705.31701061960018</v>
      </c>
      <c r="AH115" s="37">
        <v>726.02</v>
      </c>
      <c r="AI115" s="37">
        <v>739.35</v>
      </c>
      <c r="AJ115" s="37">
        <v>809.13</v>
      </c>
      <c r="AK115" s="29">
        <v>809.13</v>
      </c>
    </row>
    <row r="116" spans="1:37" ht="15" customHeight="1">
      <c r="A116" s="22" t="s">
        <v>278</v>
      </c>
      <c r="B116" s="37">
        <v>56.499131837076071</v>
      </c>
      <c r="C116" s="37">
        <v>61.583923680960815</v>
      </c>
      <c r="D116" s="37">
        <v>67.126335089163717</v>
      </c>
      <c r="E116" s="37">
        <v>73.167550769353511</v>
      </c>
      <c r="F116" s="37">
        <v>79.752461958110743</v>
      </c>
      <c r="G116" s="37">
        <v>86.93</v>
      </c>
      <c r="H116" s="37">
        <v>86.61</v>
      </c>
      <c r="I116" s="37">
        <v>92.22</v>
      </c>
      <c r="J116" s="37">
        <v>71.150000000000006</v>
      </c>
      <c r="K116" s="37">
        <v>120.12</v>
      </c>
      <c r="L116" s="37">
        <v>142.55000000000001</v>
      </c>
      <c r="M116" s="37">
        <v>145.07</v>
      </c>
      <c r="N116" s="37">
        <v>142.55000000000001</v>
      </c>
      <c r="O116" s="37">
        <v>145.07</v>
      </c>
      <c r="P116" s="37">
        <v>120.42</v>
      </c>
      <c r="Q116" s="37">
        <v>136.53</v>
      </c>
      <c r="R116" s="37">
        <v>118.94</v>
      </c>
      <c r="S116" s="37">
        <v>120.86</v>
      </c>
      <c r="T116" s="37">
        <v>124.03</v>
      </c>
      <c r="U116" s="37">
        <v>119.5</v>
      </c>
      <c r="V116" s="37">
        <v>121.99</v>
      </c>
      <c r="W116" s="37">
        <v>221.95</v>
      </c>
      <c r="X116" s="37">
        <v>234.54</v>
      </c>
      <c r="Y116" s="37">
        <v>249.69</v>
      </c>
      <c r="Z116" s="37">
        <v>210.9</v>
      </c>
      <c r="AA116" s="37">
        <v>191.75</v>
      </c>
      <c r="AB116" s="37">
        <v>196.36</v>
      </c>
      <c r="AC116" s="37">
        <v>297.49</v>
      </c>
      <c r="AD116" s="37">
        <v>358.527513</v>
      </c>
      <c r="AE116" s="37">
        <v>426.91520100000002</v>
      </c>
      <c r="AF116" s="37">
        <v>556.91999999999996</v>
      </c>
      <c r="AG116" s="37">
        <v>529.81999999999994</v>
      </c>
      <c r="AH116" s="37">
        <v>676.63</v>
      </c>
      <c r="AI116" s="37">
        <v>700.29</v>
      </c>
      <c r="AJ116" s="37">
        <v>679.19</v>
      </c>
      <c r="AK116" s="29">
        <v>679.19</v>
      </c>
    </row>
    <row r="117" spans="1:37" ht="15" customHeight="1">
      <c r="A117" s="22" t="s">
        <v>280</v>
      </c>
      <c r="B117" s="37">
        <v>61.16</v>
      </c>
      <c r="C117" s="37">
        <v>64.56</v>
      </c>
      <c r="D117" s="37">
        <v>75.61</v>
      </c>
      <c r="E117" s="37">
        <v>88.43</v>
      </c>
      <c r="F117" s="37">
        <v>109.31</v>
      </c>
      <c r="G117" s="37">
        <v>110.45</v>
      </c>
      <c r="H117" s="37">
        <v>115.66</v>
      </c>
      <c r="I117" s="37">
        <v>132.44</v>
      </c>
      <c r="J117" s="37">
        <v>139.43</v>
      </c>
      <c r="K117" s="37">
        <v>142.06</v>
      </c>
      <c r="L117" s="37">
        <v>152.36000000000001</v>
      </c>
      <c r="M117" s="37">
        <v>163.16999999999999</v>
      </c>
      <c r="N117" s="37">
        <v>152.36000000000001</v>
      </c>
      <c r="O117" s="37">
        <v>163.16999999999999</v>
      </c>
      <c r="P117" s="37">
        <v>171.98</v>
      </c>
      <c r="Q117" s="37">
        <v>157.66999999999999</v>
      </c>
      <c r="R117" s="37">
        <v>159.03</v>
      </c>
      <c r="S117" s="37">
        <v>169.17</v>
      </c>
      <c r="T117" s="37">
        <v>185.55</v>
      </c>
      <c r="U117" s="37">
        <v>232.78</v>
      </c>
      <c r="V117" s="37">
        <v>292.86</v>
      </c>
      <c r="W117" s="37">
        <v>304.55</v>
      </c>
      <c r="X117" s="37">
        <v>344.01</v>
      </c>
      <c r="Y117" s="37">
        <v>421.49</v>
      </c>
      <c r="Z117" s="37">
        <v>554.91</v>
      </c>
      <c r="AA117" s="37">
        <v>624.23</v>
      </c>
      <c r="AB117" s="37">
        <v>559.5</v>
      </c>
      <c r="AC117" s="37">
        <v>457.8</v>
      </c>
      <c r="AD117" s="37">
        <v>497.81</v>
      </c>
      <c r="AE117" s="37">
        <v>566.71485104552801</v>
      </c>
      <c r="AF117" s="37">
        <v>616.04999999999995</v>
      </c>
      <c r="AG117" s="37">
        <v>660.05360338736</v>
      </c>
      <c r="AH117" s="37">
        <v>699.92</v>
      </c>
      <c r="AI117" s="37">
        <v>743.19</v>
      </c>
      <c r="AJ117" s="37">
        <v>749.18</v>
      </c>
      <c r="AK117" s="29">
        <v>749.18</v>
      </c>
    </row>
    <row r="118" spans="1:37" ht="15" customHeight="1">
      <c r="A118" s="22" t="s">
        <v>282</v>
      </c>
      <c r="B118" s="37">
        <v>35.902588780398965</v>
      </c>
      <c r="C118" s="37">
        <v>39.133739148007308</v>
      </c>
      <c r="D118" s="37">
        <v>42.655685612854064</v>
      </c>
      <c r="E118" s="37">
        <v>46.494599154481627</v>
      </c>
      <c r="F118" s="37">
        <v>50.679006080363941</v>
      </c>
      <c r="G118" s="37">
        <v>55.24</v>
      </c>
      <c r="H118" s="37">
        <v>73.938963701620622</v>
      </c>
      <c r="I118" s="37">
        <v>80.593300279029307</v>
      </c>
      <c r="J118" s="37">
        <v>87.846511834780003</v>
      </c>
      <c r="K118" s="37">
        <v>95.75249573873252</v>
      </c>
      <c r="L118" s="37">
        <v>104.37</v>
      </c>
      <c r="M118" s="37">
        <v>108.14</v>
      </c>
      <c r="N118" s="37">
        <v>104.37</v>
      </c>
      <c r="O118" s="37">
        <v>108.14</v>
      </c>
      <c r="P118" s="37">
        <v>103.2</v>
      </c>
      <c r="Q118" s="37">
        <v>106.7</v>
      </c>
      <c r="R118" s="37">
        <v>104.3</v>
      </c>
      <c r="S118" s="37">
        <v>115.4</v>
      </c>
      <c r="T118" s="37">
        <v>113.7</v>
      </c>
      <c r="U118" s="37">
        <v>134.63</v>
      </c>
      <c r="V118" s="37">
        <v>135.93</v>
      </c>
      <c r="W118" s="37">
        <v>160.47</v>
      </c>
      <c r="X118" s="37">
        <v>205.38</v>
      </c>
      <c r="Y118" s="37">
        <v>236.24</v>
      </c>
      <c r="Z118" s="37">
        <v>271.66000000000003</v>
      </c>
      <c r="AA118" s="37">
        <v>231.8</v>
      </c>
      <c r="AB118" s="37">
        <v>246.11</v>
      </c>
      <c r="AC118" s="37">
        <v>262.36</v>
      </c>
      <c r="AD118" s="37">
        <v>295.05</v>
      </c>
      <c r="AE118" s="37">
        <v>388.93</v>
      </c>
      <c r="AF118" s="37">
        <v>434.56</v>
      </c>
      <c r="AG118" s="37">
        <v>456.79999999999995</v>
      </c>
      <c r="AH118" s="37">
        <v>514.65</v>
      </c>
      <c r="AI118" s="37">
        <v>575.76</v>
      </c>
      <c r="AJ118" s="37">
        <v>642.03</v>
      </c>
      <c r="AK118" s="29">
        <v>642.03</v>
      </c>
    </row>
    <row r="119" spans="1:37" ht="15" customHeight="1">
      <c r="A119" s="22" t="s">
        <v>284</v>
      </c>
      <c r="B119" s="37">
        <v>92.024756434045798</v>
      </c>
      <c r="C119" s="37">
        <v>100.30677273653794</v>
      </c>
      <c r="D119" s="37">
        <v>109.33415144685024</v>
      </c>
      <c r="E119" s="37">
        <v>119.17397346638404</v>
      </c>
      <c r="F119" s="37">
        <v>129.89935682329346</v>
      </c>
      <c r="G119" s="37">
        <v>141.59</v>
      </c>
      <c r="H119" s="37">
        <v>199.58632024200037</v>
      </c>
      <c r="I119" s="37">
        <v>217.54862975578163</v>
      </c>
      <c r="J119" s="37">
        <v>237.12750578914032</v>
      </c>
      <c r="K119" s="37">
        <v>258.46843560863385</v>
      </c>
      <c r="L119" s="37">
        <v>281.73</v>
      </c>
      <c r="M119" s="37">
        <v>263.70999999999998</v>
      </c>
      <c r="N119" s="37">
        <v>281.73</v>
      </c>
      <c r="O119" s="37">
        <v>263.70999999999998</v>
      </c>
      <c r="P119" s="37">
        <v>262.94</v>
      </c>
      <c r="Q119" s="37">
        <v>282.32</v>
      </c>
      <c r="R119" s="37">
        <v>288.47000000000003</v>
      </c>
      <c r="S119" s="37">
        <v>301.16000000000003</v>
      </c>
      <c r="T119" s="37">
        <v>324.82</v>
      </c>
      <c r="U119" s="37">
        <v>344.58</v>
      </c>
      <c r="V119" s="37">
        <v>375.04</v>
      </c>
      <c r="W119" s="37">
        <v>447.44</v>
      </c>
      <c r="X119" s="37">
        <v>706.22</v>
      </c>
      <c r="Y119" s="37">
        <v>771.39</v>
      </c>
      <c r="Z119" s="37">
        <v>837.72974109546305</v>
      </c>
      <c r="AA119" s="37">
        <v>886.9</v>
      </c>
      <c r="AB119" s="37">
        <v>957.2</v>
      </c>
      <c r="AC119" s="37">
        <v>1086.1199999999999</v>
      </c>
      <c r="AD119" s="37">
        <v>1207.5899999999999</v>
      </c>
      <c r="AE119" s="37">
        <v>1259.5</v>
      </c>
      <c r="AF119" s="37">
        <v>1070.5999999999999</v>
      </c>
      <c r="AG119" s="37">
        <v>1118.9000000000001</v>
      </c>
      <c r="AH119" s="37">
        <v>1229.0899999999999</v>
      </c>
      <c r="AI119" s="37">
        <v>1502.44</v>
      </c>
      <c r="AJ119" s="37">
        <v>1529.91</v>
      </c>
      <c r="AK119" s="29">
        <v>1529.91</v>
      </c>
    </row>
    <row r="120" spans="1:37" ht="15" customHeight="1">
      <c r="A120" s="22" t="s">
        <v>286</v>
      </c>
      <c r="B120" s="37">
        <v>21.571450427614799</v>
      </c>
      <c r="C120" s="37">
        <v>23.512831323721262</v>
      </c>
      <c r="D120" s="37">
        <v>25.628932032777449</v>
      </c>
      <c r="E120" s="37">
        <v>27.935476935866131</v>
      </c>
      <c r="F120" s="37">
        <v>30.44960557218101</v>
      </c>
      <c r="G120" s="37">
        <v>33.19</v>
      </c>
      <c r="H120" s="37">
        <v>29.272376929682515</v>
      </c>
      <c r="I120" s="37">
        <v>31.906823488832913</v>
      </c>
      <c r="J120" s="37">
        <v>34.778364175654978</v>
      </c>
      <c r="K120" s="37">
        <v>37.908336916014449</v>
      </c>
      <c r="L120" s="37">
        <v>41.32</v>
      </c>
      <c r="M120" s="37">
        <v>49.52</v>
      </c>
      <c r="N120" s="37">
        <v>41.32</v>
      </c>
      <c r="O120" s="37">
        <v>49.52</v>
      </c>
      <c r="P120" s="37">
        <v>44.54</v>
      </c>
      <c r="Q120" s="37">
        <v>59.44</v>
      </c>
      <c r="R120" s="37">
        <v>64.59</v>
      </c>
      <c r="S120" s="37">
        <v>65.87</v>
      </c>
      <c r="T120" s="37">
        <v>65.87</v>
      </c>
      <c r="U120" s="37">
        <v>84.37</v>
      </c>
      <c r="V120" s="37">
        <v>116.7</v>
      </c>
      <c r="W120" s="37">
        <v>129</v>
      </c>
      <c r="X120" s="37">
        <v>139.59</v>
      </c>
      <c r="Y120" s="37">
        <v>173.91</v>
      </c>
      <c r="Z120" s="37">
        <v>190.7</v>
      </c>
      <c r="AA120" s="37">
        <v>202</v>
      </c>
      <c r="AB120" s="37">
        <v>216.28</v>
      </c>
      <c r="AC120" s="37">
        <v>247.68</v>
      </c>
      <c r="AD120" s="37">
        <v>259.48</v>
      </c>
      <c r="AE120" s="37">
        <v>285.41300000000001</v>
      </c>
      <c r="AF120" s="37">
        <v>224.21</v>
      </c>
      <c r="AG120" s="37">
        <v>244.3</v>
      </c>
      <c r="AH120" s="37">
        <v>290.89</v>
      </c>
      <c r="AI120" s="37">
        <v>379.03</v>
      </c>
      <c r="AJ120" s="37">
        <v>392.29</v>
      </c>
      <c r="AK120" s="29">
        <v>392.29</v>
      </c>
    </row>
    <row r="121" spans="1:37" ht="15" customHeight="1">
      <c r="A121" s="22" t="s">
        <v>288</v>
      </c>
      <c r="B121" s="37">
        <v>7.7862602025557504</v>
      </c>
      <c r="C121" s="37">
        <v>8.4870057022651633</v>
      </c>
      <c r="D121" s="37">
        <v>9.250816684322805</v>
      </c>
      <c r="E121" s="37">
        <v>10.083368897007421</v>
      </c>
      <c r="F121" s="37">
        <v>10.990848892881246</v>
      </c>
      <c r="G121" s="37">
        <v>11.98</v>
      </c>
      <c r="H121" s="37">
        <v>13.39</v>
      </c>
      <c r="I121" s="37">
        <v>13.96</v>
      </c>
      <c r="J121" s="37">
        <v>17.574352468239979</v>
      </c>
      <c r="K121" s="37">
        <v>19.156003746524242</v>
      </c>
      <c r="L121" s="37">
        <v>20.88</v>
      </c>
      <c r="M121" s="37">
        <v>24.35</v>
      </c>
      <c r="N121" s="37">
        <v>20.88</v>
      </c>
      <c r="O121" s="37">
        <v>24.35</v>
      </c>
      <c r="P121" s="37">
        <v>27.22</v>
      </c>
      <c r="Q121" s="37">
        <v>28.69</v>
      </c>
      <c r="R121" s="37">
        <v>29.34</v>
      </c>
      <c r="S121" s="37">
        <v>30.93</v>
      </c>
      <c r="T121" s="37">
        <v>31.37</v>
      </c>
      <c r="U121" s="37"/>
      <c r="V121" s="37">
        <v>19.79</v>
      </c>
      <c r="W121" s="37">
        <v>34.21</v>
      </c>
      <c r="X121" s="37">
        <v>21.267604651162788</v>
      </c>
      <c r="Y121" s="37">
        <v>27.120511627906975</v>
      </c>
      <c r="Z121" s="37">
        <v>32.06143626919603</v>
      </c>
      <c r="AA121" s="37">
        <v>38.85</v>
      </c>
      <c r="AB121" s="37">
        <v>47.62</v>
      </c>
      <c r="AC121" s="37">
        <v>52.63</v>
      </c>
      <c r="AD121" s="37">
        <v>60.5</v>
      </c>
      <c r="AE121" s="37">
        <v>65.05</v>
      </c>
      <c r="AF121" s="37">
        <v>72.13</v>
      </c>
      <c r="AG121" s="37">
        <v>80.16</v>
      </c>
      <c r="AH121" s="37">
        <v>92.77</v>
      </c>
      <c r="AI121" s="37">
        <v>102.18</v>
      </c>
      <c r="AJ121" s="37">
        <v>110.16</v>
      </c>
      <c r="AK121" s="29">
        <v>110.16</v>
      </c>
    </row>
    <row r="122" spans="1:37" ht="15" customHeight="1">
      <c r="A122" s="22" t="s">
        <v>290</v>
      </c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>
        <v>32.82</v>
      </c>
      <c r="Q122" s="37">
        <v>59.55</v>
      </c>
      <c r="R122" s="37">
        <v>62.92</v>
      </c>
      <c r="S122" s="37">
        <v>65.66</v>
      </c>
      <c r="T122" s="37">
        <v>64.14</v>
      </c>
      <c r="U122" s="37">
        <v>65.41</v>
      </c>
      <c r="V122" s="37">
        <v>65.87</v>
      </c>
      <c r="W122" s="37">
        <v>76.37</v>
      </c>
      <c r="X122" s="37">
        <v>77.53</v>
      </c>
      <c r="Y122" s="37">
        <v>86.22</v>
      </c>
      <c r="Z122" s="37">
        <v>86.46</v>
      </c>
      <c r="AA122" s="37">
        <v>96.589303999999984</v>
      </c>
      <c r="AB122" s="37">
        <v>90.54</v>
      </c>
      <c r="AC122" s="37">
        <v>102.6303259964</v>
      </c>
      <c r="AD122" s="37">
        <v>144.97034299999999</v>
      </c>
      <c r="AE122" s="37">
        <v>144.63288043439999</v>
      </c>
      <c r="AF122" s="37">
        <v>161.69999999999999</v>
      </c>
      <c r="AG122" s="37">
        <v>181.64</v>
      </c>
      <c r="AH122" s="37">
        <v>199.98</v>
      </c>
      <c r="AI122" s="37">
        <v>219.05</v>
      </c>
      <c r="AJ122" s="37">
        <v>232.65</v>
      </c>
      <c r="AK122" s="29">
        <v>232.65</v>
      </c>
    </row>
    <row r="123" spans="1:37" ht="15" customHeight="1">
      <c r="A123" s="22" t="s">
        <v>292</v>
      </c>
      <c r="B123" s="37">
        <v>76.7</v>
      </c>
      <c r="C123" s="37">
        <v>76.06</v>
      </c>
      <c r="D123" s="37">
        <v>79.59</v>
      </c>
      <c r="E123" s="37">
        <v>79.599999999999994</v>
      </c>
      <c r="F123" s="37">
        <v>73.459999999999994</v>
      </c>
      <c r="G123" s="37">
        <v>78.239999999999995</v>
      </c>
      <c r="H123" s="37">
        <v>113.38</v>
      </c>
      <c r="I123" s="37">
        <v>96.044789582309704</v>
      </c>
      <c r="J123" s="37">
        <v>104.68859961684331</v>
      </c>
      <c r="K123" s="37">
        <v>114.11033266248491</v>
      </c>
      <c r="L123" s="37">
        <v>124.38</v>
      </c>
      <c r="M123" s="37">
        <v>128.65</v>
      </c>
      <c r="N123" s="37">
        <v>124.38</v>
      </c>
      <c r="O123" s="37">
        <v>128.65</v>
      </c>
      <c r="P123" s="37">
        <v>100.03</v>
      </c>
      <c r="Q123" s="37">
        <v>120.34</v>
      </c>
      <c r="R123" s="37">
        <v>143.65</v>
      </c>
      <c r="S123" s="37">
        <v>143.65</v>
      </c>
      <c r="T123" s="37">
        <v>157.96</v>
      </c>
      <c r="U123" s="37">
        <v>171.47</v>
      </c>
      <c r="V123" s="37">
        <v>181.66</v>
      </c>
      <c r="W123" s="37">
        <v>204.02</v>
      </c>
      <c r="X123" s="37">
        <v>224.44</v>
      </c>
      <c r="Y123" s="37">
        <v>269.32</v>
      </c>
      <c r="Z123" s="37">
        <v>330.44</v>
      </c>
      <c r="AA123" s="37">
        <v>375.92</v>
      </c>
      <c r="AB123" s="37">
        <v>462.92</v>
      </c>
      <c r="AC123" s="37">
        <v>541.82000000000005</v>
      </c>
      <c r="AD123" s="37">
        <v>642.08000000000004</v>
      </c>
      <c r="AE123" s="37">
        <v>700</v>
      </c>
      <c r="AF123" s="37">
        <v>818.47</v>
      </c>
      <c r="AG123" s="37">
        <v>829.84</v>
      </c>
      <c r="AH123" s="37">
        <v>894.98</v>
      </c>
      <c r="AI123" s="37">
        <v>940.07</v>
      </c>
      <c r="AJ123" s="37">
        <v>968.07</v>
      </c>
      <c r="AK123" s="29">
        <v>968.07</v>
      </c>
    </row>
    <row r="124" spans="1:37" ht="15" customHeight="1">
      <c r="A124" s="22" t="s">
        <v>294</v>
      </c>
      <c r="B124" s="37">
        <v>29.942655052733169</v>
      </c>
      <c r="C124" s="37">
        <v>32.637425100447082</v>
      </c>
      <c r="D124" s="37">
        <v>35.574718250980936</v>
      </c>
      <c r="E124" s="37">
        <v>38.776361025470109</v>
      </c>
      <c r="F124" s="37">
        <v>42.266144281722788</v>
      </c>
      <c r="G124" s="37">
        <v>46.07</v>
      </c>
      <c r="H124" s="37">
        <v>36.838422079948955</v>
      </c>
      <c r="I124" s="37">
        <v>40.153795290883629</v>
      </c>
      <c r="J124" s="37">
        <v>43.767544461134051</v>
      </c>
      <c r="K124" s="37">
        <v>47.706522740386042</v>
      </c>
      <c r="L124" s="37">
        <v>52</v>
      </c>
      <c r="M124" s="37">
        <v>42.84</v>
      </c>
      <c r="N124" s="37">
        <v>52</v>
      </c>
      <c r="O124" s="37">
        <v>42.84</v>
      </c>
      <c r="P124" s="37">
        <v>43.42</v>
      </c>
      <c r="Q124" s="37">
        <v>44.72</v>
      </c>
      <c r="R124" s="37">
        <v>39.19</v>
      </c>
      <c r="S124" s="37">
        <v>46.46</v>
      </c>
      <c r="T124" s="37">
        <v>47.83</v>
      </c>
      <c r="U124" s="37">
        <v>50.48</v>
      </c>
      <c r="V124" s="37">
        <v>58.94</v>
      </c>
      <c r="W124" s="37">
        <v>67.23</v>
      </c>
      <c r="X124" s="37">
        <v>71.91</v>
      </c>
      <c r="Y124" s="37">
        <v>81</v>
      </c>
      <c r="Z124" s="37">
        <v>105.81</v>
      </c>
      <c r="AA124" s="37">
        <v>123.42444444444445</v>
      </c>
      <c r="AB124" s="37">
        <v>129.99</v>
      </c>
      <c r="AC124" s="37">
        <v>143.36000000000001</v>
      </c>
      <c r="AD124" s="37">
        <v>145.22999999999999</v>
      </c>
      <c r="AE124" s="37">
        <v>158.30000000000001</v>
      </c>
      <c r="AF124" s="37">
        <v>195.4</v>
      </c>
      <c r="AG124" s="37">
        <v>217.38</v>
      </c>
      <c r="AH124" s="37">
        <v>293.99</v>
      </c>
      <c r="AI124" s="37">
        <v>343.65</v>
      </c>
      <c r="AJ124" s="37">
        <v>380.41</v>
      </c>
      <c r="AK124" s="29">
        <v>380.41</v>
      </c>
    </row>
    <row r="125" spans="1:37" ht="15" customHeight="1">
      <c r="A125" s="22" t="s">
        <v>296</v>
      </c>
      <c r="B125" s="37">
        <v>34.908183262042513</v>
      </c>
      <c r="C125" s="37">
        <v>38.049839421424196</v>
      </c>
      <c r="D125" s="37">
        <v>41.474237405256908</v>
      </c>
      <c r="E125" s="37">
        <v>45.20682332706749</v>
      </c>
      <c r="F125" s="37">
        <v>49.275333392041041</v>
      </c>
      <c r="G125" s="37">
        <v>53.71</v>
      </c>
      <c r="H125" s="37">
        <v>45.991353104428576</v>
      </c>
      <c r="I125" s="37">
        <v>50.130469043926247</v>
      </c>
      <c r="J125" s="37">
        <v>54.642095892631197</v>
      </c>
      <c r="K125" s="37">
        <v>59.559758775112726</v>
      </c>
      <c r="L125" s="37">
        <v>64.92</v>
      </c>
      <c r="M125" s="37">
        <v>69.540000000000006</v>
      </c>
      <c r="N125" s="37">
        <v>64.92</v>
      </c>
      <c r="O125" s="37">
        <v>69.540000000000006</v>
      </c>
      <c r="P125" s="37">
        <v>72.88</v>
      </c>
      <c r="Q125" s="37">
        <v>76.930000000000007</v>
      </c>
      <c r="R125" s="37">
        <v>81.23</v>
      </c>
      <c r="S125" s="37">
        <v>90.79</v>
      </c>
      <c r="T125" s="37">
        <v>111.47</v>
      </c>
      <c r="U125" s="37">
        <v>97.6</v>
      </c>
      <c r="V125" s="37">
        <v>106.1</v>
      </c>
      <c r="W125" s="37">
        <v>111.47</v>
      </c>
      <c r="X125" s="37">
        <v>122.95</v>
      </c>
      <c r="Y125" s="37">
        <v>128.11600000000001</v>
      </c>
      <c r="Z125" s="37">
        <v>158.113461</v>
      </c>
      <c r="AA125" s="37">
        <v>178.86392682223294</v>
      </c>
      <c r="AB125" s="37">
        <v>193.27349214942529</v>
      </c>
      <c r="AC125" s="37">
        <v>232.49132795449</v>
      </c>
      <c r="AD125" s="37">
        <v>250.33703791450731</v>
      </c>
      <c r="AE125" s="37">
        <v>287.512</v>
      </c>
      <c r="AF125" s="37">
        <v>280.01</v>
      </c>
      <c r="AG125" s="37">
        <v>297.73546985412872</v>
      </c>
      <c r="AH125" s="37">
        <v>312.95</v>
      </c>
      <c r="AI125" s="37">
        <v>340.03</v>
      </c>
      <c r="AJ125" s="37">
        <v>344.74</v>
      </c>
      <c r="AK125" s="29">
        <v>344.74</v>
      </c>
    </row>
    <row r="126" spans="1:37" ht="15" customHeight="1">
      <c r="A126" s="22" t="s">
        <v>308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</row>
    <row r="127" spans="1:37" ht="15" customHeight="1">
      <c r="A127" s="22" t="s">
        <v>306</v>
      </c>
      <c r="B127" s="37">
        <v>23.5</v>
      </c>
      <c r="C127" s="37">
        <v>24.16</v>
      </c>
      <c r="D127" s="37">
        <v>43.62</v>
      </c>
      <c r="E127" s="37">
        <v>44.17</v>
      </c>
      <c r="F127" s="37">
        <v>46.87</v>
      </c>
      <c r="G127" s="37">
        <v>46.49</v>
      </c>
      <c r="H127" s="37">
        <v>55.33</v>
      </c>
      <c r="I127" s="37">
        <v>58.13</v>
      </c>
      <c r="J127" s="37">
        <v>66.05</v>
      </c>
      <c r="K127" s="37">
        <v>71.81</v>
      </c>
      <c r="L127" s="37">
        <v>82.39</v>
      </c>
      <c r="M127" s="37">
        <v>90.94</v>
      </c>
      <c r="N127" s="37">
        <v>82.39</v>
      </c>
      <c r="O127" s="37">
        <v>90.94</v>
      </c>
      <c r="P127" s="37">
        <v>95.25</v>
      </c>
      <c r="Q127" s="37">
        <v>92.73</v>
      </c>
      <c r="R127" s="37">
        <v>94.06</v>
      </c>
      <c r="S127" s="37">
        <v>103.51</v>
      </c>
      <c r="T127" s="37">
        <v>78.16</v>
      </c>
      <c r="U127" s="37">
        <v>95</v>
      </c>
      <c r="V127" s="37">
        <v>105.43</v>
      </c>
      <c r="W127" s="37">
        <v>144.96</v>
      </c>
      <c r="X127" s="37">
        <v>196.7</v>
      </c>
      <c r="Y127" s="37">
        <v>178.16</v>
      </c>
      <c r="Z127" s="37">
        <v>286.77</v>
      </c>
      <c r="AA127" s="37">
        <v>219.13300000000001</v>
      </c>
      <c r="AB127" s="37">
        <v>248.49</v>
      </c>
      <c r="AC127" s="37">
        <v>255.22644744444446</v>
      </c>
      <c r="AD127" s="37">
        <v>279.60421500000001</v>
      </c>
      <c r="AE127" s="37">
        <v>287.014929</v>
      </c>
      <c r="AF127" s="37">
        <v>220.98</v>
      </c>
      <c r="AG127" s="37">
        <v>229.92439999999999</v>
      </c>
      <c r="AH127" s="37">
        <v>249.51</v>
      </c>
      <c r="AI127" s="37">
        <v>257.31</v>
      </c>
      <c r="AJ127" s="37">
        <v>277.42</v>
      </c>
      <c r="AK127" s="29">
        <v>277.42</v>
      </c>
    </row>
    <row r="128" spans="1:37" ht="15" customHeight="1">
      <c r="A128" s="22" t="s">
        <v>298</v>
      </c>
      <c r="B128" s="37">
        <v>24.034716384850721</v>
      </c>
      <c r="C128" s="37">
        <v>26.197785548394467</v>
      </c>
      <c r="D128" s="37">
        <v>28.555525958786085</v>
      </c>
      <c r="E128" s="37">
        <v>31.125457580244941</v>
      </c>
      <c r="F128" s="37">
        <v>33.926677133451456</v>
      </c>
      <c r="G128" s="37">
        <v>36.979999999999997</v>
      </c>
      <c r="H128" s="37">
        <v>39.367521441976223</v>
      </c>
      <c r="I128" s="37">
        <v>42.910507775276983</v>
      </c>
      <c r="J128" s="37">
        <v>46.772354725100364</v>
      </c>
      <c r="K128" s="37">
        <v>50.981759013139467</v>
      </c>
      <c r="L128" s="37">
        <v>55.57</v>
      </c>
      <c r="M128" s="37">
        <v>58.44</v>
      </c>
      <c r="N128" s="37">
        <v>55.57</v>
      </c>
      <c r="O128" s="37">
        <v>58.44</v>
      </c>
      <c r="P128" s="37">
        <v>63.21</v>
      </c>
      <c r="Q128" s="37">
        <v>70.319999999999993</v>
      </c>
      <c r="R128" s="37">
        <v>81.7</v>
      </c>
      <c r="S128" s="37">
        <v>98.41</v>
      </c>
      <c r="T128" s="37">
        <v>103.96</v>
      </c>
      <c r="U128" s="37">
        <v>97.37</v>
      </c>
      <c r="V128" s="37">
        <v>97.82</v>
      </c>
      <c r="W128" s="37">
        <v>77.47</v>
      </c>
      <c r="X128" s="37">
        <v>86.9</v>
      </c>
      <c r="Y128" s="37">
        <v>88.03</v>
      </c>
      <c r="Z128" s="37">
        <v>87.66</v>
      </c>
      <c r="AA128" s="37">
        <v>50.18</v>
      </c>
      <c r="AB128" s="37">
        <v>50.14</v>
      </c>
      <c r="AC128" s="37">
        <v>56.57</v>
      </c>
      <c r="AD128" s="37">
        <v>58.77</v>
      </c>
      <c r="AE128" s="37">
        <v>65.8</v>
      </c>
      <c r="AF128" s="37">
        <v>122.89</v>
      </c>
      <c r="AG128" s="37">
        <v>128.98000000000002</v>
      </c>
      <c r="AH128" s="37">
        <v>158.19999999999999</v>
      </c>
      <c r="AI128" s="37">
        <v>199.3</v>
      </c>
      <c r="AJ128" s="37">
        <v>209.28</v>
      </c>
      <c r="AK128" s="29">
        <v>209.28</v>
      </c>
    </row>
    <row r="129" spans="1:37" ht="15" customHeight="1">
      <c r="A129" s="22" t="s">
        <v>300</v>
      </c>
      <c r="B129" s="37">
        <v>11.17755750853577</v>
      </c>
      <c r="C129" s="37">
        <v>12.183511961390895</v>
      </c>
      <c r="D129" s="37">
        <v>13.28</v>
      </c>
      <c r="E129" s="37">
        <v>13.37</v>
      </c>
      <c r="F129" s="37">
        <v>14.03</v>
      </c>
      <c r="G129" s="37">
        <v>12.49</v>
      </c>
      <c r="H129" s="37">
        <v>10.17</v>
      </c>
      <c r="I129" s="37">
        <v>11.52</v>
      </c>
      <c r="J129" s="37">
        <v>12.7</v>
      </c>
      <c r="K129" s="37">
        <v>15.36</v>
      </c>
      <c r="L129" s="37">
        <v>17.98</v>
      </c>
      <c r="M129" s="37">
        <v>18.88</v>
      </c>
      <c r="N129" s="37">
        <v>17.98</v>
      </c>
      <c r="O129" s="37">
        <v>18.88</v>
      </c>
      <c r="P129" s="37">
        <v>20.84</v>
      </c>
      <c r="Q129" s="37">
        <v>17.72</v>
      </c>
      <c r="R129" s="37">
        <v>17.61</v>
      </c>
      <c r="S129" s="37">
        <v>16.309999999999999</v>
      </c>
      <c r="T129" s="37">
        <v>17.61</v>
      </c>
      <c r="U129" s="37">
        <v>16.100000000000001</v>
      </c>
      <c r="V129" s="37">
        <v>17.16</v>
      </c>
      <c r="W129" s="37">
        <v>16.809999999999999</v>
      </c>
      <c r="X129" s="37">
        <v>12.920100000000001</v>
      </c>
      <c r="Y129" s="37">
        <v>15.264900000000001</v>
      </c>
      <c r="Z129" s="37">
        <v>18.362099999999998</v>
      </c>
      <c r="AA129" s="37">
        <v>21.377199999999998</v>
      </c>
      <c r="AB129" s="37">
        <v>23.173900000000003</v>
      </c>
      <c r="AC129" s="37">
        <v>26.192</v>
      </c>
      <c r="AD129" s="37">
        <v>28.971000000000004</v>
      </c>
      <c r="AE129" s="37">
        <v>29.9054</v>
      </c>
      <c r="AF129" s="37">
        <v>32.85</v>
      </c>
      <c r="AG129" s="37">
        <v>37.168199999999999</v>
      </c>
      <c r="AH129" s="37">
        <v>44.96</v>
      </c>
      <c r="AI129" s="37">
        <v>56</v>
      </c>
      <c r="AJ129" s="37">
        <v>60.05</v>
      </c>
      <c r="AK129" s="29">
        <v>60.05</v>
      </c>
    </row>
    <row r="130" spans="1:37" ht="15" customHeight="1">
      <c r="A130" s="22" t="s">
        <v>302</v>
      </c>
      <c r="B130" s="37">
        <v>6.4213898832429726</v>
      </c>
      <c r="C130" s="37">
        <v>6.999300195190302</v>
      </c>
      <c r="D130" s="37">
        <v>7.6292211052678898</v>
      </c>
      <c r="E130" s="37">
        <v>8.3158334476154696</v>
      </c>
      <c r="F130" s="37">
        <v>9.064239320673348</v>
      </c>
      <c r="G130" s="37">
        <v>9.8800000000000008</v>
      </c>
      <c r="H130" s="37">
        <v>7.5872980860817956</v>
      </c>
      <c r="I130" s="37">
        <v>8.2701374531800713</v>
      </c>
      <c r="J130" s="37">
        <v>9.0144307918989561</v>
      </c>
      <c r="K130" s="37">
        <v>9.8257088182602796</v>
      </c>
      <c r="L130" s="37">
        <v>10.71</v>
      </c>
      <c r="M130" s="37">
        <v>9.75</v>
      </c>
      <c r="N130" s="37">
        <v>10.71</v>
      </c>
      <c r="O130" s="37">
        <v>9.75</v>
      </c>
      <c r="P130" s="37">
        <v>10.14</v>
      </c>
      <c r="Q130" s="37">
        <v>10.34</v>
      </c>
      <c r="R130" s="37">
        <v>10.5</v>
      </c>
      <c r="S130" s="37">
        <v>10.5</v>
      </c>
      <c r="T130" s="37"/>
      <c r="U130" s="37"/>
      <c r="V130" s="37">
        <v>22.6</v>
      </c>
      <c r="W130" s="37">
        <v>35.49</v>
      </c>
      <c r="X130" s="37">
        <v>24.49</v>
      </c>
      <c r="Y130" s="37">
        <v>19.07</v>
      </c>
      <c r="Z130" s="37">
        <v>19.059999999999999</v>
      </c>
      <c r="AA130" s="37">
        <v>20.66</v>
      </c>
      <c r="AB130" s="37">
        <v>20.951499999999999</v>
      </c>
      <c r="AC130" s="37">
        <v>22.683247999999999</v>
      </c>
      <c r="AD130" s="37">
        <v>20.801662</v>
      </c>
      <c r="AE130" s="37">
        <v>23.361074333333335</v>
      </c>
      <c r="AF130" s="37">
        <v>20.04</v>
      </c>
      <c r="AG130" s="37">
        <v>21.7674602650712</v>
      </c>
      <c r="AH130" s="37">
        <v>36.08</v>
      </c>
      <c r="AI130" s="37">
        <v>28.99</v>
      </c>
      <c r="AJ130" s="37">
        <v>31.3</v>
      </c>
      <c r="AK130" s="29">
        <v>31.3</v>
      </c>
    </row>
    <row r="131" spans="1:37" ht="15" customHeight="1">
      <c r="A131" s="22" t="s">
        <v>304</v>
      </c>
      <c r="B131" s="37">
        <v>51.06481697281027</v>
      </c>
      <c r="C131" s="37">
        <v>55.660532984899895</v>
      </c>
      <c r="D131" s="37">
        <v>60.669852861956322</v>
      </c>
      <c r="E131" s="37">
        <v>66.13</v>
      </c>
      <c r="F131" s="37">
        <v>71.88</v>
      </c>
      <c r="G131" s="37">
        <v>69.319999999999993</v>
      </c>
      <c r="H131" s="37">
        <v>78.650000000000006</v>
      </c>
      <c r="I131" s="37">
        <v>95.46</v>
      </c>
      <c r="J131" s="37">
        <v>114.43</v>
      </c>
      <c r="K131" s="37">
        <v>105.22</v>
      </c>
      <c r="L131" s="37">
        <v>101.89</v>
      </c>
      <c r="M131" s="37">
        <v>104.3</v>
      </c>
      <c r="N131" s="37">
        <v>101.89</v>
      </c>
      <c r="O131" s="37">
        <v>104.3</v>
      </c>
      <c r="P131" s="37">
        <v>97.37</v>
      </c>
      <c r="Q131" s="37">
        <v>99.26</v>
      </c>
      <c r="R131" s="37">
        <v>86.22</v>
      </c>
      <c r="S131" s="37">
        <v>101.93</v>
      </c>
      <c r="T131" s="37">
        <v>86.35</v>
      </c>
      <c r="U131" s="37">
        <v>86.7</v>
      </c>
      <c r="V131" s="37">
        <v>91.35</v>
      </c>
      <c r="W131" s="37">
        <v>110.91</v>
      </c>
      <c r="X131" s="37">
        <v>106.73</v>
      </c>
      <c r="Y131" s="37">
        <v>117.82</v>
      </c>
      <c r="Z131" s="37">
        <v>124.51</v>
      </c>
      <c r="AA131" s="37">
        <v>123.66</v>
      </c>
      <c r="AB131" s="37">
        <v>121.87</v>
      </c>
      <c r="AC131" s="37">
        <v>131.16999999999999</v>
      </c>
      <c r="AD131" s="37">
        <v>138.84</v>
      </c>
      <c r="AE131" s="37">
        <v>154.63</v>
      </c>
      <c r="AF131" s="37">
        <v>209.36</v>
      </c>
      <c r="AG131" s="37">
        <v>215.84</v>
      </c>
      <c r="AH131" s="37">
        <v>254.5</v>
      </c>
      <c r="AI131" s="37">
        <v>276.02</v>
      </c>
      <c r="AJ131" s="37">
        <v>285.44</v>
      </c>
      <c r="AK131" s="29">
        <v>285.44</v>
      </c>
    </row>
    <row r="132" spans="1:37" ht="15" customHeight="1">
      <c r="A132" s="22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</row>
    <row r="133" spans="1:37" ht="57" customHeight="1">
      <c r="A133" s="18" t="s">
        <v>949</v>
      </c>
      <c r="B133" s="9">
        <v>1985</v>
      </c>
      <c r="C133" s="9">
        <v>1986</v>
      </c>
      <c r="D133" s="9">
        <v>1987</v>
      </c>
      <c r="E133" s="9">
        <v>1988</v>
      </c>
      <c r="F133" s="9">
        <v>1989</v>
      </c>
      <c r="G133" s="9">
        <v>1990</v>
      </c>
      <c r="H133" s="9">
        <v>1991</v>
      </c>
      <c r="I133" s="9">
        <v>1992</v>
      </c>
      <c r="J133" s="9">
        <v>1993</v>
      </c>
      <c r="K133" s="9">
        <v>1994</v>
      </c>
      <c r="L133" s="9">
        <v>1995</v>
      </c>
      <c r="M133" s="9">
        <v>1996</v>
      </c>
      <c r="N133" s="9">
        <v>1995</v>
      </c>
      <c r="O133" s="9">
        <v>1996</v>
      </c>
      <c r="P133" s="9">
        <v>1997</v>
      </c>
      <c r="Q133" s="9">
        <v>1998</v>
      </c>
      <c r="R133" s="9">
        <v>1999</v>
      </c>
      <c r="S133" s="9">
        <v>2000</v>
      </c>
      <c r="T133" s="9">
        <v>2001</v>
      </c>
      <c r="U133" s="9">
        <v>2002</v>
      </c>
      <c r="V133" s="9">
        <v>2003</v>
      </c>
      <c r="W133" s="9">
        <v>2004</v>
      </c>
      <c r="X133" s="9">
        <v>2005</v>
      </c>
      <c r="Y133" s="9">
        <v>2006</v>
      </c>
      <c r="Z133" s="9">
        <v>2007</v>
      </c>
      <c r="AA133" s="9">
        <v>2008</v>
      </c>
      <c r="AB133" s="9">
        <v>2009</v>
      </c>
      <c r="AC133" s="9">
        <v>2010</v>
      </c>
      <c r="AD133" s="9">
        <v>2011</v>
      </c>
      <c r="AE133" s="9">
        <v>2012</v>
      </c>
      <c r="AF133" s="9">
        <v>2013</v>
      </c>
      <c r="AG133" s="9">
        <v>2014</v>
      </c>
      <c r="AH133" s="9">
        <v>2015</v>
      </c>
      <c r="AI133" s="9">
        <v>2016</v>
      </c>
      <c r="AJ133" s="9">
        <v>2017</v>
      </c>
      <c r="AK133" s="9">
        <v>2018</v>
      </c>
    </row>
    <row r="134" spans="1:37" ht="15" customHeight="1">
      <c r="A134" s="22" t="s">
        <v>248</v>
      </c>
      <c r="B134" s="37">
        <v>30.785217941325353</v>
      </c>
      <c r="C134" s="37">
        <v>32.938983731242608</v>
      </c>
      <c r="D134" s="37">
        <v>35.243429210569857</v>
      </c>
      <c r="E134" s="37">
        <v>37.70909608672347</v>
      </c>
      <c r="F134" s="37">
        <v>40.347263575908741</v>
      </c>
      <c r="G134" s="37">
        <v>43.17</v>
      </c>
      <c r="H134" s="37">
        <v>50.236337476604433</v>
      </c>
      <c r="I134" s="37">
        <v>53.75092377169144</v>
      </c>
      <c r="J134" s="37">
        <v>57.511394170717473</v>
      </c>
      <c r="K134" s="37">
        <v>61.534950980723458</v>
      </c>
      <c r="L134" s="37">
        <v>65.84</v>
      </c>
      <c r="M134" s="37">
        <v>85.67</v>
      </c>
      <c r="N134" s="37">
        <v>65.84</v>
      </c>
      <c r="O134" s="37">
        <v>85.67</v>
      </c>
      <c r="P134" s="37">
        <v>88.63</v>
      </c>
      <c r="Q134" s="37">
        <v>91.31</v>
      </c>
      <c r="R134" s="37">
        <v>110.38</v>
      </c>
      <c r="S134" s="37">
        <v>117.6</v>
      </c>
      <c r="T134" s="37">
        <v>129.25</v>
      </c>
      <c r="U134" s="37">
        <v>145</v>
      </c>
      <c r="V134" s="37">
        <v>137.94</v>
      </c>
      <c r="W134" s="37">
        <v>182.82</v>
      </c>
      <c r="X134" s="37">
        <v>189.36</v>
      </c>
      <c r="Y134" s="37">
        <v>233.86</v>
      </c>
      <c r="Z134" s="37">
        <v>277.10000000000002</v>
      </c>
      <c r="AA134" s="37">
        <v>318.39</v>
      </c>
      <c r="AB134" s="37">
        <v>341.93491499999988</v>
      </c>
      <c r="AC134" s="37">
        <v>392.62950000000001</v>
      </c>
      <c r="AD134" s="37">
        <v>419.88370000000003</v>
      </c>
      <c r="AE134" s="37">
        <v>443.33290499999998</v>
      </c>
      <c r="AF134" s="37">
        <v>477.06</v>
      </c>
      <c r="AG134" s="37">
        <v>507.57799999999997</v>
      </c>
      <c r="AH134" s="37">
        <v>544.38</v>
      </c>
      <c r="AI134" s="37">
        <v>594.27</v>
      </c>
      <c r="AJ134" s="37">
        <v>644</v>
      </c>
      <c r="AK134" s="29">
        <v>644</v>
      </c>
    </row>
    <row r="135" spans="1:37" ht="15" customHeight="1">
      <c r="A135" s="22" t="s">
        <v>250</v>
      </c>
      <c r="B135" s="37">
        <v>1.3977073700485911</v>
      </c>
      <c r="C135" s="37">
        <v>1.4954924279183577</v>
      </c>
      <c r="D135" s="37">
        <v>1.6001186298984691</v>
      </c>
      <c r="E135" s="37">
        <v>1.7120645895292563</v>
      </c>
      <c r="F135" s="37">
        <v>1.8318424046509412</v>
      </c>
      <c r="G135" s="37">
        <v>1.96</v>
      </c>
      <c r="H135" s="37">
        <v>2.8917940315360084</v>
      </c>
      <c r="I135" s="37">
        <v>3.0941069425077545</v>
      </c>
      <c r="J135" s="37">
        <v>3.3105738746509603</v>
      </c>
      <c r="K135" s="37">
        <v>3.5421850579729934</v>
      </c>
      <c r="L135" s="37">
        <v>3.79</v>
      </c>
      <c r="M135" s="37">
        <v>5.09</v>
      </c>
      <c r="N135" s="37">
        <v>3.79</v>
      </c>
      <c r="O135" s="37">
        <v>5.09</v>
      </c>
      <c r="P135" s="37">
        <v>6.15</v>
      </c>
      <c r="Q135" s="37">
        <v>6.1</v>
      </c>
      <c r="R135" s="37">
        <v>6.12</v>
      </c>
      <c r="S135" s="37">
        <v>18.82</v>
      </c>
      <c r="T135" s="37">
        <v>11.42</v>
      </c>
      <c r="U135" s="37">
        <v>15.63</v>
      </c>
      <c r="V135" s="37">
        <v>18.61</v>
      </c>
      <c r="W135" s="37">
        <v>15.02</v>
      </c>
      <c r="X135" s="37">
        <v>15.12</v>
      </c>
      <c r="Y135" s="37">
        <v>16.36</v>
      </c>
      <c r="Z135" s="37">
        <v>19.38</v>
      </c>
      <c r="AA135" s="37">
        <v>18.13</v>
      </c>
      <c r="AB135" s="37">
        <v>20.73</v>
      </c>
      <c r="AC135" s="37">
        <v>21.397000000000002</v>
      </c>
      <c r="AD135" s="37">
        <v>24.53</v>
      </c>
      <c r="AE135" s="37">
        <v>29.41</v>
      </c>
      <c r="AF135" s="37">
        <v>56.12</v>
      </c>
      <c r="AG135" s="37">
        <v>59.85</v>
      </c>
      <c r="AH135" s="37">
        <v>65.78</v>
      </c>
      <c r="AI135" s="37">
        <v>82.02</v>
      </c>
      <c r="AJ135" s="37">
        <v>101.5</v>
      </c>
      <c r="AK135" s="29">
        <v>101.5</v>
      </c>
    </row>
    <row r="136" spans="1:37" ht="15" customHeight="1">
      <c r="A136" s="22" t="s">
        <v>252</v>
      </c>
      <c r="B136" s="37">
        <v>2.6313980589180113</v>
      </c>
      <c r="C136" s="37">
        <v>2.8154933974585412</v>
      </c>
      <c r="D136" s="37">
        <v>3.0124682369006899</v>
      </c>
      <c r="E136" s="37">
        <v>3.2232236404913044</v>
      </c>
      <c r="F136" s="37">
        <v>3.4487237107969251</v>
      </c>
      <c r="G136" s="37">
        <v>3.69</v>
      </c>
      <c r="H136" s="37">
        <v>2.6705221927113532</v>
      </c>
      <c r="I136" s="37">
        <v>2.8573546962472665</v>
      </c>
      <c r="J136" s="37">
        <v>3.0572581955879579</v>
      </c>
      <c r="K136" s="37">
        <v>3.2711471511623951</v>
      </c>
      <c r="L136" s="37">
        <v>3.5</v>
      </c>
      <c r="M136" s="37">
        <v>3.41</v>
      </c>
      <c r="N136" s="37">
        <v>3.5</v>
      </c>
      <c r="O136" s="37">
        <v>3.41</v>
      </c>
      <c r="P136" s="37">
        <v>3.49</v>
      </c>
      <c r="Q136" s="37">
        <v>3.86</v>
      </c>
      <c r="R136" s="37">
        <v>3.36</v>
      </c>
      <c r="S136" s="37">
        <v>3.23</v>
      </c>
      <c r="T136" s="37">
        <v>3</v>
      </c>
      <c r="U136" s="37">
        <v>2.83</v>
      </c>
      <c r="V136" s="37">
        <v>2.71</v>
      </c>
      <c r="W136" s="37">
        <v>3.11</v>
      </c>
      <c r="X136" s="37">
        <v>3.21</v>
      </c>
      <c r="Y136" s="37">
        <v>5.88</v>
      </c>
      <c r="Z136" s="37">
        <v>6.22</v>
      </c>
      <c r="AA136" s="37">
        <v>7.3723477803273232</v>
      </c>
      <c r="AB136" s="37">
        <v>6.251646</v>
      </c>
      <c r="AC136" s="37">
        <v>7.3389429600000007</v>
      </c>
      <c r="AD136" s="37">
        <v>8.9420859999999998</v>
      </c>
      <c r="AE136" s="37">
        <v>7.7886639299999993</v>
      </c>
      <c r="AF136" s="37">
        <v>17.59</v>
      </c>
      <c r="AG136" s="37">
        <v>17.59</v>
      </c>
      <c r="AH136" s="37">
        <v>8.24</v>
      </c>
      <c r="AI136" s="37">
        <v>29.46</v>
      </c>
      <c r="AJ136" s="37">
        <v>27.56</v>
      </c>
      <c r="AK136" s="29">
        <v>27.56</v>
      </c>
    </row>
    <row r="137" spans="1:37" ht="15" customHeight="1">
      <c r="A137" s="22" t="s">
        <v>254</v>
      </c>
      <c r="B137" s="37">
        <v>1.6615602919455192</v>
      </c>
      <c r="C137" s="37">
        <v>1.7778047740049867</v>
      </c>
      <c r="D137" s="37">
        <v>1.9021818406446089</v>
      </c>
      <c r="E137" s="37">
        <v>2.0352604559199836</v>
      </c>
      <c r="F137" s="37">
        <v>2.1776493892023945</v>
      </c>
      <c r="G137" s="37">
        <v>2.33</v>
      </c>
      <c r="H137" s="37">
        <v>2.0219668030528819</v>
      </c>
      <c r="I137" s="37">
        <v>2.1634256985872162</v>
      </c>
      <c r="J137" s="37">
        <v>2.3147812052308825</v>
      </c>
      <c r="K137" s="37">
        <v>2.4767257001658134</v>
      </c>
      <c r="L137" s="37">
        <v>2.65</v>
      </c>
      <c r="M137" s="37">
        <v>6.68</v>
      </c>
      <c r="N137" s="37">
        <v>2.65</v>
      </c>
      <c r="O137" s="37">
        <v>6.68</v>
      </c>
      <c r="P137" s="37">
        <v>6.3</v>
      </c>
      <c r="Q137" s="37">
        <v>6.27</v>
      </c>
      <c r="R137" s="37">
        <v>6.34</v>
      </c>
      <c r="S137" s="37">
        <v>6.36</v>
      </c>
      <c r="T137" s="37">
        <v>6.34</v>
      </c>
      <c r="U137" s="37">
        <v>6.66</v>
      </c>
      <c r="V137" s="37">
        <v>5.2</v>
      </c>
      <c r="W137" s="37">
        <v>8.11</v>
      </c>
      <c r="X137" s="37">
        <v>8.4499999999999993</v>
      </c>
      <c r="Y137" s="37">
        <v>10.43</v>
      </c>
      <c r="Z137" s="37">
        <v>11.9</v>
      </c>
      <c r="AA137" s="37">
        <v>14.67</v>
      </c>
      <c r="AB137" s="37">
        <v>16.28</v>
      </c>
      <c r="AC137" s="37">
        <v>14.64</v>
      </c>
      <c r="AD137" s="37">
        <v>15.18</v>
      </c>
      <c r="AE137" s="37">
        <v>18</v>
      </c>
      <c r="AF137" s="37">
        <v>20.49</v>
      </c>
      <c r="AG137" s="37">
        <v>20.93</v>
      </c>
      <c r="AH137" s="37">
        <v>26.51</v>
      </c>
      <c r="AI137" s="37">
        <v>26.96</v>
      </c>
      <c r="AJ137" s="37">
        <v>32.29</v>
      </c>
      <c r="AK137" s="29">
        <v>32.29</v>
      </c>
    </row>
    <row r="138" spans="1:37" ht="15" customHeight="1">
      <c r="A138" s="29" t="s">
        <v>256</v>
      </c>
      <c r="B138" s="37">
        <v>1.055411687587712</v>
      </c>
      <c r="C138" s="37">
        <v>1.1292493843465152</v>
      </c>
      <c r="D138" s="37">
        <v>1.2082528429845585</v>
      </c>
      <c r="E138" s="37">
        <v>1.292783465562908</v>
      </c>
      <c r="F138" s="37">
        <v>1.3832279382058128</v>
      </c>
      <c r="G138" s="37">
        <v>1.48</v>
      </c>
      <c r="H138" s="37">
        <v>0.71094355582543967</v>
      </c>
      <c r="I138" s="37">
        <v>0.76068190466602092</v>
      </c>
      <c r="J138" s="37">
        <v>0.81389999999999996</v>
      </c>
      <c r="K138" s="37">
        <v>0.35</v>
      </c>
      <c r="L138" s="37">
        <v>0.4</v>
      </c>
      <c r="M138" s="37">
        <v>0.89</v>
      </c>
      <c r="N138" s="37">
        <v>0.4</v>
      </c>
      <c r="O138" s="37">
        <v>0.89</v>
      </c>
      <c r="P138" s="37">
        <v>0.4</v>
      </c>
      <c r="Q138" s="37">
        <v>0.7</v>
      </c>
      <c r="R138" s="37">
        <v>0.3</v>
      </c>
      <c r="S138" s="37">
        <v>1.55</v>
      </c>
      <c r="T138" s="37">
        <v>1.56</v>
      </c>
      <c r="U138" s="37">
        <v>1.58</v>
      </c>
      <c r="V138" s="37">
        <v>1.76</v>
      </c>
      <c r="W138" s="37">
        <v>1.94</v>
      </c>
      <c r="X138" s="37">
        <v>0.4</v>
      </c>
      <c r="Y138" s="37">
        <v>7.24</v>
      </c>
      <c r="Z138" s="37">
        <v>6.4352239999999998</v>
      </c>
      <c r="AA138" s="37">
        <v>7.24</v>
      </c>
      <c r="AB138" s="37">
        <v>8.2799999999999994</v>
      </c>
      <c r="AC138" s="37">
        <v>9.3478991630473267</v>
      </c>
      <c r="AD138" s="37">
        <v>10.096500000000001</v>
      </c>
      <c r="AE138" s="37">
        <v>23.194868</v>
      </c>
      <c r="AF138" s="37">
        <v>26.89</v>
      </c>
      <c r="AG138" s="37">
        <v>28.36</v>
      </c>
      <c r="AH138" s="37">
        <v>32.6</v>
      </c>
      <c r="AI138" s="37">
        <v>34.96</v>
      </c>
      <c r="AJ138" s="37">
        <v>42.87</v>
      </c>
      <c r="AK138" s="29">
        <v>42.87</v>
      </c>
    </row>
    <row r="139" spans="1:37" ht="15" customHeight="1">
      <c r="A139" s="22" t="s">
        <v>258</v>
      </c>
      <c r="B139" s="37">
        <v>4.3714011114274811</v>
      </c>
      <c r="C139" s="37">
        <v>4.6772288689487409</v>
      </c>
      <c r="D139" s="37">
        <v>5.0044526537130691</v>
      </c>
      <c r="E139" s="37">
        <v>5.3545693539869088</v>
      </c>
      <c r="F139" s="37">
        <v>5.7291805818929946</v>
      </c>
      <c r="G139" s="37">
        <v>6.13</v>
      </c>
      <c r="H139" s="37">
        <v>7.72</v>
      </c>
      <c r="I139" s="37">
        <v>9.81</v>
      </c>
      <c r="J139" s="37">
        <v>10.097687068856228</v>
      </c>
      <c r="K139" s="37">
        <v>10.804131733553511</v>
      </c>
      <c r="L139" s="37">
        <v>11.56</v>
      </c>
      <c r="M139" s="37">
        <v>12.91</v>
      </c>
      <c r="N139" s="37">
        <v>11.56</v>
      </c>
      <c r="O139" s="37">
        <v>12.91</v>
      </c>
      <c r="P139" s="37">
        <v>13.74</v>
      </c>
      <c r="Q139" s="37">
        <v>20.25</v>
      </c>
      <c r="R139" s="37">
        <v>21.01</v>
      </c>
      <c r="S139" s="37">
        <v>18.55</v>
      </c>
      <c r="T139" s="37">
        <v>18.170000000000002</v>
      </c>
      <c r="U139" s="37">
        <v>20.27</v>
      </c>
      <c r="V139" s="37">
        <v>18.420000000000002</v>
      </c>
      <c r="W139" s="37">
        <v>21.53</v>
      </c>
      <c r="X139" s="37">
        <v>26.4</v>
      </c>
      <c r="Y139" s="37">
        <v>34.89</v>
      </c>
      <c r="Z139" s="37">
        <v>38.15</v>
      </c>
      <c r="AA139" s="37">
        <v>24.99</v>
      </c>
      <c r="AB139" s="37">
        <v>20.62</v>
      </c>
      <c r="AC139" s="37">
        <v>23.34</v>
      </c>
      <c r="AD139" s="37">
        <v>27.35</v>
      </c>
      <c r="AE139" s="37">
        <v>35.58</v>
      </c>
      <c r="AF139" s="37">
        <v>29.05</v>
      </c>
      <c r="AG139" s="37">
        <v>29.75</v>
      </c>
      <c r="AH139" s="37">
        <v>29.97</v>
      </c>
      <c r="AI139" s="37">
        <v>38.99</v>
      </c>
      <c r="AJ139" s="37">
        <v>44.37</v>
      </c>
      <c r="AK139" s="29">
        <v>44.37</v>
      </c>
    </row>
    <row r="140" spans="1:37" ht="15" customHeight="1">
      <c r="A140" s="22" t="s">
        <v>260</v>
      </c>
      <c r="B140" s="37">
        <v>0.91278848656234512</v>
      </c>
      <c r="C140" s="37">
        <v>0.97664811619158043</v>
      </c>
      <c r="D140" s="37">
        <v>1.0449754317704287</v>
      </c>
      <c r="E140" s="37">
        <v>1.1180829972435959</v>
      </c>
      <c r="F140" s="37">
        <v>1.1963052438536759</v>
      </c>
      <c r="G140" s="37">
        <v>1.28</v>
      </c>
      <c r="H140" s="37">
        <v>1.4401433105902475</v>
      </c>
      <c r="I140" s="37">
        <v>1.5408972308918403</v>
      </c>
      <c r="J140" s="37">
        <v>1.6487000000000001</v>
      </c>
      <c r="K140" s="37">
        <v>2.7703000000000002</v>
      </c>
      <c r="L140" s="37">
        <v>2.5499999999999998</v>
      </c>
      <c r="M140" s="37">
        <v>2.75</v>
      </c>
      <c r="N140" s="37">
        <v>2.5499999999999998</v>
      </c>
      <c r="O140" s="37">
        <v>2.75</v>
      </c>
      <c r="P140" s="37">
        <v>2.83</v>
      </c>
      <c r="Q140" s="37">
        <v>2.98</v>
      </c>
      <c r="R140" s="37">
        <v>3.2</v>
      </c>
      <c r="S140" s="37">
        <v>3.28</v>
      </c>
      <c r="T140" s="37">
        <v>3.62</v>
      </c>
      <c r="U140" s="37">
        <v>3.89</v>
      </c>
      <c r="V140" s="37">
        <v>4.07</v>
      </c>
      <c r="W140" s="37">
        <v>10.29</v>
      </c>
      <c r="X140" s="37">
        <v>1.04</v>
      </c>
      <c r="Y140" s="37">
        <v>1.0900000000000001</v>
      </c>
      <c r="Z140" s="37">
        <v>0.89</v>
      </c>
      <c r="AA140" s="37">
        <v>1.18</v>
      </c>
      <c r="AB140" s="37">
        <v>1.1499999999999999</v>
      </c>
      <c r="AC140" s="37">
        <v>1.21</v>
      </c>
      <c r="AD140" s="37">
        <v>1.25</v>
      </c>
      <c r="AE140" s="37">
        <v>0.81</v>
      </c>
      <c r="AF140" s="37">
        <v>1.71</v>
      </c>
      <c r="AG140" s="37">
        <v>1.71</v>
      </c>
      <c r="AH140" s="37">
        <v>1.9</v>
      </c>
      <c r="AI140" s="37">
        <v>20.41</v>
      </c>
      <c r="AJ140" s="37">
        <v>17.41</v>
      </c>
      <c r="AK140" s="29">
        <v>17.41</v>
      </c>
    </row>
    <row r="141" spans="1:37" ht="15" customHeight="1">
      <c r="A141" s="22" t="s">
        <v>262</v>
      </c>
      <c r="B141" s="37">
        <v>1.83</v>
      </c>
      <c r="C141" s="37">
        <v>2</v>
      </c>
      <c r="D141" s="37">
        <v>2.27</v>
      </c>
      <c r="E141" s="37">
        <v>2.17</v>
      </c>
      <c r="F141" s="37">
        <v>2.11</v>
      </c>
      <c r="G141" s="37">
        <v>2.46</v>
      </c>
      <c r="H141" s="37">
        <v>2.77</v>
      </c>
      <c r="I141" s="37">
        <v>3.66</v>
      </c>
      <c r="J141" s="37">
        <v>3.3761000000000001</v>
      </c>
      <c r="K141" s="37">
        <v>3.54</v>
      </c>
      <c r="L141" s="37">
        <v>5.17</v>
      </c>
      <c r="M141" s="37">
        <v>3.8</v>
      </c>
      <c r="N141" s="37">
        <v>5.17</v>
      </c>
      <c r="O141" s="37">
        <v>3.8</v>
      </c>
      <c r="P141" s="37">
        <v>6.14</v>
      </c>
      <c r="Q141" s="37">
        <v>5.7</v>
      </c>
      <c r="R141" s="37">
        <v>10.64</v>
      </c>
      <c r="S141" s="37">
        <v>8.74</v>
      </c>
      <c r="T141" s="37">
        <v>7.91</v>
      </c>
      <c r="U141" s="37">
        <v>10.61</v>
      </c>
      <c r="V141" s="37">
        <v>7.06</v>
      </c>
      <c r="W141" s="37">
        <v>8.94</v>
      </c>
      <c r="X141" s="37">
        <v>7.2801999999999998</v>
      </c>
      <c r="Y141" s="37">
        <v>10.25</v>
      </c>
      <c r="Z141" s="37">
        <v>3.85</v>
      </c>
      <c r="AA141" s="37">
        <v>0.51224499999999995</v>
      </c>
      <c r="AB141" s="37">
        <v>0.31</v>
      </c>
      <c r="AC141" s="37">
        <v>24.06</v>
      </c>
      <c r="AD141" s="37">
        <v>26.47</v>
      </c>
      <c r="AE141" s="37">
        <v>65.94</v>
      </c>
      <c r="AF141" s="37">
        <v>63.97</v>
      </c>
      <c r="AG141" s="37">
        <v>73.98</v>
      </c>
      <c r="AH141" s="37">
        <v>68.459999999999994</v>
      </c>
      <c r="AI141" s="37">
        <v>78.56</v>
      </c>
      <c r="AJ141" s="37">
        <v>87.55</v>
      </c>
      <c r="AK141" s="29">
        <v>87.55</v>
      </c>
    </row>
    <row r="142" spans="1:37" ht="15" customHeight="1">
      <c r="A142" s="22" t="s">
        <v>264</v>
      </c>
      <c r="B142" s="37">
        <v>14.640271585253871</v>
      </c>
      <c r="C142" s="37">
        <v>15.664520176104027</v>
      </c>
      <c r="D142" s="37">
        <v>16.760426261130398</v>
      </c>
      <c r="E142" s="37">
        <v>17.933003072977368</v>
      </c>
      <c r="F142" s="37">
        <v>19.187614575246851</v>
      </c>
      <c r="G142" s="37">
        <v>20.53</v>
      </c>
      <c r="H142" s="37">
        <v>28.658518159496694</v>
      </c>
      <c r="I142" s="37">
        <v>30.663497826013522</v>
      </c>
      <c r="J142" s="37">
        <v>32.808747950366772</v>
      </c>
      <c r="K142" s="37">
        <v>35.104081999331306</v>
      </c>
      <c r="L142" s="37">
        <v>37.56</v>
      </c>
      <c r="M142" s="37">
        <v>39.83</v>
      </c>
      <c r="N142" s="37">
        <v>37.56</v>
      </c>
      <c r="O142" s="37">
        <v>39.83</v>
      </c>
      <c r="P142" s="37">
        <v>46.68</v>
      </c>
      <c r="Q142" s="37">
        <v>55.84</v>
      </c>
      <c r="R142" s="37">
        <v>58.83</v>
      </c>
      <c r="S142" s="37">
        <v>55.71</v>
      </c>
      <c r="T142" s="37">
        <v>59.57</v>
      </c>
      <c r="U142" s="37">
        <v>103.62</v>
      </c>
      <c r="V142" s="37">
        <v>103.44</v>
      </c>
      <c r="W142" s="37">
        <v>168.15</v>
      </c>
      <c r="X142" s="37">
        <v>223</v>
      </c>
      <c r="Y142" s="37">
        <v>262.01070503312292</v>
      </c>
      <c r="Z142" s="37">
        <v>295.47599999999994</v>
      </c>
      <c r="AA142" s="37">
        <v>321.46600000000001</v>
      </c>
      <c r="AB142" s="37">
        <v>353.1093711096193</v>
      </c>
      <c r="AC142" s="37">
        <v>399.07199999999995</v>
      </c>
      <c r="AD142" s="37">
        <v>400.49747961899993</v>
      </c>
      <c r="AE142" s="37">
        <v>402.74</v>
      </c>
      <c r="AF142" s="37">
        <v>437.48</v>
      </c>
      <c r="AG142" s="37">
        <v>450.71999999999997</v>
      </c>
      <c r="AH142" s="37">
        <v>511.45</v>
      </c>
      <c r="AI142" s="37">
        <v>585.82000000000005</v>
      </c>
      <c r="AJ142" s="37">
        <v>652.29999999999995</v>
      </c>
      <c r="AK142" s="29">
        <v>652.29999999999995</v>
      </c>
    </row>
    <row r="143" spans="1:37" ht="15" customHeight="1">
      <c r="A143" s="22" t="s">
        <v>266</v>
      </c>
      <c r="B143" s="37">
        <v>9.0209174648544277</v>
      </c>
      <c r="C143" s="37">
        <v>9.6520302107996052</v>
      </c>
      <c r="D143" s="37">
        <v>10.327296259293691</v>
      </c>
      <c r="E143" s="37">
        <v>11.049804621196476</v>
      </c>
      <c r="F143" s="37">
        <v>11.822860417772656</v>
      </c>
      <c r="G143" s="37">
        <v>12.65</v>
      </c>
      <c r="H143" s="37">
        <v>6.5694845940699285</v>
      </c>
      <c r="I143" s="37">
        <v>7.029092552768275</v>
      </c>
      <c r="J143" s="37">
        <v>7.5208551611463763</v>
      </c>
      <c r="K143" s="37">
        <v>8.0470219918594914</v>
      </c>
      <c r="L143" s="37">
        <v>8.61</v>
      </c>
      <c r="M143" s="37">
        <v>9.25</v>
      </c>
      <c r="N143" s="37">
        <v>8.61</v>
      </c>
      <c r="O143" s="37">
        <v>9.25</v>
      </c>
      <c r="P143" s="37">
        <v>16.86</v>
      </c>
      <c r="Q143" s="37">
        <v>16.670000000000002</v>
      </c>
      <c r="R143" s="37">
        <v>19.920000000000002</v>
      </c>
      <c r="S143" s="37">
        <v>38.94</v>
      </c>
      <c r="T143" s="37">
        <v>6.08</v>
      </c>
      <c r="U143" s="37">
        <v>6.52</v>
      </c>
      <c r="V143" s="37">
        <v>14.92</v>
      </c>
      <c r="W143" s="37">
        <v>20.18</v>
      </c>
      <c r="X143" s="37">
        <v>21.55</v>
      </c>
      <c r="Y143" s="37">
        <v>18.41</v>
      </c>
      <c r="Z143" s="37">
        <v>20.79</v>
      </c>
      <c r="AA143" s="37">
        <v>21.45</v>
      </c>
      <c r="AB143" s="37">
        <v>21.18</v>
      </c>
      <c r="AC143" s="37">
        <v>35.69</v>
      </c>
      <c r="AD143" s="37">
        <v>44.73</v>
      </c>
      <c r="AE143" s="37">
        <v>53.14</v>
      </c>
      <c r="AF143" s="37">
        <v>63.79</v>
      </c>
      <c r="AG143" s="37">
        <v>82.77</v>
      </c>
      <c r="AH143" s="37">
        <v>84.85</v>
      </c>
      <c r="AI143" s="37">
        <v>90.58</v>
      </c>
      <c r="AJ143" s="37">
        <v>105.37</v>
      </c>
      <c r="AK143" s="29">
        <v>105.37</v>
      </c>
    </row>
    <row r="144" spans="1:37" ht="15" customHeight="1">
      <c r="A144" s="22" t="s">
        <v>268</v>
      </c>
      <c r="B144" s="37">
        <v>4.6994344737858249</v>
      </c>
      <c r="C144" s="37">
        <v>5.028211785705091</v>
      </c>
      <c r="D144" s="37">
        <v>5.3799906995055675</v>
      </c>
      <c r="E144" s="37">
        <v>5.7563804311213262</v>
      </c>
      <c r="F144" s="37">
        <v>6.1591027789029091</v>
      </c>
      <c r="G144" s="37">
        <v>6.59</v>
      </c>
      <c r="H144" s="37">
        <v>5.5623162242473612</v>
      </c>
      <c r="I144" s="37">
        <v>5.9514616387550205</v>
      </c>
      <c r="J144" s="37">
        <v>6.3678320702389177</v>
      </c>
      <c r="K144" s="37">
        <v>6.8133322091353881</v>
      </c>
      <c r="L144" s="37">
        <v>7.29</v>
      </c>
      <c r="M144" s="37">
        <v>7.92</v>
      </c>
      <c r="N144" s="37">
        <v>7.29</v>
      </c>
      <c r="O144" s="37">
        <v>7.92</v>
      </c>
      <c r="P144" s="37">
        <v>10.08</v>
      </c>
      <c r="Q144" s="37">
        <v>10.7</v>
      </c>
      <c r="R144" s="37">
        <v>10.86</v>
      </c>
      <c r="S144" s="37">
        <v>11.25</v>
      </c>
      <c r="T144" s="37">
        <v>9.92</v>
      </c>
      <c r="U144" s="37">
        <v>9.3699999999999992</v>
      </c>
      <c r="V144" s="37">
        <v>10.4</v>
      </c>
      <c r="W144" s="37">
        <v>10.55</v>
      </c>
      <c r="X144" s="37">
        <v>40.98</v>
      </c>
      <c r="Y144" s="37">
        <v>46.47</v>
      </c>
      <c r="Z144" s="37">
        <v>49.479800000000004</v>
      </c>
      <c r="AA144" s="37">
        <v>54.907200000000003</v>
      </c>
      <c r="AB144" s="37">
        <v>62.895299999999999</v>
      </c>
      <c r="AC144" s="37">
        <v>70.417900000000003</v>
      </c>
      <c r="AD144" s="37">
        <v>74.752315999999993</v>
      </c>
      <c r="AE144" s="37">
        <v>80.072999999999993</v>
      </c>
      <c r="AF144" s="37">
        <v>92.15</v>
      </c>
      <c r="AG144" s="37">
        <v>103.76113699999999</v>
      </c>
      <c r="AH144" s="37">
        <v>113.52</v>
      </c>
      <c r="AI144" s="37">
        <v>127.4</v>
      </c>
      <c r="AJ144" s="37">
        <v>147.81</v>
      </c>
      <c r="AK144" s="29">
        <v>147.81</v>
      </c>
    </row>
    <row r="145" spans="1:37" ht="15" customHeight="1">
      <c r="A145" s="22" t="s">
        <v>270</v>
      </c>
      <c r="B145" s="37">
        <v>6.0971418438344163</v>
      </c>
      <c r="C145" s="37">
        <v>6.5237042136234491</v>
      </c>
      <c r="D145" s="37">
        <v>6.9801093294040371</v>
      </c>
      <c r="E145" s="37">
        <v>7.4684450206505835</v>
      </c>
      <c r="F145" s="37">
        <v>7.9909451835538512</v>
      </c>
      <c r="G145" s="37">
        <v>8.5500000000000007</v>
      </c>
      <c r="H145" s="37">
        <v>4.0897139865522441</v>
      </c>
      <c r="I145" s="37">
        <v>4.3758346205386713</v>
      </c>
      <c r="J145" s="37">
        <v>4.6819725509575587</v>
      </c>
      <c r="K145" s="37">
        <v>5.0095282086372679</v>
      </c>
      <c r="L145" s="37">
        <v>5.36</v>
      </c>
      <c r="M145" s="37">
        <v>3.22</v>
      </c>
      <c r="N145" s="37">
        <v>5.36</v>
      </c>
      <c r="O145" s="37">
        <v>3.22</v>
      </c>
      <c r="P145" s="37">
        <v>1.86</v>
      </c>
      <c r="Q145" s="37">
        <v>3.07</v>
      </c>
      <c r="R145" s="37">
        <v>7.8</v>
      </c>
      <c r="S145" s="37">
        <v>2.56</v>
      </c>
      <c r="T145" s="37">
        <v>2.7</v>
      </c>
      <c r="U145" s="37">
        <v>2.7</v>
      </c>
      <c r="V145" s="37">
        <v>7.53</v>
      </c>
      <c r="W145" s="37">
        <v>8.49</v>
      </c>
      <c r="X145" s="37">
        <v>10.52</v>
      </c>
      <c r="Y145" s="37">
        <v>10.6</v>
      </c>
      <c r="Z145" s="37">
        <v>11.340066939532694</v>
      </c>
      <c r="AA145" s="37">
        <v>11.018624820000001</v>
      </c>
      <c r="AB145" s="37">
        <v>13.228560674183864</v>
      </c>
      <c r="AC145" s="37">
        <v>8.41</v>
      </c>
      <c r="AD145" s="37">
        <v>9.0910161936111376</v>
      </c>
      <c r="AE145" s="37">
        <v>10.77</v>
      </c>
      <c r="AF145" s="37">
        <v>9.4600000000000009</v>
      </c>
      <c r="AG145" s="37">
        <v>10.562059</v>
      </c>
      <c r="AH145" s="37">
        <v>13.94</v>
      </c>
      <c r="AI145" s="37">
        <v>15.98</v>
      </c>
      <c r="AJ145" s="37">
        <v>15.53</v>
      </c>
      <c r="AK145" s="29">
        <v>15.53</v>
      </c>
    </row>
    <row r="146" spans="1:37" ht="15" customHeight="1">
      <c r="A146" s="22" t="s">
        <v>272</v>
      </c>
      <c r="B146" s="37">
        <v>2.3033646965596688</v>
      </c>
      <c r="C146" s="37">
        <v>2.464510480702192</v>
      </c>
      <c r="D146" s="37">
        <v>2.6369301911081919</v>
      </c>
      <c r="E146" s="37">
        <v>2.8214125633568869</v>
      </c>
      <c r="F146" s="37">
        <v>3.0188015137870101</v>
      </c>
      <c r="G146" s="37">
        <v>3.23</v>
      </c>
      <c r="H146" s="37">
        <v>3.5327193577867329</v>
      </c>
      <c r="I146" s="37">
        <v>3.779872069607098</v>
      </c>
      <c r="J146" s="37">
        <v>4.0443158415920699</v>
      </c>
      <c r="K146" s="37">
        <v>4.327260374251968</v>
      </c>
      <c r="L146" s="37">
        <v>4.63</v>
      </c>
      <c r="M146" s="37">
        <v>6.62</v>
      </c>
      <c r="N146" s="37">
        <v>4.63</v>
      </c>
      <c r="O146" s="37">
        <v>6.62</v>
      </c>
      <c r="P146" s="37">
        <v>5.14</v>
      </c>
      <c r="Q146" s="37">
        <v>6.75</v>
      </c>
      <c r="R146" s="37">
        <v>7.43</v>
      </c>
      <c r="S146" s="37">
        <v>7.6</v>
      </c>
      <c r="T146" s="37">
        <v>7.96</v>
      </c>
      <c r="U146" s="37">
        <v>5.3</v>
      </c>
      <c r="V146" s="37">
        <v>25.54</v>
      </c>
      <c r="W146" s="37">
        <v>26.22</v>
      </c>
      <c r="X146" s="37">
        <v>32.770000000000003</v>
      </c>
      <c r="Y146" s="37">
        <v>36.99</v>
      </c>
      <c r="Z146" s="37">
        <v>49.09</v>
      </c>
      <c r="AA146" s="37">
        <v>51.95</v>
      </c>
      <c r="AB146" s="37">
        <v>50.96</v>
      </c>
      <c r="AC146" s="37">
        <v>56.5</v>
      </c>
      <c r="AD146" s="37">
        <v>64.39</v>
      </c>
      <c r="AE146" s="37">
        <v>74.36</v>
      </c>
      <c r="AF146" s="37">
        <v>85.41</v>
      </c>
      <c r="AG146" s="37">
        <v>97.33</v>
      </c>
      <c r="AH146" s="37">
        <v>111.81</v>
      </c>
      <c r="AI146" s="37">
        <v>124.22</v>
      </c>
      <c r="AJ146" s="37">
        <v>140.86000000000001</v>
      </c>
      <c r="AK146" s="29">
        <v>140.86000000000001</v>
      </c>
    </row>
    <row r="147" spans="1:37" ht="15" customHeight="1">
      <c r="A147" s="22" t="s">
        <v>274</v>
      </c>
      <c r="B147" s="37">
        <v>3.7866459872234803</v>
      </c>
      <c r="C147" s="37">
        <v>4.0515636695135111</v>
      </c>
      <c r="D147" s="37">
        <v>4.3350152677351392</v>
      </c>
      <c r="E147" s="37">
        <v>4.6382974338777307</v>
      </c>
      <c r="F147" s="37">
        <v>4.9627975350492335</v>
      </c>
      <c r="G147" s="37">
        <v>5.31</v>
      </c>
      <c r="H147" s="37">
        <v>2.4339902270712046</v>
      </c>
      <c r="I147" s="37">
        <v>2.6042747088653657</v>
      </c>
      <c r="J147" s="37">
        <v>2.7864724696930243</v>
      </c>
      <c r="K147" s="37">
        <v>2.9814169749165829</v>
      </c>
      <c r="L147" s="37">
        <v>3.19</v>
      </c>
      <c r="M147" s="37">
        <v>3.06</v>
      </c>
      <c r="N147" s="37">
        <v>3.19</v>
      </c>
      <c r="O147" s="37">
        <v>3.06</v>
      </c>
      <c r="P147" s="37">
        <v>2.5499999999999998</v>
      </c>
      <c r="Q147" s="37">
        <v>2.37</v>
      </c>
      <c r="R147" s="37">
        <v>2.38</v>
      </c>
      <c r="S147" s="37">
        <v>2.81</v>
      </c>
      <c r="T147" s="37">
        <v>0.77</v>
      </c>
      <c r="U147" s="37">
        <v>0.82</v>
      </c>
      <c r="V147" s="37">
        <v>5.32</v>
      </c>
      <c r="W147" s="37">
        <v>8.66</v>
      </c>
      <c r="X147" s="37">
        <v>7.14</v>
      </c>
      <c r="Y147" s="37">
        <v>7.95</v>
      </c>
      <c r="Z147" s="37">
        <v>7.8</v>
      </c>
      <c r="AA147" s="37">
        <v>8.01</v>
      </c>
      <c r="AB147" s="37">
        <v>7.65</v>
      </c>
      <c r="AC147" s="37">
        <v>8.4969999999999999</v>
      </c>
      <c r="AD147" s="37">
        <v>9.0500000000000007</v>
      </c>
      <c r="AE147" s="37">
        <v>9.51</v>
      </c>
      <c r="AF147" s="37">
        <v>1.7</v>
      </c>
      <c r="AG147" s="37">
        <v>2.13</v>
      </c>
      <c r="AH147" s="37">
        <v>2.12</v>
      </c>
      <c r="AI147" s="37">
        <v>2.48</v>
      </c>
      <c r="AJ147" s="37">
        <v>2.82</v>
      </c>
      <c r="AK147" s="29">
        <v>2.82</v>
      </c>
    </row>
    <row r="148" spans="1:37" ht="15" customHeight="1">
      <c r="A148" s="22" t="s">
        <v>276</v>
      </c>
      <c r="B148" s="37">
        <v>10.94</v>
      </c>
      <c r="C148" s="37">
        <v>10.77</v>
      </c>
      <c r="D148" s="37">
        <v>12.26</v>
      </c>
      <c r="E148" s="37">
        <v>11.54</v>
      </c>
      <c r="F148" s="37">
        <v>12.11</v>
      </c>
      <c r="G148" s="37">
        <v>11.38</v>
      </c>
      <c r="H148" s="37">
        <v>10.199999999999999</v>
      </c>
      <c r="I148" s="37">
        <v>10.56</v>
      </c>
      <c r="J148" s="37">
        <v>15.271584128569581</v>
      </c>
      <c r="K148" s="37">
        <v>16.34</v>
      </c>
      <c r="L148" s="37">
        <v>23.51</v>
      </c>
      <c r="M148" s="37">
        <v>30.22</v>
      </c>
      <c r="N148" s="37">
        <v>23.51</v>
      </c>
      <c r="O148" s="37">
        <v>30.22</v>
      </c>
      <c r="P148" s="37">
        <v>37.18</v>
      </c>
      <c r="Q148" s="37">
        <v>52.28</v>
      </c>
      <c r="R148" s="37">
        <v>48.68</v>
      </c>
      <c r="S148" s="37">
        <v>48.25</v>
      </c>
      <c r="T148" s="37">
        <v>49.53</v>
      </c>
      <c r="U148" s="37">
        <v>41.97</v>
      </c>
      <c r="V148" s="37">
        <v>14.23</v>
      </c>
      <c r="W148" s="37">
        <v>21.74</v>
      </c>
      <c r="X148" s="37">
        <v>21.99</v>
      </c>
      <c r="Y148" s="37">
        <v>23.88</v>
      </c>
      <c r="Z148" s="37">
        <v>32.023172000000002</v>
      </c>
      <c r="AA148" s="37">
        <v>30.725822024291496</v>
      </c>
      <c r="AB148" s="37">
        <v>35.408564024291501</v>
      </c>
      <c r="AC148" s="37">
        <v>38.610633345748987</v>
      </c>
      <c r="AD148" s="37">
        <v>39.662148999999999</v>
      </c>
      <c r="AE148" s="37">
        <v>77.077669</v>
      </c>
      <c r="AF148" s="37">
        <v>4.5</v>
      </c>
      <c r="AG148" s="37">
        <v>4.5729560000000049</v>
      </c>
      <c r="AH148" s="37">
        <v>98.5</v>
      </c>
      <c r="AI148" s="37">
        <v>115.23</v>
      </c>
      <c r="AJ148" s="37">
        <v>123.56</v>
      </c>
      <c r="AK148" s="29">
        <v>123.56</v>
      </c>
    </row>
    <row r="149" spans="1:37" ht="15" customHeight="1">
      <c r="A149" s="22" t="s">
        <v>278</v>
      </c>
      <c r="B149" s="37">
        <v>4.4411455850243238</v>
      </c>
      <c r="C149" s="37">
        <v>4.751852738285284</v>
      </c>
      <c r="D149" s="37">
        <v>5.0842972863781233</v>
      </c>
      <c r="E149" s="37">
        <v>5.44</v>
      </c>
      <c r="F149" s="37">
        <v>7.2619466755805169</v>
      </c>
      <c r="G149" s="37">
        <v>7.77</v>
      </c>
      <c r="H149" s="37">
        <v>8.06</v>
      </c>
      <c r="I149" s="37">
        <v>7.32</v>
      </c>
      <c r="J149" s="37">
        <v>9.4</v>
      </c>
      <c r="K149" s="37">
        <v>8.58</v>
      </c>
      <c r="L149" s="37">
        <v>16.420000000000002</v>
      </c>
      <c r="M149" s="37">
        <v>16.059999999999999</v>
      </c>
      <c r="N149" s="37">
        <v>16.420000000000002</v>
      </c>
      <c r="O149" s="37">
        <v>16.059999999999999</v>
      </c>
      <c r="P149" s="37">
        <v>18.170000000000002</v>
      </c>
      <c r="Q149" s="37">
        <v>17.37</v>
      </c>
      <c r="R149" s="37">
        <v>15.85</v>
      </c>
      <c r="S149" s="37">
        <v>14.34</v>
      </c>
      <c r="T149" s="37">
        <v>13.16</v>
      </c>
      <c r="U149" s="37">
        <v>13.28</v>
      </c>
      <c r="V149" s="37">
        <v>12.74</v>
      </c>
      <c r="W149" s="37">
        <v>12.63</v>
      </c>
      <c r="X149" s="37">
        <v>13.91</v>
      </c>
      <c r="Y149" s="37">
        <v>16.03</v>
      </c>
      <c r="Z149" s="37">
        <v>17.03</v>
      </c>
      <c r="AA149" s="37">
        <v>16.5</v>
      </c>
      <c r="AB149" s="37">
        <v>25.63</v>
      </c>
      <c r="AC149" s="37">
        <v>30.64</v>
      </c>
      <c r="AD149" s="37">
        <v>49.641105000000003</v>
      </c>
      <c r="AE149" s="37">
        <v>53.390530999999996</v>
      </c>
      <c r="AF149" s="37">
        <v>46.07</v>
      </c>
      <c r="AG149" s="37">
        <v>50.5</v>
      </c>
      <c r="AH149" s="37">
        <v>68.16</v>
      </c>
      <c r="AI149" s="37">
        <v>74</v>
      </c>
      <c r="AJ149" s="37">
        <v>72.36</v>
      </c>
      <c r="AK149" s="29">
        <v>72.36</v>
      </c>
    </row>
    <row r="150" spans="1:37" ht="15" customHeight="1">
      <c r="A150" s="22" t="s">
        <v>280</v>
      </c>
      <c r="B150" s="37">
        <v>6.47</v>
      </c>
      <c r="C150" s="37">
        <v>10.63</v>
      </c>
      <c r="D150" s="37">
        <v>9.9191027312583664</v>
      </c>
      <c r="E150" s="37">
        <v>10.613053450398196</v>
      </c>
      <c r="F150" s="37">
        <v>11.355553681892314</v>
      </c>
      <c r="G150" s="37">
        <v>12.15</v>
      </c>
      <c r="H150" s="37">
        <v>9.8705764600411214</v>
      </c>
      <c r="I150" s="37">
        <v>10.561132230895733</v>
      </c>
      <c r="J150" s="37">
        <v>11.3</v>
      </c>
      <c r="K150" s="37">
        <v>11.47</v>
      </c>
      <c r="L150" s="37">
        <v>14.93</v>
      </c>
      <c r="M150" s="37">
        <v>15.89</v>
      </c>
      <c r="N150" s="37">
        <v>14.93</v>
      </c>
      <c r="O150" s="37">
        <v>15.89</v>
      </c>
      <c r="P150" s="37">
        <v>16.739999999999998</v>
      </c>
      <c r="Q150" s="37">
        <v>19.79</v>
      </c>
      <c r="R150" s="37">
        <v>20.38</v>
      </c>
      <c r="S150" s="37">
        <v>18.29</v>
      </c>
      <c r="T150" s="37">
        <v>14.51</v>
      </c>
      <c r="U150" s="37">
        <v>17.47</v>
      </c>
      <c r="V150" s="37">
        <v>12.93</v>
      </c>
      <c r="W150" s="37">
        <v>14.55</v>
      </c>
      <c r="X150" s="37">
        <v>16.079999999999998</v>
      </c>
      <c r="Y150" s="37">
        <v>34.61</v>
      </c>
      <c r="Z150" s="37">
        <v>35.979999999999997</v>
      </c>
      <c r="AA150" s="37">
        <v>49.7</v>
      </c>
      <c r="AB150" s="37">
        <v>47.43</v>
      </c>
      <c r="AC150" s="37">
        <v>40.409999999999997</v>
      </c>
      <c r="AD150" s="37">
        <v>46.75</v>
      </c>
      <c r="AE150" s="37">
        <v>53.25857287205946</v>
      </c>
      <c r="AF150" s="37">
        <v>63.77</v>
      </c>
      <c r="AG150" s="37">
        <v>66.041385808790309</v>
      </c>
      <c r="AH150" s="37">
        <v>69.87</v>
      </c>
      <c r="AI150" s="37">
        <v>94.64</v>
      </c>
      <c r="AJ150" s="37">
        <v>97.61</v>
      </c>
      <c r="AK150" s="29">
        <v>97.61</v>
      </c>
    </row>
    <row r="151" spans="1:37" ht="15" customHeight="1">
      <c r="A151" s="22" t="s">
        <v>282</v>
      </c>
      <c r="B151" s="37">
        <v>5.3768946786563143</v>
      </c>
      <c r="C151" s="37">
        <v>5.7530678094410286</v>
      </c>
      <c r="D151" s="37">
        <v>6.155558402772682</v>
      </c>
      <c r="E151" s="37">
        <v>6.5862076556380575</v>
      </c>
      <c r="F151" s="37">
        <v>7.0469855770755592</v>
      </c>
      <c r="G151" s="37">
        <v>7.54</v>
      </c>
      <c r="H151" s="37">
        <v>7.4545719493685487</v>
      </c>
      <c r="I151" s="37">
        <v>7.9761015378102265</v>
      </c>
      <c r="J151" s="37">
        <v>8.5341178773983852</v>
      </c>
      <c r="K151" s="37">
        <v>9.1311736191018849</v>
      </c>
      <c r="L151" s="37">
        <v>9.77</v>
      </c>
      <c r="M151" s="37">
        <v>8.81</v>
      </c>
      <c r="N151" s="37">
        <v>9.77</v>
      </c>
      <c r="O151" s="37">
        <v>8.81</v>
      </c>
      <c r="P151" s="37">
        <v>8.48</v>
      </c>
      <c r="Q151" s="37">
        <v>7.97</v>
      </c>
      <c r="R151" s="37">
        <v>7.86</v>
      </c>
      <c r="S151" s="37">
        <v>8.08</v>
      </c>
      <c r="T151" s="37">
        <v>4.93</v>
      </c>
      <c r="U151" s="37">
        <v>8.74</v>
      </c>
      <c r="V151" s="37">
        <v>8.91</v>
      </c>
      <c r="W151" s="37">
        <v>11.58</v>
      </c>
      <c r="X151" s="37">
        <v>20.48</v>
      </c>
      <c r="Y151" s="37">
        <v>22.83</v>
      </c>
      <c r="Z151" s="37">
        <v>24.5</v>
      </c>
      <c r="AA151" s="37">
        <v>25.41</v>
      </c>
      <c r="AB151" s="37">
        <v>30.44</v>
      </c>
      <c r="AC151" s="37">
        <v>30.25</v>
      </c>
      <c r="AD151" s="37">
        <v>32.03</v>
      </c>
      <c r="AE151" s="37">
        <v>35.22</v>
      </c>
      <c r="AF151" s="37">
        <v>38.840000000000003</v>
      </c>
      <c r="AG151" s="37">
        <v>41.379999999999995</v>
      </c>
      <c r="AH151" s="37">
        <v>51.76</v>
      </c>
      <c r="AI151" s="37">
        <v>55.44</v>
      </c>
      <c r="AJ151" s="37">
        <v>60.76</v>
      </c>
      <c r="AK151" s="29">
        <v>60.76</v>
      </c>
    </row>
    <row r="152" spans="1:37" ht="15" customHeight="1">
      <c r="A152" s="22" t="s">
        <v>284</v>
      </c>
      <c r="B152" s="37">
        <v>22.548728082110436</v>
      </c>
      <c r="C152" s="37">
        <v>24.126260495295138</v>
      </c>
      <c r="D152" s="37">
        <v>25.814158712953876</v>
      </c>
      <c r="E152" s="37">
        <v>27.620144041283208</v>
      </c>
      <c r="F152" s="37">
        <v>29.552477977072837</v>
      </c>
      <c r="G152" s="37">
        <v>31.62</v>
      </c>
      <c r="H152" s="37">
        <v>42.758875337012633</v>
      </c>
      <c r="I152" s="37">
        <v>45.750330622199087</v>
      </c>
      <c r="J152" s="37">
        <v>48.951071223071189</v>
      </c>
      <c r="K152" s="37">
        <v>52.375738957468748</v>
      </c>
      <c r="L152" s="37">
        <v>56.04</v>
      </c>
      <c r="M152" s="37">
        <v>56.11</v>
      </c>
      <c r="N152" s="37">
        <v>56.04</v>
      </c>
      <c r="O152" s="37">
        <v>56.11</v>
      </c>
      <c r="P152" s="37">
        <v>64.75</v>
      </c>
      <c r="Q152" s="37">
        <v>65.69</v>
      </c>
      <c r="R152" s="37">
        <v>66.94</v>
      </c>
      <c r="S152" s="37">
        <v>89.51</v>
      </c>
      <c r="T152" s="37">
        <v>95.98</v>
      </c>
      <c r="U152" s="37">
        <v>103.15</v>
      </c>
      <c r="V152" s="37">
        <v>119.64</v>
      </c>
      <c r="W152" s="37">
        <v>130.97</v>
      </c>
      <c r="X152" s="37">
        <v>153.72</v>
      </c>
      <c r="Y152" s="37">
        <v>157.4</v>
      </c>
      <c r="Z152" s="37">
        <v>171.13912195544901</v>
      </c>
      <c r="AA152" s="37">
        <v>183.07</v>
      </c>
      <c r="AB152" s="37">
        <v>192.12</v>
      </c>
      <c r="AC152" s="37">
        <v>202.38</v>
      </c>
      <c r="AD152" s="37">
        <v>216.93</v>
      </c>
      <c r="AE152" s="37">
        <v>243.57</v>
      </c>
      <c r="AF152" s="37">
        <v>260.31</v>
      </c>
      <c r="AG152" s="37">
        <v>268.83</v>
      </c>
      <c r="AH152" s="37">
        <v>275.02</v>
      </c>
      <c r="AI152" s="37">
        <v>292.17</v>
      </c>
      <c r="AJ152" s="37">
        <v>299.89</v>
      </c>
      <c r="AK152" s="29">
        <v>299.89</v>
      </c>
    </row>
    <row r="153" spans="1:37" ht="15" customHeight="1">
      <c r="A153" s="22" t="s">
        <v>286</v>
      </c>
      <c r="B153" s="37">
        <v>4.3785322714787505</v>
      </c>
      <c r="C153" s="37">
        <v>4.6848589323564882</v>
      </c>
      <c r="D153" s="37">
        <v>5.0126165242737759</v>
      </c>
      <c r="E153" s="37">
        <v>5.3633043774028746</v>
      </c>
      <c r="F153" s="37">
        <v>5.7385267166106013</v>
      </c>
      <c r="G153" s="37">
        <v>6.14</v>
      </c>
      <c r="H153" s="37">
        <v>4.2728355083381651</v>
      </c>
      <c r="I153" s="37">
        <v>4.571767513995626</v>
      </c>
      <c r="J153" s="37">
        <v>4.8916131129407319</v>
      </c>
      <c r="K153" s="37">
        <v>5.2338354418598314</v>
      </c>
      <c r="L153" s="37">
        <v>5.6</v>
      </c>
      <c r="M153" s="37">
        <v>5.36</v>
      </c>
      <c r="N153" s="37">
        <v>5.6</v>
      </c>
      <c r="O153" s="37">
        <v>5.36</v>
      </c>
      <c r="P153" s="37">
        <v>3.34</v>
      </c>
      <c r="Q153" s="37">
        <v>3.59</v>
      </c>
      <c r="R153" s="37">
        <v>3.75</v>
      </c>
      <c r="S153" s="37">
        <v>3.79</v>
      </c>
      <c r="T153" s="37">
        <v>3.79</v>
      </c>
      <c r="U153" s="37">
        <v>11.17</v>
      </c>
      <c r="V153" s="37">
        <v>10.43</v>
      </c>
      <c r="W153" s="37">
        <v>5.05</v>
      </c>
      <c r="X153" s="37">
        <v>6.8</v>
      </c>
      <c r="Y153" s="37"/>
      <c r="Z153" s="37">
        <v>0.27</v>
      </c>
      <c r="AA153" s="37">
        <v>16.05</v>
      </c>
      <c r="AB153" s="37">
        <v>0.09</v>
      </c>
      <c r="AC153" s="37">
        <v>2.73</v>
      </c>
      <c r="AD153" s="37">
        <v>0.28000000000000003</v>
      </c>
      <c r="AE153" s="37">
        <v>0.08</v>
      </c>
      <c r="AF153" s="37">
        <v>23.83</v>
      </c>
      <c r="AG153" s="37">
        <v>90.32</v>
      </c>
      <c r="AH153" s="37">
        <v>56.36</v>
      </c>
      <c r="AI153" s="37">
        <v>62.51</v>
      </c>
      <c r="AJ153" s="37">
        <v>50.95</v>
      </c>
      <c r="AK153" s="29">
        <v>50.95</v>
      </c>
    </row>
    <row r="154" spans="1:37" ht="15" customHeight="1">
      <c r="A154" s="22" t="s">
        <v>288</v>
      </c>
      <c r="B154" s="37">
        <v>0.905657326511077</v>
      </c>
      <c r="C154" s="37">
        <v>0.96901805278383391</v>
      </c>
      <c r="D154" s="37">
        <v>1.0368115612097224</v>
      </c>
      <c r="E154" s="37">
        <v>1.1093479738276304</v>
      </c>
      <c r="F154" s="37">
        <v>1.1869591091360689</v>
      </c>
      <c r="G154" s="37">
        <v>1.27</v>
      </c>
      <c r="H154" s="37">
        <v>1.78</v>
      </c>
      <c r="I154" s="37">
        <v>2.68</v>
      </c>
      <c r="J154" s="37">
        <v>9.6172607809781194</v>
      </c>
      <c r="K154" s="37">
        <v>10.290094324085134</v>
      </c>
      <c r="L154" s="37">
        <v>11.01</v>
      </c>
      <c r="M154" s="37">
        <v>13.15</v>
      </c>
      <c r="N154" s="37">
        <v>11.01</v>
      </c>
      <c r="O154" s="37">
        <v>13.15</v>
      </c>
      <c r="P154" s="37">
        <v>14.54</v>
      </c>
      <c r="Q154" s="37">
        <v>16.18</v>
      </c>
      <c r="R154" s="37">
        <v>22.1</v>
      </c>
      <c r="S154" s="37">
        <v>28.13</v>
      </c>
      <c r="T154" s="37">
        <v>30.49</v>
      </c>
      <c r="U154" s="37"/>
      <c r="V154" s="37">
        <v>52.2</v>
      </c>
      <c r="W154" s="37">
        <v>54.26</v>
      </c>
      <c r="X154" s="37">
        <v>62.828000000000003</v>
      </c>
      <c r="Y154" s="37">
        <v>66.266600000000011</v>
      </c>
      <c r="Z154" s="37">
        <v>75.243799999999993</v>
      </c>
      <c r="AA154" s="37">
        <v>80.16</v>
      </c>
      <c r="AB154" s="37">
        <v>90.03</v>
      </c>
      <c r="AC154" s="37">
        <v>87.43</v>
      </c>
      <c r="AD154" s="37">
        <v>90.15</v>
      </c>
      <c r="AE154" s="37">
        <v>82.83</v>
      </c>
      <c r="AF154" s="37">
        <v>85.74</v>
      </c>
      <c r="AG154" s="37">
        <v>84.59</v>
      </c>
      <c r="AH154" s="37">
        <v>85.69</v>
      </c>
      <c r="AI154" s="37">
        <v>105.76</v>
      </c>
      <c r="AJ154" s="37">
        <v>114.68</v>
      </c>
      <c r="AK154" s="29">
        <v>114.68</v>
      </c>
    </row>
    <row r="155" spans="1:37" ht="15" customHeight="1">
      <c r="A155" s="22" t="s">
        <v>290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>
        <v>7.78</v>
      </c>
      <c r="Q155" s="37">
        <v>8.26</v>
      </c>
      <c r="R155" s="37">
        <v>8.43</v>
      </c>
      <c r="S155" s="37">
        <v>8.34</v>
      </c>
      <c r="T155" s="37">
        <v>8.33</v>
      </c>
      <c r="U155" s="37">
        <v>8.5299999999999994</v>
      </c>
      <c r="V155" s="37">
        <v>8.58</v>
      </c>
      <c r="W155" s="37">
        <v>12.53</v>
      </c>
      <c r="X155" s="37">
        <v>12.3</v>
      </c>
      <c r="Y155" s="37">
        <v>23.01</v>
      </c>
      <c r="Z155" s="37">
        <v>27.01</v>
      </c>
      <c r="AA155" s="37">
        <v>30.435600000000004</v>
      </c>
      <c r="AB155" s="37">
        <v>34.06</v>
      </c>
      <c r="AC155" s="37">
        <v>41.782750602</v>
      </c>
      <c r="AD155" s="37">
        <v>52.779997699999996</v>
      </c>
      <c r="AE155" s="37">
        <v>54.283923694159988</v>
      </c>
      <c r="AF155" s="37">
        <v>58.99</v>
      </c>
      <c r="AG155" s="37">
        <v>61.99</v>
      </c>
      <c r="AH155" s="37">
        <v>66.63</v>
      </c>
      <c r="AI155" s="37">
        <v>80.97</v>
      </c>
      <c r="AJ155" s="37">
        <v>83.44</v>
      </c>
      <c r="AK155" s="29">
        <v>83.44</v>
      </c>
    </row>
    <row r="156" spans="1:37" ht="15" customHeight="1">
      <c r="A156" s="22" t="s">
        <v>292</v>
      </c>
      <c r="B156" s="37">
        <v>17.3</v>
      </c>
      <c r="C156" s="37">
        <v>17.46</v>
      </c>
      <c r="D156" s="37">
        <v>16.04</v>
      </c>
      <c r="E156" s="37">
        <v>17.149999999999999</v>
      </c>
      <c r="F156" s="37">
        <v>15.8</v>
      </c>
      <c r="G156" s="37">
        <v>20.55</v>
      </c>
      <c r="H156" s="37">
        <v>21.16</v>
      </c>
      <c r="I156" s="37">
        <v>19.732075145227551</v>
      </c>
      <c r="J156" s="37">
        <v>21.11255159638884</v>
      </c>
      <c r="K156" s="37">
        <v>22.58960761245574</v>
      </c>
      <c r="L156" s="37">
        <v>24.17</v>
      </c>
      <c r="M156" s="37">
        <v>26.82</v>
      </c>
      <c r="N156" s="37">
        <v>24.17</v>
      </c>
      <c r="O156" s="37">
        <v>26.82</v>
      </c>
      <c r="P156" s="37">
        <v>28.75</v>
      </c>
      <c r="Q156" s="37">
        <v>33.479999999999997</v>
      </c>
      <c r="R156" s="37">
        <v>36.04</v>
      </c>
      <c r="S156" s="37">
        <v>36.04</v>
      </c>
      <c r="T156" s="37">
        <v>43.62</v>
      </c>
      <c r="U156" s="37">
        <v>56.13</v>
      </c>
      <c r="V156" s="37">
        <v>72.14</v>
      </c>
      <c r="W156" s="37">
        <v>78.989999999999995</v>
      </c>
      <c r="X156" s="37">
        <v>93.56</v>
      </c>
      <c r="Y156" s="37">
        <v>105.83</v>
      </c>
      <c r="Z156" s="37">
        <v>128.62</v>
      </c>
      <c r="AA156" s="37">
        <v>126.61</v>
      </c>
      <c r="AB156" s="37">
        <v>155.07</v>
      </c>
      <c r="AC156" s="37">
        <v>173.31</v>
      </c>
      <c r="AD156" s="37">
        <v>206.24</v>
      </c>
      <c r="AE156" s="37">
        <v>205.44</v>
      </c>
      <c r="AF156" s="37">
        <v>239.76</v>
      </c>
      <c r="AG156" s="37">
        <v>250.54</v>
      </c>
      <c r="AH156" s="37">
        <v>278.18</v>
      </c>
      <c r="AI156" s="37">
        <v>308.81</v>
      </c>
      <c r="AJ156" s="37">
        <v>315.23</v>
      </c>
      <c r="AK156" s="29">
        <v>315.23</v>
      </c>
    </row>
    <row r="157" spans="1:37" ht="15" customHeight="1">
      <c r="A157" s="22" t="s">
        <v>294</v>
      </c>
      <c r="B157" s="37">
        <v>3.494268425121478</v>
      </c>
      <c r="C157" s="37">
        <v>3.7387310697958944</v>
      </c>
      <c r="D157" s="37">
        <v>4.000296574746173</v>
      </c>
      <c r="E157" s="37">
        <v>4.2801614738231413</v>
      </c>
      <c r="F157" s="37">
        <v>4.5796060116273534</v>
      </c>
      <c r="G157" s="37">
        <v>4.9000000000000004</v>
      </c>
      <c r="H157" s="37">
        <v>5.7149174924022965</v>
      </c>
      <c r="I157" s="37">
        <v>6.1147390499691507</v>
      </c>
      <c r="J157" s="37">
        <v>6.5425325385582305</v>
      </c>
      <c r="K157" s="37">
        <v>7.0002549034875257</v>
      </c>
      <c r="L157" s="37">
        <v>7.49</v>
      </c>
      <c r="M157" s="37">
        <v>7.38</v>
      </c>
      <c r="N157" s="37">
        <v>7.49</v>
      </c>
      <c r="O157" s="37">
        <v>7.38</v>
      </c>
      <c r="P157" s="37">
        <v>7.73</v>
      </c>
      <c r="Q157" s="37">
        <v>8.6199999999999992</v>
      </c>
      <c r="R157" s="37">
        <v>8.8800000000000008</v>
      </c>
      <c r="S157" s="37">
        <v>9.3699999999999992</v>
      </c>
      <c r="T157" s="37">
        <v>2.36</v>
      </c>
      <c r="U157" s="37">
        <v>2.29</v>
      </c>
      <c r="V157" s="37">
        <v>2.5499999999999998</v>
      </c>
      <c r="W157" s="37">
        <v>2.69</v>
      </c>
      <c r="X157" s="37">
        <v>2.64</v>
      </c>
      <c r="Y157" s="37">
        <v>9.6300000000000008</v>
      </c>
      <c r="Z157" s="37">
        <v>3.57</v>
      </c>
      <c r="AA157" s="37">
        <v>2.95</v>
      </c>
      <c r="AB157" s="37">
        <v>2.95</v>
      </c>
      <c r="AC157" s="37">
        <v>8.94</v>
      </c>
      <c r="AD157" s="37">
        <v>10.84</v>
      </c>
      <c r="AE157" s="37">
        <v>13.27</v>
      </c>
      <c r="AF157" s="37">
        <v>21.8</v>
      </c>
      <c r="AG157" s="37">
        <v>30.099999999999998</v>
      </c>
      <c r="AH157" s="37">
        <v>31.5</v>
      </c>
      <c r="AI157" s="37">
        <v>38.64</v>
      </c>
      <c r="AJ157" s="37">
        <v>48.57</v>
      </c>
      <c r="AK157" s="29">
        <v>48.57</v>
      </c>
    </row>
    <row r="158" spans="1:37" ht="15" customHeight="1">
      <c r="A158" s="22" t="s">
        <v>296</v>
      </c>
      <c r="B158" s="37">
        <v>4.1645974699407002</v>
      </c>
      <c r="C158" s="37">
        <v>4.4559570301240861</v>
      </c>
      <c r="D158" s="37">
        <v>4.7677004074525815</v>
      </c>
      <c r="E158" s="37">
        <v>5.1012536749239068</v>
      </c>
      <c r="F158" s="37">
        <v>5.4581426750823958</v>
      </c>
      <c r="G158" s="37">
        <v>5.84</v>
      </c>
      <c r="H158" s="37">
        <v>6.9815080180882525</v>
      </c>
      <c r="I158" s="37">
        <v>7.4699415630464259</v>
      </c>
      <c r="J158" s="37">
        <v>7.992546425608519</v>
      </c>
      <c r="K158" s="37">
        <v>8.5517132666102622</v>
      </c>
      <c r="L158" s="37">
        <v>9.15</v>
      </c>
      <c r="M158" s="37">
        <v>11.7</v>
      </c>
      <c r="N158" s="37">
        <v>9.15</v>
      </c>
      <c r="O158" s="37">
        <v>11.7</v>
      </c>
      <c r="P158" s="37">
        <v>14.9</v>
      </c>
      <c r="Q158" s="37">
        <v>16.78</v>
      </c>
      <c r="R158" s="37">
        <v>19.43</v>
      </c>
      <c r="S158" s="37">
        <v>19.239999999999998</v>
      </c>
      <c r="T158" s="37">
        <v>20.55</v>
      </c>
      <c r="U158" s="37">
        <v>18.95</v>
      </c>
      <c r="V158" s="37">
        <v>20.02</v>
      </c>
      <c r="W158" s="37">
        <v>23.5</v>
      </c>
      <c r="X158" s="37">
        <v>28.71</v>
      </c>
      <c r="Y158" s="37">
        <v>35.057367210000002</v>
      </c>
      <c r="Z158" s="37">
        <v>36.184190000000001</v>
      </c>
      <c r="AA158" s="37">
        <v>38.186175556524354</v>
      </c>
      <c r="AB158" s="37">
        <v>37.236066958391135</v>
      </c>
      <c r="AC158" s="37">
        <v>47.443700000000007</v>
      </c>
      <c r="AD158" s="37">
        <v>51.115510601535348</v>
      </c>
      <c r="AE158" s="37">
        <v>56.063199999999995</v>
      </c>
      <c r="AF158" s="37">
        <v>63.73</v>
      </c>
      <c r="AG158" s="37">
        <v>77.30219675542169</v>
      </c>
      <c r="AH158" s="37">
        <v>90.39</v>
      </c>
      <c r="AI158" s="37">
        <v>102.96</v>
      </c>
      <c r="AJ158" s="37">
        <v>113.82</v>
      </c>
      <c r="AK158" s="29">
        <v>113.82</v>
      </c>
    </row>
    <row r="159" spans="1:37" ht="15" customHeight="1">
      <c r="A159" s="22" t="s">
        <v>308</v>
      </c>
      <c r="B159" s="37"/>
      <c r="C159" s="37"/>
      <c r="D159" s="37"/>
      <c r="E159" s="37"/>
      <c r="F159" s="37"/>
      <c r="G159" s="37"/>
      <c r="H159" s="37">
        <v>0</v>
      </c>
      <c r="I159" s="37">
        <v>0</v>
      </c>
      <c r="J159" s="37">
        <v>0</v>
      </c>
      <c r="K159" s="37">
        <v>0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</row>
    <row r="160" spans="1:37" ht="15" customHeight="1">
      <c r="A160" s="22" t="s">
        <v>306</v>
      </c>
      <c r="B160" s="37">
        <v>5.7833708015786094</v>
      </c>
      <c r="C160" s="37">
        <v>6.1879814236825927</v>
      </c>
      <c r="D160" s="37">
        <v>6.6208990247329513</v>
      </c>
      <c r="E160" s="37">
        <v>7.0841039903480967</v>
      </c>
      <c r="F160" s="37">
        <v>7.5797152559791492</v>
      </c>
      <c r="G160" s="37">
        <v>8.11</v>
      </c>
      <c r="H160" s="37">
        <v>7.06</v>
      </c>
      <c r="I160" s="37">
        <v>9.77</v>
      </c>
      <c r="J160" s="37">
        <v>15.076650415956617</v>
      </c>
      <c r="K160" s="37">
        <v>16.131428522589413</v>
      </c>
      <c r="L160" s="37">
        <v>17.260000000000002</v>
      </c>
      <c r="M160" s="37">
        <v>18.97</v>
      </c>
      <c r="N160" s="37">
        <v>17.260000000000002</v>
      </c>
      <c r="O160" s="37">
        <v>18.97</v>
      </c>
      <c r="P160" s="37">
        <v>18.899999999999999</v>
      </c>
      <c r="Q160" s="37">
        <v>25.85</v>
      </c>
      <c r="R160" s="37">
        <v>26.67</v>
      </c>
      <c r="S160" s="37">
        <v>19.489999999999998</v>
      </c>
      <c r="T160" s="37">
        <v>18.48</v>
      </c>
      <c r="U160" s="37">
        <v>28.03</v>
      </c>
      <c r="V160" s="37">
        <v>36.01</v>
      </c>
      <c r="W160" s="37">
        <v>48.46</v>
      </c>
      <c r="X160" s="37">
        <v>34.81</v>
      </c>
      <c r="Y160" s="37">
        <v>34.799999999999997</v>
      </c>
      <c r="Z160" s="37">
        <v>1.78</v>
      </c>
      <c r="AA160" s="37">
        <v>15.6457</v>
      </c>
      <c r="AB160" s="37">
        <v>8.48</v>
      </c>
      <c r="AC160" s="37">
        <v>8.94</v>
      </c>
      <c r="AD160" s="37">
        <v>9.6735980000000001</v>
      </c>
      <c r="AE160" s="37">
        <v>10.107312</v>
      </c>
      <c r="AF160" s="37">
        <v>32.270000000000003</v>
      </c>
      <c r="AG160" s="37">
        <v>36.259200000000007</v>
      </c>
      <c r="AH160" s="37">
        <v>34.479999999999997</v>
      </c>
      <c r="AI160" s="37">
        <v>30.03</v>
      </c>
      <c r="AJ160" s="37">
        <v>50</v>
      </c>
      <c r="AK160" s="29">
        <v>50</v>
      </c>
    </row>
    <row r="161" spans="1:37" ht="15" customHeight="1">
      <c r="A161" s="22" t="s">
        <v>298</v>
      </c>
      <c r="B161" s="37">
        <v>2.2106596158931802</v>
      </c>
      <c r="C161" s="37">
        <v>2.3653196564014842</v>
      </c>
      <c r="D161" s="37">
        <v>2.5307998738190074</v>
      </c>
      <c r="E161" s="37">
        <v>2.7078572589493342</v>
      </c>
      <c r="F161" s="37">
        <v>2.8973017624581212</v>
      </c>
      <c r="G161" s="37">
        <v>3.1</v>
      </c>
      <c r="H161" s="37">
        <v>2.4187301002557113</v>
      </c>
      <c r="I161" s="37">
        <v>2.5879469677439526</v>
      </c>
      <c r="J161" s="37">
        <v>2.7690024228610932</v>
      </c>
      <c r="K161" s="37">
        <v>2.962724705481369</v>
      </c>
      <c r="L161" s="37">
        <v>3.17</v>
      </c>
      <c r="M161" s="37">
        <v>3.25</v>
      </c>
      <c r="N161" s="37">
        <v>3.17</v>
      </c>
      <c r="O161" s="37">
        <v>3.25</v>
      </c>
      <c r="P161" s="37">
        <v>3.96</v>
      </c>
      <c r="Q161" s="37">
        <v>3.99</v>
      </c>
      <c r="R161" s="37">
        <v>3.34</v>
      </c>
      <c r="S161" s="37">
        <v>3.73</v>
      </c>
      <c r="T161" s="37">
        <v>5.28</v>
      </c>
      <c r="U161" s="37">
        <v>5.3</v>
      </c>
      <c r="V161" s="37">
        <v>5.34</v>
      </c>
      <c r="W161" s="37">
        <v>6.8</v>
      </c>
      <c r="X161" s="37">
        <v>4.6100000000000003</v>
      </c>
      <c r="Y161" s="37">
        <v>4.68</v>
      </c>
      <c r="Z161" s="37">
        <v>5.48</v>
      </c>
      <c r="AA161" s="37">
        <v>5.51</v>
      </c>
      <c r="AB161" s="37">
        <v>5.45</v>
      </c>
      <c r="AC161" s="37">
        <v>4.9800000000000004</v>
      </c>
      <c r="AD161" s="37">
        <v>3.72</v>
      </c>
      <c r="AE161" s="37">
        <v>5.23</v>
      </c>
      <c r="AF161" s="37">
        <v>5.0999999999999996</v>
      </c>
      <c r="AG161" s="37">
        <v>5.62</v>
      </c>
      <c r="AH161" s="37">
        <v>5.86</v>
      </c>
      <c r="AI161" s="37">
        <v>8.06</v>
      </c>
      <c r="AJ161" s="37">
        <v>8.02</v>
      </c>
      <c r="AK161" s="29">
        <v>8.02</v>
      </c>
    </row>
    <row r="162" spans="1:37" ht="15" customHeight="1">
      <c r="A162" s="22" t="s">
        <v>300</v>
      </c>
      <c r="B162" s="37">
        <v>0.71311600512683238</v>
      </c>
      <c r="C162" s="37">
        <v>0.76300634077467244</v>
      </c>
      <c r="D162" s="37">
        <v>0.81638705607064765</v>
      </c>
      <c r="E162" s="37">
        <v>0.87350234159655948</v>
      </c>
      <c r="F162" s="37">
        <v>0.93461347176068432</v>
      </c>
      <c r="G162" s="37">
        <v>1</v>
      </c>
      <c r="H162" s="37">
        <v>5.3410443854227066E-2</v>
      </c>
      <c r="I162" s="37">
        <v>5.7147093924945332E-2</v>
      </c>
      <c r="J162" s="37">
        <v>6.1145163911759157E-2</v>
      </c>
      <c r="K162" s="37">
        <v>6.5422943023247901E-2</v>
      </c>
      <c r="L162" s="37">
        <v>7.0000000000000007E-2</v>
      </c>
      <c r="M162" s="37">
        <v>0.18</v>
      </c>
      <c r="N162" s="37">
        <v>7.0000000000000007E-2</v>
      </c>
      <c r="O162" s="37">
        <v>0.18</v>
      </c>
      <c r="P162" s="37">
        <v>0.14000000000000001</v>
      </c>
      <c r="Q162" s="37">
        <v>0.13</v>
      </c>
      <c r="R162" s="37">
        <v>0.08</v>
      </c>
      <c r="S162" s="37">
        <v>0.06</v>
      </c>
      <c r="T162" s="37"/>
      <c r="U162" s="37"/>
      <c r="V162" s="37"/>
      <c r="W162" s="37"/>
      <c r="X162" s="37">
        <v>5.099999E-3</v>
      </c>
      <c r="Y162" s="37"/>
      <c r="Z162" s="37">
        <v>2.0592000000000001</v>
      </c>
      <c r="AA162" s="37">
        <v>0.39699999990000001</v>
      </c>
      <c r="AB162" s="37">
        <v>0.1576999</v>
      </c>
      <c r="AC162" s="37">
        <v>0.1731</v>
      </c>
      <c r="AD162" s="37">
        <v>0.19169999999999998</v>
      </c>
      <c r="AE162" s="37"/>
      <c r="AF162" s="37"/>
      <c r="AG162" s="37"/>
      <c r="AH162" s="37">
        <v>0.01</v>
      </c>
      <c r="AI162" s="37">
        <v>0.01</v>
      </c>
      <c r="AJ162" s="37">
        <v>0.02</v>
      </c>
      <c r="AK162" s="29">
        <v>0.02</v>
      </c>
    </row>
    <row r="163" spans="1:37" ht="15" customHeight="1">
      <c r="A163" s="22" t="s">
        <v>302</v>
      </c>
      <c r="B163" s="37">
        <v>0.23532828169185471</v>
      </c>
      <c r="C163" s="37">
        <v>0.25179209245564194</v>
      </c>
      <c r="D163" s="37">
        <v>0.26940772850331374</v>
      </c>
      <c r="E163" s="37">
        <v>0.28825577272686465</v>
      </c>
      <c r="F163" s="37">
        <v>0.30842244568102584</v>
      </c>
      <c r="G163" s="37">
        <v>0.33</v>
      </c>
      <c r="H163" s="37">
        <v>0.32046266312536237</v>
      </c>
      <c r="I163" s="37">
        <v>0.34288256354967195</v>
      </c>
      <c r="J163" s="37">
        <v>0.36687098347055491</v>
      </c>
      <c r="K163" s="37">
        <v>0.39253765813948738</v>
      </c>
      <c r="L163" s="37">
        <v>0.42</v>
      </c>
      <c r="M163" s="37">
        <v>0.03</v>
      </c>
      <c r="N163" s="37">
        <v>0.42</v>
      </c>
      <c r="O163" s="37">
        <v>0.03</v>
      </c>
      <c r="P163" s="37">
        <v>0.01</v>
      </c>
      <c r="Q163" s="37">
        <v>0.06</v>
      </c>
      <c r="R163" s="37">
        <v>0.04</v>
      </c>
      <c r="S163" s="37">
        <v>0.04</v>
      </c>
      <c r="T163" s="37"/>
      <c r="U163" s="37"/>
      <c r="V163" s="37"/>
      <c r="W163" s="37">
        <v>4.13</v>
      </c>
      <c r="X163" s="37">
        <v>2.0099999999999998</v>
      </c>
      <c r="Y163" s="37">
        <v>2.2492000000000001</v>
      </c>
      <c r="Z163" s="37">
        <v>2.8119999999999998</v>
      </c>
      <c r="AA163" s="37">
        <v>3.72</v>
      </c>
      <c r="AB163" s="37">
        <v>4.2289000000000003</v>
      </c>
      <c r="AC163" s="37">
        <v>5.1610820000000004</v>
      </c>
      <c r="AD163" s="37">
        <v>6.5845101999999995</v>
      </c>
      <c r="AE163" s="37">
        <v>7.3234070000000004</v>
      </c>
      <c r="AF163" s="37">
        <v>0.12</v>
      </c>
      <c r="AG163" s="37">
        <v>2.7177E-2</v>
      </c>
      <c r="AH163" s="37">
        <v>0.02</v>
      </c>
      <c r="AI163" s="37">
        <v>0.02</v>
      </c>
      <c r="AJ163" s="37">
        <v>0.01</v>
      </c>
      <c r="AK163" s="29">
        <v>0.01</v>
      </c>
    </row>
    <row r="164" spans="1:37" ht="15" customHeight="1">
      <c r="A164" s="22" t="s">
        <v>304</v>
      </c>
      <c r="B164" s="37">
        <v>3.4778088588609584</v>
      </c>
      <c r="C164" s="37">
        <v>3.7211199752013426</v>
      </c>
      <c r="D164" s="37">
        <v>3.9814533897005147</v>
      </c>
      <c r="E164" s="37">
        <v>4.26</v>
      </c>
      <c r="F164" s="37">
        <v>3.98</v>
      </c>
      <c r="G164" s="37">
        <v>4.62</v>
      </c>
      <c r="H164" s="37">
        <v>6.83</v>
      </c>
      <c r="I164" s="37">
        <v>9.4700000000000006</v>
      </c>
      <c r="J164" s="37">
        <v>13.45</v>
      </c>
      <c r="K164" s="37">
        <v>13.83</v>
      </c>
      <c r="L164" s="37">
        <v>16.100000000000001</v>
      </c>
      <c r="M164" s="37">
        <v>18.68</v>
      </c>
      <c r="N164" s="37">
        <v>16.100000000000001</v>
      </c>
      <c r="O164" s="37">
        <v>18.68</v>
      </c>
      <c r="P164" s="37">
        <v>18.39</v>
      </c>
      <c r="Q164" s="37">
        <v>19.45</v>
      </c>
      <c r="R164" s="37">
        <v>18.440000000000001</v>
      </c>
      <c r="S164" s="37">
        <v>21.31</v>
      </c>
      <c r="T164" s="37">
        <v>23.73</v>
      </c>
      <c r="U164" s="37">
        <v>16.61</v>
      </c>
      <c r="V164" s="37">
        <v>15.61</v>
      </c>
      <c r="W164" s="37">
        <v>18.2</v>
      </c>
      <c r="X164" s="37">
        <v>26.12</v>
      </c>
      <c r="Y164" s="37">
        <v>30.88</v>
      </c>
      <c r="Z164" s="37">
        <v>33.28</v>
      </c>
      <c r="AA164" s="37">
        <v>38.15</v>
      </c>
      <c r="AB164" s="37">
        <v>31.4</v>
      </c>
      <c r="AC164" s="37">
        <v>33.33</v>
      </c>
      <c r="AD164" s="37">
        <v>37.32</v>
      </c>
      <c r="AE164" s="37">
        <v>45.34</v>
      </c>
      <c r="AF164" s="37">
        <v>22.93</v>
      </c>
      <c r="AG164" s="37">
        <v>22.57</v>
      </c>
      <c r="AH164" s="37">
        <v>27.98</v>
      </c>
      <c r="AI164" s="37">
        <v>28.18</v>
      </c>
      <c r="AJ164" s="37">
        <v>75.959999999999994</v>
      </c>
      <c r="AK164" s="29">
        <v>75.959999999999994</v>
      </c>
    </row>
    <row r="165" spans="1:37" ht="15" customHeight="1">
      <c r="A165" s="22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</row>
    <row r="166" spans="1:37" ht="38" customHeight="1">
      <c r="A166" s="18" t="s">
        <v>950</v>
      </c>
      <c r="B166" s="9">
        <v>1985</v>
      </c>
      <c r="C166" s="9">
        <v>1986</v>
      </c>
      <c r="D166" s="9">
        <v>1987</v>
      </c>
      <c r="E166" s="9">
        <v>1988</v>
      </c>
      <c r="F166" s="9">
        <v>1989</v>
      </c>
      <c r="G166" s="9">
        <v>1990</v>
      </c>
      <c r="H166" s="9">
        <v>1991</v>
      </c>
      <c r="I166" s="9">
        <v>1992</v>
      </c>
      <c r="J166" s="9">
        <v>1993</v>
      </c>
      <c r="K166" s="9">
        <v>1994</v>
      </c>
      <c r="L166" s="9">
        <v>1995</v>
      </c>
      <c r="M166" s="9">
        <v>1996</v>
      </c>
      <c r="N166" s="9">
        <v>1995</v>
      </c>
      <c r="O166" s="9">
        <v>1996</v>
      </c>
      <c r="P166" s="9">
        <v>1997</v>
      </c>
      <c r="Q166" s="9">
        <v>1998</v>
      </c>
      <c r="R166" s="9">
        <v>1999</v>
      </c>
      <c r="S166" s="9">
        <v>2000</v>
      </c>
      <c r="T166" s="9">
        <v>2001</v>
      </c>
      <c r="U166" s="9">
        <v>2002</v>
      </c>
      <c r="V166" s="9">
        <v>2003</v>
      </c>
      <c r="W166" s="9">
        <v>2004</v>
      </c>
      <c r="X166" s="9">
        <v>2005</v>
      </c>
      <c r="Y166" s="9">
        <v>2006</v>
      </c>
      <c r="Z166" s="9">
        <v>2007</v>
      </c>
      <c r="AA166" s="9">
        <v>2008</v>
      </c>
      <c r="AB166" s="9">
        <v>2009</v>
      </c>
      <c r="AC166" s="9">
        <v>2010</v>
      </c>
      <c r="AD166" s="9">
        <v>2011</v>
      </c>
      <c r="AE166" s="9">
        <v>2012</v>
      </c>
      <c r="AF166" s="9">
        <v>2013</v>
      </c>
      <c r="AG166" s="9">
        <v>2014</v>
      </c>
      <c r="AH166" s="9">
        <v>2015</v>
      </c>
      <c r="AI166" s="9">
        <v>2016</v>
      </c>
      <c r="AJ166" s="9">
        <v>2017</v>
      </c>
      <c r="AK166" s="9">
        <v>2018</v>
      </c>
    </row>
    <row r="167" spans="1:37" ht="15" customHeight="1">
      <c r="A167" s="22" t="s">
        <v>248</v>
      </c>
      <c r="B167" s="37">
        <v>30.095423668811762</v>
      </c>
      <c r="C167" s="37">
        <v>33.039275791397465</v>
      </c>
      <c r="D167" s="37">
        <v>36.271087486010501</v>
      </c>
      <c r="E167" s="37">
        <v>39.819026171281038</v>
      </c>
      <c r="F167" s="37">
        <v>43.71401452577625</v>
      </c>
      <c r="G167" s="37">
        <v>47.99</v>
      </c>
      <c r="H167" s="37">
        <v>35.311199319457721</v>
      </c>
      <c r="I167" s="37">
        <v>38.765244366690531</v>
      </c>
      <c r="J167" s="37">
        <v>42.557154663992591</v>
      </c>
      <c r="K167" s="37">
        <v>46.719979267077804</v>
      </c>
      <c r="L167" s="37">
        <v>51.29</v>
      </c>
      <c r="M167" s="37">
        <v>48.57</v>
      </c>
      <c r="N167" s="37">
        <v>51.29</v>
      </c>
      <c r="O167" s="37">
        <v>48.57</v>
      </c>
      <c r="P167" s="37">
        <v>52.69</v>
      </c>
      <c r="Q167" s="37">
        <v>64.849999999999994</v>
      </c>
      <c r="R167" s="37">
        <v>70.69</v>
      </c>
      <c r="S167" s="37">
        <v>81.17</v>
      </c>
      <c r="T167" s="37">
        <v>103.52</v>
      </c>
      <c r="U167" s="37">
        <v>109</v>
      </c>
      <c r="V167" s="37">
        <v>110.41</v>
      </c>
      <c r="W167" s="37">
        <v>131.93</v>
      </c>
      <c r="X167" s="37">
        <v>140.86000000000001</v>
      </c>
      <c r="Y167" s="37">
        <v>177.49</v>
      </c>
      <c r="Z167" s="37">
        <v>192.02</v>
      </c>
      <c r="AA167" s="37">
        <v>227.22373000000002</v>
      </c>
      <c r="AB167" s="37">
        <v>240.17568299999994</v>
      </c>
      <c r="AC167" s="37">
        <v>237.42010000000002</v>
      </c>
      <c r="AD167" s="37">
        <v>241.11620000000002</v>
      </c>
      <c r="AE167" s="37">
        <v>215.82459199999997</v>
      </c>
      <c r="AF167" s="37">
        <v>193.9</v>
      </c>
      <c r="AG167" s="37">
        <v>196.46250000000001</v>
      </c>
      <c r="AH167" s="37">
        <v>182.35</v>
      </c>
      <c r="AI167" s="37">
        <v>172.69</v>
      </c>
      <c r="AJ167" s="37">
        <v>175.11</v>
      </c>
      <c r="AK167" s="29">
        <v>175.11</v>
      </c>
    </row>
    <row r="168" spans="1:37" ht="15" customHeight="1">
      <c r="A168" s="22" t="s">
        <v>250</v>
      </c>
      <c r="B168" s="37">
        <v>46.268813467075049</v>
      </c>
      <c r="C168" s="37">
        <v>50.79470239402594</v>
      </c>
      <c r="D168" s="37">
        <v>55.763301411082615</v>
      </c>
      <c r="E168" s="37">
        <v>61.217915209775263</v>
      </c>
      <c r="F168" s="37">
        <v>67.206084428251131</v>
      </c>
      <c r="G168" s="37">
        <v>73.78</v>
      </c>
      <c r="H168" s="37">
        <v>45.156201274385488</v>
      </c>
      <c r="I168" s="37">
        <v>49.573257516303997</v>
      </c>
      <c r="J168" s="37">
        <v>54.422378132409321</v>
      </c>
      <c r="K168" s="37">
        <v>59.745826479384547</v>
      </c>
      <c r="L168" s="37">
        <v>65.59</v>
      </c>
      <c r="M168" s="37">
        <v>90.33</v>
      </c>
      <c r="N168" s="37">
        <v>65.59</v>
      </c>
      <c r="O168" s="37">
        <v>90.33</v>
      </c>
      <c r="P168" s="37">
        <v>113.78</v>
      </c>
      <c r="Q168" s="37">
        <v>135.94999999999999</v>
      </c>
      <c r="R168" s="37">
        <v>175.15</v>
      </c>
      <c r="S168" s="37">
        <v>197.6</v>
      </c>
      <c r="T168" s="37">
        <v>183.42</v>
      </c>
      <c r="U168" s="37">
        <v>183.81</v>
      </c>
      <c r="V168" s="37">
        <v>193.79</v>
      </c>
      <c r="W168" s="37">
        <v>226.03</v>
      </c>
      <c r="X168" s="37">
        <v>220.78</v>
      </c>
      <c r="Y168" s="37">
        <v>235.38</v>
      </c>
      <c r="Z168" s="37">
        <v>255.83</v>
      </c>
      <c r="AA168" s="37">
        <v>289.76</v>
      </c>
      <c r="AB168" s="37">
        <v>303.57</v>
      </c>
      <c r="AC168" s="37">
        <v>333.54</v>
      </c>
      <c r="AD168" s="37">
        <v>360.66</v>
      </c>
      <c r="AE168" s="37">
        <v>378.17</v>
      </c>
      <c r="AF168" s="37">
        <v>324.64999999999998</v>
      </c>
      <c r="AG168" s="37">
        <v>334.43000000000006</v>
      </c>
      <c r="AH168" s="37">
        <v>353.43</v>
      </c>
      <c r="AI168" s="37">
        <v>370.35</v>
      </c>
      <c r="AJ168" s="37">
        <v>352.32</v>
      </c>
      <c r="AK168" s="29">
        <v>352.32</v>
      </c>
    </row>
    <row r="169" spans="1:37" ht="15" customHeight="1">
      <c r="A169" s="22" t="s">
        <v>252</v>
      </c>
      <c r="B169" s="37">
        <v>85.708304913867522</v>
      </c>
      <c r="C169" s="37">
        <v>94.092057145453026</v>
      </c>
      <c r="D169" s="37">
        <v>103.29588511592112</v>
      </c>
      <c r="E169" s="37">
        <v>113.4000063936024</v>
      </c>
      <c r="F169" s="37">
        <v>124.49248521020712</v>
      </c>
      <c r="G169" s="37">
        <v>136.66999999999999</v>
      </c>
      <c r="H169" s="37">
        <v>130.74575673149181</v>
      </c>
      <c r="I169" s="37">
        <v>143.53494945755895</v>
      </c>
      <c r="J169" s="37">
        <v>157.57514607601544</v>
      </c>
      <c r="K169" s="37">
        <v>172.98871636987221</v>
      </c>
      <c r="L169" s="37">
        <v>189.91</v>
      </c>
      <c r="M169" s="37">
        <v>165.42</v>
      </c>
      <c r="N169" s="37">
        <v>189.91</v>
      </c>
      <c r="O169" s="37">
        <v>165.42</v>
      </c>
      <c r="P169" s="37">
        <v>166.95</v>
      </c>
      <c r="Q169" s="37">
        <v>171.13</v>
      </c>
      <c r="R169" s="37">
        <v>181.14</v>
      </c>
      <c r="S169" s="37">
        <v>181.28</v>
      </c>
      <c r="T169" s="37">
        <v>168.08</v>
      </c>
      <c r="U169" s="37">
        <v>169.52</v>
      </c>
      <c r="V169" s="37">
        <v>173.82</v>
      </c>
      <c r="W169" s="37">
        <v>210.52</v>
      </c>
      <c r="X169" s="37">
        <v>444.44</v>
      </c>
      <c r="Y169" s="37">
        <v>484.39</v>
      </c>
      <c r="Z169" s="37">
        <v>532.74080000000004</v>
      </c>
      <c r="AA169" s="37">
        <v>531.72960501207695</v>
      </c>
      <c r="AB169" s="37">
        <v>521.67303400000003</v>
      </c>
      <c r="AC169" s="37">
        <v>691.94048629999998</v>
      </c>
      <c r="AD169" s="37">
        <v>796.12</v>
      </c>
      <c r="AE169" s="37">
        <v>821.35910000000013</v>
      </c>
      <c r="AF169" s="37">
        <v>800.57</v>
      </c>
      <c r="AG169" s="37">
        <v>788.80000000000018</v>
      </c>
      <c r="AH169" s="37">
        <v>749.18</v>
      </c>
      <c r="AI169" s="37">
        <v>843.59</v>
      </c>
      <c r="AJ169" s="37">
        <v>721.28</v>
      </c>
      <c r="AK169" s="29">
        <v>721.28</v>
      </c>
    </row>
    <row r="170" spans="1:37" ht="15" customHeight="1">
      <c r="A170" s="22" t="s">
        <v>254</v>
      </c>
      <c r="B170" s="37">
        <v>31.550338920148359</v>
      </c>
      <c r="C170" s="37">
        <v>34.636506877791341</v>
      </c>
      <c r="D170" s="37">
        <v>38.024555353640103</v>
      </c>
      <c r="E170" s="37">
        <v>41.744013475247954</v>
      </c>
      <c r="F170" s="37">
        <v>45.827298828751893</v>
      </c>
      <c r="G170" s="37">
        <v>50.31</v>
      </c>
      <c r="H170" s="37">
        <v>43.524547104233129</v>
      </c>
      <c r="I170" s="37">
        <v>47.781999392906528</v>
      </c>
      <c r="J170" s="37">
        <v>52.4559040330983</v>
      </c>
      <c r="K170" s="37">
        <v>57.586997256086157</v>
      </c>
      <c r="L170" s="37">
        <v>63.22</v>
      </c>
      <c r="M170" s="37">
        <v>64.27</v>
      </c>
      <c r="N170" s="37">
        <v>63.22</v>
      </c>
      <c r="O170" s="37">
        <v>64.27</v>
      </c>
      <c r="P170" s="37">
        <v>78.75</v>
      </c>
      <c r="Q170" s="37">
        <v>78.77</v>
      </c>
      <c r="R170" s="37">
        <v>79.900000000000006</v>
      </c>
      <c r="S170" s="37">
        <v>80.67</v>
      </c>
      <c r="T170" s="37">
        <v>110.77</v>
      </c>
      <c r="U170" s="37">
        <v>127.33</v>
      </c>
      <c r="V170" s="37">
        <v>141.05000000000001</v>
      </c>
      <c r="W170" s="37">
        <v>190.53</v>
      </c>
      <c r="X170" s="37">
        <v>266.42</v>
      </c>
      <c r="Y170" s="37">
        <v>316.79000000000002</v>
      </c>
      <c r="Z170" s="37">
        <v>375.21</v>
      </c>
      <c r="AA170" s="37">
        <v>472.75</v>
      </c>
      <c r="AB170" s="37">
        <v>506.67</v>
      </c>
      <c r="AC170" s="37">
        <v>474.38</v>
      </c>
      <c r="AD170" s="37">
        <v>488.64</v>
      </c>
      <c r="AE170" s="37">
        <v>498.08</v>
      </c>
      <c r="AF170" s="37">
        <v>516.02</v>
      </c>
      <c r="AG170" s="37">
        <v>497.54999999999995</v>
      </c>
      <c r="AH170" s="37">
        <v>517.22</v>
      </c>
      <c r="AI170" s="37">
        <v>536.11</v>
      </c>
      <c r="AJ170" s="37">
        <v>560.46</v>
      </c>
      <c r="AK170" s="29">
        <v>560.46</v>
      </c>
    </row>
    <row r="171" spans="1:37" ht="15" customHeight="1">
      <c r="A171" s="29" t="s">
        <v>256</v>
      </c>
      <c r="B171" s="37">
        <v>28.492902153912922</v>
      </c>
      <c r="C171" s="37">
        <v>31.28</v>
      </c>
      <c r="D171" s="37">
        <v>34.31</v>
      </c>
      <c r="E171" s="37">
        <v>34.090000000000003</v>
      </c>
      <c r="F171" s="37">
        <v>33.86</v>
      </c>
      <c r="G171" s="37">
        <v>34.549999999999997</v>
      </c>
      <c r="H171" s="37">
        <v>34.85</v>
      </c>
      <c r="I171" s="37">
        <v>38.81</v>
      </c>
      <c r="J171" s="37">
        <v>39.970222075246134</v>
      </c>
      <c r="K171" s="37">
        <v>43.88</v>
      </c>
      <c r="L171" s="37">
        <v>44.05</v>
      </c>
      <c r="M171" s="37">
        <v>45.05</v>
      </c>
      <c r="N171" s="37">
        <v>44.05</v>
      </c>
      <c r="O171" s="37">
        <v>45.05</v>
      </c>
      <c r="P171" s="37">
        <v>49.79</v>
      </c>
      <c r="Q171" s="37">
        <v>41.99</v>
      </c>
      <c r="R171" s="37">
        <v>46.46</v>
      </c>
      <c r="S171" s="37">
        <v>68.73</v>
      </c>
      <c r="T171" s="37">
        <v>87.77</v>
      </c>
      <c r="U171" s="37">
        <v>96.87</v>
      </c>
      <c r="V171" s="37">
        <v>152.6</v>
      </c>
      <c r="W171" s="37">
        <v>252.21</v>
      </c>
      <c r="X171" s="37">
        <v>379.96</v>
      </c>
      <c r="Y171" s="37">
        <v>686.16</v>
      </c>
      <c r="Z171" s="37">
        <v>579.46409199999994</v>
      </c>
      <c r="AA171" s="37">
        <v>686.16</v>
      </c>
      <c r="AB171" s="37">
        <v>738.95</v>
      </c>
      <c r="AC171" s="37">
        <v>863.56490630720737</v>
      </c>
      <c r="AD171" s="37">
        <v>922.86450740634825</v>
      </c>
      <c r="AE171" s="37">
        <v>877.10393780168988</v>
      </c>
      <c r="AF171" s="37">
        <v>658.93</v>
      </c>
      <c r="AG171" s="37">
        <v>577.24843735779757</v>
      </c>
      <c r="AH171" s="37">
        <v>475.13</v>
      </c>
      <c r="AI171" s="37">
        <v>426.62</v>
      </c>
      <c r="AJ171" s="37">
        <v>439.2</v>
      </c>
      <c r="AK171" s="29">
        <v>439.2</v>
      </c>
    </row>
    <row r="172" spans="1:37" ht="15" customHeight="1">
      <c r="A172" s="22" t="s">
        <v>258</v>
      </c>
      <c r="B172" s="37">
        <v>86.843389657367211</v>
      </c>
      <c r="C172" s="37">
        <v>95.338172777510323</v>
      </c>
      <c r="D172" s="37">
        <v>104.66389237471836</v>
      </c>
      <c r="E172" s="37">
        <v>114.90182838505935</v>
      </c>
      <c r="F172" s="37">
        <v>126.14121132589071</v>
      </c>
      <c r="G172" s="37">
        <v>138.47999999999999</v>
      </c>
      <c r="H172" s="37">
        <v>153.76</v>
      </c>
      <c r="I172" s="37">
        <v>136.02000000000001</v>
      </c>
      <c r="J172" s="37">
        <v>139.56100000000001</v>
      </c>
      <c r="K172" s="37">
        <v>130.70481234223035</v>
      </c>
      <c r="L172" s="37">
        <v>143.49</v>
      </c>
      <c r="M172" s="37">
        <v>142.38999999999999</v>
      </c>
      <c r="N172" s="37">
        <v>143.49</v>
      </c>
      <c r="O172" s="37">
        <v>142.38999999999999</v>
      </c>
      <c r="P172" s="37">
        <v>152.43</v>
      </c>
      <c r="Q172" s="37">
        <v>146.35</v>
      </c>
      <c r="R172" s="37">
        <v>143.09</v>
      </c>
      <c r="S172" s="37">
        <v>197.22</v>
      </c>
      <c r="T172" s="37">
        <v>279.75</v>
      </c>
      <c r="U172" s="37">
        <v>273.24</v>
      </c>
      <c r="V172" s="37">
        <v>267.7</v>
      </c>
      <c r="W172" s="37">
        <v>321.68</v>
      </c>
      <c r="X172" s="37">
        <v>464.4</v>
      </c>
      <c r="Y172" s="37">
        <v>587.76</v>
      </c>
      <c r="Z172" s="37">
        <v>660.52</v>
      </c>
      <c r="AA172" s="37">
        <v>778.42</v>
      </c>
      <c r="AB172" s="37">
        <v>810.45</v>
      </c>
      <c r="AC172" s="37">
        <v>963.9</v>
      </c>
      <c r="AD172" s="37">
        <v>1104.53</v>
      </c>
      <c r="AE172" s="37">
        <v>1225.48</v>
      </c>
      <c r="AF172" s="37">
        <v>1021.71</v>
      </c>
      <c r="AG172" s="37">
        <v>1060.1600000000001</v>
      </c>
      <c r="AH172" s="37">
        <v>1109.26</v>
      </c>
      <c r="AI172" s="37">
        <v>1008.72</v>
      </c>
      <c r="AJ172" s="37">
        <v>1032.56</v>
      </c>
      <c r="AK172" s="29">
        <v>1032.56</v>
      </c>
    </row>
    <row r="173" spans="1:37" ht="15" customHeight="1">
      <c r="A173" s="22" t="s">
        <v>260</v>
      </c>
      <c r="B173" s="37">
        <v>32.227627054391256</v>
      </c>
      <c r="C173" s="37">
        <v>35.380045486974694</v>
      </c>
      <c r="D173" s="37">
        <v>38.840824878226286</v>
      </c>
      <c r="E173" s="37">
        <v>42.640128254680818</v>
      </c>
      <c r="F173" s="37">
        <v>46.811069107723306</v>
      </c>
      <c r="G173" s="37">
        <v>51.39</v>
      </c>
      <c r="H173" s="37">
        <v>46.223316870898643</v>
      </c>
      <c r="I173" s="37">
        <v>50.744755445108254</v>
      </c>
      <c r="J173" s="37">
        <v>55.708468788076871</v>
      </c>
      <c r="K173" s="37">
        <v>61.157719009389822</v>
      </c>
      <c r="L173" s="37">
        <v>67.14</v>
      </c>
      <c r="M173" s="37">
        <v>65.53</v>
      </c>
      <c r="N173" s="37">
        <v>67.14</v>
      </c>
      <c r="O173" s="37">
        <v>65.53</v>
      </c>
      <c r="P173" s="37">
        <v>75.459999999999994</v>
      </c>
      <c r="Q173" s="37">
        <v>99.69</v>
      </c>
      <c r="R173" s="37">
        <v>88.47</v>
      </c>
      <c r="S173" s="37">
        <v>73.739999999999995</v>
      </c>
      <c r="T173" s="37">
        <v>76.59</v>
      </c>
      <c r="U173" s="37">
        <v>85.49</v>
      </c>
      <c r="V173" s="37">
        <v>92.53</v>
      </c>
      <c r="W173" s="37">
        <v>103.04</v>
      </c>
      <c r="X173" s="37">
        <v>249.42</v>
      </c>
      <c r="Y173" s="37">
        <v>269.2398260230064</v>
      </c>
      <c r="Z173" s="37">
        <v>300.83</v>
      </c>
      <c r="AA173" s="37">
        <v>312.57</v>
      </c>
      <c r="AB173" s="37">
        <v>328.12</v>
      </c>
      <c r="AC173" s="37">
        <v>363.3</v>
      </c>
      <c r="AD173" s="37">
        <v>417.47</v>
      </c>
      <c r="AE173" s="37">
        <v>424.4</v>
      </c>
      <c r="AF173" s="37">
        <v>381.6</v>
      </c>
      <c r="AG173" s="37">
        <v>378.42</v>
      </c>
      <c r="AH173" s="37">
        <v>347.19</v>
      </c>
      <c r="AI173" s="37">
        <v>343.733</v>
      </c>
      <c r="AJ173" s="37">
        <v>359.75</v>
      </c>
      <c r="AK173" s="29">
        <v>359.75</v>
      </c>
    </row>
    <row r="174" spans="1:37" ht="15" customHeight="1">
      <c r="A174" s="22" t="s">
        <v>262</v>
      </c>
      <c r="B174" s="37">
        <v>116.61</v>
      </c>
      <c r="C174" s="37">
        <v>123.71</v>
      </c>
      <c r="D174" s="37">
        <v>124.49</v>
      </c>
      <c r="E174" s="37">
        <v>126.12</v>
      </c>
      <c r="F174" s="37">
        <v>136.41</v>
      </c>
      <c r="G174" s="37">
        <v>147</v>
      </c>
      <c r="H174" s="37">
        <v>157.63</v>
      </c>
      <c r="I174" s="37">
        <v>172.56</v>
      </c>
      <c r="J174" s="37">
        <v>187.34607041495198</v>
      </c>
      <c r="K174" s="37">
        <v>205.6717511934782</v>
      </c>
      <c r="L174" s="37">
        <v>225.79</v>
      </c>
      <c r="M174" s="37">
        <v>201.84</v>
      </c>
      <c r="N174" s="37">
        <v>225.79</v>
      </c>
      <c r="O174" s="37">
        <v>201.84</v>
      </c>
      <c r="P174" s="37">
        <v>254.03</v>
      </c>
      <c r="Q174" s="37">
        <v>261.88</v>
      </c>
      <c r="R174" s="37">
        <v>349.24</v>
      </c>
      <c r="S174" s="37">
        <v>409.71</v>
      </c>
      <c r="T174" s="37">
        <v>391.02</v>
      </c>
      <c r="U174" s="37">
        <v>403.39</v>
      </c>
      <c r="V174" s="37">
        <v>419.58</v>
      </c>
      <c r="W174" s="37">
        <v>460.4</v>
      </c>
      <c r="X174" s="37">
        <v>473.05</v>
      </c>
      <c r="Y174" s="37">
        <v>477.83</v>
      </c>
      <c r="Z174" s="37">
        <v>497.81</v>
      </c>
      <c r="AA174" s="37">
        <v>440.53822299999996</v>
      </c>
      <c r="AB174" s="37">
        <v>512.63</v>
      </c>
      <c r="AC174" s="37">
        <v>598.38</v>
      </c>
      <c r="AD174" s="37">
        <v>598.02</v>
      </c>
      <c r="AE174" s="37">
        <v>604.78</v>
      </c>
      <c r="AF174" s="37">
        <v>456.94</v>
      </c>
      <c r="AG174" s="37">
        <v>466.11</v>
      </c>
      <c r="AH174" s="37">
        <v>510.02</v>
      </c>
      <c r="AI174" s="37">
        <v>330.34</v>
      </c>
      <c r="AJ174" s="37">
        <v>330.55</v>
      </c>
      <c r="AK174" s="29">
        <v>330.55</v>
      </c>
    </row>
    <row r="175" spans="1:37" ht="15" customHeight="1">
      <c r="A175" s="22" t="s">
        <v>264</v>
      </c>
      <c r="B175" s="37">
        <v>62.454745638194694</v>
      </c>
      <c r="C175" s="37">
        <v>68.563898230157818</v>
      </c>
      <c r="D175" s="37">
        <v>75.270631438461891</v>
      </c>
      <c r="E175" s="37">
        <v>82.633398966407142</v>
      </c>
      <c r="F175" s="37">
        <v>90.71637229885512</v>
      </c>
      <c r="G175" s="37">
        <v>99.59</v>
      </c>
      <c r="H175" s="37">
        <v>84.453593693076201</v>
      </c>
      <c r="I175" s="37">
        <v>92.71461350091495</v>
      </c>
      <c r="J175" s="37">
        <v>101.78370369725037</v>
      </c>
      <c r="K175" s="37">
        <v>111.7399075198369</v>
      </c>
      <c r="L175" s="37">
        <v>122.67</v>
      </c>
      <c r="M175" s="37">
        <v>187.38</v>
      </c>
      <c r="N175" s="37">
        <v>122.67</v>
      </c>
      <c r="O175" s="37">
        <v>187.38</v>
      </c>
      <c r="P175" s="37">
        <v>198.26</v>
      </c>
      <c r="Q175" s="37">
        <v>217.79</v>
      </c>
      <c r="R175" s="37">
        <v>252.24</v>
      </c>
      <c r="S175" s="37">
        <v>171.94</v>
      </c>
      <c r="T175" s="37">
        <v>231.8</v>
      </c>
      <c r="U175" s="37">
        <v>262.33</v>
      </c>
      <c r="V175" s="37">
        <v>288.32</v>
      </c>
      <c r="W175" s="37">
        <v>346.56</v>
      </c>
      <c r="X175" s="37">
        <v>312.72599999999994</v>
      </c>
      <c r="Y175" s="37">
        <v>344.56384662249371</v>
      </c>
      <c r="Z175" s="37">
        <v>379.83070300534416</v>
      </c>
      <c r="AA175" s="37">
        <v>427.05310000000009</v>
      </c>
      <c r="AB175" s="37">
        <v>483.18617022725692</v>
      </c>
      <c r="AC175" s="37">
        <v>509.03599999999994</v>
      </c>
      <c r="AD175" s="37">
        <v>532.96</v>
      </c>
      <c r="AE175" s="37">
        <v>568.99</v>
      </c>
      <c r="AF175" s="37">
        <v>555.84</v>
      </c>
      <c r="AG175" s="37">
        <v>548.40759999999989</v>
      </c>
      <c r="AH175" s="37">
        <v>561.87</v>
      </c>
      <c r="AI175" s="37">
        <v>562.20000000000005</v>
      </c>
      <c r="AJ175" s="37">
        <v>550.38</v>
      </c>
      <c r="AK175" s="29">
        <v>550.38</v>
      </c>
    </row>
    <row r="176" spans="1:37" ht="15" customHeight="1">
      <c r="A176" s="22" t="s">
        <v>266</v>
      </c>
      <c r="B176" s="37">
        <v>112.54271164002832</v>
      </c>
      <c r="C176" s="37">
        <v>123.55133222596768</v>
      </c>
      <c r="D176" s="37">
        <v>135.6367860020722</v>
      </c>
      <c r="E176" s="37">
        <v>148.90440584909555</v>
      </c>
      <c r="F176" s="37">
        <v>163.46982802241729</v>
      </c>
      <c r="G176" s="37">
        <v>179.46</v>
      </c>
      <c r="H176" s="37">
        <v>153.87118440044452</v>
      </c>
      <c r="I176" s="37">
        <v>168.92244328242023</v>
      </c>
      <c r="J176" s="37">
        <v>185.44597518819154</v>
      </c>
      <c r="K176" s="37">
        <v>203.58579384269623</v>
      </c>
      <c r="L176" s="37">
        <v>223.5</v>
      </c>
      <c r="M176" s="37">
        <v>253.84</v>
      </c>
      <c r="N176" s="37">
        <v>223.5</v>
      </c>
      <c r="O176" s="37">
        <v>253.84</v>
      </c>
      <c r="P176" s="37">
        <v>242.62</v>
      </c>
      <c r="Q176" s="37">
        <v>265.39999999999998</v>
      </c>
      <c r="R176" s="37">
        <v>291.31</v>
      </c>
      <c r="S176" s="37">
        <v>345.02</v>
      </c>
      <c r="T176" s="37">
        <v>355.95</v>
      </c>
      <c r="U176" s="37">
        <v>379.28</v>
      </c>
      <c r="V176" s="37">
        <v>413.94</v>
      </c>
      <c r="W176" s="37">
        <v>508.11</v>
      </c>
      <c r="X176" s="37">
        <v>515.12</v>
      </c>
      <c r="Y176" s="37">
        <v>587.16999999999996</v>
      </c>
      <c r="Z176" s="37">
        <v>607.99</v>
      </c>
      <c r="AA176" s="37">
        <v>646.21</v>
      </c>
      <c r="AB176" s="37">
        <v>655.86500000000001</v>
      </c>
      <c r="AC176" s="37">
        <v>727.96</v>
      </c>
      <c r="AD176" s="37">
        <v>759.4</v>
      </c>
      <c r="AE176" s="37">
        <v>803.54</v>
      </c>
      <c r="AF176" s="37">
        <v>752.28</v>
      </c>
      <c r="AG176" s="37">
        <v>814.06000000000006</v>
      </c>
      <c r="AH176" s="37">
        <v>819.38</v>
      </c>
      <c r="AI176" s="37">
        <v>821.31</v>
      </c>
      <c r="AJ176" s="37">
        <v>862.43</v>
      </c>
      <c r="AK176" s="29">
        <v>862.43</v>
      </c>
    </row>
    <row r="177" spans="1:37" ht="15" customHeight="1">
      <c r="A177" s="22" t="s">
        <v>268</v>
      </c>
      <c r="B177" s="37">
        <v>82.014576107672482</v>
      </c>
      <c r="C177" s="37">
        <v>90.037017878703082</v>
      </c>
      <c r="D177" s="37">
        <v>98.844192986464975</v>
      </c>
      <c r="E177" s="37">
        <v>108.51286190206574</v>
      </c>
      <c r="F177" s="37">
        <v>119.12729359618709</v>
      </c>
      <c r="G177" s="37">
        <v>130.78</v>
      </c>
      <c r="H177" s="37">
        <v>195.33034647916836</v>
      </c>
      <c r="I177" s="37">
        <v>214.43702732925402</v>
      </c>
      <c r="J177" s="37">
        <v>235.412671500643</v>
      </c>
      <c r="K177" s="37">
        <v>258.44009587941736</v>
      </c>
      <c r="L177" s="37">
        <v>283.72000000000003</v>
      </c>
      <c r="M177" s="37">
        <v>308.3</v>
      </c>
      <c r="N177" s="37">
        <v>283.72000000000003</v>
      </c>
      <c r="O177" s="37">
        <v>308.3</v>
      </c>
      <c r="P177" s="37">
        <v>334.12</v>
      </c>
      <c r="Q177" s="37">
        <v>369.5</v>
      </c>
      <c r="R177" s="37">
        <v>401.39</v>
      </c>
      <c r="S177" s="37">
        <v>434.22</v>
      </c>
      <c r="T177" s="37">
        <v>471.67</v>
      </c>
      <c r="U177" s="37">
        <v>502.15</v>
      </c>
      <c r="V177" s="37">
        <v>569.98</v>
      </c>
      <c r="W177" s="37">
        <v>641.82000000000005</v>
      </c>
      <c r="X177" s="37">
        <v>803.11</v>
      </c>
      <c r="Y177" s="37">
        <v>842.43</v>
      </c>
      <c r="Z177" s="37">
        <v>871.40419999999995</v>
      </c>
      <c r="AA177" s="37">
        <v>898.6264000000001</v>
      </c>
      <c r="AB177" s="37">
        <v>897.22559999999999</v>
      </c>
      <c r="AC177" s="37">
        <v>958.33</v>
      </c>
      <c r="AD177" s="37">
        <v>958.44164000000001</v>
      </c>
      <c r="AE177" s="37">
        <v>938.90449999999998</v>
      </c>
      <c r="AF177" s="37">
        <v>946.63</v>
      </c>
      <c r="AG177" s="37">
        <v>932.06334400000003</v>
      </c>
      <c r="AH177" s="37">
        <v>968.37</v>
      </c>
      <c r="AI177" s="37">
        <v>881.91</v>
      </c>
      <c r="AJ177" s="37">
        <v>831.97</v>
      </c>
      <c r="AK177" s="29">
        <v>831.97</v>
      </c>
    </row>
    <row r="178" spans="1:37" ht="15" customHeight="1">
      <c r="A178" s="22" t="s">
        <v>270</v>
      </c>
      <c r="B178" s="37">
        <v>49.084576173325623</v>
      </c>
      <c r="C178" s="37">
        <v>53.885895315538228</v>
      </c>
      <c r="D178" s="37">
        <v>59.156866379038178</v>
      </c>
      <c r="E178" s="37">
        <v>64.943429431676748</v>
      </c>
      <c r="F178" s="37">
        <v>71.296018273234154</v>
      </c>
      <c r="G178" s="37">
        <v>78.27</v>
      </c>
      <c r="H178" s="37">
        <v>74.395168618845815</v>
      </c>
      <c r="I178" s="37">
        <v>81.672300765540641</v>
      </c>
      <c r="J178" s="37">
        <v>89.661262097700131</v>
      </c>
      <c r="K178" s="37">
        <v>98.431681801529109</v>
      </c>
      <c r="L178" s="37">
        <v>108.06</v>
      </c>
      <c r="M178" s="37">
        <v>123.08</v>
      </c>
      <c r="N178" s="37">
        <v>108.06</v>
      </c>
      <c r="O178" s="37">
        <v>123.08</v>
      </c>
      <c r="P178" s="37">
        <v>120.45</v>
      </c>
      <c r="Q178" s="37">
        <v>130.09</v>
      </c>
      <c r="R178" s="37">
        <v>137.66</v>
      </c>
      <c r="S178" s="37">
        <v>142.12</v>
      </c>
      <c r="T178" s="37">
        <v>147.77000000000001</v>
      </c>
      <c r="U178" s="37">
        <v>155.88999999999999</v>
      </c>
      <c r="V178" s="37">
        <v>173.71</v>
      </c>
      <c r="W178" s="37">
        <v>189.48</v>
      </c>
      <c r="X178" s="37">
        <v>210.07</v>
      </c>
      <c r="Y178" s="37">
        <v>239.9</v>
      </c>
      <c r="Z178" s="37">
        <v>259.16499209152852</v>
      </c>
      <c r="AA178" s="37">
        <v>309.63285624596915</v>
      </c>
      <c r="AB178" s="37">
        <v>329.14487670907857</v>
      </c>
      <c r="AC178" s="37">
        <v>365.74742812215868</v>
      </c>
      <c r="AD178" s="37">
        <v>492.96487929674362</v>
      </c>
      <c r="AE178" s="37">
        <v>578.31456547936762</v>
      </c>
      <c r="AF178" s="37">
        <v>626.32000000000005</v>
      </c>
      <c r="AG178" s="37">
        <v>663.01550760698376</v>
      </c>
      <c r="AH178" s="37">
        <v>611.79999999999995</v>
      </c>
      <c r="AI178" s="37">
        <v>622.69000000000005</v>
      </c>
      <c r="AJ178" s="37">
        <v>631.55999999999995</v>
      </c>
      <c r="AK178" s="29">
        <v>631.55999999999995</v>
      </c>
    </row>
    <row r="179" spans="1:37" ht="15" customHeight="1">
      <c r="A179" s="22" t="s">
        <v>272</v>
      </c>
      <c r="B179" s="37">
        <v>39.050677888245644</v>
      </c>
      <c r="C179" s="37">
        <v>42.870508512821843</v>
      </c>
      <c r="D179" s="37">
        <v>47.06398453331682</v>
      </c>
      <c r="E179" s="37">
        <v>51.667654921560128</v>
      </c>
      <c r="F179" s="37">
        <v>56.721643769953893</v>
      </c>
      <c r="G179" s="37">
        <v>62.27</v>
      </c>
      <c r="H179" s="37">
        <v>108.02652145088928</v>
      </c>
      <c r="I179" s="37">
        <v>118.59338065075866</v>
      </c>
      <c r="J179" s="37">
        <v>130.19386114889994</v>
      </c>
      <c r="K179" s="37">
        <v>142.92906895685667</v>
      </c>
      <c r="L179" s="37">
        <v>156.91</v>
      </c>
      <c r="M179" s="37">
        <v>175.34</v>
      </c>
      <c r="N179" s="37">
        <v>156.91</v>
      </c>
      <c r="O179" s="37">
        <v>175.34</v>
      </c>
      <c r="P179" s="37">
        <v>174.96</v>
      </c>
      <c r="Q179" s="37">
        <v>184.34</v>
      </c>
      <c r="R179" s="37">
        <v>198.76</v>
      </c>
      <c r="S179" s="37">
        <v>213.5</v>
      </c>
      <c r="T179" s="37">
        <v>214.79</v>
      </c>
      <c r="U179" s="37">
        <v>250.13</v>
      </c>
      <c r="V179" s="37">
        <v>266.38</v>
      </c>
      <c r="W179" s="37">
        <v>324.33</v>
      </c>
      <c r="X179" s="37">
        <v>368.96</v>
      </c>
      <c r="Y179" s="37">
        <v>391.12</v>
      </c>
      <c r="Z179" s="37">
        <v>476.03</v>
      </c>
      <c r="AA179" s="37">
        <v>433.08</v>
      </c>
      <c r="AB179" s="37">
        <v>413.09</v>
      </c>
      <c r="AC179" s="37">
        <v>510.57</v>
      </c>
      <c r="AD179" s="37">
        <v>531.36</v>
      </c>
      <c r="AE179" s="37">
        <v>516.39</v>
      </c>
      <c r="AF179" s="37">
        <v>521.6</v>
      </c>
      <c r="AG179" s="37">
        <v>515.59</v>
      </c>
      <c r="AH179" s="37">
        <v>445.3</v>
      </c>
      <c r="AI179" s="37">
        <v>429.53</v>
      </c>
      <c r="AJ179" s="37">
        <v>433.74</v>
      </c>
      <c r="AK179" s="29">
        <v>433.74</v>
      </c>
    </row>
    <row r="180" spans="1:37" ht="15" customHeight="1">
      <c r="A180" s="22" t="s">
        <v>274</v>
      </c>
      <c r="B180" s="37">
        <v>28.489999943198967</v>
      </c>
      <c r="C180" s="37">
        <v>31.276813902962846</v>
      </c>
      <c r="D180" s="37">
        <v>34.336226390695089</v>
      </c>
      <c r="E180" s="37">
        <v>37.694902249662384</v>
      </c>
      <c r="F180" s="37">
        <v>41.38211460525141</v>
      </c>
      <c r="G180" s="37">
        <v>45.43</v>
      </c>
      <c r="H180" s="37">
        <v>39.813738675068045</v>
      </c>
      <c r="I180" s="37">
        <v>43.708209821129138</v>
      </c>
      <c r="J180" s="37">
        <v>47.983627495002757</v>
      </c>
      <c r="K180" s="37">
        <v>52.677254845293611</v>
      </c>
      <c r="L180" s="37">
        <v>57.83</v>
      </c>
      <c r="M180" s="37">
        <v>67.459999999999994</v>
      </c>
      <c r="N180" s="37">
        <v>57.83</v>
      </c>
      <c r="O180" s="37">
        <v>67.459999999999994</v>
      </c>
      <c r="P180" s="37">
        <v>62.6</v>
      </c>
      <c r="Q180" s="37">
        <v>84.54</v>
      </c>
      <c r="R180" s="37">
        <v>95.47</v>
      </c>
      <c r="S180" s="37">
        <v>104.78</v>
      </c>
      <c r="T180" s="37">
        <v>130.84</v>
      </c>
      <c r="U180" s="37">
        <v>163.87</v>
      </c>
      <c r="V180" s="37">
        <v>251.6</v>
      </c>
      <c r="W180" s="37">
        <v>199.49</v>
      </c>
      <c r="X180" s="37">
        <v>302.07</v>
      </c>
      <c r="Y180" s="37">
        <v>313.58999999999997</v>
      </c>
      <c r="Z180" s="37">
        <v>295.27</v>
      </c>
      <c r="AA180" s="37">
        <v>288.47000000000003</v>
      </c>
      <c r="AB180" s="37">
        <v>293.17</v>
      </c>
      <c r="AC180" s="37">
        <v>368.75</v>
      </c>
      <c r="AD180" s="37">
        <v>392.54</v>
      </c>
      <c r="AE180" s="37">
        <v>416.65</v>
      </c>
      <c r="AF180" s="37">
        <v>526.48</v>
      </c>
      <c r="AG180" s="37">
        <v>526.52</v>
      </c>
      <c r="AH180" s="37">
        <v>537.51</v>
      </c>
      <c r="AI180" s="37">
        <v>546.71</v>
      </c>
      <c r="AJ180" s="37">
        <v>567.6</v>
      </c>
      <c r="AK180" s="29">
        <v>567.6</v>
      </c>
    </row>
    <row r="181" spans="1:37" ht="15" customHeight="1">
      <c r="A181" s="22" t="s">
        <v>276</v>
      </c>
      <c r="B181" s="37">
        <v>155.44999999999999</v>
      </c>
      <c r="C181" s="37">
        <v>180.65</v>
      </c>
      <c r="D181" s="37">
        <v>197.38</v>
      </c>
      <c r="E181" s="37">
        <v>209.77</v>
      </c>
      <c r="F181" s="37">
        <v>228.65</v>
      </c>
      <c r="G181" s="37">
        <v>226.65</v>
      </c>
      <c r="H181" s="37">
        <v>241.53</v>
      </c>
      <c r="I181" s="37">
        <v>256.55</v>
      </c>
      <c r="J181" s="37"/>
      <c r="K181" s="37">
        <v>301.01</v>
      </c>
      <c r="L181" s="37">
        <v>309.77999999999997</v>
      </c>
      <c r="M181" s="37">
        <v>314.39999999999998</v>
      </c>
      <c r="N181" s="37">
        <v>309.77999999999997</v>
      </c>
      <c r="O181" s="37">
        <v>314.39999999999998</v>
      </c>
      <c r="P181" s="37">
        <v>349.09</v>
      </c>
      <c r="Q181" s="37">
        <v>298.56</v>
      </c>
      <c r="R181" s="37">
        <v>288.22000000000003</v>
      </c>
      <c r="S181" s="37">
        <v>343.87</v>
      </c>
      <c r="T181" s="37">
        <v>332.65</v>
      </c>
      <c r="U181" s="37">
        <v>248.72</v>
      </c>
      <c r="V181" s="37">
        <v>521.01</v>
      </c>
      <c r="W181" s="37">
        <v>582.29999999999995</v>
      </c>
      <c r="X181" s="37">
        <v>1056.8599999999999</v>
      </c>
      <c r="Y181" s="37">
        <v>1101.08</v>
      </c>
      <c r="Z181" s="37">
        <v>1187.7877450000003</v>
      </c>
      <c r="AA181" s="37">
        <v>1257.7384140000001</v>
      </c>
      <c r="AB181" s="37">
        <v>1334.1071479999998</v>
      </c>
      <c r="AC181" s="37">
        <v>1448.1210719999999</v>
      </c>
      <c r="AD181" s="37">
        <v>1664.2923970000002</v>
      </c>
      <c r="AE181" s="37">
        <v>1814.3351889999999</v>
      </c>
      <c r="AF181" s="37">
        <v>1262.92</v>
      </c>
      <c r="AG181" s="37">
        <v>1264.61572600415</v>
      </c>
      <c r="AH181" s="37">
        <v>1335.26</v>
      </c>
      <c r="AI181" s="37">
        <v>1368.78</v>
      </c>
      <c r="AJ181" s="37">
        <v>1544.47</v>
      </c>
      <c r="AK181" s="29">
        <v>1544.47</v>
      </c>
    </row>
    <row r="182" spans="1:37" ht="15" customHeight="1">
      <c r="A182" s="22" t="s">
        <v>278</v>
      </c>
      <c r="B182" s="37">
        <v>94.687264851998236</v>
      </c>
      <c r="C182" s="37">
        <v>103.94931441421313</v>
      </c>
      <c r="D182" s="37">
        <v>114.11735236068449</v>
      </c>
      <c r="E182" s="37">
        <v>125.28</v>
      </c>
      <c r="F182" s="37">
        <v>125.10278714253199</v>
      </c>
      <c r="G182" s="37">
        <v>137.34</v>
      </c>
      <c r="H182" s="37">
        <v>129.25</v>
      </c>
      <c r="I182" s="37">
        <v>120.01</v>
      </c>
      <c r="J182" s="37">
        <v>120.35700644490134</v>
      </c>
      <c r="K182" s="37">
        <v>132.13</v>
      </c>
      <c r="L182" s="37">
        <v>134.81</v>
      </c>
      <c r="M182" s="37">
        <v>141.5</v>
      </c>
      <c r="N182" s="37">
        <v>134.81</v>
      </c>
      <c r="O182" s="37">
        <v>141.5</v>
      </c>
      <c r="P182" s="37">
        <v>137.41</v>
      </c>
      <c r="Q182" s="37">
        <v>147.04</v>
      </c>
      <c r="R182" s="37">
        <v>154.22999999999999</v>
      </c>
      <c r="S182" s="37">
        <v>155.02000000000001</v>
      </c>
      <c r="T182" s="37">
        <v>157.87</v>
      </c>
      <c r="U182" s="37">
        <v>156.27000000000001</v>
      </c>
      <c r="V182" s="37">
        <v>168.68</v>
      </c>
      <c r="W182" s="37">
        <v>214.83</v>
      </c>
      <c r="X182" s="37">
        <v>329.47</v>
      </c>
      <c r="Y182" s="37">
        <v>346.01</v>
      </c>
      <c r="Z182" s="37">
        <v>460.51</v>
      </c>
      <c r="AA182" s="37">
        <v>543.45000000000005</v>
      </c>
      <c r="AB182" s="37">
        <v>526.17999999999995</v>
      </c>
      <c r="AC182" s="37">
        <v>561.22</v>
      </c>
      <c r="AD182" s="37">
        <v>663.34104200000002</v>
      </c>
      <c r="AE182" s="37">
        <v>738.19</v>
      </c>
      <c r="AF182" s="37">
        <v>777.59</v>
      </c>
      <c r="AG182" s="37">
        <v>800.47</v>
      </c>
      <c r="AH182" s="37">
        <v>835.3</v>
      </c>
      <c r="AI182" s="37">
        <v>808.01</v>
      </c>
      <c r="AJ182" s="37">
        <v>927.13</v>
      </c>
      <c r="AK182" s="29">
        <v>927.13</v>
      </c>
    </row>
    <row r="183" spans="1:37" ht="15" customHeight="1">
      <c r="A183" s="22" t="s">
        <v>280</v>
      </c>
      <c r="B183" s="37">
        <v>129.11000000000001</v>
      </c>
      <c r="C183" s="37">
        <v>145.57</v>
      </c>
      <c r="D183" s="37">
        <v>138.38999999999999</v>
      </c>
      <c r="E183" s="37">
        <v>150.5</v>
      </c>
      <c r="F183" s="37">
        <v>148.96</v>
      </c>
      <c r="G183" s="37">
        <v>165.66</v>
      </c>
      <c r="H183" s="37">
        <v>168.69</v>
      </c>
      <c r="I183" s="37">
        <v>183.56</v>
      </c>
      <c r="J183" s="37">
        <v>195.81</v>
      </c>
      <c r="K183" s="37">
        <v>192.35</v>
      </c>
      <c r="L183" s="37">
        <v>209.11</v>
      </c>
      <c r="M183" s="37">
        <v>219.47</v>
      </c>
      <c r="N183" s="37">
        <v>209.11</v>
      </c>
      <c r="O183" s="37">
        <v>219.47</v>
      </c>
      <c r="P183" s="37">
        <v>232.06</v>
      </c>
      <c r="Q183" s="37">
        <v>211.12</v>
      </c>
      <c r="R183" s="37">
        <v>215.8</v>
      </c>
      <c r="S183" s="37">
        <v>261.3</v>
      </c>
      <c r="T183" s="37">
        <v>263.88</v>
      </c>
      <c r="U183" s="37">
        <v>308.27999999999997</v>
      </c>
      <c r="V183" s="37">
        <v>370.96</v>
      </c>
      <c r="W183" s="37">
        <v>380.55</v>
      </c>
      <c r="X183" s="37">
        <v>420.49</v>
      </c>
      <c r="Y183" s="37">
        <v>514.62</v>
      </c>
      <c r="Z183" s="37">
        <v>625.41999999999996</v>
      </c>
      <c r="AA183" s="37">
        <v>613.49</v>
      </c>
      <c r="AB183" s="37">
        <v>790.67019999999991</v>
      </c>
      <c r="AC183" s="37">
        <v>648.96</v>
      </c>
      <c r="AD183" s="37">
        <v>698.07</v>
      </c>
      <c r="AE183" s="37">
        <v>732.07093218208252</v>
      </c>
      <c r="AF183" s="37">
        <v>805.41</v>
      </c>
      <c r="AG183" s="37">
        <v>863.68867902031809</v>
      </c>
      <c r="AH183" s="37">
        <v>859.02</v>
      </c>
      <c r="AI183" s="37">
        <v>865.85</v>
      </c>
      <c r="AJ183" s="37">
        <v>868.27</v>
      </c>
      <c r="AK183" s="29">
        <v>868.27</v>
      </c>
    </row>
    <row r="184" spans="1:37" ht="15" customHeight="1">
      <c r="A184" s="22" t="s">
        <v>282</v>
      </c>
      <c r="B184" s="37">
        <v>55.54389819434585</v>
      </c>
      <c r="C184" s="37">
        <v>60.977050569786897</v>
      </c>
      <c r="D184" s="37">
        <v>66.941659067221295</v>
      </c>
      <c r="E184" s="37">
        <v>73.489709272564312</v>
      </c>
      <c r="F184" s="37">
        <v>80.678271859720823</v>
      </c>
      <c r="G184" s="37">
        <v>88.57</v>
      </c>
      <c r="H184" s="37">
        <v>72.233398958812728</v>
      </c>
      <c r="I184" s="37">
        <v>79.299072703317833</v>
      </c>
      <c r="J184" s="37">
        <v>87.055891350089752</v>
      </c>
      <c r="K184" s="37">
        <v>95.571460805260358</v>
      </c>
      <c r="L184" s="37">
        <v>104.92</v>
      </c>
      <c r="M184" s="37">
        <v>104.85</v>
      </c>
      <c r="N184" s="37">
        <v>104.92</v>
      </c>
      <c r="O184" s="37">
        <v>104.85</v>
      </c>
      <c r="P184" s="37">
        <v>105.23</v>
      </c>
      <c r="Q184" s="37">
        <v>108.32</v>
      </c>
      <c r="R184" s="37">
        <v>119.55</v>
      </c>
      <c r="S184" s="37">
        <v>140.18</v>
      </c>
      <c r="T184" s="37">
        <v>124.1</v>
      </c>
      <c r="U184" s="37">
        <v>182.36</v>
      </c>
      <c r="V184" s="37">
        <v>184.89</v>
      </c>
      <c r="W184" s="37">
        <v>242.91</v>
      </c>
      <c r="X184" s="37">
        <v>335.55</v>
      </c>
      <c r="Y184" s="37">
        <v>364.08</v>
      </c>
      <c r="Z184" s="37">
        <v>395.04</v>
      </c>
      <c r="AA184" s="37">
        <v>375.51</v>
      </c>
      <c r="AB184" s="37">
        <v>432.38</v>
      </c>
      <c r="AC184" s="37">
        <v>502.98</v>
      </c>
      <c r="AD184" s="37">
        <v>561.72355999999991</v>
      </c>
      <c r="AE184" s="37">
        <v>501.62</v>
      </c>
      <c r="AF184" s="37">
        <v>566.32000000000005</v>
      </c>
      <c r="AG184" s="37">
        <v>599.16999999999996</v>
      </c>
      <c r="AH184" s="37">
        <v>686.59</v>
      </c>
      <c r="AI184" s="37">
        <v>712.97</v>
      </c>
      <c r="AJ184" s="37">
        <v>636.15</v>
      </c>
      <c r="AK184" s="29">
        <v>636.15</v>
      </c>
    </row>
    <row r="185" spans="1:37" ht="15" customHeight="1">
      <c r="A185" s="22" t="s">
        <v>284</v>
      </c>
      <c r="B185" s="37">
        <v>173.52999965403004</v>
      </c>
      <c r="C185" s="37">
        <v>190.50423013622822</v>
      </c>
      <c r="D185" s="37">
        <v>209.13883347059732</v>
      </c>
      <c r="E185" s="37">
        <v>229.59622279339811</v>
      </c>
      <c r="F185" s="37">
        <v>252.05469805016764</v>
      </c>
      <c r="G185" s="37">
        <v>276.70999999999998</v>
      </c>
      <c r="H185" s="37">
        <v>411.46600478196723</v>
      </c>
      <c r="I185" s="37">
        <v>451.7144852446142</v>
      </c>
      <c r="J185" s="37">
        <v>495.89996210726866</v>
      </c>
      <c r="K185" s="37">
        <v>544.40754160190522</v>
      </c>
      <c r="L185" s="37">
        <v>597.66</v>
      </c>
      <c r="M185" s="37">
        <v>599.5</v>
      </c>
      <c r="N185" s="37">
        <v>597.66</v>
      </c>
      <c r="O185" s="37">
        <v>599.5</v>
      </c>
      <c r="P185" s="37">
        <v>547.19000000000005</v>
      </c>
      <c r="Q185" s="37">
        <v>646.47</v>
      </c>
      <c r="R185" s="37">
        <v>763.15</v>
      </c>
      <c r="S185" s="37">
        <v>766.23</v>
      </c>
      <c r="T185" s="37">
        <v>816.33</v>
      </c>
      <c r="U185" s="37">
        <v>848.12</v>
      </c>
      <c r="V185" s="37">
        <v>935.87</v>
      </c>
      <c r="W185" s="37">
        <v>1023.69</v>
      </c>
      <c r="X185" s="37">
        <v>1306.6600000000001</v>
      </c>
      <c r="Y185" s="37">
        <v>1367.6</v>
      </c>
      <c r="Z185" s="37">
        <v>1438.21</v>
      </c>
      <c r="AA185" s="37">
        <v>1518.92</v>
      </c>
      <c r="AB185" s="37">
        <v>1567.91</v>
      </c>
      <c r="AC185" s="37">
        <v>1668.56</v>
      </c>
      <c r="AD185" s="37">
        <v>1500.55</v>
      </c>
      <c r="AE185" s="37">
        <v>1542.53</v>
      </c>
      <c r="AF185" s="37">
        <v>1538.57</v>
      </c>
      <c r="AG185" s="37">
        <v>1575.2800000000002</v>
      </c>
      <c r="AH185" s="37">
        <v>1587.87</v>
      </c>
      <c r="AI185" s="37">
        <v>1676.09</v>
      </c>
      <c r="AJ185" s="37">
        <v>1668.45</v>
      </c>
      <c r="AK185" s="29">
        <v>1668.45</v>
      </c>
    </row>
    <row r="186" spans="1:37" ht="15" customHeight="1">
      <c r="A186" s="22" t="s">
        <v>286</v>
      </c>
      <c r="B186" s="37">
        <v>34.773728744230304</v>
      </c>
      <c r="C186" s="37">
        <v>38.175199888163981</v>
      </c>
      <c r="D186" s="37">
        <v>41.909393646578089</v>
      </c>
      <c r="E186" s="37">
        <v>46.008856036622916</v>
      </c>
      <c r="F186" s="37">
        <v>50.509316637930681</v>
      </c>
      <c r="G186" s="37">
        <v>55.45</v>
      </c>
      <c r="H186" s="37">
        <v>49.865279132546746</v>
      </c>
      <c r="I186" s="37">
        <v>54.742964505349882</v>
      </c>
      <c r="J186" s="37">
        <v>60.09777173548418</v>
      </c>
      <c r="K186" s="37">
        <v>65.97637157953686</v>
      </c>
      <c r="L186" s="37">
        <v>72.430000000000007</v>
      </c>
      <c r="M186" s="37">
        <v>69.489999999999995</v>
      </c>
      <c r="N186" s="37">
        <v>72.430000000000007</v>
      </c>
      <c r="O186" s="37">
        <v>69.489999999999995</v>
      </c>
      <c r="P186" s="37">
        <v>73.27</v>
      </c>
      <c r="Q186" s="37">
        <v>102.31</v>
      </c>
      <c r="R186" s="37">
        <v>100.69</v>
      </c>
      <c r="S186" s="37">
        <v>147.44</v>
      </c>
      <c r="T186" s="37">
        <v>147.44</v>
      </c>
      <c r="U186" s="37">
        <v>214.48</v>
      </c>
      <c r="V186" s="37">
        <v>217.73</v>
      </c>
      <c r="W186" s="37">
        <v>286.66000000000003</v>
      </c>
      <c r="X186" s="37">
        <v>295.45999999999998</v>
      </c>
      <c r="Y186" s="37">
        <v>308.91000000000003</v>
      </c>
      <c r="Z186" s="37">
        <v>337.25</v>
      </c>
      <c r="AA186" s="37">
        <v>355.54</v>
      </c>
      <c r="AB186" s="37">
        <v>413.61</v>
      </c>
      <c r="AC186" s="37">
        <v>442.37</v>
      </c>
      <c r="AD186" s="37">
        <v>476.91</v>
      </c>
      <c r="AE186" s="37">
        <v>519.46</v>
      </c>
      <c r="AF186" s="37">
        <v>430.89</v>
      </c>
      <c r="AG186" s="37">
        <v>506.17</v>
      </c>
      <c r="AH186" s="37">
        <v>573.34</v>
      </c>
      <c r="AI186" s="37">
        <v>538.42999999999995</v>
      </c>
      <c r="AJ186" s="37">
        <v>562.26</v>
      </c>
      <c r="AK186" s="29">
        <v>562.26</v>
      </c>
    </row>
    <row r="187" spans="1:37" ht="15" customHeight="1">
      <c r="A187" s="22" t="s">
        <v>288</v>
      </c>
      <c r="B187" s="37">
        <v>6.2210169367495878</v>
      </c>
      <c r="C187" s="37">
        <v>6.8295398176841609</v>
      </c>
      <c r="D187" s="37">
        <v>7.4975867443472435</v>
      </c>
      <c r="E187" s="37">
        <v>8.2309801962723057</v>
      </c>
      <c r="F187" s="37">
        <v>9.0361121920337659</v>
      </c>
      <c r="G187" s="37">
        <v>9.92</v>
      </c>
      <c r="H187" s="37">
        <v>18.649999999999999</v>
      </c>
      <c r="I187" s="37">
        <v>21.03</v>
      </c>
      <c r="J187" s="37">
        <v>32.351403009340444</v>
      </c>
      <c r="K187" s="37">
        <v>35.515928867681104</v>
      </c>
      <c r="L187" s="37">
        <v>38.99</v>
      </c>
      <c r="M187" s="37">
        <v>45.33</v>
      </c>
      <c r="N187" s="37">
        <v>38.99</v>
      </c>
      <c r="O187" s="37">
        <v>45.33</v>
      </c>
      <c r="P187" s="37">
        <v>41.59</v>
      </c>
      <c r="Q187" s="37">
        <v>43.44</v>
      </c>
      <c r="R187" s="37">
        <v>44.53</v>
      </c>
      <c r="S187" s="37">
        <v>46.2</v>
      </c>
      <c r="T187" s="37">
        <v>48.24</v>
      </c>
      <c r="U187" s="37"/>
      <c r="V187" s="37">
        <v>50.73</v>
      </c>
      <c r="W187" s="37">
        <v>53.98</v>
      </c>
      <c r="X187" s="37">
        <v>63.116</v>
      </c>
      <c r="Y187" s="37">
        <v>75.402000000000001</v>
      </c>
      <c r="Z187" s="37">
        <v>85.191000000000003</v>
      </c>
      <c r="AA187" s="37">
        <v>93.8</v>
      </c>
      <c r="AB187" s="37">
        <v>106.24</v>
      </c>
      <c r="AC187" s="37">
        <v>139.97999999999999</v>
      </c>
      <c r="AD187" s="37">
        <v>146.18</v>
      </c>
      <c r="AE187" s="37">
        <v>155.66999999999999</v>
      </c>
      <c r="AF187" s="37">
        <v>130.25</v>
      </c>
      <c r="AG187" s="37">
        <v>112.15</v>
      </c>
      <c r="AH187" s="37">
        <v>116.82</v>
      </c>
      <c r="AI187" s="37">
        <v>108.26</v>
      </c>
      <c r="AJ187" s="37">
        <v>110.22</v>
      </c>
      <c r="AK187" s="29">
        <v>110.22</v>
      </c>
    </row>
    <row r="188" spans="1:37" ht="15" customHeight="1">
      <c r="A188" s="22" t="s">
        <v>290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>
        <v>38.24</v>
      </c>
      <c r="Q188" s="37">
        <v>57.54</v>
      </c>
      <c r="R188" s="37">
        <v>61.15</v>
      </c>
      <c r="S188" s="37">
        <v>61.44</v>
      </c>
      <c r="T188" s="37">
        <v>64.31</v>
      </c>
      <c r="U188" s="37">
        <v>68.91</v>
      </c>
      <c r="V188" s="37">
        <v>73.150000000000006</v>
      </c>
      <c r="W188" s="37">
        <v>169.57</v>
      </c>
      <c r="X188" s="37">
        <v>180.18</v>
      </c>
      <c r="Y188" s="37">
        <v>186.55</v>
      </c>
      <c r="Z188" s="37">
        <v>234.11</v>
      </c>
      <c r="AA188" s="37">
        <v>257.64874799999996</v>
      </c>
      <c r="AB188" s="37">
        <v>273.55357000000004</v>
      </c>
      <c r="AC188" s="37">
        <v>338.50934961640002</v>
      </c>
      <c r="AD188" s="37">
        <v>397.69589673999997</v>
      </c>
      <c r="AE188" s="37">
        <v>409.91478464263997</v>
      </c>
      <c r="AF188" s="37">
        <v>455.95</v>
      </c>
      <c r="AG188" s="37">
        <v>425.53000000000003</v>
      </c>
      <c r="AH188" s="37">
        <v>491.21</v>
      </c>
      <c r="AI188" s="37">
        <v>514.22</v>
      </c>
      <c r="AJ188" s="37">
        <v>542.30999999999995</v>
      </c>
      <c r="AK188" s="29">
        <v>542.30999999999995</v>
      </c>
    </row>
    <row r="189" spans="1:37" ht="15" customHeight="1">
      <c r="A189" s="22" t="s">
        <v>292</v>
      </c>
      <c r="B189" s="37">
        <v>74.3</v>
      </c>
      <c r="C189" s="37">
        <v>82.75</v>
      </c>
      <c r="D189" s="37">
        <v>87.3</v>
      </c>
      <c r="E189" s="37">
        <v>87.93</v>
      </c>
      <c r="F189" s="37">
        <v>93.37</v>
      </c>
      <c r="G189" s="37">
        <v>72.52</v>
      </c>
      <c r="H189" s="37">
        <v>81.42</v>
      </c>
      <c r="I189" s="37">
        <v>91.16</v>
      </c>
      <c r="J189" s="37">
        <v>84.608170424786991</v>
      </c>
      <c r="K189" s="37">
        <v>92.884310506218057</v>
      </c>
      <c r="L189" s="37">
        <v>101.97</v>
      </c>
      <c r="M189" s="37">
        <v>106.29</v>
      </c>
      <c r="N189" s="37">
        <v>101.97</v>
      </c>
      <c r="O189" s="37">
        <v>106.29</v>
      </c>
      <c r="P189" s="37">
        <v>79.91</v>
      </c>
      <c r="Q189" s="37">
        <v>136.78</v>
      </c>
      <c r="R189" s="37">
        <v>161.61000000000001</v>
      </c>
      <c r="S189" s="37">
        <v>161.61000000000001</v>
      </c>
      <c r="T189" s="37">
        <v>194.86</v>
      </c>
      <c r="U189" s="37">
        <v>196.43</v>
      </c>
      <c r="V189" s="37">
        <v>226.98</v>
      </c>
      <c r="W189" s="37">
        <v>269.70999999999998</v>
      </c>
      <c r="X189" s="37">
        <v>287.43</v>
      </c>
      <c r="Y189" s="37">
        <v>354.61</v>
      </c>
      <c r="Z189" s="37">
        <v>394.23</v>
      </c>
      <c r="AA189" s="37">
        <v>473.94</v>
      </c>
      <c r="AB189" s="37">
        <v>538.46</v>
      </c>
      <c r="AC189" s="37">
        <v>525.1</v>
      </c>
      <c r="AD189" s="37">
        <v>576.52</v>
      </c>
      <c r="AE189" s="37">
        <v>643.4</v>
      </c>
      <c r="AF189" s="37">
        <v>754.04</v>
      </c>
      <c r="AG189" s="37">
        <v>748.57</v>
      </c>
      <c r="AH189" s="37">
        <v>814.78</v>
      </c>
      <c r="AI189" s="37">
        <v>800.93</v>
      </c>
      <c r="AJ189" s="37">
        <v>817.36</v>
      </c>
      <c r="AK189" s="29">
        <v>817.36</v>
      </c>
    </row>
    <row r="190" spans="1:37" ht="15" customHeight="1">
      <c r="A190" s="22" t="s">
        <v>294</v>
      </c>
      <c r="B190" s="37">
        <v>17.220677931768513</v>
      </c>
      <c r="C190" s="37">
        <v>18.905157600161999</v>
      </c>
      <c r="D190" s="37">
        <v>20.754408467719283</v>
      </c>
      <c r="E190" s="37">
        <v>22.784548002987652</v>
      </c>
      <c r="F190" s="37">
        <v>25.013270241254759</v>
      </c>
      <c r="G190" s="37">
        <v>27.46</v>
      </c>
      <c r="H190" s="37">
        <v>20.529927153562671</v>
      </c>
      <c r="I190" s="37">
        <v>22.538108539963186</v>
      </c>
      <c r="J190" s="37">
        <v>24.742724743229854</v>
      </c>
      <c r="K190" s="37">
        <v>27.162990480488599</v>
      </c>
      <c r="L190" s="37">
        <v>29.82</v>
      </c>
      <c r="M190" s="37">
        <v>32.39</v>
      </c>
      <c r="N190" s="37">
        <v>29.82</v>
      </c>
      <c r="O190" s="37">
        <v>32.39</v>
      </c>
      <c r="P190" s="37">
        <v>33.82</v>
      </c>
      <c r="Q190" s="37">
        <v>37.82</v>
      </c>
      <c r="R190" s="37">
        <v>52.62</v>
      </c>
      <c r="S190" s="37">
        <v>57.81</v>
      </c>
      <c r="T190" s="37">
        <v>82.85</v>
      </c>
      <c r="U190" s="37">
        <v>89.23</v>
      </c>
      <c r="V190" s="37">
        <v>104.41</v>
      </c>
      <c r="W190" s="37">
        <v>108.4</v>
      </c>
      <c r="X190" s="37">
        <v>132.16999999999999</v>
      </c>
      <c r="Y190" s="37">
        <v>171.88</v>
      </c>
      <c r="Z190" s="37">
        <v>184.04</v>
      </c>
      <c r="AA190" s="37">
        <v>226.46</v>
      </c>
      <c r="AB190" s="37">
        <v>234.69</v>
      </c>
      <c r="AC190" s="37">
        <v>264.66000000000003</v>
      </c>
      <c r="AD190" s="37">
        <v>304.97000000000003</v>
      </c>
      <c r="AE190" s="37">
        <v>336.03</v>
      </c>
      <c r="AF190" s="37">
        <v>378.7</v>
      </c>
      <c r="AG190" s="37">
        <v>380.339</v>
      </c>
      <c r="AH190" s="37">
        <v>453.96</v>
      </c>
      <c r="AI190" s="37">
        <v>490.8</v>
      </c>
      <c r="AJ190" s="37">
        <v>480.92</v>
      </c>
      <c r="AK190" s="29">
        <v>480.92</v>
      </c>
    </row>
    <row r="191" spans="1:37" ht="15" customHeight="1">
      <c r="A191" s="22" t="s">
        <v>296</v>
      </c>
      <c r="B191" s="37">
        <v>21.704576227913627</v>
      </c>
      <c r="C191" s="37">
        <v>23.827658577625883</v>
      </c>
      <c r="D191" s="37">
        <v>26.158415042526013</v>
      </c>
      <c r="E191" s="37">
        <v>28.717159737196013</v>
      </c>
      <c r="F191" s="37">
        <v>31.526193847408127</v>
      </c>
      <c r="G191" s="37">
        <v>34.61</v>
      </c>
      <c r="H191" s="37">
        <v>32.281967948710715</v>
      </c>
      <c r="I191" s="37">
        <v>35.439701859117164</v>
      </c>
      <c r="J191" s="37">
        <v>38.906316673710528</v>
      </c>
      <c r="K191" s="37">
        <v>42.712026278675737</v>
      </c>
      <c r="L191" s="37">
        <v>46.89</v>
      </c>
      <c r="M191" s="37">
        <v>49.79</v>
      </c>
      <c r="N191" s="37">
        <v>46.89</v>
      </c>
      <c r="O191" s="37">
        <v>49.79</v>
      </c>
      <c r="P191" s="37">
        <v>51.08</v>
      </c>
      <c r="Q191" s="37">
        <v>52.5</v>
      </c>
      <c r="R191" s="37">
        <v>53.96</v>
      </c>
      <c r="S191" s="37">
        <v>55.46</v>
      </c>
      <c r="T191" s="37">
        <v>114.45</v>
      </c>
      <c r="U191" s="37">
        <v>179.35</v>
      </c>
      <c r="V191" s="37">
        <v>207.45</v>
      </c>
      <c r="W191" s="37">
        <v>238.69</v>
      </c>
      <c r="X191" s="37">
        <v>283.89999999999998</v>
      </c>
      <c r="Y191" s="37">
        <v>331.65990000000005</v>
      </c>
      <c r="Z191" s="37">
        <v>382.14697083333334</v>
      </c>
      <c r="AA191" s="37">
        <v>411.95124103326668</v>
      </c>
      <c r="AB191" s="37">
        <v>437.69638117804419</v>
      </c>
      <c r="AC191" s="37">
        <v>562.04257299999995</v>
      </c>
      <c r="AD191" s="37">
        <v>609.84162490704637</v>
      </c>
      <c r="AE191" s="37">
        <v>650.88799999999992</v>
      </c>
      <c r="AF191" s="37">
        <v>559.80999999999995</v>
      </c>
      <c r="AG191" s="37">
        <v>569.13489842100716</v>
      </c>
      <c r="AH191" s="37">
        <v>582.87</v>
      </c>
      <c r="AI191" s="37">
        <v>601.52</v>
      </c>
      <c r="AJ191" s="37">
        <v>607.53</v>
      </c>
      <c r="AK191" s="29">
        <v>607.53</v>
      </c>
    </row>
    <row r="192" spans="1:37" ht="15" customHeight="1">
      <c r="A192" s="22" t="s">
        <v>308</v>
      </c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</row>
    <row r="193" spans="1:37" ht="15" customHeight="1">
      <c r="A193" s="22" t="s">
        <v>306</v>
      </c>
      <c r="B193" s="37">
        <v>12.29</v>
      </c>
      <c r="C193" s="37">
        <v>13.96</v>
      </c>
      <c r="D193" s="37">
        <v>38.5</v>
      </c>
      <c r="E193" s="37">
        <v>36.39</v>
      </c>
      <c r="F193" s="37">
        <v>45.7</v>
      </c>
      <c r="G193" s="37">
        <v>46.29</v>
      </c>
      <c r="H193" s="37">
        <v>50.46</v>
      </c>
      <c r="I193" s="37">
        <v>56.27</v>
      </c>
      <c r="J193" s="37">
        <v>57.95</v>
      </c>
      <c r="K193" s="37">
        <v>64.48</v>
      </c>
      <c r="L193" s="37">
        <v>72.52</v>
      </c>
      <c r="M193" s="37">
        <v>79.62</v>
      </c>
      <c r="N193" s="37">
        <v>72.52</v>
      </c>
      <c r="O193" s="37">
        <v>79.62</v>
      </c>
      <c r="P193" s="37">
        <v>93.86</v>
      </c>
      <c r="Q193" s="37">
        <v>86.73</v>
      </c>
      <c r="R193" s="37">
        <v>90.41</v>
      </c>
      <c r="S193" s="37">
        <v>94.76</v>
      </c>
      <c r="T193" s="37">
        <v>120.77</v>
      </c>
      <c r="U193" s="37">
        <v>147.38</v>
      </c>
      <c r="V193" s="37">
        <v>162.56</v>
      </c>
      <c r="W193" s="37">
        <v>197.75</v>
      </c>
      <c r="X193" s="37">
        <v>283.62</v>
      </c>
      <c r="Y193" s="37">
        <v>311.69</v>
      </c>
      <c r="Z193" s="37">
        <v>279.89</v>
      </c>
      <c r="AA193" s="37">
        <v>443.55</v>
      </c>
      <c r="AB193" s="37">
        <v>493.29</v>
      </c>
      <c r="AC193" s="37">
        <v>531.49953900000003</v>
      </c>
      <c r="AD193" s="37">
        <v>573.74671199999977</v>
      </c>
      <c r="AE193" s="37">
        <v>586.49547699999982</v>
      </c>
      <c r="AF193" s="37">
        <v>521.87</v>
      </c>
      <c r="AG193" s="37">
        <v>539.42615000000001</v>
      </c>
      <c r="AH193" s="37">
        <v>465.71</v>
      </c>
      <c r="AI193" s="37">
        <v>409.63</v>
      </c>
      <c r="AJ193" s="37">
        <v>373.81</v>
      </c>
      <c r="AK193" s="29">
        <v>373.81</v>
      </c>
    </row>
    <row r="194" spans="1:37" ht="15" customHeight="1">
      <c r="A194" s="22" t="s">
        <v>298</v>
      </c>
      <c r="B194" s="37">
        <v>28.725009940042856</v>
      </c>
      <c r="C194" s="37">
        <v>31.534811935650691</v>
      </c>
      <c r="D194" s="37">
        <v>34.619461086089835</v>
      </c>
      <c r="E194" s="37">
        <v>38.005842189163459</v>
      </c>
      <c r="F194" s="37">
        <v>41.723469840146571</v>
      </c>
      <c r="G194" s="37">
        <v>45.804745671390108</v>
      </c>
      <c r="H194" s="37">
        <v>50.285240754400313</v>
      </c>
      <c r="I194" s="37">
        <v>55.204005625718011</v>
      </c>
      <c r="J194" s="37">
        <v>60.603910638682379</v>
      </c>
      <c r="K194" s="37">
        <v>66.532019607474425</v>
      </c>
      <c r="L194" s="37">
        <v>73.040000000000006</v>
      </c>
      <c r="M194" s="37">
        <v>76.540000000000006</v>
      </c>
      <c r="N194" s="37">
        <v>73.040000000000006</v>
      </c>
      <c r="O194" s="37">
        <v>76.540000000000006</v>
      </c>
      <c r="P194" s="37">
        <v>77.45</v>
      </c>
      <c r="Q194" s="37">
        <v>69.73</v>
      </c>
      <c r="R194" s="37">
        <v>63.7</v>
      </c>
      <c r="S194" s="37">
        <v>91.82</v>
      </c>
      <c r="T194" s="37">
        <v>100.8</v>
      </c>
      <c r="U194" s="37">
        <v>71.17</v>
      </c>
      <c r="V194" s="37">
        <v>82.33</v>
      </c>
      <c r="W194" s="37">
        <v>105.9</v>
      </c>
      <c r="X194" s="37">
        <v>114.98</v>
      </c>
      <c r="Y194" s="37">
        <v>117.61</v>
      </c>
      <c r="Z194" s="37">
        <v>113.94</v>
      </c>
      <c r="AA194" s="37">
        <v>168.61</v>
      </c>
      <c r="AB194" s="37">
        <v>185.62</v>
      </c>
      <c r="AC194" s="37">
        <v>210.64</v>
      </c>
      <c r="AD194" s="37">
        <v>222.68</v>
      </c>
      <c r="AE194" s="37">
        <v>258.02999999999997</v>
      </c>
      <c r="AF194" s="37">
        <v>375.35</v>
      </c>
      <c r="AG194" s="37">
        <v>374.8</v>
      </c>
      <c r="AH194" s="37">
        <v>335.6</v>
      </c>
      <c r="AI194" s="37">
        <v>307.01</v>
      </c>
      <c r="AJ194" s="37">
        <v>299.45999999999998</v>
      </c>
      <c r="AK194" s="29">
        <v>299.45999999999998</v>
      </c>
    </row>
    <row r="195" spans="1:37" ht="15" customHeight="1">
      <c r="A195" s="22" t="s">
        <v>300</v>
      </c>
      <c r="B195" s="37">
        <v>9.8904520100368831</v>
      </c>
      <c r="C195" s="37">
        <v>10.857909004943799</v>
      </c>
      <c r="D195" s="37">
        <v>11.92</v>
      </c>
      <c r="E195" s="37">
        <v>11.78</v>
      </c>
      <c r="F195" s="37">
        <v>10.73</v>
      </c>
      <c r="G195" s="37">
        <v>9.4</v>
      </c>
      <c r="H195" s="37">
        <v>6.01</v>
      </c>
      <c r="I195" s="37">
        <v>6.75</v>
      </c>
      <c r="J195" s="37">
        <v>8.35</v>
      </c>
      <c r="K195" s="37">
        <v>11.686826554817864</v>
      </c>
      <c r="L195" s="37">
        <v>12.83</v>
      </c>
      <c r="M195" s="37">
        <v>12.52</v>
      </c>
      <c r="N195" s="37">
        <v>12.83</v>
      </c>
      <c r="O195" s="37">
        <v>12.52</v>
      </c>
      <c r="P195" s="37">
        <v>10.27</v>
      </c>
      <c r="Q195" s="37">
        <v>10.95</v>
      </c>
      <c r="R195" s="37">
        <v>17.93</v>
      </c>
      <c r="S195" s="37">
        <v>19.29</v>
      </c>
      <c r="T195" s="37">
        <v>18.59</v>
      </c>
      <c r="U195" s="37">
        <v>18.64</v>
      </c>
      <c r="V195" s="37">
        <v>22.63</v>
      </c>
      <c r="W195" s="37">
        <v>23.93</v>
      </c>
      <c r="X195" s="37">
        <v>62.215199999999989</v>
      </c>
      <c r="Y195" s="37">
        <v>61.657999999999994</v>
      </c>
      <c r="Z195" s="37">
        <v>73.067000000000007</v>
      </c>
      <c r="AA195" s="37">
        <v>78.380799999999994</v>
      </c>
      <c r="AB195" s="37">
        <v>87.106700000000004</v>
      </c>
      <c r="AC195" s="37">
        <v>89.887599999999978</v>
      </c>
      <c r="AD195" s="37">
        <v>102.3691</v>
      </c>
      <c r="AE195" s="37">
        <v>106.16326237322514</v>
      </c>
      <c r="AF195" s="37">
        <v>110.77</v>
      </c>
      <c r="AG195" s="37">
        <v>113.72680000000001</v>
      </c>
      <c r="AH195" s="37">
        <v>114.53</v>
      </c>
      <c r="AI195" s="37">
        <v>128.91999999999999</v>
      </c>
      <c r="AJ195" s="37">
        <v>152.26</v>
      </c>
      <c r="AK195" s="29">
        <v>152.26</v>
      </c>
    </row>
    <row r="196" spans="1:37" ht="15" customHeight="1">
      <c r="A196" s="22" t="s">
        <v>302</v>
      </c>
      <c r="B196" s="37">
        <v>5.6628813446420123</v>
      </c>
      <c r="C196" s="37">
        <v>6.2168089267830604</v>
      </c>
      <c r="D196" s="37">
        <v>6.8249201916789914</v>
      </c>
      <c r="E196" s="37">
        <v>7.4925152391470666</v>
      </c>
      <c r="F196" s="37">
        <v>8.2254126102887994</v>
      </c>
      <c r="G196" s="37">
        <v>9.0299999999999994</v>
      </c>
      <c r="H196" s="37">
        <v>6.7125013329052994</v>
      </c>
      <c r="I196" s="37">
        <v>7.3690998747364542</v>
      </c>
      <c r="J196" s="37">
        <v>8.089925092102316</v>
      </c>
      <c r="K196" s="37">
        <v>8.8812594629364128</v>
      </c>
      <c r="L196" s="37">
        <v>9.75</v>
      </c>
      <c r="M196" s="37">
        <v>10.26</v>
      </c>
      <c r="N196" s="37">
        <v>9.75</v>
      </c>
      <c r="O196" s="37">
        <v>10.26</v>
      </c>
      <c r="P196" s="37">
        <v>11.39</v>
      </c>
      <c r="Q196" s="37">
        <v>12.75</v>
      </c>
      <c r="R196" s="37">
        <v>11.22</v>
      </c>
      <c r="S196" s="37">
        <v>11.22</v>
      </c>
      <c r="T196" s="37"/>
      <c r="U196" s="37"/>
      <c r="V196" s="37">
        <v>53.04</v>
      </c>
      <c r="W196" s="37">
        <v>68.94</v>
      </c>
      <c r="X196" s="37">
        <v>68.02</v>
      </c>
      <c r="Y196" s="37">
        <v>82.11</v>
      </c>
      <c r="Z196" s="37">
        <v>88.28</v>
      </c>
      <c r="AA196" s="37">
        <v>96.51</v>
      </c>
      <c r="AB196" s="37">
        <v>98.573900000000009</v>
      </c>
      <c r="AC196" s="37">
        <v>105.82077600000001</v>
      </c>
      <c r="AD196" s="37">
        <v>104.042298</v>
      </c>
      <c r="AE196" s="37">
        <v>111.32249866666668</v>
      </c>
      <c r="AF196" s="37">
        <v>117.91</v>
      </c>
      <c r="AG196" s="37">
        <v>123.37716276335028</v>
      </c>
      <c r="AH196" s="37">
        <v>122.75</v>
      </c>
      <c r="AI196" s="37">
        <v>124.03</v>
      </c>
      <c r="AJ196" s="37">
        <v>127.55</v>
      </c>
      <c r="AK196" s="29">
        <v>127.55</v>
      </c>
    </row>
    <row r="197" spans="1:37" ht="15" customHeight="1">
      <c r="A197" s="22" t="s">
        <v>304</v>
      </c>
      <c r="B197" s="37">
        <v>51.901137271605364</v>
      </c>
      <c r="C197" s="37">
        <v>56.977964725606775</v>
      </c>
      <c r="D197" s="37">
        <v>62.551393571265997</v>
      </c>
      <c r="E197" s="37">
        <v>68.67</v>
      </c>
      <c r="F197" s="37">
        <v>69.680000000000007</v>
      </c>
      <c r="G197" s="37">
        <v>88.75</v>
      </c>
      <c r="H197" s="37">
        <v>95.64</v>
      </c>
      <c r="I197" s="37">
        <v>103.2</v>
      </c>
      <c r="J197" s="37">
        <v>105.6</v>
      </c>
      <c r="K197" s="37">
        <v>116.28</v>
      </c>
      <c r="L197" s="37">
        <v>119.35</v>
      </c>
      <c r="M197" s="37">
        <v>127.17</v>
      </c>
      <c r="N197" s="37">
        <v>119.35</v>
      </c>
      <c r="O197" s="37">
        <v>127.17</v>
      </c>
      <c r="P197" s="37">
        <v>125.06</v>
      </c>
      <c r="Q197" s="37">
        <v>131.59</v>
      </c>
      <c r="R197" s="37">
        <v>131.78</v>
      </c>
      <c r="S197" s="37">
        <v>155.28</v>
      </c>
      <c r="T197" s="37">
        <v>166.63</v>
      </c>
      <c r="U197" s="37">
        <v>169.55</v>
      </c>
      <c r="V197" s="37">
        <v>181.55</v>
      </c>
      <c r="W197" s="37">
        <v>196.14</v>
      </c>
      <c r="X197" s="37">
        <v>302.76</v>
      </c>
      <c r="Y197" s="37">
        <v>341.01400000000001</v>
      </c>
      <c r="Z197" s="37">
        <v>378.39</v>
      </c>
      <c r="AA197" s="37">
        <v>335.44</v>
      </c>
      <c r="AB197" s="37">
        <v>331.7</v>
      </c>
      <c r="AC197" s="37">
        <v>363.72</v>
      </c>
      <c r="AD197" s="37">
        <v>390.52</v>
      </c>
      <c r="AE197" s="37">
        <v>433.35</v>
      </c>
      <c r="AF197" s="37">
        <v>545.89</v>
      </c>
      <c r="AG197" s="37">
        <v>561.52</v>
      </c>
      <c r="AH197" s="37">
        <v>637.14</v>
      </c>
      <c r="AI197" s="37">
        <v>651.13</v>
      </c>
      <c r="AJ197" s="37">
        <v>647.78</v>
      </c>
      <c r="AK197" s="29">
        <v>647.78</v>
      </c>
    </row>
    <row r="198" spans="1:37" ht="15" customHeight="1">
      <c r="A198" s="22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spans="1:37" ht="48" customHeight="1">
      <c r="A199" s="22" t="s">
        <v>951</v>
      </c>
      <c r="B199" s="9">
        <v>1985</v>
      </c>
      <c r="C199" s="9">
        <v>1986</v>
      </c>
      <c r="D199" s="9">
        <v>1987</v>
      </c>
      <c r="E199" s="9">
        <v>1988</v>
      </c>
      <c r="F199" s="9">
        <v>1989</v>
      </c>
      <c r="G199" s="9">
        <v>1990</v>
      </c>
      <c r="H199" s="9">
        <v>1991</v>
      </c>
      <c r="I199" s="9">
        <v>1992</v>
      </c>
      <c r="J199" s="9">
        <v>1993</v>
      </c>
      <c r="K199" s="9">
        <v>1994</v>
      </c>
      <c r="L199" s="9">
        <v>1995</v>
      </c>
      <c r="M199" s="9">
        <v>1996</v>
      </c>
      <c r="N199" s="9">
        <v>1995</v>
      </c>
      <c r="O199" s="9">
        <v>1996</v>
      </c>
      <c r="P199" s="9">
        <v>1997</v>
      </c>
      <c r="Q199" s="9">
        <v>1998</v>
      </c>
      <c r="R199" s="9">
        <v>1999</v>
      </c>
      <c r="S199" s="9">
        <v>2000</v>
      </c>
      <c r="T199" s="9">
        <v>2001</v>
      </c>
      <c r="U199" s="9">
        <v>2002</v>
      </c>
      <c r="V199" s="9">
        <v>2003</v>
      </c>
      <c r="W199" s="9">
        <v>2004</v>
      </c>
      <c r="X199" s="9">
        <v>2005</v>
      </c>
      <c r="Y199" s="9">
        <v>2006</v>
      </c>
      <c r="Z199" s="9">
        <v>2007</v>
      </c>
      <c r="AA199" s="9">
        <v>2008</v>
      </c>
      <c r="AB199" s="9">
        <v>2009</v>
      </c>
      <c r="AC199" s="9">
        <v>2010</v>
      </c>
      <c r="AD199" s="9">
        <v>2011</v>
      </c>
      <c r="AE199" s="9">
        <v>2012</v>
      </c>
      <c r="AF199" s="9">
        <v>2013</v>
      </c>
      <c r="AG199" s="9">
        <v>2014</v>
      </c>
      <c r="AH199" s="9">
        <v>2015</v>
      </c>
      <c r="AI199" s="9">
        <v>2016</v>
      </c>
      <c r="AJ199" s="9">
        <v>2017</v>
      </c>
      <c r="AK199" s="9">
        <v>2018</v>
      </c>
    </row>
    <row r="200" spans="1:37" ht="15" customHeight="1">
      <c r="A200" s="22" t="s">
        <v>248</v>
      </c>
      <c r="B200" s="37">
        <v>206.08901998060446</v>
      </c>
      <c r="C200" s="37">
        <v>210.38623551327623</v>
      </c>
      <c r="D200" s="37">
        <v>214.77305339999856</v>
      </c>
      <c r="E200" s="37">
        <v>219.25134196266276</v>
      </c>
      <c r="F200" s="37">
        <v>223.82300848002382</v>
      </c>
      <c r="G200" s="37">
        <v>228.49</v>
      </c>
      <c r="H200" s="37">
        <v>180.65464312532183</v>
      </c>
      <c r="I200" s="37">
        <v>184.4215198786805</v>
      </c>
      <c r="J200" s="37">
        <v>188.26694075484454</v>
      </c>
      <c r="K200" s="37">
        <v>192.19254349766146</v>
      </c>
      <c r="L200" s="37">
        <v>196.2</v>
      </c>
      <c r="M200" s="37">
        <v>229.55</v>
      </c>
      <c r="N200" s="37">
        <v>196.2</v>
      </c>
      <c r="O200" s="37">
        <v>229.55</v>
      </c>
      <c r="P200" s="37">
        <v>199.95</v>
      </c>
      <c r="Q200" s="37">
        <v>155.4</v>
      </c>
      <c r="R200" s="37">
        <v>114.4</v>
      </c>
      <c r="S200" s="37">
        <v>89.62</v>
      </c>
      <c r="T200" s="37">
        <v>78.39</v>
      </c>
      <c r="U200" s="37">
        <v>71</v>
      </c>
      <c r="V200" s="37">
        <v>66.099999999999994</v>
      </c>
      <c r="W200" s="37">
        <v>66.959999999999994</v>
      </c>
      <c r="X200" s="37">
        <v>65.88</v>
      </c>
      <c r="Y200" s="37">
        <v>48.05</v>
      </c>
      <c r="Z200" s="37">
        <v>42.85</v>
      </c>
      <c r="AA200" s="37">
        <v>25.62</v>
      </c>
      <c r="AB200" s="37">
        <v>42.395457</v>
      </c>
      <c r="AC200" s="37">
        <v>66.68549999999999</v>
      </c>
      <c r="AD200" s="37">
        <v>74.641900000000007</v>
      </c>
      <c r="AE200" s="37">
        <v>78.162165000000002</v>
      </c>
      <c r="AF200" s="37">
        <v>8.3000000000000007</v>
      </c>
      <c r="AG200" s="37">
        <v>5.6327889999999998</v>
      </c>
      <c r="AH200" s="37">
        <v>4.91</v>
      </c>
      <c r="AI200" s="37">
        <v>4.6399999999999997</v>
      </c>
      <c r="AJ200" s="37">
        <v>2.81</v>
      </c>
      <c r="AK200" s="29">
        <v>2.81</v>
      </c>
    </row>
    <row r="201" spans="1:37" ht="15" customHeight="1">
      <c r="A201" s="22" t="s">
        <v>250</v>
      </c>
      <c r="B201" s="37">
        <v>205.53882390117789</v>
      </c>
      <c r="C201" s="37">
        <v>209.82456715289675</v>
      </c>
      <c r="D201" s="37">
        <v>214.19967354716471</v>
      </c>
      <c r="E201" s="37">
        <v>218.6660064180121</v>
      </c>
      <c r="F201" s="37">
        <v>223.22546795232975</v>
      </c>
      <c r="G201" s="37">
        <v>227.88</v>
      </c>
      <c r="H201" s="37">
        <v>143.39117010145958</v>
      </c>
      <c r="I201" s="37">
        <v>146.38105652755817</v>
      </c>
      <c r="J201" s="37">
        <v>149.43328584990795</v>
      </c>
      <c r="K201" s="37">
        <v>152.54915799638542</v>
      </c>
      <c r="L201" s="37">
        <v>155.72999999999999</v>
      </c>
      <c r="M201" s="37">
        <v>112.72</v>
      </c>
      <c r="N201" s="37">
        <v>155.72999999999999</v>
      </c>
      <c r="O201" s="37">
        <v>112.72</v>
      </c>
      <c r="P201" s="37">
        <v>97.69</v>
      </c>
      <c r="Q201" s="37">
        <v>101.8</v>
      </c>
      <c r="R201" s="37">
        <v>102.17</v>
      </c>
      <c r="S201" s="37">
        <v>79.510000000000005</v>
      </c>
      <c r="T201" s="37">
        <v>87.46</v>
      </c>
      <c r="U201" s="37">
        <v>88.98</v>
      </c>
      <c r="V201" s="37">
        <v>113.48</v>
      </c>
      <c r="W201" s="37">
        <v>113.9</v>
      </c>
      <c r="X201" s="37">
        <v>112.69</v>
      </c>
      <c r="Y201" s="37">
        <v>107.12</v>
      </c>
      <c r="Z201" s="37">
        <v>89.63</v>
      </c>
      <c r="AA201" s="37">
        <v>92.49</v>
      </c>
      <c r="AB201" s="37">
        <v>94.65</v>
      </c>
      <c r="AC201" s="37">
        <v>143.69</v>
      </c>
      <c r="AD201" s="37">
        <v>149.96</v>
      </c>
      <c r="AE201" s="37">
        <v>122.33</v>
      </c>
      <c r="AF201" s="37">
        <v>86.93</v>
      </c>
      <c r="AG201" s="37">
        <v>78.199999999999989</v>
      </c>
      <c r="AH201" s="37">
        <v>94.14</v>
      </c>
      <c r="AI201" s="37">
        <v>45.33</v>
      </c>
      <c r="AJ201" s="37">
        <v>40.68</v>
      </c>
      <c r="AK201" s="29">
        <v>40.68</v>
      </c>
    </row>
    <row r="202" spans="1:37" ht="15" customHeight="1">
      <c r="A202" s="22" t="s">
        <v>252</v>
      </c>
      <c r="B202" s="37">
        <v>41.652549094946437</v>
      </c>
      <c r="C202" s="37">
        <v>42.521057184135387</v>
      </c>
      <c r="D202" s="37">
        <v>43.407674760435604</v>
      </c>
      <c r="E202" s="37">
        <v>44.312779429453215</v>
      </c>
      <c r="F202" s="37">
        <v>45.236756670346622</v>
      </c>
      <c r="G202" s="37">
        <v>46.18</v>
      </c>
      <c r="H202" s="37">
        <v>50.329168161213516</v>
      </c>
      <c r="I202" s="37">
        <v>51.378594681797537</v>
      </c>
      <c r="J202" s="37">
        <v>52.449903066563721</v>
      </c>
      <c r="K202" s="37">
        <v>53.54354957992954</v>
      </c>
      <c r="L202" s="37">
        <v>54.66</v>
      </c>
      <c r="M202" s="37">
        <v>50.48</v>
      </c>
      <c r="N202" s="37">
        <v>54.66</v>
      </c>
      <c r="O202" s="37">
        <v>50.48</v>
      </c>
      <c r="P202" s="37">
        <v>52.35</v>
      </c>
      <c r="Q202" s="37">
        <v>41.89</v>
      </c>
      <c r="R202" s="37">
        <v>52.01</v>
      </c>
      <c r="S202" s="37">
        <v>49.39</v>
      </c>
      <c r="T202" s="37">
        <v>55.37</v>
      </c>
      <c r="U202" s="37">
        <v>61.08</v>
      </c>
      <c r="V202" s="37">
        <v>62.68</v>
      </c>
      <c r="W202" s="37">
        <v>55.56</v>
      </c>
      <c r="X202" s="37">
        <v>60.78</v>
      </c>
      <c r="Y202" s="37">
        <v>59.33</v>
      </c>
      <c r="Z202" s="37">
        <v>48.312200000000004</v>
      </c>
      <c r="AA202" s="37">
        <v>65.822948390566921</v>
      </c>
      <c r="AB202" s="37">
        <v>59.763846000000001</v>
      </c>
      <c r="AC202" s="37">
        <v>38.529505999999998</v>
      </c>
      <c r="AD202" s="37">
        <v>47.285745999999996</v>
      </c>
      <c r="AE202" s="37">
        <v>24.53143558</v>
      </c>
      <c r="AF202" s="37">
        <v>35.18</v>
      </c>
      <c r="AG202" s="37">
        <v>31.970000000000002</v>
      </c>
      <c r="AH202" s="37">
        <v>51.73</v>
      </c>
      <c r="AI202" s="37">
        <v>53.7</v>
      </c>
      <c r="AJ202" s="37">
        <v>43.13</v>
      </c>
      <c r="AK202" s="29">
        <v>43.13</v>
      </c>
    </row>
    <row r="203" spans="1:37" ht="15" customHeight="1">
      <c r="A203" s="22" t="s">
        <v>254</v>
      </c>
      <c r="B203" s="37">
        <v>11.373725510768182</v>
      </c>
      <c r="C203" s="37">
        <v>11.610882007188117</v>
      </c>
      <c r="D203" s="37">
        <v>11.852983515138437</v>
      </c>
      <c r="E203" s="37">
        <v>12.10013314433532</v>
      </c>
      <c r="F203" s="37">
        <v>12.352436154462341</v>
      </c>
      <c r="G203" s="37">
        <v>12.61</v>
      </c>
      <c r="H203" s="37">
        <v>12.108096621294509</v>
      </c>
      <c r="I203" s="37">
        <v>12.360565679942146</v>
      </c>
      <c r="J203" s="37">
        <v>12.618299036321131</v>
      </c>
      <c r="K203" s="37">
        <v>12.881406457666914</v>
      </c>
      <c r="L203" s="37">
        <v>13.15</v>
      </c>
      <c r="M203" s="37">
        <v>12.51</v>
      </c>
      <c r="N203" s="37">
        <v>13.15</v>
      </c>
      <c r="O203" s="37">
        <v>12.51</v>
      </c>
      <c r="P203" s="37">
        <v>13.79</v>
      </c>
      <c r="Q203" s="37">
        <v>12.74</v>
      </c>
      <c r="R203" s="37">
        <v>12.67</v>
      </c>
      <c r="S203" s="37">
        <v>12.42</v>
      </c>
      <c r="T203" s="37">
        <v>12.62</v>
      </c>
      <c r="U203" s="37">
        <v>9.07</v>
      </c>
      <c r="V203" s="37">
        <v>10.66</v>
      </c>
      <c r="W203" s="37">
        <v>10.25</v>
      </c>
      <c r="X203" s="37">
        <v>8.9499999999999993</v>
      </c>
      <c r="Y203" s="37">
        <v>10.1</v>
      </c>
      <c r="Z203" s="37">
        <v>14.39</v>
      </c>
      <c r="AA203" s="37">
        <v>12.09</v>
      </c>
      <c r="AB203" s="37">
        <v>12.06</v>
      </c>
      <c r="AC203" s="37">
        <v>12.25</v>
      </c>
      <c r="AD203" s="37">
        <v>12.6</v>
      </c>
      <c r="AE203" s="37">
        <v>1.2</v>
      </c>
      <c r="AF203" s="37">
        <v>0.99</v>
      </c>
      <c r="AG203" s="37">
        <v>2.2400000000000002</v>
      </c>
      <c r="AH203" s="37">
        <v>0.61</v>
      </c>
      <c r="AI203" s="37">
        <v>0.6</v>
      </c>
      <c r="AJ203" s="37">
        <v>0.47</v>
      </c>
      <c r="AK203" s="29">
        <v>0.47</v>
      </c>
    </row>
    <row r="204" spans="1:37" ht="15" customHeight="1">
      <c r="A204" s="29" t="s">
        <v>256</v>
      </c>
      <c r="B204" s="37">
        <v>23.036078473038806</v>
      </c>
      <c r="C204" s="37">
        <v>23.516409711624465</v>
      </c>
      <c r="D204" s="37">
        <v>24.006756461271664</v>
      </c>
      <c r="E204" s="37">
        <v>24.507327557995563</v>
      </c>
      <c r="F204" s="37">
        <v>25.018336192305167</v>
      </c>
      <c r="G204" s="37">
        <v>25.54</v>
      </c>
      <c r="H204" s="37">
        <v>21.552246667329818</v>
      </c>
      <c r="I204" s="37">
        <v>22.001638144622202</v>
      </c>
      <c r="J204" s="37">
        <v>22.4604</v>
      </c>
      <c r="K204" s="37">
        <v>15.58503245182362</v>
      </c>
      <c r="L204" s="37">
        <v>15.91</v>
      </c>
      <c r="M204" s="37">
        <v>12.98</v>
      </c>
      <c r="N204" s="37">
        <v>15.91</v>
      </c>
      <c r="O204" s="37">
        <v>12.98</v>
      </c>
      <c r="P204" s="37">
        <v>17.18</v>
      </c>
      <c r="Q204" s="37">
        <v>17.239999999999998</v>
      </c>
      <c r="R204" s="37">
        <v>19.940000000000001</v>
      </c>
      <c r="S204" s="37">
        <v>30.99</v>
      </c>
      <c r="T204" s="37">
        <v>33.479999999999997</v>
      </c>
      <c r="U204" s="37">
        <v>39.06</v>
      </c>
      <c r="V204" s="37">
        <v>39.369999999999997</v>
      </c>
      <c r="W204" s="37">
        <v>47.97</v>
      </c>
      <c r="X204" s="37">
        <v>25.34</v>
      </c>
      <c r="Y204" s="37">
        <v>13.75</v>
      </c>
      <c r="Z204" s="37">
        <v>7.204288</v>
      </c>
      <c r="AA204" s="37">
        <v>13.75</v>
      </c>
      <c r="AB204" s="37">
        <v>19.66</v>
      </c>
      <c r="AC204" s="37">
        <v>15.146550153495735</v>
      </c>
      <c r="AD204" s="37">
        <v>24.610758326334278</v>
      </c>
      <c r="AE204" s="37">
        <v>16.908674000000001</v>
      </c>
      <c r="AF204" s="37">
        <v>4.76</v>
      </c>
      <c r="AG204" s="37">
        <v>4.919999999999999</v>
      </c>
      <c r="AH204" s="37">
        <v>10.6</v>
      </c>
      <c r="AI204" s="37">
        <v>3.27</v>
      </c>
      <c r="AJ204" s="37">
        <v>3.74</v>
      </c>
      <c r="AK204" s="29">
        <v>3.74</v>
      </c>
    </row>
    <row r="205" spans="1:37" ht="15" customHeight="1">
      <c r="A205" s="22" t="s">
        <v>258</v>
      </c>
      <c r="B205" s="37">
        <v>579.40156967543726</v>
      </c>
      <c r="C205" s="37">
        <v>591.48282186974643</v>
      </c>
      <c r="D205" s="37">
        <v>603.81598338260346</v>
      </c>
      <c r="E205" s="37">
        <v>616.40630684045391</v>
      </c>
      <c r="F205" s="37">
        <v>629.25915439361768</v>
      </c>
      <c r="G205" s="37">
        <v>642.38</v>
      </c>
      <c r="H205" s="37">
        <v>593.28</v>
      </c>
      <c r="I205" s="37">
        <v>539.04999999999995</v>
      </c>
      <c r="J205" s="37">
        <v>516.33780000000002</v>
      </c>
      <c r="K205" s="37">
        <v>489.44446665956451</v>
      </c>
      <c r="L205" s="37">
        <v>499.65</v>
      </c>
      <c r="M205" s="37">
        <v>462.46</v>
      </c>
      <c r="N205" s="37">
        <v>499.65</v>
      </c>
      <c r="O205" s="37">
        <v>462.46</v>
      </c>
      <c r="P205" s="37">
        <v>430.53</v>
      </c>
      <c r="Q205" s="37">
        <v>352.71</v>
      </c>
      <c r="R205" s="37">
        <v>294.11</v>
      </c>
      <c r="S205" s="37">
        <v>296.73</v>
      </c>
      <c r="T205" s="37">
        <v>293.2</v>
      </c>
      <c r="U205" s="37">
        <v>237.58</v>
      </c>
      <c r="V205" s="37">
        <v>192.54</v>
      </c>
      <c r="W205" s="37">
        <v>193.29</v>
      </c>
      <c r="X205" s="37">
        <v>189.88</v>
      </c>
      <c r="Y205" s="37">
        <v>230.73</v>
      </c>
      <c r="Z205" s="37">
        <v>224.22</v>
      </c>
      <c r="AA205" s="37">
        <v>379.66</v>
      </c>
      <c r="AB205" s="37">
        <v>299.94</v>
      </c>
      <c r="AC205" s="37">
        <v>356.43</v>
      </c>
      <c r="AD205" s="37">
        <v>391.4</v>
      </c>
      <c r="AE205" s="37">
        <v>422</v>
      </c>
      <c r="AF205" s="37">
        <v>360.39</v>
      </c>
      <c r="AG205" s="37">
        <v>362.90999999999997</v>
      </c>
      <c r="AH205" s="37">
        <v>311.24</v>
      </c>
      <c r="AI205" s="37">
        <v>305.07</v>
      </c>
      <c r="AJ205" s="37">
        <v>304.99</v>
      </c>
      <c r="AK205" s="29">
        <v>304.99</v>
      </c>
    </row>
    <row r="206" spans="1:37" ht="15" customHeight="1">
      <c r="A206" s="22" t="s">
        <v>260</v>
      </c>
      <c r="B206" s="37">
        <v>91.161176635475016</v>
      </c>
      <c r="C206" s="37">
        <v>93.062001940246063</v>
      </c>
      <c r="D206" s="37">
        <v>95.002461845760649</v>
      </c>
      <c r="E206" s="37">
        <v>96.983382783344226</v>
      </c>
      <c r="F206" s="37">
        <v>99.005608416455885</v>
      </c>
      <c r="G206" s="37">
        <v>101.07</v>
      </c>
      <c r="H206" s="37">
        <v>81.836818020719008</v>
      </c>
      <c r="I206" s="37">
        <v>83.54321870900489</v>
      </c>
      <c r="J206" s="37">
        <v>85.285200000000003</v>
      </c>
      <c r="K206" s="37">
        <v>76.975499999999997</v>
      </c>
      <c r="L206" s="37">
        <v>75.760000000000005</v>
      </c>
      <c r="M206" s="37">
        <v>84.45</v>
      </c>
      <c r="N206" s="37">
        <v>75.760000000000005</v>
      </c>
      <c r="O206" s="37">
        <v>84.45</v>
      </c>
      <c r="P206" s="37">
        <v>63.27</v>
      </c>
      <c r="Q206" s="37">
        <v>79.16</v>
      </c>
      <c r="R206" s="37">
        <v>64.67</v>
      </c>
      <c r="S206" s="37">
        <v>50.96</v>
      </c>
      <c r="T206" s="37">
        <v>41.53</v>
      </c>
      <c r="U206" s="37">
        <v>32.03</v>
      </c>
      <c r="V206" s="37">
        <v>28.95</v>
      </c>
      <c r="W206" s="37">
        <v>38.450000000000003</v>
      </c>
      <c r="X206" s="37">
        <v>42.43</v>
      </c>
      <c r="Y206" s="37">
        <v>34.28</v>
      </c>
      <c r="Z206" s="37">
        <v>30.62</v>
      </c>
      <c r="AA206" s="37">
        <v>39.840000000000003</v>
      </c>
      <c r="AB206" s="37">
        <v>38.44</v>
      </c>
      <c r="AC206" s="37">
        <v>39.96</v>
      </c>
      <c r="AD206" s="37">
        <v>37.81</v>
      </c>
      <c r="AE206" s="37">
        <v>34.11</v>
      </c>
      <c r="AF206" s="37">
        <v>32.82</v>
      </c>
      <c r="AG206" s="37">
        <v>31.91</v>
      </c>
      <c r="AH206" s="37">
        <v>30.89</v>
      </c>
      <c r="AI206" s="37">
        <v>38.049999999999997</v>
      </c>
      <c r="AJ206" s="37">
        <v>37.86</v>
      </c>
      <c r="AK206" s="29">
        <v>37.86</v>
      </c>
    </row>
    <row r="207" spans="1:37" ht="15" customHeight="1">
      <c r="A207" s="22" t="s">
        <v>262</v>
      </c>
      <c r="B207" s="37">
        <v>84.36</v>
      </c>
      <c r="C207" s="37">
        <v>92.55</v>
      </c>
      <c r="D207" s="37">
        <v>132.76</v>
      </c>
      <c r="E207" s="37">
        <v>127.23</v>
      </c>
      <c r="F207" s="37">
        <v>120.33</v>
      </c>
      <c r="G207" s="37">
        <v>235.48</v>
      </c>
      <c r="H207" s="37">
        <v>147.9</v>
      </c>
      <c r="I207" s="37">
        <v>159.55000000000001</v>
      </c>
      <c r="J207" s="37">
        <v>214.09</v>
      </c>
      <c r="K207" s="37">
        <v>161.6</v>
      </c>
      <c r="L207" s="37">
        <v>187.51</v>
      </c>
      <c r="M207" s="37">
        <v>157.96</v>
      </c>
      <c r="N207" s="37">
        <v>187.51</v>
      </c>
      <c r="O207" s="37">
        <v>157.96</v>
      </c>
      <c r="P207" s="37">
        <v>156.35</v>
      </c>
      <c r="Q207" s="37">
        <v>163.49</v>
      </c>
      <c r="R207" s="37">
        <v>181.74</v>
      </c>
      <c r="S207" s="37">
        <v>135.38</v>
      </c>
      <c r="T207" s="37">
        <v>88.74</v>
      </c>
      <c r="U207" s="37">
        <v>76.77</v>
      </c>
      <c r="V207" s="37">
        <v>63.32</v>
      </c>
      <c r="W207" s="37">
        <v>47.68</v>
      </c>
      <c r="X207" s="37">
        <v>39.89</v>
      </c>
      <c r="Y207" s="37">
        <v>44.34</v>
      </c>
      <c r="Z207" s="37">
        <v>47.19</v>
      </c>
      <c r="AA207" s="37">
        <v>69.858261999999996</v>
      </c>
      <c r="AB207" s="37">
        <v>88.18</v>
      </c>
      <c r="AC207" s="37">
        <v>88.9</v>
      </c>
      <c r="AD207" s="37">
        <v>88.92</v>
      </c>
      <c r="AE207" s="37">
        <v>99.53</v>
      </c>
      <c r="AF207" s="37">
        <v>94.15</v>
      </c>
      <c r="AG207" s="37">
        <v>115.42</v>
      </c>
      <c r="AH207" s="37">
        <v>114.69</v>
      </c>
      <c r="AI207" s="37">
        <v>94.37</v>
      </c>
      <c r="AJ207" s="37">
        <v>71.650000000000006</v>
      </c>
      <c r="AK207" s="29">
        <v>71.650000000000006</v>
      </c>
    </row>
    <row r="208" spans="1:37" ht="15" customHeight="1">
      <c r="A208" s="22" t="s">
        <v>264</v>
      </c>
      <c r="B208" s="37">
        <v>391.70353012025419</v>
      </c>
      <c r="C208" s="37">
        <v>399.87104187800594</v>
      </c>
      <c r="D208" s="37">
        <v>408.20885653880413</v>
      </c>
      <c r="E208" s="37">
        <v>416.72052513258859</v>
      </c>
      <c r="F208" s="37">
        <v>425.40967273274424</v>
      </c>
      <c r="G208" s="37">
        <v>434.28</v>
      </c>
      <c r="H208" s="37">
        <v>335.81322576063269</v>
      </c>
      <c r="I208" s="37">
        <v>342.81535430659312</v>
      </c>
      <c r="J208" s="37">
        <v>349.96348604841666</v>
      </c>
      <c r="K208" s="37">
        <v>357.26066533655512</v>
      </c>
      <c r="L208" s="37">
        <v>364.71</v>
      </c>
      <c r="M208" s="37">
        <v>358.44</v>
      </c>
      <c r="N208" s="37">
        <v>364.71</v>
      </c>
      <c r="O208" s="37">
        <v>358.44</v>
      </c>
      <c r="P208" s="37">
        <v>377.84</v>
      </c>
      <c r="Q208" s="37">
        <v>366.48</v>
      </c>
      <c r="R208" s="37">
        <v>350.45</v>
      </c>
      <c r="S208" s="37">
        <v>494.2</v>
      </c>
      <c r="T208" s="37">
        <v>492.61</v>
      </c>
      <c r="U208" s="37">
        <v>519.71</v>
      </c>
      <c r="V208" s="37">
        <v>616.07000000000005</v>
      </c>
      <c r="W208" s="37">
        <v>657.95</v>
      </c>
      <c r="X208" s="37">
        <v>767.95</v>
      </c>
      <c r="Y208" s="37">
        <v>805.29404013562601</v>
      </c>
      <c r="Z208" s="37">
        <v>848.61018297375279</v>
      </c>
      <c r="AA208" s="37">
        <v>788.72829999999999</v>
      </c>
      <c r="AB208" s="37">
        <v>742.79</v>
      </c>
      <c r="AC208" s="37">
        <v>744.28</v>
      </c>
      <c r="AD208" s="37">
        <v>675.04198000000008</v>
      </c>
      <c r="AE208" s="37">
        <v>640.15</v>
      </c>
      <c r="AF208" s="37">
        <v>603.14</v>
      </c>
      <c r="AG208" s="37">
        <v>556.14969999999994</v>
      </c>
      <c r="AH208" s="37">
        <v>540.23</v>
      </c>
      <c r="AI208" s="37">
        <v>581.46</v>
      </c>
      <c r="AJ208" s="37">
        <v>672.44</v>
      </c>
      <c r="AK208" s="29">
        <v>672.44</v>
      </c>
    </row>
    <row r="209" spans="1:37" ht="15" customHeight="1">
      <c r="A209" s="22" t="s">
        <v>266</v>
      </c>
      <c r="B209" s="37">
        <v>171.35451011385717</v>
      </c>
      <c r="C209" s="37">
        <v>174.92746738505934</v>
      </c>
      <c r="D209" s="37">
        <v>178.57492531371929</v>
      </c>
      <c r="E209" s="37">
        <v>182.29843733234131</v>
      </c>
      <c r="F209" s="37">
        <v>186.09958926445324</v>
      </c>
      <c r="G209" s="37">
        <v>189.98</v>
      </c>
      <c r="H209" s="37">
        <v>149.11834584172209</v>
      </c>
      <c r="I209" s="37">
        <v>152.22765109251941</v>
      </c>
      <c r="J209" s="37">
        <v>155.40178927241118</v>
      </c>
      <c r="K209" s="37">
        <v>158.64211222959366</v>
      </c>
      <c r="L209" s="37">
        <v>161.94999999999999</v>
      </c>
      <c r="M209" s="37">
        <v>168.86</v>
      </c>
      <c r="N209" s="37">
        <v>161.94999999999999</v>
      </c>
      <c r="O209" s="37">
        <v>168.86</v>
      </c>
      <c r="P209" s="37">
        <v>148.62</v>
      </c>
      <c r="Q209" s="37">
        <v>185.03</v>
      </c>
      <c r="R209" s="37">
        <v>191.85</v>
      </c>
      <c r="S209" s="37">
        <v>202.44</v>
      </c>
      <c r="T209" s="37">
        <v>170.64</v>
      </c>
      <c r="U209" s="37">
        <v>181.52</v>
      </c>
      <c r="V209" s="37">
        <v>216.31</v>
      </c>
      <c r="W209" s="37">
        <v>328.2</v>
      </c>
      <c r="X209" s="37">
        <v>257.72000000000003</v>
      </c>
      <c r="Y209" s="37">
        <v>201.06</v>
      </c>
      <c r="Z209" s="37">
        <v>236.59</v>
      </c>
      <c r="AA209" s="37">
        <v>218</v>
      </c>
      <c r="AB209" s="37">
        <v>217.1</v>
      </c>
      <c r="AC209" s="37">
        <v>157.71</v>
      </c>
      <c r="AD209" s="37">
        <v>151.19</v>
      </c>
      <c r="AE209" s="37">
        <v>158.35</v>
      </c>
      <c r="AF209" s="37">
        <v>182.7</v>
      </c>
      <c r="AG209" s="37">
        <v>151.78</v>
      </c>
      <c r="AH209" s="37">
        <v>143.72999999999999</v>
      </c>
      <c r="AI209" s="37">
        <v>151.6</v>
      </c>
      <c r="AJ209" s="37">
        <v>246.02</v>
      </c>
      <c r="AK209" s="29">
        <v>246.02</v>
      </c>
    </row>
    <row r="210" spans="1:37" ht="15" customHeight="1">
      <c r="A210" s="22" t="s">
        <v>268</v>
      </c>
      <c r="B210" s="37">
        <v>92.18039232359304</v>
      </c>
      <c r="C210" s="37">
        <v>94.102469558653894</v>
      </c>
      <c r="D210" s="37">
        <v>96.064624523961001</v>
      </c>
      <c r="E210" s="37">
        <v>98.067692890647876</v>
      </c>
      <c r="F210" s="37">
        <v>100.11252775464324</v>
      </c>
      <c r="G210" s="37">
        <v>102.2</v>
      </c>
      <c r="H210" s="37">
        <v>98.034148081309993</v>
      </c>
      <c r="I210" s="37">
        <v>100.07828349379774</v>
      </c>
      <c r="J210" s="37">
        <v>102.16504170320235</v>
      </c>
      <c r="K210" s="37">
        <v>104.29531144850162</v>
      </c>
      <c r="L210" s="37">
        <v>106.47</v>
      </c>
      <c r="M210" s="37">
        <v>122.76</v>
      </c>
      <c r="N210" s="37">
        <v>106.47</v>
      </c>
      <c r="O210" s="37">
        <v>122.76</v>
      </c>
      <c r="P210" s="37">
        <v>110.81</v>
      </c>
      <c r="Q210" s="37">
        <v>109.12</v>
      </c>
      <c r="R210" s="37">
        <v>138.08000000000001</v>
      </c>
      <c r="S210" s="37">
        <v>182.52</v>
      </c>
      <c r="T210" s="37">
        <v>193.19</v>
      </c>
      <c r="U210" s="37">
        <v>192.42</v>
      </c>
      <c r="V210" s="37">
        <v>261.60000000000002</v>
      </c>
      <c r="W210" s="37">
        <v>292.31</v>
      </c>
      <c r="X210" s="37">
        <v>303.66000000000003</v>
      </c>
      <c r="Y210" s="37">
        <v>240.95</v>
      </c>
      <c r="Z210" s="37">
        <v>227.28790000000001</v>
      </c>
      <c r="AA210" s="37">
        <v>219.85990000000001</v>
      </c>
      <c r="AB210" s="37">
        <v>289.53047200000003</v>
      </c>
      <c r="AC210" s="37">
        <v>330.48450000000003</v>
      </c>
      <c r="AD210" s="37">
        <v>370.28761800000001</v>
      </c>
      <c r="AE210" s="37">
        <v>328.6746</v>
      </c>
      <c r="AF210" s="37">
        <v>328.49</v>
      </c>
      <c r="AG210" s="37">
        <v>339.37914899999998</v>
      </c>
      <c r="AH210" s="37">
        <v>326.26</v>
      </c>
      <c r="AI210" s="37">
        <v>381.29</v>
      </c>
      <c r="AJ210" s="37">
        <v>398.32</v>
      </c>
      <c r="AK210" s="29">
        <v>398.32</v>
      </c>
    </row>
    <row r="211" spans="1:37" ht="15" customHeight="1">
      <c r="A211" s="22" t="s">
        <v>270</v>
      </c>
      <c r="B211" s="37">
        <v>38.21607850049547</v>
      </c>
      <c r="C211" s="37">
        <v>39.012931851273635</v>
      </c>
      <c r="D211" s="37">
        <v>39.826400597653894</v>
      </c>
      <c r="E211" s="37">
        <v>40.65683119155333</v>
      </c>
      <c r="F211" s="37">
        <v>41.504577308847686</v>
      </c>
      <c r="G211" s="37">
        <v>42.37</v>
      </c>
      <c r="H211" s="37">
        <v>33.663606739324827</v>
      </c>
      <c r="I211" s="37">
        <v>34.365535322320639</v>
      </c>
      <c r="J211" s="37">
        <v>35.082099999999997</v>
      </c>
      <c r="K211" s="37">
        <v>34.345399999999998</v>
      </c>
      <c r="L211" s="37">
        <v>47.02</v>
      </c>
      <c r="M211" s="37">
        <v>47.16</v>
      </c>
      <c r="N211" s="37">
        <v>47.02</v>
      </c>
      <c r="O211" s="37">
        <v>47.16</v>
      </c>
      <c r="P211" s="37">
        <v>53.06</v>
      </c>
      <c r="Q211" s="37">
        <v>50.08</v>
      </c>
      <c r="R211" s="37">
        <v>52.37</v>
      </c>
      <c r="S211" s="37">
        <v>46.91</v>
      </c>
      <c r="T211" s="37">
        <v>47.26</v>
      </c>
      <c r="U211" s="37">
        <v>47.52</v>
      </c>
      <c r="V211" s="37">
        <v>53.81</v>
      </c>
      <c r="W211" s="37">
        <v>23.92</v>
      </c>
      <c r="X211" s="37">
        <v>23.88</v>
      </c>
      <c r="Y211" s="37">
        <v>21.62</v>
      </c>
      <c r="Z211" s="37">
        <v>13.238039141535236</v>
      </c>
      <c r="AA211" s="37">
        <v>15.595929000000002</v>
      </c>
      <c r="AB211" s="37">
        <v>14.262581293510918</v>
      </c>
      <c r="AC211" s="37">
        <v>11.731825688331718</v>
      </c>
      <c r="AD211" s="37">
        <v>11.310910329504656</v>
      </c>
      <c r="AE211" s="37">
        <v>11.08</v>
      </c>
      <c r="AF211" s="37">
        <v>9.8000000000000007</v>
      </c>
      <c r="AG211" s="37">
        <v>10.24662</v>
      </c>
      <c r="AH211" s="37">
        <v>13.44</v>
      </c>
      <c r="AI211" s="37">
        <v>21.21</v>
      </c>
      <c r="AJ211" s="37">
        <v>22.81</v>
      </c>
      <c r="AK211" s="29">
        <v>22.81</v>
      </c>
    </row>
    <row r="212" spans="1:37" ht="15" customHeight="1">
      <c r="A212" s="22" t="s">
        <v>272</v>
      </c>
      <c r="B212" s="37">
        <v>14.007451005727981</v>
      </c>
      <c r="C212" s="37">
        <v>14.299523994578227</v>
      </c>
      <c r="D212" s="37">
        <v>14.597687072965893</v>
      </c>
      <c r="E212" s="37">
        <v>14.902067226925258</v>
      </c>
      <c r="F212" s="37">
        <v>15.21279409030929</v>
      </c>
      <c r="G212" s="37">
        <v>15.53</v>
      </c>
      <c r="H212" s="37">
        <v>18.237616221613919</v>
      </c>
      <c r="I212" s="37">
        <v>18.617893480993395</v>
      </c>
      <c r="J212" s="37">
        <v>19.0061</v>
      </c>
      <c r="K212" s="37">
        <v>26.839400000000001</v>
      </c>
      <c r="L212" s="37">
        <v>31.8</v>
      </c>
      <c r="M212" s="37">
        <v>34.21</v>
      </c>
      <c r="N212" s="37">
        <v>31.8</v>
      </c>
      <c r="O212" s="37">
        <v>34.21</v>
      </c>
      <c r="P212" s="37">
        <v>31.55</v>
      </c>
      <c r="Q212" s="37">
        <v>45.11</v>
      </c>
      <c r="R212" s="37">
        <v>50.95</v>
      </c>
      <c r="S212" s="37">
        <v>53.23</v>
      </c>
      <c r="T212" s="37">
        <v>49.87</v>
      </c>
      <c r="U212" s="37">
        <v>74.77</v>
      </c>
      <c r="V212" s="37">
        <v>94.59</v>
      </c>
      <c r="W212" s="37">
        <v>81.64</v>
      </c>
      <c r="X212" s="37">
        <v>161.62</v>
      </c>
      <c r="Y212" s="37">
        <v>173.48</v>
      </c>
      <c r="Z212" s="37">
        <v>124.94</v>
      </c>
      <c r="AA212" s="37">
        <v>142.32</v>
      </c>
      <c r="AB212" s="37">
        <v>165.83</v>
      </c>
      <c r="AC212" s="37">
        <v>182.75</v>
      </c>
      <c r="AD212" s="37">
        <v>189.66</v>
      </c>
      <c r="AE212" s="37">
        <v>186.3</v>
      </c>
      <c r="AF212" s="37">
        <v>182.94</v>
      </c>
      <c r="AG212" s="37">
        <v>189.36</v>
      </c>
      <c r="AH212" s="37">
        <v>174.86</v>
      </c>
      <c r="AI212" s="37">
        <v>178.23</v>
      </c>
      <c r="AJ212" s="37">
        <v>147.02000000000001</v>
      </c>
      <c r="AK212" s="29">
        <v>147.02000000000001</v>
      </c>
    </row>
    <row r="213" spans="1:37" ht="15" customHeight="1">
      <c r="A213" s="22" t="s">
        <v>274</v>
      </c>
      <c r="B213" s="37">
        <v>21.08784317539731</v>
      </c>
      <c r="C213" s="37">
        <v>21.527551255198905</v>
      </c>
      <c r="D213" s="37">
        <v>21.976427802056833</v>
      </c>
      <c r="E213" s="37">
        <v>22.434663990052321</v>
      </c>
      <c r="F213" s="37">
        <v>22.902454979486876</v>
      </c>
      <c r="G213" s="37">
        <v>23.38</v>
      </c>
      <c r="H213" s="37">
        <v>24.584500364149307</v>
      </c>
      <c r="I213" s="37">
        <v>25.097118148627779</v>
      </c>
      <c r="J213" s="37">
        <v>25.620424659298418</v>
      </c>
      <c r="K213" s="37">
        <v>26.154642769559437</v>
      </c>
      <c r="L213" s="37">
        <v>26.7</v>
      </c>
      <c r="M213" s="37">
        <v>27.37</v>
      </c>
      <c r="N213" s="37">
        <v>26.7</v>
      </c>
      <c r="O213" s="37">
        <v>27.37</v>
      </c>
      <c r="P213" s="37">
        <v>38.200000000000003</v>
      </c>
      <c r="Q213" s="37">
        <v>36.590000000000003</v>
      </c>
      <c r="R213" s="37">
        <v>39.93</v>
      </c>
      <c r="S213" s="37">
        <v>34.200000000000003</v>
      </c>
      <c r="T213" s="37">
        <v>27.28</v>
      </c>
      <c r="U213" s="37">
        <v>46.15</v>
      </c>
      <c r="V213" s="37">
        <v>39.729999999999997</v>
      </c>
      <c r="W213" s="37">
        <v>46.88</v>
      </c>
      <c r="X213" s="37">
        <v>31.08</v>
      </c>
      <c r="Y213" s="37">
        <v>26.5</v>
      </c>
      <c r="Z213" s="37">
        <v>20.95</v>
      </c>
      <c r="AA213" s="37">
        <v>26.98</v>
      </c>
      <c r="AB213" s="37">
        <v>22.04</v>
      </c>
      <c r="AC213" s="37">
        <v>23.67</v>
      </c>
      <c r="AD213" s="37">
        <v>26.8</v>
      </c>
      <c r="AE213" s="37">
        <v>29.85</v>
      </c>
      <c r="AF213" s="37">
        <v>31.47</v>
      </c>
      <c r="AG213" s="37">
        <v>15.8</v>
      </c>
      <c r="AH213" s="37">
        <v>17.59</v>
      </c>
      <c r="AI213" s="37">
        <v>15.05</v>
      </c>
      <c r="AJ213" s="37">
        <v>11.95</v>
      </c>
      <c r="AK213" s="29">
        <v>11.95</v>
      </c>
    </row>
    <row r="214" spans="1:37" ht="15" customHeight="1">
      <c r="A214" s="22" t="s">
        <v>276</v>
      </c>
      <c r="B214" s="37">
        <v>91.5</v>
      </c>
      <c r="C214" s="37">
        <v>103.02</v>
      </c>
      <c r="D214" s="37">
        <v>140.29</v>
      </c>
      <c r="E214" s="37">
        <v>168.41</v>
      </c>
      <c r="F214" s="37">
        <v>168.16</v>
      </c>
      <c r="G214" s="37">
        <v>248.43</v>
      </c>
      <c r="H214" s="37">
        <v>265.12</v>
      </c>
      <c r="I214" s="37">
        <v>286.44</v>
      </c>
      <c r="J214" s="37">
        <v>260.61169999999998</v>
      </c>
      <c r="K214" s="37">
        <v>348.44</v>
      </c>
      <c r="L214" s="37">
        <v>309.89999999999998</v>
      </c>
      <c r="M214" s="37">
        <v>322.39</v>
      </c>
      <c r="N214" s="37">
        <v>309.89999999999998</v>
      </c>
      <c r="O214" s="37">
        <v>322.39</v>
      </c>
      <c r="P214" s="37">
        <v>292.25</v>
      </c>
      <c r="Q214" s="37">
        <v>258.95</v>
      </c>
      <c r="R214" s="37">
        <v>281.31</v>
      </c>
      <c r="S214" s="37">
        <v>344.25</v>
      </c>
      <c r="T214" s="37">
        <v>271.37</v>
      </c>
      <c r="U214" s="37">
        <v>270.54000000000002</v>
      </c>
      <c r="V214" s="37">
        <v>241.19</v>
      </c>
      <c r="W214" s="37">
        <v>279.16000000000003</v>
      </c>
      <c r="X214" s="37">
        <v>354.43</v>
      </c>
      <c r="Y214" s="37">
        <v>346.30699999999996</v>
      </c>
      <c r="Z214" s="37">
        <v>386.24218400000007</v>
      </c>
      <c r="AA214" s="37">
        <v>355.42893700000002</v>
      </c>
      <c r="AB214" s="37">
        <v>404.86935999999997</v>
      </c>
      <c r="AC214" s="37">
        <v>1286.770882</v>
      </c>
      <c r="AD214" s="37">
        <v>1466.597489</v>
      </c>
      <c r="AE214" s="37">
        <v>1695.2031410000004</v>
      </c>
      <c r="AF214" s="37">
        <v>2139.16</v>
      </c>
      <c r="AG214" s="37">
        <v>2472.4554461110301</v>
      </c>
      <c r="AH214" s="37">
        <v>3247.01</v>
      </c>
      <c r="AI214" s="37">
        <v>4511.42</v>
      </c>
      <c r="AJ214" s="37">
        <v>4686.43</v>
      </c>
      <c r="AK214" s="29">
        <v>4686.43</v>
      </c>
    </row>
    <row r="215" spans="1:37" ht="15" customHeight="1">
      <c r="A215" s="22" t="s">
        <v>278</v>
      </c>
      <c r="B215" s="37">
        <v>35.192363426390415</v>
      </c>
      <c r="C215" s="37">
        <v>35.926168511016208</v>
      </c>
      <c r="D215" s="37">
        <v>36.675274355517054</v>
      </c>
      <c r="E215" s="37">
        <v>37.44</v>
      </c>
      <c r="F215" s="37">
        <v>38.154432055218734</v>
      </c>
      <c r="G215" s="37">
        <v>38.950000000000003</v>
      </c>
      <c r="H215" s="37">
        <v>42.5</v>
      </c>
      <c r="I215" s="37">
        <v>44.13</v>
      </c>
      <c r="J215" s="37">
        <v>45.91</v>
      </c>
      <c r="K215" s="37">
        <v>46.61</v>
      </c>
      <c r="L215" s="37">
        <v>52.89</v>
      </c>
      <c r="M215" s="37">
        <v>31.86</v>
      </c>
      <c r="N215" s="37">
        <v>52.89</v>
      </c>
      <c r="O215" s="37">
        <v>31.86</v>
      </c>
      <c r="P215" s="37">
        <v>38.81</v>
      </c>
      <c r="Q215" s="37">
        <v>49.21</v>
      </c>
      <c r="R215" s="37">
        <v>51.26</v>
      </c>
      <c r="S215" s="37">
        <v>57.55</v>
      </c>
      <c r="T215" s="37">
        <v>65.87</v>
      </c>
      <c r="U215" s="37">
        <v>70.239999999999995</v>
      </c>
      <c r="V215" s="37">
        <v>78.36</v>
      </c>
      <c r="W215" s="37">
        <v>77.25</v>
      </c>
      <c r="X215" s="37">
        <v>78.459999999999994</v>
      </c>
      <c r="Y215" s="37">
        <v>70.37</v>
      </c>
      <c r="Z215" s="37">
        <v>62.78</v>
      </c>
      <c r="AA215" s="37">
        <v>46.08</v>
      </c>
      <c r="AB215" s="37">
        <v>25.93</v>
      </c>
      <c r="AC215" s="37">
        <v>18.34</v>
      </c>
      <c r="AD215" s="37">
        <v>41.825764999999997</v>
      </c>
      <c r="AE215" s="37">
        <v>13.156804999999999</v>
      </c>
      <c r="AF215" s="37">
        <v>33.89</v>
      </c>
      <c r="AG215" s="37">
        <v>49.3</v>
      </c>
      <c r="AH215" s="37">
        <v>70.66</v>
      </c>
      <c r="AI215" s="37">
        <v>68.67</v>
      </c>
      <c r="AJ215" s="37">
        <v>28.14</v>
      </c>
      <c r="AK215" s="29">
        <v>28.14</v>
      </c>
    </row>
    <row r="216" spans="1:37" ht="15" customHeight="1">
      <c r="A216" s="22" t="s">
        <v>280</v>
      </c>
      <c r="B216" s="37">
        <v>119.33843158840111</v>
      </c>
      <c r="C216" s="37">
        <v>121.82678813410465</v>
      </c>
      <c r="D216" s="37">
        <v>124.36703004662699</v>
      </c>
      <c r="E216" s="37">
        <v>126.96023920119001</v>
      </c>
      <c r="F216" s="37">
        <v>129.60752003147599</v>
      </c>
      <c r="G216" s="37">
        <v>132.31</v>
      </c>
      <c r="H216" s="37">
        <v>126.00067273454964</v>
      </c>
      <c r="I216" s="37">
        <v>128.62794539591198</v>
      </c>
      <c r="J216" s="37">
        <v>131.31</v>
      </c>
      <c r="K216" s="37">
        <v>125.56</v>
      </c>
      <c r="L216" s="37">
        <v>125.26</v>
      </c>
      <c r="M216" s="37">
        <v>158.41</v>
      </c>
      <c r="N216" s="37">
        <v>125.26</v>
      </c>
      <c r="O216" s="37">
        <v>158.41</v>
      </c>
      <c r="P216" s="37">
        <v>168.91</v>
      </c>
      <c r="Q216" s="37">
        <v>142.97999999999999</v>
      </c>
      <c r="R216" s="37">
        <v>162.43</v>
      </c>
      <c r="S216" s="37">
        <v>106.69</v>
      </c>
      <c r="T216" s="37">
        <v>58.45</v>
      </c>
      <c r="U216" s="37">
        <v>57</v>
      </c>
      <c r="V216" s="37">
        <v>90.77</v>
      </c>
      <c r="W216" s="37">
        <v>87.2</v>
      </c>
      <c r="X216" s="37">
        <v>88.87</v>
      </c>
      <c r="Y216" s="37">
        <v>125.99</v>
      </c>
      <c r="Z216" s="37">
        <v>123.54</v>
      </c>
      <c r="AA216" s="37">
        <v>106.97</v>
      </c>
      <c r="AB216" s="37">
        <v>108.88495899999999</v>
      </c>
      <c r="AC216" s="37">
        <v>92.01</v>
      </c>
      <c r="AD216" s="37">
        <v>97.34</v>
      </c>
      <c r="AE216" s="37">
        <v>104.29408301887234</v>
      </c>
      <c r="AF216" s="37">
        <v>118.84</v>
      </c>
      <c r="AG216" s="37">
        <v>135.51492067655121</v>
      </c>
      <c r="AH216" s="37">
        <v>148.75</v>
      </c>
      <c r="AI216" s="37">
        <v>136.12</v>
      </c>
      <c r="AJ216" s="37">
        <v>130.15</v>
      </c>
      <c r="AK216" s="29">
        <v>130.15</v>
      </c>
    </row>
    <row r="217" spans="1:37" ht="15" customHeight="1">
      <c r="A217" s="22" t="s">
        <v>282</v>
      </c>
      <c r="B217" s="37">
        <v>47.876078517967883</v>
      </c>
      <c r="C217" s="37">
        <v>48.874355031050371</v>
      </c>
      <c r="D217" s="37">
        <v>49.89344686626076</v>
      </c>
      <c r="E217" s="37">
        <v>50.933788049271904</v>
      </c>
      <c r="F217" s="37">
        <v>51.995821655738382</v>
      </c>
      <c r="G217" s="37">
        <v>53.08</v>
      </c>
      <c r="H217" s="37">
        <v>51.922096461961772</v>
      </c>
      <c r="I217" s="37">
        <v>53.004737543113123</v>
      </c>
      <c r="J217" s="37">
        <v>54.109953053851605</v>
      </c>
      <c r="K217" s="37">
        <v>55.238213699455308</v>
      </c>
      <c r="L217" s="37">
        <v>56.39</v>
      </c>
      <c r="M217" s="37">
        <v>53.03</v>
      </c>
      <c r="N217" s="37">
        <v>56.39</v>
      </c>
      <c r="O217" s="37">
        <v>53.03</v>
      </c>
      <c r="P217" s="37">
        <v>54.74</v>
      </c>
      <c r="Q217" s="37">
        <v>51.41</v>
      </c>
      <c r="R217" s="37">
        <v>42.74</v>
      </c>
      <c r="S217" s="37">
        <v>46.38</v>
      </c>
      <c r="T217" s="37">
        <v>45.62</v>
      </c>
      <c r="U217" s="37">
        <v>43.55</v>
      </c>
      <c r="V217" s="37">
        <v>42.79</v>
      </c>
      <c r="W217" s="37">
        <v>36.81</v>
      </c>
      <c r="X217" s="37">
        <v>48.09</v>
      </c>
      <c r="Y217" s="37">
        <v>42.04</v>
      </c>
      <c r="Z217" s="37">
        <v>40.200000000000003</v>
      </c>
      <c r="AA217" s="37">
        <v>41.41</v>
      </c>
      <c r="AB217" s="37">
        <v>68.39</v>
      </c>
      <c r="AC217" s="37">
        <v>75.22</v>
      </c>
      <c r="AD217" s="37">
        <v>68.980999999999995</v>
      </c>
      <c r="AE217" s="37">
        <v>61.23</v>
      </c>
      <c r="AF217" s="37">
        <v>68.31</v>
      </c>
      <c r="AG217" s="37">
        <v>67.73</v>
      </c>
      <c r="AH217" s="37">
        <v>92.8</v>
      </c>
      <c r="AI217" s="37">
        <v>94.05</v>
      </c>
      <c r="AJ217" s="37">
        <v>93.59</v>
      </c>
      <c r="AK217" s="29">
        <v>93.59</v>
      </c>
    </row>
    <row r="218" spans="1:37" ht="15" customHeight="1">
      <c r="A218" s="22" t="s">
        <v>284</v>
      </c>
      <c r="B218" s="37">
        <v>329.7027456943855</v>
      </c>
      <c r="C218" s="37">
        <v>336.5774630378703</v>
      </c>
      <c r="D218" s="37">
        <v>343.5955268932359</v>
      </c>
      <c r="E218" s="37">
        <v>350.75992621572823</v>
      </c>
      <c r="F218" s="37">
        <v>358.07371228407328</v>
      </c>
      <c r="G218" s="37">
        <v>365.54</v>
      </c>
      <c r="H218" s="37">
        <v>595.91171500650898</v>
      </c>
      <c r="I218" s="37">
        <v>608.33722451724395</v>
      </c>
      <c r="J218" s="37">
        <v>621.02182154499417</v>
      </c>
      <c r="K218" s="37">
        <v>633.97090839068062</v>
      </c>
      <c r="L218" s="37">
        <v>647.19000000000005</v>
      </c>
      <c r="M218" s="37">
        <v>729.97</v>
      </c>
      <c r="N218" s="37">
        <v>647.19000000000005</v>
      </c>
      <c r="O218" s="37">
        <v>729.97</v>
      </c>
      <c r="P218" s="37">
        <v>722.29</v>
      </c>
      <c r="Q218" s="37">
        <v>834.06</v>
      </c>
      <c r="R218" s="37">
        <v>877.4</v>
      </c>
      <c r="S218" s="37">
        <v>941.95</v>
      </c>
      <c r="T218" s="37">
        <v>1039.5</v>
      </c>
      <c r="U218" s="37">
        <v>1154.19</v>
      </c>
      <c r="V218" s="37">
        <v>1241.6500000000001</v>
      </c>
      <c r="W218" s="37">
        <v>1533.95</v>
      </c>
      <c r="X218" s="37">
        <v>1600.05</v>
      </c>
      <c r="Y218" s="37">
        <v>1573.72</v>
      </c>
      <c r="Z218" s="37">
        <v>1316.44</v>
      </c>
      <c r="AA218" s="37">
        <v>1077.76</v>
      </c>
      <c r="AB218" s="37">
        <v>894.99</v>
      </c>
      <c r="AC218" s="37">
        <v>646.92999999999995</v>
      </c>
      <c r="AD218" s="37">
        <v>505.28</v>
      </c>
      <c r="AE218" s="37">
        <v>434.91</v>
      </c>
      <c r="AF218" s="37">
        <v>435.06</v>
      </c>
      <c r="AG218" s="37">
        <v>418.8</v>
      </c>
      <c r="AH218" s="37">
        <v>403.47</v>
      </c>
      <c r="AI218" s="37">
        <v>456.88</v>
      </c>
      <c r="AJ218" s="37">
        <v>348.52</v>
      </c>
      <c r="AK218" s="29">
        <v>348.52</v>
      </c>
    </row>
    <row r="219" spans="1:37" ht="15" customHeight="1">
      <c r="A219" s="22" t="s">
        <v>286</v>
      </c>
      <c r="B219" s="37">
        <v>7.2878431504367098</v>
      </c>
      <c r="C219" s="37">
        <v>7.4398038555178418</v>
      </c>
      <c r="D219" s="37">
        <v>7.5949331326184435</v>
      </c>
      <c r="E219" s="37">
        <v>7.7532970504543526</v>
      </c>
      <c r="F219" s="37">
        <v>7.9149630553573127</v>
      </c>
      <c r="G219" s="37">
        <v>8.08</v>
      </c>
      <c r="H219" s="37">
        <v>12.494819098932814</v>
      </c>
      <c r="I219" s="37">
        <v>12.755351808122809</v>
      </c>
      <c r="J219" s="37">
        <v>13.021316952310096</v>
      </c>
      <c r="K219" s="37">
        <v>13.292827804603805</v>
      </c>
      <c r="L219" s="37">
        <v>13.57</v>
      </c>
      <c r="M219" s="37">
        <v>11.61</v>
      </c>
      <c r="N219" s="37">
        <v>13.57</v>
      </c>
      <c r="O219" s="37">
        <v>11.61</v>
      </c>
      <c r="P219" s="37">
        <v>9.01</v>
      </c>
      <c r="Q219" s="37">
        <v>10.39</v>
      </c>
      <c r="R219" s="37">
        <v>7.32</v>
      </c>
      <c r="S219" s="37">
        <v>7.67</v>
      </c>
      <c r="T219" s="37">
        <v>7.67</v>
      </c>
      <c r="U219" s="37">
        <v>13.13</v>
      </c>
      <c r="V219" s="37">
        <v>20.85</v>
      </c>
      <c r="W219" s="37">
        <v>29.63</v>
      </c>
      <c r="X219" s="37">
        <v>32.96</v>
      </c>
      <c r="Y219" s="37">
        <v>24.07</v>
      </c>
      <c r="Z219" s="37">
        <v>20.85</v>
      </c>
      <c r="AA219" s="37">
        <v>9.9246999999999996</v>
      </c>
      <c r="AB219" s="37">
        <v>7.38</v>
      </c>
      <c r="AC219" s="37">
        <v>34.64</v>
      </c>
      <c r="AD219" s="37">
        <v>50.45</v>
      </c>
      <c r="AE219" s="37">
        <v>49.72</v>
      </c>
      <c r="AF219" s="37">
        <v>44.83</v>
      </c>
      <c r="AG219" s="37">
        <v>31.22</v>
      </c>
      <c r="AH219" s="37">
        <v>24.1</v>
      </c>
      <c r="AI219" s="37">
        <v>10.54</v>
      </c>
      <c r="AJ219" s="37">
        <v>10.45</v>
      </c>
      <c r="AK219" s="29">
        <v>10.45</v>
      </c>
    </row>
    <row r="220" spans="1:37" ht="15" customHeight="1">
      <c r="A220" s="22" t="s">
        <v>288</v>
      </c>
      <c r="B220" s="37">
        <v>0.46000000083202003</v>
      </c>
      <c r="C220" s="37">
        <v>0.46959157998936873</v>
      </c>
      <c r="D220" s="37">
        <v>0.47938315564794631</v>
      </c>
      <c r="E220" s="37">
        <v>0.489378897986599</v>
      </c>
      <c r="F220" s="37">
        <v>0.49958306413765219</v>
      </c>
      <c r="G220" s="37">
        <v>0.51</v>
      </c>
      <c r="H220" s="37">
        <v>3.8580170983440296</v>
      </c>
      <c r="I220" s="37">
        <v>3.9384616120880298</v>
      </c>
      <c r="J220" s="37">
        <v>4.0205834952232351</v>
      </c>
      <c r="K220" s="37">
        <v>4.1044177230132606</v>
      </c>
      <c r="L220" s="37">
        <v>4.1900000000000004</v>
      </c>
      <c r="M220" s="37">
        <v>5.33</v>
      </c>
      <c r="N220" s="37">
        <v>4.1900000000000004</v>
      </c>
      <c r="O220" s="37">
        <v>5.33</v>
      </c>
      <c r="P220" s="37">
        <v>6.02</v>
      </c>
      <c r="Q220" s="37">
        <v>6.3</v>
      </c>
      <c r="R220" s="37">
        <v>11.08</v>
      </c>
      <c r="S220" s="37">
        <v>9.39</v>
      </c>
      <c r="T220" s="37">
        <v>9.99</v>
      </c>
      <c r="U220" s="37"/>
      <c r="V220" s="37">
        <v>5.24</v>
      </c>
      <c r="W220" s="37">
        <v>5.88</v>
      </c>
      <c r="X220" s="37">
        <v>5.24</v>
      </c>
      <c r="Y220" s="37">
        <v>11.28</v>
      </c>
      <c r="Z220" s="37">
        <v>20.18</v>
      </c>
      <c r="AA220" s="37">
        <v>29.55</v>
      </c>
      <c r="AB220" s="37">
        <v>26.82</v>
      </c>
      <c r="AC220" s="37">
        <v>30.49</v>
      </c>
      <c r="AD220" s="37">
        <v>35.29</v>
      </c>
      <c r="AE220" s="37">
        <v>39.06</v>
      </c>
      <c r="AF220" s="37">
        <v>36.770000000000003</v>
      </c>
      <c r="AG220" s="37">
        <v>41.48</v>
      </c>
      <c r="AH220" s="37">
        <v>42.09</v>
      </c>
      <c r="AI220" s="37">
        <v>21.02</v>
      </c>
      <c r="AJ220" s="37">
        <v>22.43</v>
      </c>
      <c r="AK220" s="29">
        <v>22.43</v>
      </c>
    </row>
    <row r="221" spans="1:37" ht="15" customHeight="1">
      <c r="A221" s="22" t="s">
        <v>290</v>
      </c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>
        <v>0.09</v>
      </c>
      <c r="R221" s="37">
        <v>1.58</v>
      </c>
      <c r="S221" s="37">
        <v>2.68</v>
      </c>
      <c r="T221" s="37">
        <v>4.0999999999999996</v>
      </c>
      <c r="U221" s="37">
        <v>3.24</v>
      </c>
      <c r="V221" s="37">
        <v>2.99</v>
      </c>
      <c r="W221" s="37">
        <v>4.32</v>
      </c>
      <c r="X221" s="37">
        <v>3.61</v>
      </c>
      <c r="Y221" s="37">
        <v>2.66</v>
      </c>
      <c r="Z221" s="37">
        <v>7.84</v>
      </c>
      <c r="AA221" s="37">
        <v>8.14</v>
      </c>
      <c r="AB221" s="37">
        <v>7.5882939999999994</v>
      </c>
      <c r="AC221" s="37">
        <v>8.6090549636000002</v>
      </c>
      <c r="AD221" s="37">
        <v>9.3669374999999988</v>
      </c>
      <c r="AE221" s="37">
        <v>9.8860654700000001</v>
      </c>
      <c r="AF221" s="37">
        <v>11.98</v>
      </c>
      <c r="AG221" s="37">
        <v>14.75</v>
      </c>
      <c r="AH221" s="37">
        <v>13.9</v>
      </c>
      <c r="AI221" s="37">
        <v>13.91</v>
      </c>
      <c r="AJ221" s="37">
        <v>14.25</v>
      </c>
      <c r="AK221" s="29">
        <v>14.25</v>
      </c>
    </row>
    <row r="222" spans="1:37" ht="15" customHeight="1">
      <c r="A222" s="22" t="s">
        <v>292</v>
      </c>
      <c r="B222" s="37">
        <v>9.5214654576823126</v>
      </c>
      <c r="C222" s="37">
        <v>9.7200000000000006</v>
      </c>
      <c r="D222" s="37">
        <v>6.64</v>
      </c>
      <c r="E222" s="37">
        <v>8.6</v>
      </c>
      <c r="F222" s="37">
        <v>8.23</v>
      </c>
      <c r="G222" s="37">
        <v>6.92</v>
      </c>
      <c r="H222" s="37">
        <v>6.33</v>
      </c>
      <c r="I222" s="37">
        <v>10.725023148907974</v>
      </c>
      <c r="J222" s="37">
        <v>10.948653384366851</v>
      </c>
      <c r="K222" s="37">
        <v>11.176946591785512</v>
      </c>
      <c r="L222" s="37">
        <v>11.41</v>
      </c>
      <c r="M222" s="37">
        <v>11.78</v>
      </c>
      <c r="N222" s="37">
        <v>11.41</v>
      </c>
      <c r="O222" s="37">
        <v>11.78</v>
      </c>
      <c r="P222" s="37">
        <v>9.56</v>
      </c>
      <c r="Q222" s="37">
        <v>11.63</v>
      </c>
      <c r="R222" s="37">
        <v>13.32</v>
      </c>
      <c r="S222" s="37">
        <v>13.32</v>
      </c>
      <c r="T222" s="37">
        <v>11.74</v>
      </c>
      <c r="U222" s="37">
        <v>12.42</v>
      </c>
      <c r="V222" s="37">
        <v>11.13</v>
      </c>
      <c r="W222" s="37">
        <v>8.11</v>
      </c>
      <c r="X222" s="37">
        <v>8.08</v>
      </c>
      <c r="Y222" s="37">
        <v>9.5</v>
      </c>
      <c r="Z222" s="37">
        <v>7.17</v>
      </c>
      <c r="AA222" s="37">
        <v>12.6</v>
      </c>
      <c r="AB222" s="37">
        <v>13.34</v>
      </c>
      <c r="AC222" s="37">
        <v>62.82</v>
      </c>
      <c r="AD222" s="37">
        <v>70.45</v>
      </c>
      <c r="AE222" s="37">
        <v>75.209999999999994</v>
      </c>
      <c r="AF222" s="37">
        <v>87.9</v>
      </c>
      <c r="AG222" s="37">
        <v>125.72</v>
      </c>
      <c r="AH222" s="37">
        <v>135.68</v>
      </c>
      <c r="AI222" s="37">
        <v>155.44</v>
      </c>
      <c r="AJ222" s="37">
        <v>159.77000000000001</v>
      </c>
      <c r="AK222" s="29">
        <v>159.77000000000001</v>
      </c>
    </row>
    <row r="223" spans="1:37" ht="15" customHeight="1">
      <c r="A223" s="22" t="s">
        <v>294</v>
      </c>
      <c r="B223" s="37">
        <v>4.3023529489583039</v>
      </c>
      <c r="C223" s="37">
        <v>4.3920624246064479</v>
      </c>
      <c r="D223" s="37">
        <v>4.483642455766085</v>
      </c>
      <c r="E223" s="37">
        <v>4.5771320458746603</v>
      </c>
      <c r="F223" s="37">
        <v>4.6725710116403931</v>
      </c>
      <c r="G223" s="37">
        <v>4.7699999999999996</v>
      </c>
      <c r="H223" s="37">
        <v>4.9169000728298613</v>
      </c>
      <c r="I223" s="37">
        <v>5.0194236297255559</v>
      </c>
      <c r="J223" s="37">
        <v>5.1240849318596835</v>
      </c>
      <c r="K223" s="37">
        <v>5.2309285539118875</v>
      </c>
      <c r="L223" s="37">
        <v>5.34</v>
      </c>
      <c r="M223" s="37">
        <v>5.46</v>
      </c>
      <c r="N223" s="37">
        <v>5.34</v>
      </c>
      <c r="O223" s="37">
        <v>5.46</v>
      </c>
      <c r="P223" s="37">
        <v>6.58</v>
      </c>
      <c r="Q223" s="37">
        <v>6.1</v>
      </c>
      <c r="R223" s="37">
        <v>8.49</v>
      </c>
      <c r="S223" s="37">
        <v>7.51</v>
      </c>
      <c r="T223" s="37">
        <v>7.46</v>
      </c>
      <c r="U223" s="37">
        <v>7.67</v>
      </c>
      <c r="V223" s="37">
        <v>9.94</v>
      </c>
      <c r="W223" s="37">
        <v>10.34</v>
      </c>
      <c r="X223" s="37">
        <v>10.39</v>
      </c>
      <c r="Y223" s="37">
        <v>12.01</v>
      </c>
      <c r="Z223" s="37">
        <v>21.19</v>
      </c>
      <c r="AA223" s="37">
        <v>23.156666666666666</v>
      </c>
      <c r="AB223" s="37">
        <v>13.47</v>
      </c>
      <c r="AC223" s="37">
        <v>14.43</v>
      </c>
      <c r="AD223" s="37">
        <v>16.04</v>
      </c>
      <c r="AE223" s="37">
        <v>4.68</v>
      </c>
      <c r="AF223" s="37">
        <v>0.51</v>
      </c>
      <c r="AG223" s="37">
        <v>0.12</v>
      </c>
      <c r="AH223" s="37">
        <v>0.42</v>
      </c>
      <c r="AI223" s="37">
        <v>0.52</v>
      </c>
      <c r="AJ223" s="37">
        <v>0.32</v>
      </c>
      <c r="AK223" s="29">
        <v>0.32</v>
      </c>
    </row>
    <row r="224" spans="1:37" ht="15" customHeight="1">
      <c r="A224" s="22" t="s">
        <v>296</v>
      </c>
      <c r="B224" s="37">
        <v>1.6235294147012469</v>
      </c>
      <c r="C224" s="37">
        <v>1.6573820470213012</v>
      </c>
      <c r="D224" s="37">
        <v>1.6919405493456927</v>
      </c>
      <c r="E224" s="37">
        <v>1.7272196399527022</v>
      </c>
      <c r="F224" s="37">
        <v>1.7632343440152429</v>
      </c>
      <c r="G224" s="37">
        <v>1.8</v>
      </c>
      <c r="H224" s="37">
        <v>2.5781498509220242</v>
      </c>
      <c r="I224" s="37">
        <v>2.6319075212044107</v>
      </c>
      <c r="J224" s="37">
        <v>2.6867861065930922</v>
      </c>
      <c r="K224" s="37">
        <v>2.7428089795792667</v>
      </c>
      <c r="L224" s="37">
        <v>2.8</v>
      </c>
      <c r="M224" s="37">
        <v>2.52</v>
      </c>
      <c r="N224" s="37">
        <v>2.8</v>
      </c>
      <c r="O224" s="37">
        <v>2.52</v>
      </c>
      <c r="P224" s="37">
        <v>1.76</v>
      </c>
      <c r="Q224" s="37">
        <v>3.37</v>
      </c>
      <c r="R224" s="37">
        <v>6.45</v>
      </c>
      <c r="S224" s="37">
        <v>11.17</v>
      </c>
      <c r="T224" s="37">
        <v>8.68</v>
      </c>
      <c r="U224" s="37">
        <v>8.5299999999999994</v>
      </c>
      <c r="V224" s="37">
        <v>5.69</v>
      </c>
      <c r="W224" s="37">
        <v>7.54</v>
      </c>
      <c r="X224" s="37">
        <v>3.91</v>
      </c>
      <c r="Y224" s="37">
        <v>4.7235000000000005</v>
      </c>
      <c r="Z224" s="37">
        <v>5.04</v>
      </c>
      <c r="AA224" s="37">
        <v>5.2</v>
      </c>
      <c r="AB224" s="37">
        <v>5.1629761174117412</v>
      </c>
      <c r="AC224" s="37">
        <v>5.6152230000000003</v>
      </c>
      <c r="AD224" s="37">
        <v>2.5858585858585861</v>
      </c>
      <c r="AE224" s="37">
        <v>2.61</v>
      </c>
      <c r="AF224" s="37">
        <v>3.24</v>
      </c>
      <c r="AG224" s="37">
        <v>3.8192771084337349</v>
      </c>
      <c r="AH224" s="37">
        <v>2.5099999999999998</v>
      </c>
      <c r="AI224" s="37">
        <v>1.1100000000000001</v>
      </c>
      <c r="AJ224" s="37">
        <v>0.56999999999999995</v>
      </c>
      <c r="AK224" s="29">
        <v>0.56999999999999995</v>
      </c>
    </row>
    <row r="225" spans="1:37" ht="15" customHeight="1">
      <c r="A225" s="22" t="s">
        <v>308</v>
      </c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</row>
    <row r="226" spans="1:37" ht="15" customHeight="1">
      <c r="A226" s="22" t="s">
        <v>306</v>
      </c>
      <c r="B226" s="37">
        <v>20.203921605171075</v>
      </c>
      <c r="C226" s="37">
        <v>20.625198807376194</v>
      </c>
      <c r="D226" s="37">
        <v>21.055260169635286</v>
      </c>
      <c r="E226" s="37">
        <v>21.494288852744738</v>
      </c>
      <c r="F226" s="37">
        <v>21.942471836634134</v>
      </c>
      <c r="G226" s="37">
        <v>22.4</v>
      </c>
      <c r="H226" s="37">
        <v>29.48</v>
      </c>
      <c r="I226" s="37">
        <v>21.05</v>
      </c>
      <c r="J226" s="37">
        <v>27.050178694592599</v>
      </c>
      <c r="K226" s="37">
        <v>27.614208976549833</v>
      </c>
      <c r="L226" s="37">
        <v>28.19</v>
      </c>
      <c r="M226" s="37">
        <v>30.03</v>
      </c>
      <c r="N226" s="37">
        <v>28.19</v>
      </c>
      <c r="O226" s="37">
        <v>30.03</v>
      </c>
      <c r="P226" s="37">
        <v>31.41</v>
      </c>
      <c r="Q226" s="37">
        <v>56.82</v>
      </c>
      <c r="R226" s="37">
        <v>60.45</v>
      </c>
      <c r="S226" s="37">
        <v>80.05</v>
      </c>
      <c r="T226" s="37">
        <v>91.39</v>
      </c>
      <c r="U226" s="37">
        <v>120.19</v>
      </c>
      <c r="V226" s="37">
        <v>57.15</v>
      </c>
      <c r="W226" s="37">
        <v>39.85</v>
      </c>
      <c r="X226" s="37">
        <v>4.43</v>
      </c>
      <c r="Y226" s="37">
        <v>0.99</v>
      </c>
      <c r="Z226" s="37">
        <v>1.1299999999999999</v>
      </c>
      <c r="AA226" s="37">
        <v>5.9320000000000004</v>
      </c>
      <c r="AB226" s="37">
        <v>0.03</v>
      </c>
      <c r="AC226" s="37">
        <v>0.136379</v>
      </c>
      <c r="AD226" s="37">
        <v>0.15572</v>
      </c>
      <c r="AE226" s="37">
        <v>9.1162999999999994E-2</v>
      </c>
      <c r="AF226" s="37">
        <v>21.7</v>
      </c>
      <c r="AG226" s="37">
        <v>17.532899999999998</v>
      </c>
      <c r="AH226" s="37">
        <v>25.51</v>
      </c>
      <c r="AI226" s="37">
        <v>12.35</v>
      </c>
      <c r="AJ226" s="37">
        <v>19.46</v>
      </c>
      <c r="AK226" s="29">
        <v>19.46</v>
      </c>
    </row>
    <row r="227" spans="1:37" ht="15" customHeight="1">
      <c r="A227" s="22" t="s">
        <v>298</v>
      </c>
      <c r="B227" s="37">
        <v>47.998704849540779</v>
      </c>
      <c r="C227" s="37">
        <v>48.999538276023117</v>
      </c>
      <c r="D227" s="37">
        <v>50.021240339496892</v>
      </c>
      <c r="E227" s="37">
        <v>51.064246177316996</v>
      </c>
      <c r="F227" s="37">
        <v>52.128999999999998</v>
      </c>
      <c r="G227" s="37">
        <v>62.59</v>
      </c>
      <c r="H227" s="37">
        <v>59.395200000000003</v>
      </c>
      <c r="I227" s="37">
        <v>71.888674007754773</v>
      </c>
      <c r="J227" s="37">
        <v>73.387643368657038</v>
      </c>
      <c r="K227" s="37">
        <v>74.917868127936543</v>
      </c>
      <c r="L227" s="37">
        <v>76.48</v>
      </c>
      <c r="M227" s="37">
        <v>72.069999999999993</v>
      </c>
      <c r="N227" s="37">
        <v>76.48</v>
      </c>
      <c r="O227" s="37">
        <v>72.069999999999993</v>
      </c>
      <c r="P227" s="37">
        <v>74.8</v>
      </c>
      <c r="Q227" s="37">
        <v>69.02</v>
      </c>
      <c r="R227" s="37">
        <v>69.22</v>
      </c>
      <c r="S227" s="37">
        <v>58</v>
      </c>
      <c r="T227" s="37">
        <v>50.12</v>
      </c>
      <c r="U227" s="37">
        <v>30.39</v>
      </c>
      <c r="V227" s="37">
        <v>19.95</v>
      </c>
      <c r="W227" s="37">
        <v>15.48</v>
      </c>
      <c r="X227" s="37">
        <v>16.03</v>
      </c>
      <c r="Y227" s="37">
        <v>14.05</v>
      </c>
      <c r="Z227" s="37">
        <v>14.33</v>
      </c>
      <c r="AA227" s="37">
        <v>12.73</v>
      </c>
      <c r="AB227" s="37">
        <v>13.39</v>
      </c>
      <c r="AC227" s="37">
        <v>14.63</v>
      </c>
      <c r="AD227" s="37">
        <v>9.42</v>
      </c>
      <c r="AE227" s="37">
        <v>9.25</v>
      </c>
      <c r="AF227" s="37">
        <v>4.29</v>
      </c>
      <c r="AG227" s="37">
        <v>7.05</v>
      </c>
      <c r="AH227" s="37">
        <v>4.97</v>
      </c>
      <c r="AI227" s="37">
        <v>3.33</v>
      </c>
      <c r="AJ227" s="37">
        <v>2.87</v>
      </c>
      <c r="AK227" s="29">
        <v>2.87</v>
      </c>
    </row>
    <row r="228" spans="1:37" ht="15" customHeight="1">
      <c r="A228" s="22" t="s">
        <v>300</v>
      </c>
      <c r="B228" s="37">
        <v>9.6690196253318739</v>
      </c>
      <c r="C228" s="37">
        <v>9.8706308578157529</v>
      </c>
      <c r="D228" s="37">
        <v>10.076445938325461</v>
      </c>
      <c r="E228" s="37">
        <v>10.286552522384984</v>
      </c>
      <c r="F228" s="37">
        <v>10.501040093246337</v>
      </c>
      <c r="G228" s="37">
        <v>10.72</v>
      </c>
      <c r="H228" s="37">
        <v>12.4</v>
      </c>
      <c r="I228" s="37">
        <v>20.75</v>
      </c>
      <c r="J228" s="37">
        <v>17.64</v>
      </c>
      <c r="K228" s="37">
        <v>14.654436548037797</v>
      </c>
      <c r="L228" s="37">
        <v>14.96</v>
      </c>
      <c r="M228" s="37">
        <v>10.99</v>
      </c>
      <c r="N228" s="37">
        <v>14.96</v>
      </c>
      <c r="O228" s="37">
        <v>10.99</v>
      </c>
      <c r="P228" s="37">
        <v>9.06</v>
      </c>
      <c r="Q228" s="37">
        <v>8.7799999999999994</v>
      </c>
      <c r="R228" s="37">
        <v>3.12</v>
      </c>
      <c r="S228" s="37">
        <v>6.93</v>
      </c>
      <c r="T228" s="37">
        <v>4.8600000000000003</v>
      </c>
      <c r="U228" s="37">
        <v>4.2</v>
      </c>
      <c r="V228" s="37">
        <v>3.9</v>
      </c>
      <c r="W228" s="37">
        <v>2.2000000000000002</v>
      </c>
      <c r="X228" s="37">
        <v>1.9E-2</v>
      </c>
      <c r="Y228" s="37">
        <v>6.1600000000000002E-2</v>
      </c>
      <c r="Z228" s="37">
        <v>0.21639999999999998</v>
      </c>
      <c r="AA228" s="37">
        <v>0.12770000000000001</v>
      </c>
      <c r="AB228" s="37">
        <v>0.16</v>
      </c>
      <c r="AC228" s="37">
        <v>0.12</v>
      </c>
      <c r="AD228" s="37">
        <v>9.7099999999999992E-2</v>
      </c>
      <c r="AE228" s="37">
        <v>0.1656</v>
      </c>
      <c r="AF228" s="37">
        <v>0.12</v>
      </c>
      <c r="AG228" s="37">
        <v>3.6799999999999999E-2</v>
      </c>
      <c r="AH228" s="37">
        <v>0.03</v>
      </c>
      <c r="AI228" s="37">
        <v>0.1</v>
      </c>
      <c r="AJ228" s="37">
        <v>0.22</v>
      </c>
      <c r="AK228" s="29">
        <v>0.22</v>
      </c>
    </row>
    <row r="229" spans="1:37" ht="15" customHeight="1">
      <c r="A229" s="22" t="s">
        <v>302</v>
      </c>
      <c r="B229" s="37">
        <v>21.376470626899756</v>
      </c>
      <c r="C229" s="37">
        <v>21.822196952447136</v>
      </c>
      <c r="D229" s="37">
        <v>22.277217233051623</v>
      </c>
      <c r="E229" s="37">
        <v>22.741725259377247</v>
      </c>
      <c r="F229" s="37">
        <v>23.215918862867365</v>
      </c>
      <c r="G229" s="37">
        <v>23.7</v>
      </c>
      <c r="H229" s="37">
        <v>25.477645133933006</v>
      </c>
      <c r="I229" s="37">
        <v>26.008886111330735</v>
      </c>
      <c r="J229" s="37">
        <v>26.551204131939595</v>
      </c>
      <c r="K229" s="37">
        <v>27.104830166056541</v>
      </c>
      <c r="L229" s="37">
        <v>27.67</v>
      </c>
      <c r="M229" s="37">
        <v>26.71</v>
      </c>
      <c r="N229" s="37">
        <v>27.67</v>
      </c>
      <c r="O229" s="37">
        <v>26.71</v>
      </c>
      <c r="P229" s="37">
        <v>29.9</v>
      </c>
      <c r="Q229" s="37">
        <v>28.38</v>
      </c>
      <c r="R229" s="37">
        <v>33.130000000000003</v>
      </c>
      <c r="S229" s="37">
        <v>33.130000000000003</v>
      </c>
      <c r="T229" s="37"/>
      <c r="U229" s="37"/>
      <c r="V229" s="37">
        <v>12</v>
      </c>
      <c r="W229" s="37">
        <v>3.98</v>
      </c>
      <c r="X229" s="37">
        <v>1.8</v>
      </c>
      <c r="Y229" s="37">
        <v>0.98</v>
      </c>
      <c r="Z229" s="37">
        <v>0.53</v>
      </c>
      <c r="AA229" s="37">
        <v>1.98</v>
      </c>
      <c r="AB229" s="37">
        <v>0.51690000000000003</v>
      </c>
      <c r="AC229" s="37">
        <v>39.764794000000002</v>
      </c>
      <c r="AD229" s="37">
        <v>36.664506000000003</v>
      </c>
      <c r="AE229" s="37">
        <v>20.619985666666668</v>
      </c>
      <c r="AF229" s="37">
        <v>39.51</v>
      </c>
      <c r="AG229" s="37">
        <v>30.191392499999999</v>
      </c>
      <c r="AH229" s="37">
        <v>50.83</v>
      </c>
      <c r="AI229" s="37">
        <v>82.15</v>
      </c>
      <c r="AJ229" s="37">
        <v>87.37</v>
      </c>
      <c r="AK229" s="29">
        <v>87.37</v>
      </c>
    </row>
    <row r="230" spans="1:37" ht="15" customHeight="1">
      <c r="A230" s="22" t="s">
        <v>304</v>
      </c>
      <c r="B230" s="37">
        <v>81.131372695765108</v>
      </c>
      <c r="C230" s="37">
        <v>82.823063960870044</v>
      </c>
      <c r="D230" s="37">
        <v>84.550029118691711</v>
      </c>
      <c r="E230" s="37">
        <v>86.313003674303104</v>
      </c>
      <c r="F230" s="37">
        <v>88.112738468983949</v>
      </c>
      <c r="G230" s="37">
        <v>89.95</v>
      </c>
      <c r="H230" s="37">
        <v>107.75745609050161</v>
      </c>
      <c r="I230" s="37">
        <v>110.00433471662579</v>
      </c>
      <c r="J230" s="37">
        <v>112.29806359092485</v>
      </c>
      <c r="K230" s="37">
        <v>114.63961960005771</v>
      </c>
      <c r="L230" s="37">
        <v>117.03</v>
      </c>
      <c r="M230" s="37">
        <v>121.19</v>
      </c>
      <c r="N230" s="37">
        <v>117.03</v>
      </c>
      <c r="O230" s="37">
        <v>121.19</v>
      </c>
      <c r="P230" s="37">
        <v>108.94</v>
      </c>
      <c r="Q230" s="37">
        <v>91.56</v>
      </c>
      <c r="R230" s="37">
        <v>56.65</v>
      </c>
      <c r="S230" s="37">
        <v>56.59</v>
      </c>
      <c r="T230" s="37">
        <v>52.04</v>
      </c>
      <c r="U230" s="37">
        <v>34.21</v>
      </c>
      <c r="V230" s="37">
        <v>46.52</v>
      </c>
      <c r="W230" s="37">
        <v>20.11</v>
      </c>
      <c r="X230" s="37">
        <v>17.32</v>
      </c>
      <c r="Y230" s="37">
        <v>19.309999999999999</v>
      </c>
      <c r="Z230" s="37">
        <v>22.26</v>
      </c>
      <c r="AA230" s="37">
        <v>27.34</v>
      </c>
      <c r="AB230" s="37">
        <v>22.37</v>
      </c>
      <c r="AC230" s="37">
        <v>14.95</v>
      </c>
      <c r="AD230" s="37">
        <v>2.4</v>
      </c>
      <c r="AE230" s="37">
        <v>8.06</v>
      </c>
      <c r="AF230" s="37">
        <v>13.19</v>
      </c>
      <c r="AG230" s="37">
        <v>6.22</v>
      </c>
      <c r="AH230" s="37">
        <v>1.76</v>
      </c>
      <c r="AI230" s="37">
        <v>0.99</v>
      </c>
      <c r="AJ230" s="37">
        <v>0.32</v>
      </c>
      <c r="AK230" s="29">
        <v>0.32</v>
      </c>
    </row>
    <row r="231" spans="1:37" ht="15" customHeight="1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</row>
    <row r="232" spans="1:37" ht="52" customHeight="1">
      <c r="A232" s="22" t="s">
        <v>952</v>
      </c>
      <c r="B232" s="9">
        <v>1985</v>
      </c>
      <c r="C232" s="9">
        <v>1986</v>
      </c>
      <c r="D232" s="9">
        <v>1987</v>
      </c>
      <c r="E232" s="9">
        <v>1988</v>
      </c>
      <c r="F232" s="9">
        <v>1989</v>
      </c>
      <c r="G232" s="9">
        <v>1990</v>
      </c>
      <c r="H232" s="9">
        <v>1991</v>
      </c>
      <c r="I232" s="9">
        <v>1992</v>
      </c>
      <c r="J232" s="9">
        <v>1993</v>
      </c>
      <c r="K232" s="9">
        <v>1994</v>
      </c>
      <c r="L232" s="9">
        <v>1995</v>
      </c>
      <c r="M232" s="9">
        <v>1996</v>
      </c>
      <c r="N232" s="9">
        <v>1995</v>
      </c>
      <c r="O232" s="9">
        <v>1996</v>
      </c>
      <c r="P232" s="9">
        <v>1997</v>
      </c>
      <c r="Q232" s="9">
        <v>1998</v>
      </c>
      <c r="R232" s="9">
        <v>1999</v>
      </c>
      <c r="S232" s="9">
        <v>2000</v>
      </c>
      <c r="T232" s="9">
        <v>2001</v>
      </c>
      <c r="U232" s="9">
        <v>2002</v>
      </c>
      <c r="V232" s="9">
        <v>2003</v>
      </c>
      <c r="W232" s="9">
        <v>2004</v>
      </c>
      <c r="X232" s="9">
        <v>2005</v>
      </c>
      <c r="Y232" s="9">
        <v>2006</v>
      </c>
      <c r="Z232" s="9">
        <v>2007</v>
      </c>
      <c r="AA232" s="9">
        <v>2008</v>
      </c>
      <c r="AB232" s="9">
        <v>2009</v>
      </c>
      <c r="AC232" s="9">
        <v>2010</v>
      </c>
      <c r="AD232" s="9">
        <v>2011</v>
      </c>
      <c r="AE232" s="9">
        <v>2012</v>
      </c>
      <c r="AF232" s="9">
        <v>2013</v>
      </c>
      <c r="AG232" s="9">
        <v>2014</v>
      </c>
      <c r="AH232" s="9">
        <v>2015</v>
      </c>
      <c r="AI232" s="9">
        <v>2016</v>
      </c>
      <c r="AJ232" s="9">
        <v>2017</v>
      </c>
      <c r="AK232" s="9">
        <v>2018</v>
      </c>
    </row>
    <row r="233" spans="1:37" ht="15" customHeight="1">
      <c r="A233" s="22" t="s">
        <v>248</v>
      </c>
      <c r="B233" s="37">
        <v>0.66399999870225557</v>
      </c>
      <c r="C233" s="37">
        <v>0.69430466183502704</v>
      </c>
      <c r="D233" s="37">
        <v>0.72599241624699384</v>
      </c>
      <c r="E233" s="37">
        <v>0.75912638560589663</v>
      </c>
      <c r="F233" s="37">
        <v>0.79377257451545535</v>
      </c>
      <c r="G233" s="37">
        <v>0.83</v>
      </c>
      <c r="H233" s="37">
        <v>0.97035350328750769</v>
      </c>
      <c r="I233" s="37">
        <v>1.0146400034295335</v>
      </c>
      <c r="J233" s="37">
        <v>1.0609477196419759</v>
      </c>
      <c r="K233" s="37">
        <v>1.109368899322805</v>
      </c>
      <c r="L233" s="37">
        <v>1.1599999999999999</v>
      </c>
      <c r="M233" s="37">
        <v>1.44</v>
      </c>
      <c r="N233" s="37">
        <v>1.1599999999999999</v>
      </c>
      <c r="O233" s="37">
        <v>1.44</v>
      </c>
      <c r="P233" s="37">
        <v>1.81</v>
      </c>
      <c r="Q233" s="37">
        <v>3.74</v>
      </c>
      <c r="R233" s="37">
        <v>7.58</v>
      </c>
      <c r="S233" s="37">
        <v>10.9</v>
      </c>
      <c r="T233" s="37">
        <v>16.739999999999998</v>
      </c>
      <c r="U233" s="37">
        <v>21</v>
      </c>
      <c r="V233" s="37">
        <v>21.19</v>
      </c>
      <c r="W233" s="37">
        <v>27.02</v>
      </c>
      <c r="X233" s="37">
        <v>32.04</v>
      </c>
      <c r="Y233" s="37">
        <v>40.65</v>
      </c>
      <c r="Z233" s="37">
        <v>46.64</v>
      </c>
      <c r="AA233" s="37">
        <v>60.65</v>
      </c>
      <c r="AB233" s="37">
        <v>69.401817454799996</v>
      </c>
      <c r="AC233" s="37">
        <v>74.78532100000001</v>
      </c>
      <c r="AD233" s="37">
        <v>73.560599999999994</v>
      </c>
      <c r="AE233" s="37">
        <v>92.066591020000004</v>
      </c>
      <c r="AF233" s="37">
        <v>98.81</v>
      </c>
      <c r="AG233" s="37">
        <v>113.70394531199999</v>
      </c>
      <c r="AH233" s="37">
        <v>146.88</v>
      </c>
      <c r="AI233" s="37">
        <v>162.31</v>
      </c>
      <c r="AJ233" s="37">
        <v>164.56</v>
      </c>
      <c r="AK233" s="29">
        <v>164.56</v>
      </c>
    </row>
    <row r="234" spans="1:37" ht="15" customHeight="1">
      <c r="A234" s="22" t="s">
        <v>250</v>
      </c>
      <c r="B234" s="37">
        <v>1.9599999961693089</v>
      </c>
      <c r="C234" s="37">
        <v>2.0494535198744779</v>
      </c>
      <c r="D234" s="37">
        <v>2.1429896624158258</v>
      </c>
      <c r="E234" s="37">
        <v>2.2407947526921048</v>
      </c>
      <c r="F234" s="37">
        <v>2.343063623569718</v>
      </c>
      <c r="G234" s="37">
        <v>2.4500000000000002</v>
      </c>
      <c r="H234" s="37">
        <v>3.2874907482068152</v>
      </c>
      <c r="I234" s="37">
        <v>3.4375303564466098</v>
      </c>
      <c r="J234" s="37">
        <v>3.5944177053387638</v>
      </c>
      <c r="K234" s="37">
        <v>3.7584653227057108</v>
      </c>
      <c r="L234" s="37">
        <v>3.93</v>
      </c>
      <c r="M234" s="37">
        <v>3.85</v>
      </c>
      <c r="N234" s="37">
        <v>3.93</v>
      </c>
      <c r="O234" s="37">
        <v>3.85</v>
      </c>
      <c r="P234" s="37">
        <v>2.92</v>
      </c>
      <c r="Q234" s="37">
        <v>2.94</v>
      </c>
      <c r="R234" s="37">
        <v>3.09</v>
      </c>
      <c r="S234" s="37">
        <v>5.4</v>
      </c>
      <c r="T234" s="37">
        <v>7.89</v>
      </c>
      <c r="U234" s="37">
        <v>6.48</v>
      </c>
      <c r="V234" s="37">
        <v>7.26</v>
      </c>
      <c r="W234" s="37">
        <v>8.5500000000000007</v>
      </c>
      <c r="X234" s="37">
        <v>9.0399999999999991</v>
      </c>
      <c r="Y234" s="37">
        <v>11.22</v>
      </c>
      <c r="Z234" s="37">
        <v>14.27</v>
      </c>
      <c r="AA234" s="37">
        <v>16.84</v>
      </c>
      <c r="AB234" s="37">
        <v>18.12</v>
      </c>
      <c r="AC234" s="37">
        <v>23.1</v>
      </c>
      <c r="AD234" s="37">
        <v>26.018180000000001</v>
      </c>
      <c r="AE234" s="37">
        <v>32.58184</v>
      </c>
      <c r="AF234" s="37">
        <v>37.79</v>
      </c>
      <c r="AG234" s="37">
        <v>45.489100000000001</v>
      </c>
      <c r="AH234" s="37">
        <v>63.98</v>
      </c>
      <c r="AI234" s="37">
        <v>74.53</v>
      </c>
      <c r="AJ234" s="37">
        <v>83.31</v>
      </c>
      <c r="AK234" s="29">
        <v>83.31</v>
      </c>
    </row>
    <row r="235" spans="1:37" ht="15" customHeight="1">
      <c r="A235" s="22" t="s">
        <v>252</v>
      </c>
      <c r="B235" s="37">
        <v>4.8559999905092672</v>
      </c>
      <c r="C235" s="37">
        <v>5.0776256594441147</v>
      </c>
      <c r="D235" s="37">
        <v>5.3093662248424742</v>
      </c>
      <c r="E235" s="37">
        <v>5.5516833260575824</v>
      </c>
      <c r="F235" s="37">
        <v>5.8050596714564033</v>
      </c>
      <c r="G235" s="37">
        <v>6.07</v>
      </c>
      <c r="H235" s="37">
        <v>5.7635652048714894</v>
      </c>
      <c r="I235" s="37">
        <v>6.0266117445081777</v>
      </c>
      <c r="J235" s="37">
        <v>6.3016636106320814</v>
      </c>
      <c r="K235" s="37">
        <v>6.5892687209776959</v>
      </c>
      <c r="L235" s="37">
        <v>6.89</v>
      </c>
      <c r="M235" s="37">
        <v>7.31</v>
      </c>
      <c r="N235" s="37">
        <v>6.89</v>
      </c>
      <c r="O235" s="37">
        <v>7.31</v>
      </c>
      <c r="P235" s="37">
        <v>6.45</v>
      </c>
      <c r="Q235" s="37">
        <v>6.62</v>
      </c>
      <c r="R235" s="37">
        <v>6.79</v>
      </c>
      <c r="S235" s="37">
        <v>7.72</v>
      </c>
      <c r="T235" s="37">
        <v>6.97</v>
      </c>
      <c r="U235" s="37">
        <v>7.74</v>
      </c>
      <c r="V235" s="37">
        <v>8.2799999999999994</v>
      </c>
      <c r="W235" s="37">
        <v>9.73</v>
      </c>
      <c r="X235" s="37">
        <v>9.14</v>
      </c>
      <c r="Y235" s="37">
        <v>11.01</v>
      </c>
      <c r="Z235" s="37">
        <v>12.05</v>
      </c>
      <c r="AA235" s="37">
        <v>17.170200000000001</v>
      </c>
      <c r="AB235" s="37">
        <v>23.110600000000002</v>
      </c>
      <c r="AC235" s="37">
        <v>29.74</v>
      </c>
      <c r="AD235" s="37">
        <v>35.090501000000003</v>
      </c>
      <c r="AE235" s="37">
        <v>45.132480000000008</v>
      </c>
      <c r="AF235" s="37">
        <v>49.86</v>
      </c>
      <c r="AG235" s="37">
        <v>56.075899999999997</v>
      </c>
      <c r="AH235" s="37">
        <v>72.97</v>
      </c>
      <c r="AI235" s="37">
        <v>70.45</v>
      </c>
      <c r="AJ235" s="37">
        <v>96.7</v>
      </c>
      <c r="AK235" s="29">
        <v>96.7</v>
      </c>
    </row>
    <row r="236" spans="1:37" ht="15" customHeight="1">
      <c r="A236" s="22" t="s">
        <v>254</v>
      </c>
      <c r="B236" s="37">
        <v>0.47999999906187146</v>
      </c>
      <c r="C236" s="37">
        <v>0.50190698445905568</v>
      </c>
      <c r="D236" s="37">
        <v>0.52481379487734492</v>
      </c>
      <c r="E236" s="37">
        <v>0.54876606188378063</v>
      </c>
      <c r="F236" s="37">
        <v>0.57381149964972678</v>
      </c>
      <c r="G236" s="37">
        <v>0.6</v>
      </c>
      <c r="H236" s="37">
        <v>0.39316047115959363</v>
      </c>
      <c r="I236" s="37">
        <v>0.41110413932058687</v>
      </c>
      <c r="J236" s="37">
        <v>0.42986674847562817</v>
      </c>
      <c r="K236" s="37">
        <v>0.44948567472561929</v>
      </c>
      <c r="L236" s="37">
        <v>0.47</v>
      </c>
      <c r="M236" s="37">
        <v>0.49</v>
      </c>
      <c r="N236" s="37">
        <v>0.47</v>
      </c>
      <c r="O236" s="37">
        <v>0.49</v>
      </c>
      <c r="P236" s="37">
        <v>0.92</v>
      </c>
      <c r="Q236" s="37">
        <v>1.04</v>
      </c>
      <c r="R236" s="37">
        <v>1.0900000000000001</v>
      </c>
      <c r="S236" s="37">
        <v>1.1399999999999999</v>
      </c>
      <c r="T236" s="37">
        <v>1.58</v>
      </c>
      <c r="U236" s="37">
        <v>1.92</v>
      </c>
      <c r="V236" s="37">
        <v>2.5</v>
      </c>
      <c r="W236" s="37">
        <v>2.96</v>
      </c>
      <c r="X236" s="37">
        <v>3.24</v>
      </c>
      <c r="Y236" s="37">
        <v>6.02</v>
      </c>
      <c r="Z236" s="37">
        <v>6.91</v>
      </c>
      <c r="AA236" s="37">
        <v>6.6</v>
      </c>
      <c r="AB236" s="37">
        <v>13.76</v>
      </c>
      <c r="AC236" s="37">
        <v>28.93</v>
      </c>
      <c r="AD236" s="37">
        <v>31.93</v>
      </c>
      <c r="AE236" s="37">
        <v>37.39</v>
      </c>
      <c r="AF236" s="37">
        <v>45.08</v>
      </c>
      <c r="AG236" s="37">
        <v>50.346240000000002</v>
      </c>
      <c r="AH236" s="37">
        <v>64.92</v>
      </c>
      <c r="AI236" s="37">
        <v>69.349999999999994</v>
      </c>
      <c r="AJ236" s="37">
        <v>74.900000000000006</v>
      </c>
      <c r="AK236" s="29">
        <v>74.900000000000006</v>
      </c>
    </row>
    <row r="237" spans="1:37" ht="15" customHeight="1">
      <c r="A237" s="29" t="s">
        <v>256</v>
      </c>
      <c r="B237" s="37">
        <v>3.4918002657659923E-2</v>
      </c>
      <c r="C237" s="37">
        <v>6.6920929594414934E-3</v>
      </c>
      <c r="D237" s="37">
        <v>3.651164483028034E-2</v>
      </c>
      <c r="E237" s="37">
        <v>6.9975171175132213E-3</v>
      </c>
      <c r="F237" s="37">
        <v>3.8178020125675671E-2</v>
      </c>
      <c r="G237" s="37">
        <v>7.316880698856441E-3</v>
      </c>
      <c r="H237" s="37">
        <v>3.9920448051348589E-2</v>
      </c>
      <c r="I237" s="37">
        <v>7.6508198925740985E-3</v>
      </c>
      <c r="J237" s="37">
        <v>4.1742399615653646E-2</v>
      </c>
      <c r="K237" s="37">
        <v>7.9999999231579674E-3</v>
      </c>
      <c r="L237" s="37">
        <v>4.3647504242229046E-2</v>
      </c>
      <c r="M237" s="37">
        <v>8.3651163756509311E-3</v>
      </c>
      <c r="N237" s="37">
        <v>7.9999999843645246E-3</v>
      </c>
      <c r="O237" s="37">
        <v>8.3651164076509292E-3</v>
      </c>
      <c r="P237" s="37">
        <v>8.7468965812890834E-3</v>
      </c>
      <c r="Q237" s="37">
        <v>9.1461010313963458E-3</v>
      </c>
      <c r="R237" s="37">
        <v>9.5635249941621141E-3</v>
      </c>
      <c r="S237" s="37">
        <v>0.01</v>
      </c>
      <c r="T237" s="37">
        <v>0.14000000000000001</v>
      </c>
      <c r="U237" s="37">
        <v>0.22</v>
      </c>
      <c r="V237" s="37">
        <v>2.04</v>
      </c>
      <c r="W237" s="37">
        <v>4.42</v>
      </c>
      <c r="X237" s="37">
        <v>6.35</v>
      </c>
      <c r="Y237" s="37">
        <v>30.53</v>
      </c>
      <c r="Z237" s="37">
        <v>26.507688999999999</v>
      </c>
      <c r="AA237" s="37">
        <v>30.53</v>
      </c>
      <c r="AB237" s="37">
        <v>44.29</v>
      </c>
      <c r="AC237" s="37">
        <v>45.32</v>
      </c>
      <c r="AD237" s="37">
        <v>40.838983390943802</v>
      </c>
      <c r="AE237" s="37">
        <v>37.836847857999999</v>
      </c>
      <c r="AF237" s="37">
        <v>43.51</v>
      </c>
      <c r="AG237" s="37">
        <v>44.528379999999999</v>
      </c>
      <c r="AH237" s="37">
        <v>39.15</v>
      </c>
      <c r="AI237" s="37">
        <v>45.06</v>
      </c>
      <c r="AJ237" s="37">
        <v>52.04</v>
      </c>
      <c r="AK237" s="29">
        <v>52.04</v>
      </c>
    </row>
    <row r="238" spans="1:37" ht="15" customHeight="1">
      <c r="A238" s="22" t="s">
        <v>258</v>
      </c>
      <c r="B238" s="37">
        <v>16.335999968072365</v>
      </c>
      <c r="C238" s="37">
        <v>17.0815677044232</v>
      </c>
      <c r="D238" s="37">
        <v>17.861162818992312</v>
      </c>
      <c r="E238" s="37">
        <v>18.67633830611134</v>
      </c>
      <c r="F238" s="37">
        <v>19.528718038079038</v>
      </c>
      <c r="G238" s="37">
        <v>20.420000000000002</v>
      </c>
      <c r="H238" s="37">
        <v>20.55</v>
      </c>
      <c r="I238" s="37">
        <v>21.1</v>
      </c>
      <c r="J238" s="37">
        <v>23.76</v>
      </c>
      <c r="K238" s="37">
        <v>20.198164787670386</v>
      </c>
      <c r="L238" s="37">
        <v>21.12</v>
      </c>
      <c r="M238" s="37">
        <v>19.62</v>
      </c>
      <c r="N238" s="37">
        <v>21.12</v>
      </c>
      <c r="O238" s="37">
        <v>19.62</v>
      </c>
      <c r="P238" s="37">
        <v>20.75</v>
      </c>
      <c r="Q238" s="37">
        <v>18.89</v>
      </c>
      <c r="R238" s="37">
        <v>18.75</v>
      </c>
      <c r="S238" s="37">
        <v>20.149999999999999</v>
      </c>
      <c r="T238" s="37">
        <v>18.93</v>
      </c>
      <c r="U238" s="37">
        <v>18.809999999999999</v>
      </c>
      <c r="V238" s="37">
        <v>18.82</v>
      </c>
      <c r="W238" s="37">
        <v>15.81</v>
      </c>
      <c r="X238" s="37">
        <v>14.81</v>
      </c>
      <c r="Y238" s="37">
        <v>13.1</v>
      </c>
      <c r="Z238" s="37">
        <v>14.24</v>
      </c>
      <c r="AA238" s="37">
        <v>16.21</v>
      </c>
      <c r="AB238" s="37">
        <v>16.440000000000001</v>
      </c>
      <c r="AC238" s="37">
        <v>19.059999999999999</v>
      </c>
      <c r="AD238" s="37">
        <v>39.070779999999999</v>
      </c>
      <c r="AE238" s="37">
        <v>63.718559999999997</v>
      </c>
      <c r="AF238" s="37">
        <v>78.680000000000007</v>
      </c>
      <c r="AG238" s="37">
        <v>84.001480000000015</v>
      </c>
      <c r="AH238" s="37">
        <v>55.35</v>
      </c>
      <c r="AI238" s="37">
        <v>50.63</v>
      </c>
      <c r="AJ238" s="37">
        <v>62.05</v>
      </c>
      <c r="AK238" s="29">
        <v>62.05</v>
      </c>
    </row>
    <row r="239" spans="1:37" ht="15" customHeight="1">
      <c r="A239" s="22" t="s">
        <v>260</v>
      </c>
      <c r="B239" s="37">
        <v>0.7839999984677235</v>
      </c>
      <c r="C239" s="37">
        <v>0.81978140794979104</v>
      </c>
      <c r="D239" s="37">
        <v>0.85719586496633016</v>
      </c>
      <c r="E239" s="37">
        <v>0.89631790107684184</v>
      </c>
      <c r="F239" s="37">
        <v>0.9372254494278871</v>
      </c>
      <c r="G239" s="37">
        <v>0.98</v>
      </c>
      <c r="H239" s="37">
        <v>1.8970842759322297</v>
      </c>
      <c r="I239" s="37">
        <v>1.9836663542891053</v>
      </c>
      <c r="J239" s="37">
        <v>2.0741999999999998</v>
      </c>
      <c r="K239" s="37">
        <v>2.363</v>
      </c>
      <c r="L239" s="37">
        <v>1.83</v>
      </c>
      <c r="M239" s="37">
        <v>2.1</v>
      </c>
      <c r="N239" s="37">
        <v>1.83</v>
      </c>
      <c r="O239" s="37">
        <v>2.1</v>
      </c>
      <c r="P239" s="37">
        <v>2.95</v>
      </c>
      <c r="Q239" s="37">
        <v>3.22</v>
      </c>
      <c r="R239" s="37">
        <v>3.04</v>
      </c>
      <c r="S239" s="37">
        <v>2.98</v>
      </c>
      <c r="T239" s="37">
        <v>3.02</v>
      </c>
      <c r="U239" s="37">
        <v>3.02</v>
      </c>
      <c r="V239" s="37">
        <v>3.08</v>
      </c>
      <c r="W239" s="37">
        <v>4</v>
      </c>
      <c r="X239" s="37">
        <v>7.65</v>
      </c>
      <c r="Y239" s="37">
        <v>7.48</v>
      </c>
      <c r="Z239" s="37">
        <v>9.6304289437612791</v>
      </c>
      <c r="AA239" s="37">
        <v>13.83</v>
      </c>
      <c r="AB239" s="37">
        <v>16.66</v>
      </c>
      <c r="AC239" s="37">
        <v>22.01</v>
      </c>
      <c r="AD239" s="37">
        <v>19.38</v>
      </c>
      <c r="AE239" s="37">
        <v>22.786940000000001</v>
      </c>
      <c r="AF239" s="37">
        <v>24.05</v>
      </c>
      <c r="AG239" s="37">
        <v>22.578400000000006</v>
      </c>
      <c r="AH239" s="37">
        <v>21.34</v>
      </c>
      <c r="AI239" s="37">
        <v>21.51</v>
      </c>
      <c r="AJ239" s="37">
        <v>24.74</v>
      </c>
      <c r="AK239" s="29">
        <v>24.74</v>
      </c>
    </row>
    <row r="240" spans="1:37" ht="15" customHeight="1">
      <c r="A240" s="22" t="s">
        <v>262</v>
      </c>
      <c r="B240" s="37">
        <v>20.657213987390168</v>
      </c>
      <c r="C240" s="37">
        <v>21.6</v>
      </c>
      <c r="D240" s="37">
        <v>19.61</v>
      </c>
      <c r="E240" s="37">
        <v>19.53</v>
      </c>
      <c r="F240" s="37">
        <v>18.16</v>
      </c>
      <c r="G240" s="37">
        <v>22.47</v>
      </c>
      <c r="H240" s="37">
        <v>18.920000000000002</v>
      </c>
      <c r="I240" s="37">
        <v>18.39</v>
      </c>
      <c r="J240" s="37">
        <v>21.84</v>
      </c>
      <c r="K240" s="37">
        <v>21.1</v>
      </c>
      <c r="L240" s="37">
        <v>25.91</v>
      </c>
      <c r="M240" s="37">
        <v>23.32</v>
      </c>
      <c r="N240" s="37">
        <v>25.91</v>
      </c>
      <c r="O240" s="37">
        <v>23.32</v>
      </c>
      <c r="P240" s="37">
        <v>23.4</v>
      </c>
      <c r="Q240" s="37">
        <v>23.3</v>
      </c>
      <c r="R240" s="37">
        <v>22.35</v>
      </c>
      <c r="S240" s="37">
        <v>23.04</v>
      </c>
      <c r="T240" s="37">
        <v>22.03</v>
      </c>
      <c r="U240" s="37">
        <v>20.22</v>
      </c>
      <c r="V240" s="37">
        <v>20.96</v>
      </c>
      <c r="W240" s="37">
        <v>20.34</v>
      </c>
      <c r="X240" s="37">
        <v>24.43</v>
      </c>
      <c r="Y240" s="37">
        <v>24.53</v>
      </c>
      <c r="Z240" s="37">
        <v>30.7</v>
      </c>
      <c r="AA240" s="37">
        <v>31.47</v>
      </c>
      <c r="AB240" s="37">
        <v>30</v>
      </c>
      <c r="AC240" s="37">
        <v>29.9</v>
      </c>
      <c r="AD240" s="37">
        <v>31</v>
      </c>
      <c r="AE240" s="37">
        <v>33.68</v>
      </c>
      <c r="AF240" s="37">
        <v>34.770000000000003</v>
      </c>
      <c r="AG240" s="37">
        <v>35.479999999999997</v>
      </c>
      <c r="AH240" s="37">
        <v>35.82</v>
      </c>
      <c r="AI240" s="37">
        <v>38.04</v>
      </c>
      <c r="AJ240" s="37">
        <v>40.56</v>
      </c>
      <c r="AK240" s="29">
        <v>40.56</v>
      </c>
    </row>
    <row r="241" spans="1:37" ht="15" customHeight="1">
      <c r="A241" s="22" t="s">
        <v>264</v>
      </c>
      <c r="B241" s="37">
        <v>3.4918007248151819E-2</v>
      </c>
      <c r="C241" s="37">
        <v>0</v>
      </c>
      <c r="D241" s="37">
        <v>3.6511649630280252E-2</v>
      </c>
      <c r="E241" s="37">
        <v>0</v>
      </c>
      <c r="F241" s="37">
        <v>3.8178025144745449E-2</v>
      </c>
      <c r="G241" s="37">
        <v>0</v>
      </c>
      <c r="H241" s="37">
        <v>3.9920453299486486E-2</v>
      </c>
      <c r="I241" s="37">
        <v>0</v>
      </c>
      <c r="J241" s="37">
        <v>4.1742405103314235E-2</v>
      </c>
      <c r="K241" s="37">
        <v>0</v>
      </c>
      <c r="L241" s="37">
        <v>4.3647509980344029E-2</v>
      </c>
      <c r="M241" s="37">
        <v>0</v>
      </c>
      <c r="N241" s="37"/>
      <c r="O241" s="37"/>
      <c r="P241" s="37"/>
      <c r="Q241" s="37"/>
      <c r="R241" s="37">
        <v>1.0900000000000001</v>
      </c>
      <c r="S241" s="37">
        <v>2.54</v>
      </c>
      <c r="T241" s="37">
        <v>3.3</v>
      </c>
      <c r="U241" s="37">
        <v>4.33</v>
      </c>
      <c r="V241" s="37">
        <v>4.97</v>
      </c>
      <c r="W241" s="37">
        <v>10.69</v>
      </c>
      <c r="X241" s="37">
        <v>18.72</v>
      </c>
      <c r="Y241" s="37">
        <v>22.602</v>
      </c>
      <c r="Z241" s="37">
        <v>27.964320939417696</v>
      </c>
      <c r="AA241" s="37">
        <v>29.998259000000001</v>
      </c>
      <c r="AB241" s="37">
        <v>33.524965000000002</v>
      </c>
      <c r="AC241" s="37">
        <v>45.08</v>
      </c>
      <c r="AD241" s="37">
        <v>55.43394</v>
      </c>
      <c r="AE241" s="37">
        <v>64.380380000000002</v>
      </c>
      <c r="AF241" s="37">
        <v>72.89</v>
      </c>
      <c r="AG241" s="37">
        <v>72.42868</v>
      </c>
      <c r="AH241" s="37">
        <v>77.41</v>
      </c>
      <c r="AI241" s="37">
        <v>79.040000000000006</v>
      </c>
      <c r="AJ241" s="37">
        <v>83.23</v>
      </c>
      <c r="AK241" s="29">
        <v>83.23</v>
      </c>
    </row>
    <row r="242" spans="1:37" ht="15" customHeight="1">
      <c r="A242" s="22" t="s">
        <v>266</v>
      </c>
      <c r="B242" s="37">
        <v>0.30399999940585193</v>
      </c>
      <c r="C242" s="37">
        <v>0.3178744234907353</v>
      </c>
      <c r="D242" s="37">
        <v>0.33238207008898518</v>
      </c>
      <c r="E242" s="37">
        <v>0.34755183919306115</v>
      </c>
      <c r="F242" s="37">
        <v>0.36341394977816033</v>
      </c>
      <c r="G242" s="37">
        <v>0.38</v>
      </c>
      <c r="H242" s="37">
        <v>0.15893721174536765</v>
      </c>
      <c r="I242" s="37">
        <v>0.16619103504449259</v>
      </c>
      <c r="J242" s="37">
        <v>0.17377591959653058</v>
      </c>
      <c r="K242" s="37">
        <v>0.18170697488908016</v>
      </c>
      <c r="L242" s="37">
        <v>0.19</v>
      </c>
      <c r="M242" s="37">
        <v>0.14000000000000001</v>
      </c>
      <c r="N242" s="37">
        <v>0.19</v>
      </c>
      <c r="O242" s="37">
        <v>0.14000000000000001</v>
      </c>
      <c r="P242" s="37">
        <v>0.12</v>
      </c>
      <c r="Q242" s="37">
        <v>0.17</v>
      </c>
      <c r="R242" s="37">
        <v>0.22</v>
      </c>
      <c r="S242" s="37">
        <v>0.24</v>
      </c>
      <c r="T242" s="37">
        <v>0.23</v>
      </c>
      <c r="U242" s="37">
        <v>1.01</v>
      </c>
      <c r="V242" s="37">
        <v>0.62</v>
      </c>
      <c r="W242" s="37">
        <v>3.14</v>
      </c>
      <c r="X242" s="37">
        <v>13.62</v>
      </c>
      <c r="Y242" s="37">
        <v>31.3</v>
      </c>
      <c r="Z242" s="37">
        <v>44.58</v>
      </c>
      <c r="AA242" s="37">
        <v>63.13</v>
      </c>
      <c r="AB242" s="37">
        <v>63.43</v>
      </c>
      <c r="AC242" s="37">
        <v>72.14</v>
      </c>
      <c r="AD242" s="37">
        <v>93.738200000000006</v>
      </c>
      <c r="AE242" s="37">
        <v>113.1407</v>
      </c>
      <c r="AF242" s="37">
        <v>124.47</v>
      </c>
      <c r="AG242" s="37">
        <v>127.69862000000001</v>
      </c>
      <c r="AH242" s="37">
        <v>165.02</v>
      </c>
      <c r="AI242" s="37">
        <v>172.73</v>
      </c>
      <c r="AJ242" s="37">
        <v>237.69</v>
      </c>
      <c r="AK242" s="29">
        <v>237.69</v>
      </c>
    </row>
    <row r="243" spans="1:37" ht="15" customHeight="1">
      <c r="A243" s="22" t="s">
        <v>268</v>
      </c>
      <c r="B243" s="37">
        <v>3.4918008778315773E-2</v>
      </c>
      <c r="C243" s="37">
        <v>0.17913643717295777</v>
      </c>
      <c r="D243" s="37">
        <v>3.6511651230280211E-2</v>
      </c>
      <c r="E243" s="37">
        <v>0.18731214480808986</v>
      </c>
      <c r="F243" s="37">
        <v>3.8178026817768704E-2</v>
      </c>
      <c r="G243" s="37">
        <v>0.19586098811785091</v>
      </c>
      <c r="H243" s="37">
        <v>3.992045504886578E-2</v>
      </c>
      <c r="I243" s="37">
        <v>0.20479999684913186</v>
      </c>
      <c r="J243" s="37">
        <v>4.174240693253442E-2</v>
      </c>
      <c r="K243" s="37">
        <v>0.21414697797892762</v>
      </c>
      <c r="L243" s="37">
        <v>4.3647511893049017E-2</v>
      </c>
      <c r="M243" s="37">
        <v>0.22392055118677462</v>
      </c>
      <c r="N243" s="37">
        <v>0.21414697961732757</v>
      </c>
      <c r="O243" s="37">
        <v>0.2239205520433625</v>
      </c>
      <c r="P243" s="37">
        <v>0.23414018594613481</v>
      </c>
      <c r="Q243" s="37">
        <v>0.24482623937205328</v>
      </c>
      <c r="R243" s="37">
        <v>0.25599999949966479</v>
      </c>
      <c r="S243" s="37">
        <v>0.26768372504482973</v>
      </c>
      <c r="T243" s="37">
        <v>0.27990069060125067</v>
      </c>
      <c r="U243" s="37">
        <v>0.29267523300468307</v>
      </c>
      <c r="V243" s="37">
        <v>0.30603279981318765</v>
      </c>
      <c r="W243" s="37">
        <v>0.32</v>
      </c>
      <c r="X243" s="37">
        <v>2.25</v>
      </c>
      <c r="Y243" s="37">
        <v>11.89</v>
      </c>
      <c r="Z243" s="37">
        <v>18.085899999999999</v>
      </c>
      <c r="AA243" s="37">
        <v>17.697300000000002</v>
      </c>
      <c r="AB243" s="37">
        <v>19.298200000000001</v>
      </c>
      <c r="AC243" s="37">
        <v>32.619999999999997</v>
      </c>
      <c r="AD243" s="37">
        <v>43.884428660000005</v>
      </c>
      <c r="AE243" s="37">
        <v>48.079687800000002</v>
      </c>
      <c r="AF243" s="37">
        <v>56.72</v>
      </c>
      <c r="AG243" s="37">
        <v>78.159237284</v>
      </c>
      <c r="AH243" s="37">
        <v>80.349999999999994</v>
      </c>
      <c r="AI243" s="37">
        <v>87.78</v>
      </c>
      <c r="AJ243" s="37">
        <v>104.93</v>
      </c>
      <c r="AK243" s="29">
        <v>104.93</v>
      </c>
    </row>
    <row r="244" spans="1:37" ht="15" customHeight="1">
      <c r="A244" s="22" t="s">
        <v>270</v>
      </c>
      <c r="B244" s="37">
        <v>3.491800954339775E-2</v>
      </c>
      <c r="C244" s="37">
        <v>8.3970204924823946E-2</v>
      </c>
      <c r="D244" s="37">
        <v>3.6511652030280194E-2</v>
      </c>
      <c r="E244" s="37">
        <v>8.780256787879212E-2</v>
      </c>
      <c r="F244" s="37">
        <v>3.8178027654280328E-2</v>
      </c>
      <c r="G244" s="37">
        <v>9.1809838180242617E-2</v>
      </c>
      <c r="H244" s="37">
        <v>3.9920455923555427E-2</v>
      </c>
      <c r="I244" s="37">
        <v>9.5999998523030566E-2</v>
      </c>
      <c r="J244" s="37">
        <v>4.1742407847144516E-2</v>
      </c>
      <c r="K244" s="37">
        <v>0.10038139592762232</v>
      </c>
      <c r="L244" s="37">
        <v>4.3647512849401514E-2</v>
      </c>
      <c r="M244" s="37">
        <v>0.1049627583688006</v>
      </c>
      <c r="N244" s="37">
        <v>0.10038139669562229</v>
      </c>
      <c r="O244" s="37">
        <v>0.10496275877032617</v>
      </c>
      <c r="P244" s="37">
        <v>0.10975321216225069</v>
      </c>
      <c r="Q244" s="37">
        <v>0.11476229970564997</v>
      </c>
      <c r="R244" s="37">
        <v>0.11999999976546787</v>
      </c>
      <c r="S244" s="37">
        <v>0.12547674611476392</v>
      </c>
      <c r="T244" s="37">
        <v>0.13120344871933623</v>
      </c>
      <c r="U244" s="37">
        <v>0.13719151547094516</v>
      </c>
      <c r="V244" s="37">
        <v>0.14345287491243169</v>
      </c>
      <c r="W244" s="37">
        <v>0.15</v>
      </c>
      <c r="X244" s="37">
        <v>0.85</v>
      </c>
      <c r="Y244" s="37">
        <v>1.95</v>
      </c>
      <c r="Z244" s="37">
        <v>4.0293707922985291</v>
      </c>
      <c r="AA244" s="37">
        <v>7.1744640000000004</v>
      </c>
      <c r="AB244" s="37">
        <v>9.767887095211222</v>
      </c>
      <c r="AC244" s="37">
        <v>12.54</v>
      </c>
      <c r="AD244" s="37">
        <v>20.135844312</v>
      </c>
      <c r="AE244" s="37">
        <v>24.895560000000003</v>
      </c>
      <c r="AF244" s="37">
        <v>27.81</v>
      </c>
      <c r="AG244" s="37">
        <v>34.463225589870703</v>
      </c>
      <c r="AH244" s="37">
        <v>34.83</v>
      </c>
      <c r="AI244" s="37">
        <v>39.18</v>
      </c>
      <c r="AJ244" s="37">
        <v>44.37</v>
      </c>
      <c r="AK244" s="29">
        <v>44.37</v>
      </c>
    </row>
    <row r="245" spans="1:37" ht="15" customHeight="1">
      <c r="A245" s="22" t="s">
        <v>272</v>
      </c>
      <c r="B245" s="37">
        <v>3.4918010308479734E-2</v>
      </c>
      <c r="C245" s="37">
        <v>0.33588081969929579</v>
      </c>
      <c r="D245" s="37">
        <v>3.6511652830280177E-2</v>
      </c>
      <c r="E245" s="37">
        <v>0.35121027151516848</v>
      </c>
      <c r="F245" s="37">
        <v>3.8178028490791958E-2</v>
      </c>
      <c r="G245" s="37">
        <v>0.36723935272097047</v>
      </c>
      <c r="H245" s="37">
        <v>3.9920456798245074E-2</v>
      </c>
      <c r="I245" s="37">
        <v>0.38399999409212227</v>
      </c>
      <c r="J245" s="37">
        <v>4.1742408761754612E-2</v>
      </c>
      <c r="K245" s="37">
        <v>0.4015255837104893</v>
      </c>
      <c r="L245" s="37">
        <v>4.3647513805754004E-2</v>
      </c>
      <c r="M245" s="37">
        <v>0.41985103347520242</v>
      </c>
      <c r="N245" s="37">
        <v>0.40152558678248917</v>
      </c>
      <c r="O245" s="37">
        <v>0.41985103508130467</v>
      </c>
      <c r="P245" s="37">
        <v>0.43901284864900275</v>
      </c>
      <c r="Q245" s="37">
        <v>0.45904919882259987</v>
      </c>
      <c r="R245" s="37">
        <v>0.47999999906187146</v>
      </c>
      <c r="S245" s="37">
        <v>0.50190698445905568</v>
      </c>
      <c r="T245" s="37">
        <v>0.52481379487734492</v>
      </c>
      <c r="U245" s="37">
        <v>0.54876606188378063</v>
      </c>
      <c r="V245" s="37">
        <v>0.57381149964972678</v>
      </c>
      <c r="W245" s="37">
        <v>0.6</v>
      </c>
      <c r="X245" s="37">
        <v>0.51000109999999999</v>
      </c>
      <c r="Y245" s="37">
        <v>0.56999999999999995</v>
      </c>
      <c r="Z245" s="37">
        <v>0.48</v>
      </c>
      <c r="AA245" s="37">
        <v>1.53</v>
      </c>
      <c r="AB245" s="37">
        <v>8.49</v>
      </c>
      <c r="AC245" s="37">
        <v>29.1</v>
      </c>
      <c r="AD245" s="37">
        <v>37.89</v>
      </c>
      <c r="AE245" s="37">
        <v>37.49</v>
      </c>
      <c r="AF245" s="37">
        <v>49.39</v>
      </c>
      <c r="AG245" s="37">
        <v>50.261208345174126</v>
      </c>
      <c r="AH245" s="37">
        <v>45.38</v>
      </c>
      <c r="AI245" s="37">
        <v>48.55</v>
      </c>
      <c r="AJ245" s="37">
        <v>50.16</v>
      </c>
      <c r="AK245" s="29">
        <v>50.16</v>
      </c>
    </row>
    <row r="246" spans="1:37" ht="15" customHeight="1">
      <c r="A246" s="22" t="s">
        <v>274</v>
      </c>
      <c r="B246" s="37">
        <v>3.4918011073561711E-2</v>
      </c>
      <c r="C246" s="37">
        <v>5.8890417927987708E-2</v>
      </c>
      <c r="D246" s="37">
        <v>3.6511653630280159E-2</v>
      </c>
      <c r="E246" s="37">
        <v>6.1578150513765917E-2</v>
      </c>
      <c r="F246" s="37">
        <v>3.8178029327303582E-2</v>
      </c>
      <c r="G246" s="37">
        <v>6.4388550024093508E-2</v>
      </c>
      <c r="H246" s="37">
        <v>3.9920457672934721E-2</v>
      </c>
      <c r="I246" s="37">
        <v>6.7327214923065468E-2</v>
      </c>
      <c r="J246" s="37">
        <v>4.1742409676364708E-2</v>
      </c>
      <c r="K246" s="37">
        <v>7.0399999186197951E-2</v>
      </c>
      <c r="L246" s="37">
        <v>4.3647514762106501E-2</v>
      </c>
      <c r="M246" s="37">
        <v>7.3613023961856372E-2</v>
      </c>
      <c r="N246" s="37">
        <v>7.0399999724815657E-2</v>
      </c>
      <c r="O246" s="37">
        <v>7.3613024243456365E-2</v>
      </c>
      <c r="P246" s="37">
        <v>7.6972689764905872E-2</v>
      </c>
      <c r="Q246" s="37">
        <v>8.0485688918983847E-2</v>
      </c>
      <c r="R246" s="37">
        <v>8.4159019784143321E-2</v>
      </c>
      <c r="S246" s="37">
        <v>8.7999999828009781E-2</v>
      </c>
      <c r="T246" s="37">
        <v>9.2016280484160218E-2</v>
      </c>
      <c r="U246" s="37">
        <v>9.621586239417991E-2</v>
      </c>
      <c r="V246" s="37">
        <v>0.1006071113453598</v>
      </c>
      <c r="W246" s="37">
        <v>0.10519877493578325</v>
      </c>
      <c r="X246" s="37">
        <v>0.11</v>
      </c>
      <c r="Y246" s="37">
        <v>0.68</v>
      </c>
      <c r="Z246" s="37">
        <v>1.04</v>
      </c>
      <c r="AA246" s="37">
        <v>2.5</v>
      </c>
      <c r="AB246" s="37">
        <v>2.58</v>
      </c>
      <c r="AC246" s="37">
        <v>5.27</v>
      </c>
      <c r="AD246" s="37">
        <v>6.3390800000000009</v>
      </c>
      <c r="AE246" s="37">
        <v>10.039960000000002</v>
      </c>
      <c r="AF246" s="37">
        <v>13.43</v>
      </c>
      <c r="AG246" s="37">
        <v>15.18552</v>
      </c>
      <c r="AH246" s="37">
        <v>18.02</v>
      </c>
      <c r="AI246" s="37">
        <v>20.04</v>
      </c>
      <c r="AJ246" s="37">
        <v>21.73</v>
      </c>
      <c r="AK246" s="29">
        <v>21.73</v>
      </c>
    </row>
    <row r="247" spans="1:37" ht="15" customHeight="1">
      <c r="A247" s="22" t="s">
        <v>276</v>
      </c>
      <c r="B247" s="37">
        <v>13.331553841861986</v>
      </c>
      <c r="C247" s="37">
        <v>13.94</v>
      </c>
      <c r="D247" s="37">
        <v>12.630518663381437</v>
      </c>
      <c r="E247" s="37">
        <v>13.206969889336323</v>
      </c>
      <c r="F247" s="37">
        <v>13.809730091570092</v>
      </c>
      <c r="G247" s="37">
        <v>14.44</v>
      </c>
      <c r="H247" s="37">
        <v>14.38</v>
      </c>
      <c r="I247" s="37">
        <v>13.454636408536853</v>
      </c>
      <c r="J247" s="37">
        <v>14.0687</v>
      </c>
      <c r="K247" s="37">
        <v>13.07</v>
      </c>
      <c r="L247" s="37">
        <v>12.85</v>
      </c>
      <c r="M247" s="37">
        <v>11.47</v>
      </c>
      <c r="N247" s="37">
        <v>12.85</v>
      </c>
      <c r="O247" s="37">
        <v>11.47</v>
      </c>
      <c r="P247" s="37">
        <v>7.53</v>
      </c>
      <c r="Q247" s="37">
        <v>6.56</v>
      </c>
      <c r="R247" s="37">
        <v>3.52</v>
      </c>
      <c r="S247" s="37">
        <v>4.53</v>
      </c>
      <c r="T247" s="37">
        <v>4.93</v>
      </c>
      <c r="U247" s="37">
        <v>4.63</v>
      </c>
      <c r="V247" s="37">
        <v>9.61</v>
      </c>
      <c r="W247" s="37">
        <v>11.71</v>
      </c>
      <c r="X247" s="37">
        <v>17.14</v>
      </c>
      <c r="Y247" s="37">
        <v>22.6</v>
      </c>
      <c r="Z247" s="37">
        <v>22.364859999999997</v>
      </c>
      <c r="AA247" s="37">
        <v>34.499132000000003</v>
      </c>
      <c r="AB247" s="37">
        <v>40.24</v>
      </c>
      <c r="AC247" s="37">
        <v>47.75</v>
      </c>
      <c r="AD247" s="37">
        <v>52.861911399999997</v>
      </c>
      <c r="AE247" s="37">
        <v>67.230521947999989</v>
      </c>
      <c r="AF247" s="37">
        <v>68.8</v>
      </c>
      <c r="AG247" s="37">
        <v>74.959654814000004</v>
      </c>
      <c r="AH247" s="37">
        <v>82.32</v>
      </c>
      <c r="AI247" s="37">
        <v>98.61</v>
      </c>
      <c r="AJ247" s="37">
        <v>131.06</v>
      </c>
      <c r="AK247" s="29">
        <v>131.06</v>
      </c>
    </row>
    <row r="248" spans="1:37" ht="15" customHeight="1">
      <c r="A248" s="22" t="s">
        <v>278</v>
      </c>
      <c r="B248" s="37">
        <v>8.5981993394071683</v>
      </c>
      <c r="C248" s="37">
        <v>8.9906173138626073</v>
      </c>
      <c r="D248" s="37">
        <v>9.4009450692613576</v>
      </c>
      <c r="E248" s="37">
        <v>9.83</v>
      </c>
      <c r="F248" s="37">
        <v>10.261662318735949</v>
      </c>
      <c r="G248" s="37">
        <v>10.73</v>
      </c>
      <c r="H248" s="37">
        <v>10.11</v>
      </c>
      <c r="I248" s="37">
        <v>9.67</v>
      </c>
      <c r="J248" s="37">
        <v>12.93</v>
      </c>
      <c r="K248" s="37">
        <v>10.41</v>
      </c>
      <c r="L248" s="37">
        <v>9.3699999999999992</v>
      </c>
      <c r="M248" s="37">
        <v>8.9600000000000009</v>
      </c>
      <c r="N248" s="37">
        <v>9.3699999999999992</v>
      </c>
      <c r="O248" s="37">
        <v>8.9600000000000009</v>
      </c>
      <c r="P248" s="37">
        <v>9.5</v>
      </c>
      <c r="Q248" s="37">
        <v>9.27</v>
      </c>
      <c r="R248" s="37">
        <v>10.54</v>
      </c>
      <c r="S248" s="37">
        <v>11.23</v>
      </c>
      <c r="T248" s="37">
        <v>13.11</v>
      </c>
      <c r="U248" s="37">
        <v>14.63</v>
      </c>
      <c r="V248" s="37">
        <v>16.77</v>
      </c>
      <c r="W248" s="37">
        <v>20.29</v>
      </c>
      <c r="X248" s="37">
        <v>23.71</v>
      </c>
      <c r="Y248" s="37">
        <v>30.53</v>
      </c>
      <c r="Z248" s="37">
        <v>33.14</v>
      </c>
      <c r="AA248" s="37">
        <v>38.229999999999997</v>
      </c>
      <c r="AB248" s="37">
        <v>41.5</v>
      </c>
      <c r="AC248" s="37">
        <v>47.21</v>
      </c>
      <c r="AD248" s="37">
        <v>54.963366145999998</v>
      </c>
      <c r="AE248" s="37">
        <v>73.918282787999999</v>
      </c>
      <c r="AF248" s="37">
        <v>79.77</v>
      </c>
      <c r="AG248" s="37">
        <v>76.872000000000014</v>
      </c>
      <c r="AH248" s="37">
        <v>78.77</v>
      </c>
      <c r="AI248" s="37">
        <v>92.75</v>
      </c>
      <c r="AJ248" s="37">
        <v>104.07</v>
      </c>
      <c r="AK248" s="29">
        <v>104.07</v>
      </c>
    </row>
    <row r="249" spans="1:37" ht="15" customHeight="1">
      <c r="A249" s="22" t="s">
        <v>280</v>
      </c>
      <c r="B249" s="37">
        <v>0.34</v>
      </c>
      <c r="C249" s="37">
        <v>0.26</v>
      </c>
      <c r="D249" s="37">
        <v>0.37</v>
      </c>
      <c r="E249" s="37">
        <v>0.47</v>
      </c>
      <c r="F249" s="37">
        <v>0.54</v>
      </c>
      <c r="G249" s="37">
        <v>0.57999999999999996</v>
      </c>
      <c r="H249" s="37">
        <v>0.45</v>
      </c>
      <c r="I249" s="37">
        <v>0.64</v>
      </c>
      <c r="J249" s="37">
        <v>0.83</v>
      </c>
      <c r="K249" s="37">
        <v>0.78</v>
      </c>
      <c r="L249" s="37">
        <v>0.76</v>
      </c>
      <c r="M249" s="37">
        <v>0.71</v>
      </c>
      <c r="N249" s="37">
        <v>0.76</v>
      </c>
      <c r="O249" s="37">
        <v>0.71</v>
      </c>
      <c r="P249" s="37">
        <v>0.66</v>
      </c>
      <c r="Q249" s="37">
        <v>0.82</v>
      </c>
      <c r="R249" s="37">
        <v>0.92</v>
      </c>
      <c r="S249" s="37">
        <v>0.91</v>
      </c>
      <c r="T249" s="37">
        <v>0.76</v>
      </c>
      <c r="U249" s="37">
        <v>0.91</v>
      </c>
      <c r="V249" s="37">
        <v>0.94</v>
      </c>
      <c r="W249" s="37">
        <v>0.94</v>
      </c>
      <c r="X249" s="37">
        <v>11.11</v>
      </c>
      <c r="Y249" s="37">
        <v>9.64</v>
      </c>
      <c r="Z249" s="37">
        <v>9.91</v>
      </c>
      <c r="AA249" s="37">
        <v>15.6</v>
      </c>
      <c r="AB249" s="37">
        <v>16.52</v>
      </c>
      <c r="AC249" s="37">
        <v>19.64</v>
      </c>
      <c r="AD249" s="37">
        <v>24.918319999999998</v>
      </c>
      <c r="AE249" s="37">
        <v>29.279914886395318</v>
      </c>
      <c r="AF249" s="37">
        <v>31.97</v>
      </c>
      <c r="AG249" s="37">
        <v>40.241592883493425</v>
      </c>
      <c r="AH249" s="37">
        <v>40.26</v>
      </c>
      <c r="AI249" s="37">
        <v>41.5</v>
      </c>
      <c r="AJ249" s="37">
        <v>49.96</v>
      </c>
      <c r="AK249" s="29">
        <v>49.96</v>
      </c>
    </row>
    <row r="250" spans="1:37" ht="15" customHeight="1">
      <c r="A250" s="22" t="s">
        <v>282</v>
      </c>
      <c r="B250" s="37">
        <v>3.4918014898971624E-2</v>
      </c>
      <c r="C250" s="37">
        <v>3.3588081969929587E-2</v>
      </c>
      <c r="D250" s="37">
        <v>3.6511657630280081E-2</v>
      </c>
      <c r="E250" s="37">
        <v>3.5121027151516854E-2</v>
      </c>
      <c r="F250" s="37">
        <v>3.8178033509861729E-2</v>
      </c>
      <c r="G250" s="37">
        <v>3.6723935272097052E-2</v>
      </c>
      <c r="H250" s="37">
        <v>3.9920462046382971E-2</v>
      </c>
      <c r="I250" s="37">
        <v>3.8399999409212231E-2</v>
      </c>
      <c r="J250" s="37">
        <v>4.1742414249415195E-2</v>
      </c>
      <c r="K250" s="37">
        <v>4.0152558371048933E-2</v>
      </c>
      <c r="L250" s="37">
        <v>4.3647519543868987E-2</v>
      </c>
      <c r="M250" s="37">
        <v>4.1985103347520245E-2</v>
      </c>
      <c r="N250" s="37">
        <v>4.0152558678248927E-2</v>
      </c>
      <c r="O250" s="37">
        <v>4.1985103508130478E-2</v>
      </c>
      <c r="P250" s="37">
        <v>4.3901284864900282E-2</v>
      </c>
      <c r="Q250" s="37">
        <v>4.5904919882259997E-2</v>
      </c>
      <c r="R250" s="37">
        <v>4.7999999906187155E-2</v>
      </c>
      <c r="S250" s="37">
        <v>5.0190698445905575E-2</v>
      </c>
      <c r="T250" s="37">
        <v>5.24813794877345E-2</v>
      </c>
      <c r="U250" s="37">
        <v>5.4876606188378071E-2</v>
      </c>
      <c r="V250" s="37">
        <v>5.7381149964972678E-2</v>
      </c>
      <c r="W250" s="37">
        <v>0.06</v>
      </c>
      <c r="X250" s="37">
        <v>4.8499999999999996</v>
      </c>
      <c r="Y250" s="37">
        <v>5.05</v>
      </c>
      <c r="Z250" s="37">
        <v>7.64</v>
      </c>
      <c r="AA250" s="37">
        <v>8.23</v>
      </c>
      <c r="AB250" s="37">
        <v>10.23</v>
      </c>
      <c r="AC250" s="37">
        <v>11.88</v>
      </c>
      <c r="AD250" s="37">
        <v>15.337240000000001</v>
      </c>
      <c r="AE250" s="37">
        <v>18.788360000000001</v>
      </c>
      <c r="AF250" s="37">
        <v>20.46</v>
      </c>
      <c r="AG250" s="37">
        <v>24.39734</v>
      </c>
      <c r="AH250" s="37">
        <v>26.51</v>
      </c>
      <c r="AI250" s="37">
        <v>28.32</v>
      </c>
      <c r="AJ250" s="37">
        <v>26.98</v>
      </c>
      <c r="AK250" s="29">
        <v>26.98</v>
      </c>
    </row>
    <row r="251" spans="1:37" ht="15" customHeight="1">
      <c r="A251" s="22" t="s">
        <v>284</v>
      </c>
      <c r="B251" s="37">
        <v>0.65279999744829043</v>
      </c>
      <c r="C251" s="37">
        <v>0.68259349753023157</v>
      </c>
      <c r="D251" s="37">
        <v>0.71374675963821799</v>
      </c>
      <c r="E251" s="37">
        <v>0.74632184270330471</v>
      </c>
      <c r="F251" s="37">
        <v>0.78038363799841981</v>
      </c>
      <c r="G251" s="37">
        <v>0.81599999840518156</v>
      </c>
      <c r="H251" s="37">
        <v>0.85324187358039472</v>
      </c>
      <c r="I251" s="37">
        <v>0.89218345129148646</v>
      </c>
      <c r="J251" s="37">
        <v>0.93290230520242723</v>
      </c>
      <c r="K251" s="37">
        <v>0.97547954940453563</v>
      </c>
      <c r="L251" s="37">
        <v>1.02</v>
      </c>
      <c r="M251" s="37">
        <v>0.91</v>
      </c>
      <c r="N251" s="37">
        <v>1.02</v>
      </c>
      <c r="O251" s="37">
        <v>0.91</v>
      </c>
      <c r="P251" s="37">
        <v>2.17</v>
      </c>
      <c r="Q251" s="37">
        <v>2.2000000000000002</v>
      </c>
      <c r="R251" s="37">
        <v>1.71</v>
      </c>
      <c r="S251" s="37">
        <v>1.43</v>
      </c>
      <c r="T251" s="37">
        <v>1.1524087299559396</v>
      </c>
      <c r="U251" s="37">
        <v>1.2050041492644263</v>
      </c>
      <c r="V251" s="37">
        <v>1.26</v>
      </c>
      <c r="W251" s="37">
        <v>1.62</v>
      </c>
      <c r="X251" s="37">
        <v>2.4900000000000002</v>
      </c>
      <c r="Y251" s="37">
        <v>14.46</v>
      </c>
      <c r="Z251" s="37">
        <v>45.69</v>
      </c>
      <c r="AA251" s="37">
        <v>53.58</v>
      </c>
      <c r="AB251" s="37">
        <v>112.86</v>
      </c>
      <c r="AC251" s="37">
        <v>95.71</v>
      </c>
      <c r="AD251" s="37">
        <v>114.46306000000001</v>
      </c>
      <c r="AE251" s="37">
        <v>116.47574</v>
      </c>
      <c r="AF251" s="37">
        <v>124.05</v>
      </c>
      <c r="AG251" s="37">
        <v>133.83172000000002</v>
      </c>
      <c r="AH251" s="37">
        <v>145.16</v>
      </c>
      <c r="AI251" s="37">
        <v>167.79</v>
      </c>
      <c r="AJ251" s="37">
        <v>182.38</v>
      </c>
      <c r="AK251" s="29">
        <v>182.38</v>
      </c>
    </row>
    <row r="252" spans="1:37" ht="15" customHeight="1">
      <c r="A252" s="22" t="s">
        <v>286</v>
      </c>
      <c r="B252" s="37">
        <v>3.4918016429135577E-2</v>
      </c>
      <c r="C252" s="37">
        <v>1.1196027323309861E-2</v>
      </c>
      <c r="D252" s="37">
        <v>3.651165923028004E-2</v>
      </c>
      <c r="E252" s="37">
        <v>1.1707009050505616E-2</v>
      </c>
      <c r="F252" s="37">
        <v>3.8178035182884977E-2</v>
      </c>
      <c r="G252" s="37">
        <v>1.2241311757365682E-2</v>
      </c>
      <c r="H252" s="37">
        <v>3.9920463795762258E-2</v>
      </c>
      <c r="I252" s="37">
        <v>1.2799999803070741E-2</v>
      </c>
      <c r="J252" s="37">
        <v>4.174241607863538E-2</v>
      </c>
      <c r="K252" s="37">
        <v>1.3384186123682976E-2</v>
      </c>
      <c r="L252" s="37">
        <v>4.3647521456573975E-2</v>
      </c>
      <c r="M252" s="37">
        <v>1.3995034449173414E-2</v>
      </c>
      <c r="N252" s="37">
        <v>1.3384186226082973E-2</v>
      </c>
      <c r="O252" s="37">
        <v>1.3995034502710156E-2</v>
      </c>
      <c r="P252" s="37">
        <v>1.4633761621633426E-2</v>
      </c>
      <c r="Q252" s="37">
        <v>1.530163996075333E-2</v>
      </c>
      <c r="R252" s="37">
        <v>1.5999999968729049E-2</v>
      </c>
      <c r="S252" s="37">
        <v>1.6730232815301858E-2</v>
      </c>
      <c r="T252" s="37">
        <v>1.7493793162578167E-2</v>
      </c>
      <c r="U252" s="37">
        <v>1.8292202062792692E-2</v>
      </c>
      <c r="V252" s="37">
        <v>1.9127049988324228E-2</v>
      </c>
      <c r="W252" s="37">
        <v>0.02</v>
      </c>
      <c r="X252" s="37">
        <v>1.1200000000000001</v>
      </c>
      <c r="Y252" s="37">
        <v>1.22</v>
      </c>
      <c r="Z252" s="37">
        <v>1.34</v>
      </c>
      <c r="AA252" s="37">
        <v>1.0129999999999999</v>
      </c>
      <c r="AB252" s="37">
        <v>1.21</v>
      </c>
      <c r="AC252" s="37">
        <v>1.82</v>
      </c>
      <c r="AD252" s="37">
        <v>2.52732</v>
      </c>
      <c r="AE252" s="37">
        <v>3.1828599999999998</v>
      </c>
      <c r="AF252" s="37">
        <v>4.55</v>
      </c>
      <c r="AG252" s="37">
        <v>8.2518799999999999</v>
      </c>
      <c r="AH252" s="37">
        <v>8.3699999999999992</v>
      </c>
      <c r="AI252" s="37">
        <v>12.89</v>
      </c>
      <c r="AJ252" s="37">
        <v>14.03</v>
      </c>
      <c r="AK252" s="29">
        <v>14.03</v>
      </c>
    </row>
    <row r="253" spans="1:37" ht="15" customHeight="1">
      <c r="A253" s="22" t="s">
        <v>288</v>
      </c>
      <c r="B253" s="37">
        <v>1.4567161214166613</v>
      </c>
      <c r="C253" s="37">
        <v>1.5231999940460115</v>
      </c>
      <c r="D253" s="37">
        <v>1.5927181609038741</v>
      </c>
      <c r="E253" s="37">
        <v>1.6654091058225089</v>
      </c>
      <c r="F253" s="37">
        <v>1.7414176329743778</v>
      </c>
      <c r="G253" s="37">
        <v>1.8208951553296464</v>
      </c>
      <c r="H253" s="37">
        <v>1.903999996278757</v>
      </c>
      <c r="I253" s="37">
        <v>1.9908977050209211</v>
      </c>
      <c r="J253" s="37">
        <v>2.0817613863468019</v>
      </c>
      <c r="K253" s="37">
        <v>2.1767720454723301</v>
      </c>
      <c r="L253" s="37">
        <v>2.2761189486105828</v>
      </c>
      <c r="M253" s="37">
        <v>2.38</v>
      </c>
      <c r="N253" s="37"/>
      <c r="O253" s="37">
        <v>2.38</v>
      </c>
      <c r="P253" s="37">
        <v>5.1100000000000003</v>
      </c>
      <c r="Q253" s="37">
        <v>5.58</v>
      </c>
      <c r="R253" s="37">
        <v>5.0999999999999996</v>
      </c>
      <c r="S253" s="37">
        <v>5.28</v>
      </c>
      <c r="T253" s="37">
        <v>6.56</v>
      </c>
      <c r="U253" s="37">
        <v>23.028968185942368</v>
      </c>
      <c r="V253" s="37">
        <v>24.08</v>
      </c>
      <c r="W253" s="37">
        <v>23.89</v>
      </c>
      <c r="X253" s="37">
        <v>20.97</v>
      </c>
      <c r="Y253" s="37">
        <v>23.97</v>
      </c>
      <c r="Z253" s="37">
        <v>23.487000000000002</v>
      </c>
      <c r="AA253" s="37">
        <v>26.78</v>
      </c>
      <c r="AB253" s="37">
        <v>24.94</v>
      </c>
      <c r="AC253" s="37">
        <v>29.72</v>
      </c>
      <c r="AD253" s="37">
        <v>48.86</v>
      </c>
      <c r="AE253" s="37">
        <v>47.4863</v>
      </c>
      <c r="AF253" s="37">
        <v>46.02</v>
      </c>
      <c r="AG253" s="37">
        <v>46.00345999999999</v>
      </c>
      <c r="AH253" s="37">
        <v>46</v>
      </c>
      <c r="AI253" s="37">
        <v>41.29</v>
      </c>
      <c r="AJ253" s="37">
        <v>43.45</v>
      </c>
      <c r="AK253" s="29">
        <v>43.45</v>
      </c>
    </row>
    <row r="254" spans="1:37" ht="15" customHeight="1">
      <c r="A254" s="22" t="s">
        <v>290</v>
      </c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>
        <v>25.75</v>
      </c>
      <c r="Q254" s="37">
        <v>23.99</v>
      </c>
      <c r="R254" s="37">
        <v>29.92</v>
      </c>
      <c r="S254" s="37">
        <v>33.26</v>
      </c>
      <c r="T254" s="37">
        <v>26.56</v>
      </c>
      <c r="U254" s="37">
        <v>27.33</v>
      </c>
      <c r="V254" s="37">
        <v>28.75</v>
      </c>
      <c r="W254" s="37">
        <v>30.34</v>
      </c>
      <c r="X254" s="37">
        <v>35.5</v>
      </c>
      <c r="Y254" s="37">
        <v>40.049999999999997</v>
      </c>
      <c r="Z254" s="37">
        <v>43.53</v>
      </c>
      <c r="AA254" s="37">
        <v>48.75</v>
      </c>
      <c r="AB254" s="37">
        <v>49.467500000000001</v>
      </c>
      <c r="AC254" s="37">
        <v>56.59</v>
      </c>
      <c r="AD254" s="37">
        <v>61.797319999999999</v>
      </c>
      <c r="AE254" s="37">
        <v>70.975619999999992</v>
      </c>
      <c r="AF254" s="37">
        <v>72.19</v>
      </c>
      <c r="AG254" s="37">
        <v>82.146119999999996</v>
      </c>
      <c r="AH254" s="37">
        <v>88.37</v>
      </c>
      <c r="AI254" s="37">
        <v>89.32</v>
      </c>
      <c r="AJ254" s="37">
        <v>95.24</v>
      </c>
      <c r="AK254" s="29">
        <v>95.24</v>
      </c>
    </row>
    <row r="255" spans="1:37" ht="15" customHeight="1">
      <c r="A255" s="22" t="s">
        <v>292</v>
      </c>
      <c r="B255" s="37">
        <v>47.63</v>
      </c>
      <c r="C255" s="37">
        <v>51.19</v>
      </c>
      <c r="D255" s="37">
        <v>51.27</v>
      </c>
      <c r="E255" s="37">
        <v>52</v>
      </c>
      <c r="F255" s="37">
        <v>55.59</v>
      </c>
      <c r="G255" s="37">
        <v>57.51</v>
      </c>
      <c r="H255" s="37">
        <v>64.48</v>
      </c>
      <c r="I255" s="37">
        <v>58.07</v>
      </c>
      <c r="J255" s="37">
        <v>64.290000000000006</v>
      </c>
      <c r="K255" s="37">
        <v>68.099999999999994</v>
      </c>
      <c r="L255" s="37">
        <v>68.92</v>
      </c>
      <c r="M255" s="37">
        <v>72.81</v>
      </c>
      <c r="N255" s="37">
        <v>68.92</v>
      </c>
      <c r="O255" s="37">
        <v>72.81</v>
      </c>
      <c r="P255" s="37">
        <v>52.14</v>
      </c>
      <c r="Q255" s="37">
        <v>56.84</v>
      </c>
      <c r="R255" s="37">
        <v>58.67</v>
      </c>
      <c r="S255" s="37">
        <v>58.67</v>
      </c>
      <c r="T255" s="37">
        <v>63.07</v>
      </c>
      <c r="U255" s="37">
        <v>69.959999999999994</v>
      </c>
      <c r="V255" s="37">
        <v>74.680000000000007</v>
      </c>
      <c r="W255" s="37">
        <v>80.64</v>
      </c>
      <c r="X255" s="37">
        <v>89.52</v>
      </c>
      <c r="Y255" s="37">
        <v>106.08</v>
      </c>
      <c r="Z255" s="37">
        <v>112.15</v>
      </c>
      <c r="AA255" s="37">
        <v>108.94</v>
      </c>
      <c r="AB255" s="37">
        <v>126.99</v>
      </c>
      <c r="AC255" s="37">
        <v>175.39</v>
      </c>
      <c r="AD255" s="37">
        <v>156.07813999999999</v>
      </c>
      <c r="AE255" s="37">
        <v>152.99799999999999</v>
      </c>
      <c r="AF255" s="37">
        <v>148.30000000000001</v>
      </c>
      <c r="AG255" s="37">
        <v>165.17000000000002</v>
      </c>
      <c r="AH255" s="37">
        <v>170.98</v>
      </c>
      <c r="AI255" s="37">
        <v>181.57</v>
      </c>
      <c r="AJ255" s="37">
        <v>198.91</v>
      </c>
      <c r="AK255" s="29">
        <v>198.91</v>
      </c>
    </row>
    <row r="256" spans="1:37" ht="15" customHeight="1">
      <c r="A256" s="22" t="s">
        <v>294</v>
      </c>
      <c r="B256" s="37">
        <v>3.8345864661654132</v>
      </c>
      <c r="C256" s="37">
        <v>3.6646616541353385</v>
      </c>
      <c r="D256" s="37">
        <v>3.8045112781954886</v>
      </c>
      <c r="E256" s="37">
        <v>3.9443609022556387</v>
      </c>
      <c r="F256" s="37">
        <v>4.2639097744360903</v>
      </c>
      <c r="G256" s="37">
        <v>4.74</v>
      </c>
      <c r="H256" s="37">
        <v>4.4855089408709228</v>
      </c>
      <c r="I256" s="37">
        <v>4.6902255639097747</v>
      </c>
      <c r="J256" s="37">
        <v>5.6007518796992475</v>
      </c>
      <c r="K256" s="37">
        <v>5.0030075187969931</v>
      </c>
      <c r="L256" s="37">
        <v>5.08</v>
      </c>
      <c r="M256" s="37">
        <v>4.49</v>
      </c>
      <c r="N256" s="37">
        <v>5.08</v>
      </c>
      <c r="O256" s="37">
        <v>4.49</v>
      </c>
      <c r="P256" s="37">
        <v>4.9800000000000004</v>
      </c>
      <c r="Q256" s="37">
        <v>5.56</v>
      </c>
      <c r="R256" s="37">
        <v>6.22</v>
      </c>
      <c r="S256" s="37">
        <v>5.72</v>
      </c>
      <c r="T256" s="37">
        <v>6</v>
      </c>
      <c r="U256" s="37">
        <v>5.48</v>
      </c>
      <c r="V256" s="37">
        <v>5.45</v>
      </c>
      <c r="W256" s="37">
        <v>4.99</v>
      </c>
      <c r="X256" s="37">
        <v>5.05</v>
      </c>
      <c r="Y256" s="37">
        <v>4.9800000000000004</v>
      </c>
      <c r="Z256" s="37">
        <v>5.14</v>
      </c>
      <c r="AA256" s="37">
        <v>4.74</v>
      </c>
      <c r="AB256" s="37">
        <v>4.18</v>
      </c>
      <c r="AC256" s="37">
        <v>4.1900000000000004</v>
      </c>
      <c r="AD256" s="37">
        <v>4.7580400000000003</v>
      </c>
      <c r="AE256" s="37">
        <v>5.2639199999999997</v>
      </c>
      <c r="AF256" s="37">
        <v>8.42</v>
      </c>
      <c r="AG256" s="37">
        <v>10.616619999999999</v>
      </c>
      <c r="AH256" s="37">
        <v>13.32</v>
      </c>
      <c r="AI256" s="37">
        <v>17.11</v>
      </c>
      <c r="AJ256" s="37">
        <v>17.73</v>
      </c>
      <c r="AK256" s="29">
        <v>17.73</v>
      </c>
    </row>
    <row r="257" spans="1:37" ht="15" customHeight="1">
      <c r="A257" s="22" t="s">
        <v>296</v>
      </c>
      <c r="B257" s="37">
        <v>3.6239999929171303</v>
      </c>
      <c r="C257" s="37">
        <v>3.7893977326658712</v>
      </c>
      <c r="D257" s="37">
        <v>3.962344151323955</v>
      </c>
      <c r="E257" s="37">
        <v>4.1431837672225447</v>
      </c>
      <c r="F257" s="37">
        <v>4.3322768223554373</v>
      </c>
      <c r="G257" s="37">
        <v>4.53</v>
      </c>
      <c r="H257" s="37">
        <v>3.9399698280035871</v>
      </c>
      <c r="I257" s="37">
        <v>4.1197882897871576</v>
      </c>
      <c r="J257" s="37">
        <v>4.3078135857876783</v>
      </c>
      <c r="K257" s="37">
        <v>4.5044202722503552</v>
      </c>
      <c r="L257" s="37">
        <v>4.71</v>
      </c>
      <c r="M257" s="37">
        <v>5.82</v>
      </c>
      <c r="N257" s="37">
        <v>4.71</v>
      </c>
      <c r="O257" s="37">
        <v>5.82</v>
      </c>
      <c r="P257" s="37">
        <v>5.67</v>
      </c>
      <c r="Q257" s="37">
        <v>4.8899999999999997</v>
      </c>
      <c r="R257" s="37">
        <v>5.0999999999999996</v>
      </c>
      <c r="S257" s="37">
        <v>5.17</v>
      </c>
      <c r="T257" s="37">
        <v>5.29</v>
      </c>
      <c r="U257" s="37">
        <v>5.14</v>
      </c>
      <c r="V257" s="37">
        <v>5.6</v>
      </c>
      <c r="W257" s="37">
        <v>5.76</v>
      </c>
      <c r="X257" s="37">
        <v>6.12</v>
      </c>
      <c r="Y257" s="37">
        <v>5.45</v>
      </c>
      <c r="Z257" s="37">
        <v>5.4882770000000001</v>
      </c>
      <c r="AA257" s="37">
        <v>5.2779391499999999</v>
      </c>
      <c r="AB257" s="37">
        <v>4.5220284499999996</v>
      </c>
      <c r="AC257" s="37">
        <v>3.6436750072463768</v>
      </c>
      <c r="AD257" s="37">
        <v>4.1999136868686895</v>
      </c>
      <c r="AE257" s="37">
        <v>4.302679684000001</v>
      </c>
      <c r="AF257" s="37">
        <v>4.2699999999999996</v>
      </c>
      <c r="AG257" s="37">
        <v>4.6297475090120477</v>
      </c>
      <c r="AH257" s="37">
        <v>6.34</v>
      </c>
      <c r="AI257" s="37">
        <v>7.71</v>
      </c>
      <c r="AJ257" s="37">
        <v>9.69</v>
      </c>
      <c r="AK257" s="29">
        <v>9.69</v>
      </c>
    </row>
    <row r="258" spans="1:37" ht="15" customHeight="1">
      <c r="A258" s="22" t="s">
        <v>308</v>
      </c>
      <c r="B258" s="37">
        <v>3.4918021784709437E-2</v>
      </c>
      <c r="C258" s="37">
        <v>0</v>
      </c>
      <c r="D258" s="37">
        <v>3.651166483027992E-2</v>
      </c>
      <c r="E258" s="37">
        <v>0</v>
      </c>
      <c r="F258" s="37">
        <v>3.8178041038466372E-2</v>
      </c>
      <c r="G258" s="37">
        <v>0</v>
      </c>
      <c r="H258" s="37">
        <v>3.9920469918589795E-2</v>
      </c>
      <c r="I258" s="37">
        <v>0</v>
      </c>
      <c r="J258" s="37">
        <v>4.1742422480906052E-2</v>
      </c>
      <c r="K258" s="37">
        <v>0</v>
      </c>
      <c r="L258" s="37">
        <v>4.3647528151041441E-2</v>
      </c>
      <c r="M258" s="37">
        <v>0</v>
      </c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</row>
    <row r="259" spans="1:37" ht="15" customHeight="1">
      <c r="A259" s="22" t="s">
        <v>306</v>
      </c>
      <c r="B259" s="37">
        <v>0.1</v>
      </c>
      <c r="C259" s="37">
        <v>6.0150375939849621E-2</v>
      </c>
      <c r="D259" s="37">
        <v>3.007518796992481E-2</v>
      </c>
      <c r="E259" s="37"/>
      <c r="F259" s="37">
        <v>7.5187969924812026E-3</v>
      </c>
      <c r="G259" s="37">
        <v>7.0000000000000007E-2</v>
      </c>
      <c r="H259" s="37">
        <v>0.26992481203007518</v>
      </c>
      <c r="I259" s="37">
        <v>0.27969924812030073</v>
      </c>
      <c r="J259" s="37">
        <v>0.23759398496240602</v>
      </c>
      <c r="K259" s="37">
        <v>0.20075187969924799</v>
      </c>
      <c r="L259" s="37">
        <v>0.38</v>
      </c>
      <c r="M259" s="37">
        <v>0.15</v>
      </c>
      <c r="N259" s="37">
        <v>0.38</v>
      </c>
      <c r="O259" s="37">
        <v>0.15</v>
      </c>
      <c r="P259" s="37">
        <v>0.62</v>
      </c>
      <c r="Q259" s="37">
        <v>1.92</v>
      </c>
      <c r="R259" s="37">
        <v>3.47</v>
      </c>
      <c r="S259" s="37">
        <v>6.67</v>
      </c>
      <c r="T259" s="37">
        <v>10.84</v>
      </c>
      <c r="U259" s="37">
        <v>14.01</v>
      </c>
      <c r="V259" s="37">
        <v>18.260000000000002</v>
      </c>
      <c r="W259" s="37">
        <v>32.770000000000003</v>
      </c>
      <c r="X259" s="37">
        <v>18.760000000000002</v>
      </c>
      <c r="Y259" s="37">
        <v>28.43</v>
      </c>
      <c r="Z259" s="37">
        <v>41.34</v>
      </c>
      <c r="AA259" s="37">
        <v>51.6036</v>
      </c>
      <c r="AB259" s="37">
        <v>50.009299999999996</v>
      </c>
      <c r="AC259" s="37">
        <v>59.191381692046143</v>
      </c>
      <c r="AD259" s="37">
        <v>62.485244198000004</v>
      </c>
      <c r="AE259" s="37">
        <v>65.971372688000002</v>
      </c>
      <c r="AF259" s="37">
        <v>70.3</v>
      </c>
      <c r="AG259" s="37">
        <v>74.255416518000033</v>
      </c>
      <c r="AH259" s="37">
        <v>82.69</v>
      </c>
      <c r="AI259" s="37">
        <v>98.22</v>
      </c>
      <c r="AJ259" s="37">
        <v>103.9</v>
      </c>
      <c r="AK259" s="29">
        <v>103.9</v>
      </c>
    </row>
    <row r="260" spans="1:37" ht="15" customHeight="1">
      <c r="A260" s="22" t="s">
        <v>298</v>
      </c>
      <c r="B260" s="37">
        <v>0.33460465630603714</v>
      </c>
      <c r="C260" s="37">
        <v>0.34987586325156333</v>
      </c>
      <c r="D260" s="37">
        <v>0.36584404125585379</v>
      </c>
      <c r="E260" s="37">
        <v>0.38254099976648454</v>
      </c>
      <c r="F260" s="37">
        <v>0.4</v>
      </c>
      <c r="G260" s="37">
        <v>0.26</v>
      </c>
      <c r="H260" s="37">
        <v>0.51863721727435763</v>
      </c>
      <c r="I260" s="37">
        <v>0.54230758803992318</v>
      </c>
      <c r="J260" s="37">
        <v>0.56705826394657344</v>
      </c>
      <c r="K260" s="37">
        <v>0.59293854963805104</v>
      </c>
      <c r="L260" s="37">
        <v>0.62</v>
      </c>
      <c r="M260" s="37">
        <v>0.6</v>
      </c>
      <c r="N260" s="37">
        <v>0.62</v>
      </c>
      <c r="O260" s="37">
        <v>0.6</v>
      </c>
      <c r="P260" s="37">
        <v>0.64</v>
      </c>
      <c r="Q260" s="37">
        <v>2.14</v>
      </c>
      <c r="R260" s="37">
        <v>0.14000000000000001</v>
      </c>
      <c r="S260" s="37">
        <v>0.85</v>
      </c>
      <c r="T260" s="37">
        <v>1.19</v>
      </c>
      <c r="U260" s="37">
        <v>2.76</v>
      </c>
      <c r="V260" s="37">
        <v>7.37</v>
      </c>
      <c r="W260" s="37">
        <v>8.5299999999999994</v>
      </c>
      <c r="X260" s="37">
        <v>9.6199999999999992</v>
      </c>
      <c r="Y260" s="37">
        <v>11.97</v>
      </c>
      <c r="Z260" s="37">
        <v>12.97</v>
      </c>
      <c r="AA260" s="37">
        <v>12.01</v>
      </c>
      <c r="AB260" s="37">
        <v>12.43</v>
      </c>
      <c r="AC260" s="37">
        <v>14.42</v>
      </c>
      <c r="AD260" s="37">
        <v>15.853938620000001</v>
      </c>
      <c r="AE260" s="37">
        <v>20.2805</v>
      </c>
      <c r="AF260" s="37">
        <v>23.23</v>
      </c>
      <c r="AG260" s="37">
        <v>25.198340000000005</v>
      </c>
      <c r="AH260" s="37">
        <v>26.04</v>
      </c>
      <c r="AI260" s="37">
        <v>26.4</v>
      </c>
      <c r="AJ260" s="37">
        <v>28.91</v>
      </c>
      <c r="AK260" s="29">
        <v>28.91</v>
      </c>
    </row>
    <row r="261" spans="1:37" ht="15" customHeight="1">
      <c r="A261" s="22" t="s">
        <v>300</v>
      </c>
      <c r="B261" s="37">
        <v>0.31199999939021644</v>
      </c>
      <c r="C261" s="37">
        <v>0.32623953989838622</v>
      </c>
      <c r="D261" s="37">
        <v>0.34112896667027426</v>
      </c>
      <c r="E261" s="37">
        <v>0.3566979402244575</v>
      </c>
      <c r="F261" s="37">
        <v>0.37297747477232246</v>
      </c>
      <c r="G261" s="37">
        <v>0.39</v>
      </c>
      <c r="H261" s="37">
        <v>0.53536745008965947</v>
      </c>
      <c r="I261" s="37">
        <v>0.55980138120250134</v>
      </c>
      <c r="J261" s="37">
        <v>0.58535046600936613</v>
      </c>
      <c r="K261" s="37">
        <v>0.6120655996263753</v>
      </c>
      <c r="L261" s="37">
        <v>0.64</v>
      </c>
      <c r="M261" s="37">
        <v>1.23</v>
      </c>
      <c r="N261" s="37">
        <v>0.64</v>
      </c>
      <c r="O261" s="37">
        <v>1.23</v>
      </c>
      <c r="P261" s="37">
        <v>2.2000000000000002</v>
      </c>
      <c r="Q261" s="37">
        <v>2.68</v>
      </c>
      <c r="R261" s="37">
        <v>3.47</v>
      </c>
      <c r="S261" s="37">
        <v>3.91</v>
      </c>
      <c r="T261" s="37">
        <v>5.85</v>
      </c>
      <c r="U261" s="37">
        <v>11.27</v>
      </c>
      <c r="V261" s="37">
        <v>15.15</v>
      </c>
      <c r="W261" s="37">
        <v>17.91</v>
      </c>
      <c r="X261" s="37">
        <v>11.016900000000001</v>
      </c>
      <c r="Y261" s="37">
        <v>13.273400000000001</v>
      </c>
      <c r="Z261" s="37">
        <v>14.303999999999998</v>
      </c>
      <c r="AA261" s="37">
        <v>22.9023</v>
      </c>
      <c r="AB261" s="37">
        <v>24.5566</v>
      </c>
      <c r="AC261" s="37">
        <v>23.722999999999999</v>
      </c>
      <c r="AD261" s="37">
        <v>32.052660000000003</v>
      </c>
      <c r="AE261" s="37">
        <v>40.113999999999997</v>
      </c>
      <c r="AF261" s="37">
        <v>41.56</v>
      </c>
      <c r="AG261" s="37">
        <v>40.593633799999999</v>
      </c>
      <c r="AH261" s="37">
        <v>44.38</v>
      </c>
      <c r="AI261" s="37">
        <v>46.25</v>
      </c>
      <c r="AJ261" s="37">
        <v>49.56</v>
      </c>
      <c r="AK261" s="29">
        <v>49.56</v>
      </c>
    </row>
    <row r="262" spans="1:37" ht="15" customHeight="1">
      <c r="A262" s="22" t="s">
        <v>302</v>
      </c>
      <c r="B262" s="37">
        <v>5.5999999890551676E-2</v>
      </c>
      <c r="C262" s="37">
        <v>5.8555814853556501E-2</v>
      </c>
      <c r="D262" s="37">
        <v>6.1228276069023584E-2</v>
      </c>
      <c r="E262" s="37">
        <v>6.4022707219774419E-2</v>
      </c>
      <c r="F262" s="37">
        <v>6.6944674959134795E-2</v>
      </c>
      <c r="G262" s="37">
        <v>7.0000000000000007E-2</v>
      </c>
      <c r="H262" s="37">
        <v>0.12547674611476392</v>
      </c>
      <c r="I262" s="37">
        <v>0.13120344871933623</v>
      </c>
      <c r="J262" s="37">
        <v>0.13719151547094516</v>
      </c>
      <c r="K262" s="37">
        <v>0.14345287491243169</v>
      </c>
      <c r="L262" s="37">
        <v>0.15</v>
      </c>
      <c r="M262" s="37">
        <v>0.11</v>
      </c>
      <c r="N262" s="37">
        <v>0.15</v>
      </c>
      <c r="O262" s="37">
        <v>0.11</v>
      </c>
      <c r="P262" s="37">
        <v>0.03</v>
      </c>
      <c r="Q262" s="37">
        <v>0.11</v>
      </c>
      <c r="R262" s="37">
        <v>0.12</v>
      </c>
      <c r="S262" s="37">
        <v>0.12</v>
      </c>
      <c r="T262" s="37">
        <v>9.2375620417103086</v>
      </c>
      <c r="U262" s="37">
        <v>9.6591602441037345</v>
      </c>
      <c r="V262" s="37">
        <v>10.1</v>
      </c>
      <c r="W262" s="37">
        <v>6.77</v>
      </c>
      <c r="X262" s="37">
        <v>6.63</v>
      </c>
      <c r="Y262" s="37">
        <v>7.94</v>
      </c>
      <c r="Z262" s="37">
        <v>8.99</v>
      </c>
      <c r="AA262" s="37">
        <v>11</v>
      </c>
      <c r="AB262" s="37">
        <v>11.977400000000001</v>
      </c>
      <c r="AC262" s="37">
        <v>15.475059848550723</v>
      </c>
      <c r="AD262" s="37">
        <v>18.577682240000001</v>
      </c>
      <c r="AE262" s="37">
        <v>20.480651158000001</v>
      </c>
      <c r="AF262" s="37">
        <v>19.57</v>
      </c>
      <c r="AG262" s="37">
        <v>17.881140980033674</v>
      </c>
      <c r="AH262" s="37">
        <v>20.65</v>
      </c>
      <c r="AI262" s="37">
        <v>22.4</v>
      </c>
      <c r="AJ262" s="37">
        <v>22.27</v>
      </c>
      <c r="AK262" s="29">
        <v>22.27</v>
      </c>
    </row>
    <row r="263" spans="1:37" ht="15" customHeight="1">
      <c r="A263" s="22" t="s">
        <v>304</v>
      </c>
      <c r="B263" s="37">
        <v>4.0159999921509923</v>
      </c>
      <c r="C263" s="37">
        <v>4.1992884366407672</v>
      </c>
      <c r="D263" s="37">
        <v>4.3909420838071203</v>
      </c>
      <c r="E263" s="37">
        <v>4.5913427177609654</v>
      </c>
      <c r="F263" s="37">
        <v>4.8008895470693806</v>
      </c>
      <c r="G263" s="37">
        <v>5.0199999999999996</v>
      </c>
      <c r="H263" s="37">
        <v>9.6031536359832668</v>
      </c>
      <c r="I263" s="37">
        <v>10.041437275319868</v>
      </c>
      <c r="J263" s="37">
        <v>10.499723984043005</v>
      </c>
      <c r="K263" s="37">
        <v>10.978926693298106</v>
      </c>
      <c r="L263" s="37">
        <v>11.48</v>
      </c>
      <c r="M263" s="37">
        <v>14.06</v>
      </c>
      <c r="N263" s="37">
        <v>11.48</v>
      </c>
      <c r="O263" s="37">
        <v>14.06</v>
      </c>
      <c r="P263" s="37">
        <v>19.34</v>
      </c>
      <c r="Q263" s="37">
        <v>20.29</v>
      </c>
      <c r="R263" s="37">
        <v>22.29</v>
      </c>
      <c r="S263" s="37">
        <v>23.44</v>
      </c>
      <c r="T263" s="37">
        <v>34.64</v>
      </c>
      <c r="U263" s="37">
        <v>34.57</v>
      </c>
      <c r="V263" s="37">
        <v>40.549999999999997</v>
      </c>
      <c r="W263" s="37">
        <v>54.01</v>
      </c>
      <c r="X263" s="37">
        <v>56.04</v>
      </c>
      <c r="Y263" s="37">
        <v>65.040000000000006</v>
      </c>
      <c r="Z263" s="37">
        <v>69.81</v>
      </c>
      <c r="AA263" s="37">
        <v>69.84</v>
      </c>
      <c r="AB263" s="37">
        <v>67.930000000000007</v>
      </c>
      <c r="AC263" s="37">
        <v>80.150043478260869</v>
      </c>
      <c r="AD263" s="37">
        <v>95.022420000000011</v>
      </c>
      <c r="AE263" s="37">
        <v>101.95046000000001</v>
      </c>
      <c r="AF263" s="37">
        <v>127.41</v>
      </c>
      <c r="AG263" s="37">
        <v>169.86833999999999</v>
      </c>
      <c r="AH263" s="37">
        <v>145.84</v>
      </c>
      <c r="AI263" s="37">
        <v>132.38</v>
      </c>
      <c r="AJ263" s="37">
        <v>124.95</v>
      </c>
      <c r="AK263" s="29">
        <v>124.95</v>
      </c>
    </row>
    <row r="264" spans="1:37" ht="15" customHeight="1"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</row>
    <row r="265" spans="1:37" ht="15" customHeight="1"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</row>
    <row r="266" spans="1:37" ht="15" customHeight="1"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</row>
    <row r="267" spans="1:37" ht="15" customHeight="1"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</row>
    <row r="268" spans="1:37" ht="15" customHeight="1"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</row>
    <row r="269" spans="1:37" ht="15" customHeight="1"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</row>
    <row r="270" spans="1:37" ht="15" customHeight="1"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</row>
    <row r="271" spans="1:37" ht="15" customHeight="1"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</row>
    <row r="272" spans="1:37" ht="15" customHeight="1"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</row>
    <row r="273" spans="2:36" ht="15" customHeight="1"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</row>
    <row r="274" spans="2:36" ht="15" customHeight="1"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</row>
    <row r="275" spans="2:36" ht="15" customHeight="1"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</row>
    <row r="276" spans="2:36" ht="15" customHeight="1"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</row>
    <row r="277" spans="2:36" ht="15" customHeight="1"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</row>
    <row r="278" spans="2:36" ht="15" customHeight="1"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</row>
    <row r="279" spans="2:36" ht="15" customHeight="1"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</row>
    <row r="280" spans="2:36" ht="15" customHeight="1"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</row>
    <row r="281" spans="2:36" ht="15" customHeight="1"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</row>
    <row r="282" spans="2:36" ht="15" customHeight="1"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 spans="2:36" ht="15" customHeight="1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AI33"/>
  <sheetViews>
    <sheetView topLeftCell="A2" zoomScale="110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9" t="s">
        <v>881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2">
        <v>1.1047455076925916</v>
      </c>
      <c r="C2" s="2">
        <v>1.1266603443286898</v>
      </c>
      <c r="D2" s="2">
        <v>1.1490099055791381</v>
      </c>
      <c r="E2" s="2">
        <v>1.1718028150761115</v>
      </c>
      <c r="F2" s="2">
        <v>1.1950478675187763</v>
      </c>
      <c r="G2" s="2">
        <v>1.2187540320667465</v>
      </c>
      <c r="H2" s="2">
        <v>1.2429304558008547</v>
      </c>
      <c r="I2" s="2">
        <v>1.2675864672525763</v>
      </c>
      <c r="J2" s="2">
        <v>1.2927315800034658</v>
      </c>
      <c r="K2" s="2">
        <v>1.3183754963559946</v>
      </c>
      <c r="L2" s="2">
        <v>1.3445281110772087</v>
      </c>
      <c r="M2" s="2">
        <v>1.3711995152166474</v>
      </c>
      <c r="N2" s="3">
        <v>1.3984000000000001</v>
      </c>
      <c r="O2" s="3">
        <v>1.4261400608000003</v>
      </c>
      <c r="P2" s="3">
        <v>1.45443040118609</v>
      </c>
      <c r="Q2" s="3">
        <v>1.4832819370544186</v>
      </c>
      <c r="R2" s="3">
        <v>1.5127058008397671</v>
      </c>
      <c r="S2" s="3">
        <v>1.5427133458110258</v>
      </c>
      <c r="T2" s="3">
        <v>1.5733161504518793</v>
      </c>
      <c r="U2" s="3">
        <v>1.6045260229283935</v>
      </c>
      <c r="V2" s="3">
        <v>1.6363550056452243</v>
      </c>
      <c r="W2" s="3">
        <v>1.6688153798922087</v>
      </c>
      <c r="X2" s="3">
        <v>1.7019196705831308</v>
      </c>
      <c r="Y2" s="3">
        <v>1.7356806510884886</v>
      </c>
      <c r="Z2" s="3">
        <v>1.7701113481641311</v>
      </c>
      <c r="AA2" s="3">
        <v>1.8052250469776632</v>
      </c>
      <c r="AB2" s="3">
        <v>1.8410352962345593</v>
      </c>
      <c r="AC2" s="3">
        <v>1.8775559134059645</v>
      </c>
      <c r="AD2" s="3">
        <v>1.9148009900601988</v>
      </c>
      <c r="AE2" s="3">
        <v>1.952784897300023</v>
      </c>
      <c r="AF2" s="3">
        <v>1.9915222913077637</v>
      </c>
      <c r="AG2" s="3">
        <v>2.0310281190004362</v>
      </c>
      <c r="AH2" s="3">
        <v>2.0713176237970483</v>
      </c>
      <c r="AI2" s="3">
        <v>2.1124063515003106</v>
      </c>
    </row>
    <row r="3" spans="1:35" ht="15" customHeight="1">
      <c r="A3" s="16" t="s">
        <v>250</v>
      </c>
      <c r="B3" s="2">
        <v>1.1047455076925916</v>
      </c>
      <c r="C3" s="2">
        <v>1.1266603443286898</v>
      </c>
      <c r="D3" s="2">
        <v>1.1490099055791381</v>
      </c>
      <c r="E3" s="2">
        <v>1.1718028150761115</v>
      </c>
      <c r="F3" s="2">
        <v>1.1950478675187763</v>
      </c>
      <c r="G3" s="2">
        <v>1.2187540320667465</v>
      </c>
      <c r="H3" s="2">
        <v>1.2429304558008547</v>
      </c>
      <c r="I3" s="2">
        <v>1.2675864672525763</v>
      </c>
      <c r="J3" s="2">
        <v>1.2927315800034658</v>
      </c>
      <c r="K3" s="2">
        <v>1.3183754963559946</v>
      </c>
      <c r="L3" s="2">
        <v>1.3445281110772087</v>
      </c>
      <c r="M3" s="2">
        <v>1.3711995152166474</v>
      </c>
      <c r="N3" s="3">
        <v>1.3984000000000001</v>
      </c>
      <c r="O3" s="3">
        <v>1.4261400608000003</v>
      </c>
      <c r="P3" s="3">
        <v>1.45443040118609</v>
      </c>
      <c r="Q3" s="3">
        <v>1.4832819370544186</v>
      </c>
      <c r="R3" s="3">
        <v>1.5127058008397671</v>
      </c>
      <c r="S3" s="3">
        <v>1.5427133458110258</v>
      </c>
      <c r="T3" s="3">
        <v>1.5733161504518793</v>
      </c>
      <c r="U3" s="3">
        <v>1.6045260229283935</v>
      </c>
      <c r="V3" s="3">
        <v>1.6363550056452243</v>
      </c>
      <c r="W3" s="3">
        <v>1.6688153798922087</v>
      </c>
      <c r="X3" s="3">
        <v>1.7019196705831308</v>
      </c>
      <c r="Y3" s="3">
        <v>1.7356806510884886</v>
      </c>
      <c r="Z3" s="3">
        <v>1.7701113481641311</v>
      </c>
      <c r="AA3" s="3">
        <v>1.8052250469776632</v>
      </c>
      <c r="AB3" s="3">
        <v>1.8410352962345593</v>
      </c>
      <c r="AC3" s="3">
        <v>1.8775559134059645</v>
      </c>
      <c r="AD3" s="3">
        <v>1.9148009900601988</v>
      </c>
      <c r="AE3" s="3">
        <v>1.952784897300023</v>
      </c>
      <c r="AF3" s="3">
        <v>1.9915222913077637</v>
      </c>
      <c r="AG3" s="3">
        <v>2.0310281190004362</v>
      </c>
      <c r="AH3" s="3">
        <v>2.0713176237970483</v>
      </c>
      <c r="AI3" s="3">
        <v>2.1124063515003106</v>
      </c>
    </row>
    <row r="4" spans="1:35" ht="15" customHeight="1">
      <c r="A4" s="16" t="s">
        <v>252</v>
      </c>
      <c r="B4" s="2">
        <v>1.1047455076925916</v>
      </c>
      <c r="C4" s="2">
        <v>1.1266603443286898</v>
      </c>
      <c r="D4" s="2">
        <v>1.1490099055791381</v>
      </c>
      <c r="E4" s="2">
        <v>1.1718028150761115</v>
      </c>
      <c r="F4" s="2">
        <v>1.1950478675187763</v>
      </c>
      <c r="G4" s="2">
        <v>1.2187540320667465</v>
      </c>
      <c r="H4" s="2">
        <v>1.2429304558008547</v>
      </c>
      <c r="I4" s="2">
        <v>1.2675864672525763</v>
      </c>
      <c r="J4" s="2">
        <v>1.2927315800034658</v>
      </c>
      <c r="K4" s="2">
        <v>1.3183754963559946</v>
      </c>
      <c r="L4" s="2">
        <v>1.3445281110772087</v>
      </c>
      <c r="M4" s="2">
        <v>1.3711995152166474</v>
      </c>
      <c r="N4" s="3">
        <v>1.3984000000000001</v>
      </c>
      <c r="O4" s="3">
        <v>1.4261400608000003</v>
      </c>
      <c r="P4" s="3">
        <v>1.45443040118609</v>
      </c>
      <c r="Q4" s="3">
        <v>1.4832819370544186</v>
      </c>
      <c r="R4" s="3">
        <v>1.5127058008397671</v>
      </c>
      <c r="S4" s="3">
        <v>1.5427133458110258</v>
      </c>
      <c r="T4" s="3">
        <v>1.5733161504518793</v>
      </c>
      <c r="U4" s="3">
        <v>1.6045260229283935</v>
      </c>
      <c r="V4" s="3">
        <v>1.6363550056452243</v>
      </c>
      <c r="W4" s="3">
        <v>1.6688153798922087</v>
      </c>
      <c r="X4" s="3">
        <v>1.7019196705831308</v>
      </c>
      <c r="Y4" s="3">
        <v>1.7356806510884886</v>
      </c>
      <c r="Z4" s="3">
        <v>1.7701113481641311</v>
      </c>
      <c r="AA4" s="3">
        <v>1.8052250469776632</v>
      </c>
      <c r="AB4" s="3">
        <v>1.8410352962345593</v>
      </c>
      <c r="AC4" s="3">
        <v>1.8775559134059645</v>
      </c>
      <c r="AD4" s="3">
        <v>1.9148009900601988</v>
      </c>
      <c r="AE4" s="3">
        <v>1.952784897300023</v>
      </c>
      <c r="AF4" s="3">
        <v>1.9915222913077637</v>
      </c>
      <c r="AG4" s="3">
        <v>2.0310281190004362</v>
      </c>
      <c r="AH4" s="3">
        <v>2.0713176237970483</v>
      </c>
      <c r="AI4" s="3">
        <v>2.1124063515003106</v>
      </c>
    </row>
    <row r="5" spans="1:35" ht="15" customHeight="1">
      <c r="A5" s="16" t="s">
        <v>254</v>
      </c>
      <c r="B5" s="2">
        <v>1.1047455076925916</v>
      </c>
      <c r="C5" s="2">
        <v>1.1266603443286898</v>
      </c>
      <c r="D5" s="2">
        <v>1.1490099055791381</v>
      </c>
      <c r="E5" s="2">
        <v>1.1718028150761115</v>
      </c>
      <c r="F5" s="2">
        <v>1.1950478675187763</v>
      </c>
      <c r="G5" s="2">
        <v>1.2187540320667465</v>
      </c>
      <c r="H5" s="2">
        <v>1.2429304558008547</v>
      </c>
      <c r="I5" s="2">
        <v>1.2675864672525763</v>
      </c>
      <c r="J5" s="2">
        <v>1.2927315800034658</v>
      </c>
      <c r="K5" s="2">
        <v>1.3183754963559946</v>
      </c>
      <c r="L5" s="2">
        <v>1.3445281110772087</v>
      </c>
      <c r="M5" s="2">
        <v>1.3711995152166474</v>
      </c>
      <c r="N5" s="3">
        <v>1.3984000000000001</v>
      </c>
      <c r="O5" s="3">
        <v>1.4261400608000003</v>
      </c>
      <c r="P5" s="3">
        <v>1.45443040118609</v>
      </c>
      <c r="Q5" s="3">
        <v>1.4832819370544186</v>
      </c>
      <c r="R5" s="3">
        <v>1.5127058008397671</v>
      </c>
      <c r="S5" s="3">
        <v>1.5427133458110258</v>
      </c>
      <c r="T5" s="3">
        <v>1.5733161504518793</v>
      </c>
      <c r="U5" s="3">
        <v>1.6045260229283935</v>
      </c>
      <c r="V5" s="3">
        <v>1.6363550056452243</v>
      </c>
      <c r="W5" s="3">
        <v>1.6688153798922087</v>
      </c>
      <c r="X5" s="3">
        <v>1.7019196705831308</v>
      </c>
      <c r="Y5" s="3">
        <v>1.7356806510884886</v>
      </c>
      <c r="Z5" s="3">
        <v>1.7701113481641311</v>
      </c>
      <c r="AA5" s="3">
        <v>1.8052250469776632</v>
      </c>
      <c r="AB5" s="3">
        <v>1.8410352962345593</v>
      </c>
      <c r="AC5" s="3">
        <v>1.8775559134059645</v>
      </c>
      <c r="AD5" s="3">
        <v>1.9148009900601988</v>
      </c>
      <c r="AE5" s="3">
        <v>1.952784897300023</v>
      </c>
      <c r="AF5" s="3">
        <v>1.9915222913077637</v>
      </c>
      <c r="AG5" s="3">
        <v>2.0310281190004362</v>
      </c>
      <c r="AH5" s="3">
        <v>2.0713176237970483</v>
      </c>
      <c r="AI5" s="3">
        <v>2.1124063515003106</v>
      </c>
    </row>
    <row r="6" spans="1:35" ht="15" customHeight="1">
      <c r="A6" s="3" t="s">
        <v>256</v>
      </c>
      <c r="B6" s="2">
        <v>1.1047455076925916</v>
      </c>
      <c r="C6" s="2">
        <v>1.1266603443286898</v>
      </c>
      <c r="D6" s="2">
        <v>1.1490099055791381</v>
      </c>
      <c r="E6" s="2">
        <v>1.1718028150761115</v>
      </c>
      <c r="F6" s="2">
        <v>1.1950478675187763</v>
      </c>
      <c r="G6" s="2">
        <v>1.2187540320667465</v>
      </c>
      <c r="H6" s="2">
        <v>1.2429304558008547</v>
      </c>
      <c r="I6" s="2">
        <v>1.2675864672525763</v>
      </c>
      <c r="J6" s="2">
        <v>1.2927315800034658</v>
      </c>
      <c r="K6" s="2">
        <v>1.3183754963559946</v>
      </c>
      <c r="L6" s="2">
        <v>1.3445281110772087</v>
      </c>
      <c r="M6" s="2">
        <v>1.3711995152166474</v>
      </c>
      <c r="N6" s="3">
        <v>1.3984000000000001</v>
      </c>
      <c r="O6" s="3">
        <v>1.4261400608000003</v>
      </c>
      <c r="P6" s="3">
        <v>1.45443040118609</v>
      </c>
      <c r="Q6" s="3">
        <v>1.4832819370544186</v>
      </c>
      <c r="R6" s="3">
        <v>1.5127058008397671</v>
      </c>
      <c r="S6" s="3">
        <v>1.5427133458110258</v>
      </c>
      <c r="T6" s="3">
        <v>1.5733161504518793</v>
      </c>
      <c r="U6" s="3">
        <v>1.6045260229283935</v>
      </c>
      <c r="V6" s="3">
        <v>1.6363550056452243</v>
      </c>
      <c r="W6" s="3">
        <v>1.6688153798922087</v>
      </c>
      <c r="X6" s="3">
        <v>1.7019196705831308</v>
      </c>
      <c r="Y6" s="3">
        <v>1.7356806510884886</v>
      </c>
      <c r="Z6" s="3">
        <v>1.7701113481641311</v>
      </c>
      <c r="AA6" s="3">
        <v>1.8052250469776632</v>
      </c>
      <c r="AB6" s="3">
        <v>1.8410352962345593</v>
      </c>
      <c r="AC6" s="3">
        <v>1.8775559134059645</v>
      </c>
      <c r="AD6" s="3">
        <v>1.9148009900601988</v>
      </c>
      <c r="AE6" s="3">
        <v>1.952784897300023</v>
      </c>
      <c r="AF6" s="3">
        <v>1.9915222913077637</v>
      </c>
      <c r="AG6" s="3">
        <v>2.0310281190004362</v>
      </c>
      <c r="AH6" s="3">
        <v>2.0713176237970483</v>
      </c>
      <c r="AI6" s="3">
        <v>2.1124063515003106</v>
      </c>
    </row>
    <row r="7" spans="1:35" ht="15" customHeight="1">
      <c r="A7" s="16" t="s">
        <v>258</v>
      </c>
      <c r="B7" s="2">
        <v>1.1047455076925916</v>
      </c>
      <c r="C7" s="2">
        <v>1.1266603443286898</v>
      </c>
      <c r="D7" s="2">
        <v>1.1490099055791381</v>
      </c>
      <c r="E7" s="2">
        <v>1.1718028150761115</v>
      </c>
      <c r="F7" s="2">
        <v>1.1950478675187763</v>
      </c>
      <c r="G7" s="2">
        <v>1.2187540320667465</v>
      </c>
      <c r="H7" s="2">
        <v>1.2429304558008547</v>
      </c>
      <c r="I7" s="2">
        <v>1.2675864672525763</v>
      </c>
      <c r="J7" s="2">
        <v>1.2927315800034658</v>
      </c>
      <c r="K7" s="2">
        <v>1.3183754963559946</v>
      </c>
      <c r="L7" s="2">
        <v>1.3445281110772087</v>
      </c>
      <c r="M7" s="2">
        <v>1.3711995152166474</v>
      </c>
      <c r="N7" s="3">
        <v>1.3984000000000001</v>
      </c>
      <c r="O7" s="3">
        <v>1.4261400608000003</v>
      </c>
      <c r="P7" s="3">
        <v>1.45443040118609</v>
      </c>
      <c r="Q7" s="3">
        <v>1.4832819370544186</v>
      </c>
      <c r="R7" s="3">
        <v>1.5127058008397671</v>
      </c>
      <c r="S7" s="3">
        <v>1.5427133458110258</v>
      </c>
      <c r="T7" s="3">
        <v>1.5733161504518793</v>
      </c>
      <c r="U7" s="3">
        <v>1.6045260229283935</v>
      </c>
      <c r="V7" s="3">
        <v>1.6363550056452243</v>
      </c>
      <c r="W7" s="3">
        <v>1.6688153798922087</v>
      </c>
      <c r="X7" s="3">
        <v>1.7019196705831308</v>
      </c>
      <c r="Y7" s="3">
        <v>1.7356806510884886</v>
      </c>
      <c r="Z7" s="3">
        <v>1.7701113481641311</v>
      </c>
      <c r="AA7" s="3">
        <v>1.8052250469776632</v>
      </c>
      <c r="AB7" s="3">
        <v>1.8410352962345593</v>
      </c>
      <c r="AC7" s="3">
        <v>1.8775559134059645</v>
      </c>
      <c r="AD7" s="3">
        <v>1.9148009900601988</v>
      </c>
      <c r="AE7" s="3">
        <v>1.952784897300023</v>
      </c>
      <c r="AF7" s="3">
        <v>1.9915222913077637</v>
      </c>
      <c r="AG7" s="3">
        <v>2.0310281190004362</v>
      </c>
      <c r="AH7" s="3">
        <v>2.0713176237970483</v>
      </c>
      <c r="AI7" s="3">
        <v>2.1124063515003106</v>
      </c>
    </row>
    <row r="8" spans="1:35" ht="15" customHeight="1">
      <c r="A8" s="16" t="s">
        <v>260</v>
      </c>
      <c r="B8" s="2">
        <v>1.1047455076925916</v>
      </c>
      <c r="C8" s="2">
        <v>1.1266603443286898</v>
      </c>
      <c r="D8" s="2">
        <v>1.1490099055791381</v>
      </c>
      <c r="E8" s="2">
        <v>1.1718028150761115</v>
      </c>
      <c r="F8" s="2">
        <v>1.1950478675187763</v>
      </c>
      <c r="G8" s="2">
        <v>1.2187540320667465</v>
      </c>
      <c r="H8" s="2">
        <v>1.2429304558008547</v>
      </c>
      <c r="I8" s="2">
        <v>1.2675864672525763</v>
      </c>
      <c r="J8" s="2">
        <v>1.2927315800034658</v>
      </c>
      <c r="K8" s="2">
        <v>1.3183754963559946</v>
      </c>
      <c r="L8" s="2">
        <v>1.3445281110772087</v>
      </c>
      <c r="M8" s="2">
        <v>1.3711995152166474</v>
      </c>
      <c r="N8" s="3">
        <v>1.3984000000000001</v>
      </c>
      <c r="O8" s="3">
        <v>1.4261400608000003</v>
      </c>
      <c r="P8" s="3">
        <v>1.45443040118609</v>
      </c>
      <c r="Q8" s="3">
        <v>1.4832819370544186</v>
      </c>
      <c r="R8" s="3">
        <v>1.5127058008397671</v>
      </c>
      <c r="S8" s="3">
        <v>1.5427133458110258</v>
      </c>
      <c r="T8" s="3">
        <v>1.5733161504518793</v>
      </c>
      <c r="U8" s="3">
        <v>1.6045260229283935</v>
      </c>
      <c r="V8" s="3">
        <v>1.6363550056452243</v>
      </c>
      <c r="W8" s="3">
        <v>1.6688153798922087</v>
      </c>
      <c r="X8" s="3">
        <v>1.7019196705831308</v>
      </c>
      <c r="Y8" s="3">
        <v>1.7356806510884886</v>
      </c>
      <c r="Z8" s="3">
        <v>1.7701113481641311</v>
      </c>
      <c r="AA8" s="3">
        <v>1.8052250469776632</v>
      </c>
      <c r="AB8" s="3">
        <v>1.8410352962345593</v>
      </c>
      <c r="AC8" s="3">
        <v>1.8775559134059645</v>
      </c>
      <c r="AD8" s="3">
        <v>1.9148009900601988</v>
      </c>
      <c r="AE8" s="3">
        <v>1.952784897300023</v>
      </c>
      <c r="AF8" s="3">
        <v>1.9915222913077637</v>
      </c>
      <c r="AG8" s="3">
        <v>2.0310281190004362</v>
      </c>
      <c r="AH8" s="3">
        <v>2.0713176237970483</v>
      </c>
      <c r="AI8" s="3">
        <v>2.1124063515003106</v>
      </c>
    </row>
    <row r="9" spans="1:35" ht="15" customHeight="1">
      <c r="A9" s="16" t="s">
        <v>262</v>
      </c>
      <c r="B9" s="2">
        <v>1.1047455076925916</v>
      </c>
      <c r="C9" s="2">
        <v>1.1266603443286898</v>
      </c>
      <c r="D9" s="2">
        <v>1.1490099055791381</v>
      </c>
      <c r="E9" s="2">
        <v>1.1718028150761115</v>
      </c>
      <c r="F9" s="2">
        <v>1.1950478675187763</v>
      </c>
      <c r="G9" s="2">
        <v>1.2187540320667465</v>
      </c>
      <c r="H9" s="2">
        <v>1.2429304558008547</v>
      </c>
      <c r="I9" s="2">
        <v>1.2675864672525763</v>
      </c>
      <c r="J9" s="2">
        <v>1.2927315800034658</v>
      </c>
      <c r="K9" s="2">
        <v>1.3183754963559946</v>
      </c>
      <c r="L9" s="2">
        <v>1.3445281110772087</v>
      </c>
      <c r="M9" s="2">
        <v>1.3711995152166474</v>
      </c>
      <c r="N9" s="3">
        <v>1.3984000000000001</v>
      </c>
      <c r="O9" s="3">
        <v>1.4261400608000003</v>
      </c>
      <c r="P9" s="3">
        <v>1.45443040118609</v>
      </c>
      <c r="Q9" s="3">
        <v>1.4832819370544186</v>
      </c>
      <c r="R9" s="3">
        <v>1.5127058008397671</v>
      </c>
      <c r="S9" s="3">
        <v>1.5427133458110258</v>
      </c>
      <c r="T9" s="3">
        <v>1.5733161504518793</v>
      </c>
      <c r="U9" s="3">
        <v>1.6045260229283935</v>
      </c>
      <c r="V9" s="3">
        <v>1.6363550056452243</v>
      </c>
      <c r="W9" s="3">
        <v>1.6688153798922087</v>
      </c>
      <c r="X9" s="3">
        <v>1.7019196705831308</v>
      </c>
      <c r="Y9" s="3">
        <v>1.7356806510884886</v>
      </c>
      <c r="Z9" s="3">
        <v>1.7701113481641311</v>
      </c>
      <c r="AA9" s="3">
        <v>1.8052250469776632</v>
      </c>
      <c r="AB9" s="3">
        <v>1.8410352962345593</v>
      </c>
      <c r="AC9" s="3">
        <v>1.8775559134059645</v>
      </c>
      <c r="AD9" s="3">
        <v>1.9148009900601988</v>
      </c>
      <c r="AE9" s="3">
        <v>1.952784897300023</v>
      </c>
      <c r="AF9" s="3">
        <v>1.9915222913077637</v>
      </c>
      <c r="AG9" s="3">
        <v>2.0310281190004362</v>
      </c>
      <c r="AH9" s="3">
        <v>2.0713176237970483</v>
      </c>
      <c r="AI9" s="3">
        <v>2.1124063515003106</v>
      </c>
    </row>
    <row r="10" spans="1:35" ht="15" customHeight="1">
      <c r="A10" s="16" t="s">
        <v>264</v>
      </c>
      <c r="B10" s="2">
        <v>1.1047455076925916</v>
      </c>
      <c r="C10" s="2">
        <v>1.1266603443286898</v>
      </c>
      <c r="D10" s="2">
        <v>1.1490099055791381</v>
      </c>
      <c r="E10" s="2">
        <v>1.1718028150761115</v>
      </c>
      <c r="F10" s="2">
        <v>1.1950478675187763</v>
      </c>
      <c r="G10" s="2">
        <v>1.2187540320667465</v>
      </c>
      <c r="H10" s="2">
        <v>1.2429304558008547</v>
      </c>
      <c r="I10" s="2">
        <v>1.2675864672525763</v>
      </c>
      <c r="J10" s="2">
        <v>1.2927315800034658</v>
      </c>
      <c r="K10" s="2">
        <v>1.3183754963559946</v>
      </c>
      <c r="L10" s="2">
        <v>1.3445281110772087</v>
      </c>
      <c r="M10" s="2">
        <v>1.3711995152166474</v>
      </c>
      <c r="N10" s="3">
        <v>1.3984000000000001</v>
      </c>
      <c r="O10" s="3">
        <v>1.4261400608000003</v>
      </c>
      <c r="P10" s="3">
        <v>1.45443040118609</v>
      </c>
      <c r="Q10" s="3">
        <v>1.4832819370544186</v>
      </c>
      <c r="R10" s="3">
        <v>1.5127058008397671</v>
      </c>
      <c r="S10" s="3">
        <v>1.5427133458110258</v>
      </c>
      <c r="T10" s="3">
        <v>1.5733161504518793</v>
      </c>
      <c r="U10" s="3">
        <v>1.6045260229283935</v>
      </c>
      <c r="V10" s="3">
        <v>1.6363550056452243</v>
      </c>
      <c r="W10" s="3">
        <v>1.6688153798922087</v>
      </c>
      <c r="X10" s="3">
        <v>1.7019196705831308</v>
      </c>
      <c r="Y10" s="3">
        <v>1.7356806510884886</v>
      </c>
      <c r="Z10" s="3">
        <v>1.7701113481641311</v>
      </c>
      <c r="AA10" s="3">
        <v>1.8052250469776632</v>
      </c>
      <c r="AB10" s="3">
        <v>1.8410352962345593</v>
      </c>
      <c r="AC10" s="3">
        <v>1.8775559134059645</v>
      </c>
      <c r="AD10" s="3">
        <v>1.9148009900601988</v>
      </c>
      <c r="AE10" s="3">
        <v>1.952784897300023</v>
      </c>
      <c r="AF10" s="3">
        <v>1.9915222913077637</v>
      </c>
      <c r="AG10" s="3">
        <v>2.0310281190004362</v>
      </c>
      <c r="AH10" s="3">
        <v>2.0713176237970483</v>
      </c>
      <c r="AI10" s="3">
        <v>2.1124063515003106</v>
      </c>
    </row>
    <row r="11" spans="1:35" ht="15" customHeight="1">
      <c r="A11" s="16" t="s">
        <v>266</v>
      </c>
      <c r="B11" s="2">
        <v>1.1047455076925916</v>
      </c>
      <c r="C11" s="2">
        <v>1.1266603443286898</v>
      </c>
      <c r="D11" s="2">
        <v>1.1490099055791381</v>
      </c>
      <c r="E11" s="2">
        <v>1.1718028150761115</v>
      </c>
      <c r="F11" s="2">
        <v>1.1950478675187763</v>
      </c>
      <c r="G11" s="2">
        <v>1.2187540320667465</v>
      </c>
      <c r="H11" s="2">
        <v>1.2429304558008547</v>
      </c>
      <c r="I11" s="2">
        <v>1.2675864672525763</v>
      </c>
      <c r="J11" s="2">
        <v>1.2927315800034658</v>
      </c>
      <c r="K11" s="2">
        <v>1.3183754963559946</v>
      </c>
      <c r="L11" s="2">
        <v>1.3445281110772087</v>
      </c>
      <c r="M11" s="2">
        <v>1.3711995152166474</v>
      </c>
      <c r="N11" s="3">
        <v>1.3984000000000001</v>
      </c>
      <c r="O11" s="3">
        <v>1.4261400608000003</v>
      </c>
      <c r="P11" s="3">
        <v>1.45443040118609</v>
      </c>
      <c r="Q11" s="3">
        <v>1.4832819370544186</v>
      </c>
      <c r="R11" s="3">
        <v>1.5127058008397671</v>
      </c>
      <c r="S11" s="3">
        <v>1.5427133458110258</v>
      </c>
      <c r="T11" s="3">
        <v>1.5733161504518793</v>
      </c>
      <c r="U11" s="3">
        <v>1.6045260229283935</v>
      </c>
      <c r="V11" s="3">
        <v>1.6363550056452243</v>
      </c>
      <c r="W11" s="3">
        <v>1.6688153798922087</v>
      </c>
      <c r="X11" s="3">
        <v>1.7019196705831308</v>
      </c>
      <c r="Y11" s="3">
        <v>1.7356806510884886</v>
      </c>
      <c r="Z11" s="3">
        <v>1.7701113481641311</v>
      </c>
      <c r="AA11" s="3">
        <v>1.8052250469776632</v>
      </c>
      <c r="AB11" s="3">
        <v>1.8410352962345593</v>
      </c>
      <c r="AC11" s="3">
        <v>1.8775559134059645</v>
      </c>
      <c r="AD11" s="3">
        <v>1.9148009900601988</v>
      </c>
      <c r="AE11" s="3">
        <v>1.952784897300023</v>
      </c>
      <c r="AF11" s="3">
        <v>1.9915222913077637</v>
      </c>
      <c r="AG11" s="3">
        <v>2.0310281190004362</v>
      </c>
      <c r="AH11" s="3">
        <v>2.0713176237970483</v>
      </c>
      <c r="AI11" s="3">
        <v>2.1124063515003106</v>
      </c>
    </row>
    <row r="12" spans="1:35" ht="15" customHeight="1">
      <c r="A12" s="16" t="s">
        <v>268</v>
      </c>
      <c r="B12" s="2">
        <v>1.1047455076925916</v>
      </c>
      <c r="C12" s="2">
        <v>1.1266603443286898</v>
      </c>
      <c r="D12" s="2">
        <v>1.1490099055791381</v>
      </c>
      <c r="E12" s="2">
        <v>1.1718028150761115</v>
      </c>
      <c r="F12" s="2">
        <v>1.1950478675187763</v>
      </c>
      <c r="G12" s="2">
        <v>1.2187540320667465</v>
      </c>
      <c r="H12" s="2">
        <v>1.2429304558008547</v>
      </c>
      <c r="I12" s="2">
        <v>1.2675864672525763</v>
      </c>
      <c r="J12" s="2">
        <v>1.2927315800034658</v>
      </c>
      <c r="K12" s="2">
        <v>1.3183754963559946</v>
      </c>
      <c r="L12" s="2">
        <v>1.3445281110772087</v>
      </c>
      <c r="M12" s="2">
        <v>1.3711995152166474</v>
      </c>
      <c r="N12" s="3">
        <v>1.3984000000000001</v>
      </c>
      <c r="O12" s="3">
        <v>1.4261400608000003</v>
      </c>
      <c r="P12" s="3">
        <v>1.45443040118609</v>
      </c>
      <c r="Q12" s="3">
        <v>1.4832819370544186</v>
      </c>
      <c r="R12" s="3">
        <v>1.5127058008397671</v>
      </c>
      <c r="S12" s="3">
        <v>1.5427133458110258</v>
      </c>
      <c r="T12" s="3">
        <v>1.5733161504518793</v>
      </c>
      <c r="U12" s="3">
        <v>1.6045260229283935</v>
      </c>
      <c r="V12" s="3">
        <v>1.6363550056452243</v>
      </c>
      <c r="W12" s="3">
        <v>1.6688153798922087</v>
      </c>
      <c r="X12" s="3">
        <v>1.7019196705831308</v>
      </c>
      <c r="Y12" s="3">
        <v>1.7356806510884886</v>
      </c>
      <c r="Z12" s="3">
        <v>1.7701113481641311</v>
      </c>
      <c r="AA12" s="3">
        <v>1.8052250469776632</v>
      </c>
      <c r="AB12" s="3">
        <v>1.8410352962345593</v>
      </c>
      <c r="AC12" s="3">
        <v>1.8775559134059645</v>
      </c>
      <c r="AD12" s="3">
        <v>1.9148009900601988</v>
      </c>
      <c r="AE12" s="3">
        <v>1.952784897300023</v>
      </c>
      <c r="AF12" s="3">
        <v>1.9915222913077637</v>
      </c>
      <c r="AG12" s="3">
        <v>2.0310281190004362</v>
      </c>
      <c r="AH12" s="3">
        <v>2.0713176237970483</v>
      </c>
      <c r="AI12" s="3">
        <v>2.1124063515003106</v>
      </c>
    </row>
    <row r="13" spans="1:35" ht="15" customHeight="1">
      <c r="A13" s="16" t="s">
        <v>270</v>
      </c>
      <c r="B13" s="2">
        <v>1.1047455076925916</v>
      </c>
      <c r="C13" s="2">
        <v>1.1266603443286898</v>
      </c>
      <c r="D13" s="2">
        <v>1.1490099055791381</v>
      </c>
      <c r="E13" s="2">
        <v>1.1718028150761115</v>
      </c>
      <c r="F13" s="2">
        <v>1.1950478675187763</v>
      </c>
      <c r="G13" s="2">
        <v>1.2187540320667465</v>
      </c>
      <c r="H13" s="2">
        <v>1.2429304558008547</v>
      </c>
      <c r="I13" s="2">
        <v>1.2675864672525763</v>
      </c>
      <c r="J13" s="2">
        <v>1.2927315800034658</v>
      </c>
      <c r="K13" s="2">
        <v>1.3183754963559946</v>
      </c>
      <c r="L13" s="2">
        <v>1.3445281110772087</v>
      </c>
      <c r="M13" s="2">
        <v>1.3711995152166474</v>
      </c>
      <c r="N13" s="3">
        <v>1.3984000000000001</v>
      </c>
      <c r="O13" s="3">
        <v>1.4261400608000003</v>
      </c>
      <c r="P13" s="3">
        <v>1.45443040118609</v>
      </c>
      <c r="Q13" s="3">
        <v>1.4832819370544186</v>
      </c>
      <c r="R13" s="3">
        <v>1.5127058008397671</v>
      </c>
      <c r="S13" s="3">
        <v>1.5427133458110258</v>
      </c>
      <c r="T13" s="3">
        <v>1.5733161504518793</v>
      </c>
      <c r="U13" s="3">
        <v>1.6045260229283935</v>
      </c>
      <c r="V13" s="3">
        <v>1.6363550056452243</v>
      </c>
      <c r="W13" s="3">
        <v>1.6688153798922087</v>
      </c>
      <c r="X13" s="3">
        <v>1.7019196705831308</v>
      </c>
      <c r="Y13" s="3">
        <v>1.7356806510884886</v>
      </c>
      <c r="Z13" s="3">
        <v>1.7701113481641311</v>
      </c>
      <c r="AA13" s="3">
        <v>1.8052250469776632</v>
      </c>
      <c r="AB13" s="3">
        <v>1.8410352962345593</v>
      </c>
      <c r="AC13" s="3">
        <v>1.8775559134059645</v>
      </c>
      <c r="AD13" s="3">
        <v>1.9148009900601988</v>
      </c>
      <c r="AE13" s="3">
        <v>1.952784897300023</v>
      </c>
      <c r="AF13" s="3">
        <v>1.9915222913077637</v>
      </c>
      <c r="AG13" s="3">
        <v>2.0310281190004362</v>
      </c>
      <c r="AH13" s="3">
        <v>2.0713176237970483</v>
      </c>
      <c r="AI13" s="3">
        <v>2.1124063515003106</v>
      </c>
    </row>
    <row r="14" spans="1:35" ht="15" customHeight="1">
      <c r="A14" s="16" t="s">
        <v>272</v>
      </c>
      <c r="B14" s="2">
        <v>1.1047455076925916</v>
      </c>
      <c r="C14" s="2">
        <v>1.1266603443286898</v>
      </c>
      <c r="D14" s="2">
        <v>1.1490099055791381</v>
      </c>
      <c r="E14" s="2">
        <v>1.1718028150761115</v>
      </c>
      <c r="F14" s="2">
        <v>1.1950478675187763</v>
      </c>
      <c r="G14" s="2">
        <v>1.2187540320667465</v>
      </c>
      <c r="H14" s="2">
        <v>1.2429304558008547</v>
      </c>
      <c r="I14" s="2">
        <v>1.2675864672525763</v>
      </c>
      <c r="J14" s="2">
        <v>1.2927315800034658</v>
      </c>
      <c r="K14" s="2">
        <v>1.3183754963559946</v>
      </c>
      <c r="L14" s="2">
        <v>1.3445281110772087</v>
      </c>
      <c r="M14" s="2">
        <v>1.3711995152166474</v>
      </c>
      <c r="N14" s="3">
        <v>1.3984000000000001</v>
      </c>
      <c r="O14" s="3">
        <v>1.4261400608000003</v>
      </c>
      <c r="P14" s="3">
        <v>1.45443040118609</v>
      </c>
      <c r="Q14" s="3">
        <v>1.4832819370544186</v>
      </c>
      <c r="R14" s="3">
        <v>1.5127058008397671</v>
      </c>
      <c r="S14" s="3">
        <v>1.5427133458110258</v>
      </c>
      <c r="T14" s="3">
        <v>1.5733161504518793</v>
      </c>
      <c r="U14" s="3">
        <v>1.6045260229283935</v>
      </c>
      <c r="V14" s="3">
        <v>1.6363550056452243</v>
      </c>
      <c r="W14" s="3">
        <v>1.6688153798922087</v>
      </c>
      <c r="X14" s="3">
        <v>1.7019196705831308</v>
      </c>
      <c r="Y14" s="3">
        <v>1.7356806510884886</v>
      </c>
      <c r="Z14" s="3">
        <v>1.7701113481641311</v>
      </c>
      <c r="AA14" s="3">
        <v>1.8052250469776632</v>
      </c>
      <c r="AB14" s="3">
        <v>1.8410352962345593</v>
      </c>
      <c r="AC14" s="3">
        <v>1.8775559134059645</v>
      </c>
      <c r="AD14" s="3">
        <v>1.9148009900601988</v>
      </c>
      <c r="AE14" s="3">
        <v>1.952784897300023</v>
      </c>
      <c r="AF14" s="3">
        <v>1.9915222913077637</v>
      </c>
      <c r="AG14" s="3">
        <v>2.0310281190004362</v>
      </c>
      <c r="AH14" s="3">
        <v>2.0713176237970483</v>
      </c>
      <c r="AI14" s="3">
        <v>2.1124063515003106</v>
      </c>
    </row>
    <row r="15" spans="1:35" ht="15" customHeight="1">
      <c r="A15" s="16" t="s">
        <v>274</v>
      </c>
      <c r="B15" s="2">
        <v>1.1047455076925916</v>
      </c>
      <c r="C15" s="2">
        <v>1.1266603443286898</v>
      </c>
      <c r="D15" s="2">
        <v>1.1490099055791381</v>
      </c>
      <c r="E15" s="2">
        <v>1.1718028150761115</v>
      </c>
      <c r="F15" s="2">
        <v>1.1950478675187763</v>
      </c>
      <c r="G15" s="2">
        <v>1.2187540320667465</v>
      </c>
      <c r="H15" s="2">
        <v>1.2429304558008547</v>
      </c>
      <c r="I15" s="2">
        <v>1.2675864672525763</v>
      </c>
      <c r="J15" s="2">
        <v>1.2927315800034658</v>
      </c>
      <c r="K15" s="2">
        <v>1.3183754963559946</v>
      </c>
      <c r="L15" s="2">
        <v>1.3445281110772087</v>
      </c>
      <c r="M15" s="2">
        <v>1.3711995152166474</v>
      </c>
      <c r="N15" s="3">
        <v>1.3984000000000001</v>
      </c>
      <c r="O15" s="3">
        <v>1.4261400608000003</v>
      </c>
      <c r="P15" s="3">
        <v>1.45443040118609</v>
      </c>
      <c r="Q15" s="3">
        <v>1.4832819370544186</v>
      </c>
      <c r="R15" s="3">
        <v>1.5127058008397671</v>
      </c>
      <c r="S15" s="3">
        <v>1.5427133458110258</v>
      </c>
      <c r="T15" s="3">
        <v>1.5733161504518793</v>
      </c>
      <c r="U15" s="3">
        <v>1.6045260229283935</v>
      </c>
      <c r="V15" s="3">
        <v>1.6363550056452243</v>
      </c>
      <c r="W15" s="3">
        <v>1.6688153798922087</v>
      </c>
      <c r="X15" s="3">
        <v>1.7019196705831308</v>
      </c>
      <c r="Y15" s="3">
        <v>1.7356806510884886</v>
      </c>
      <c r="Z15" s="3">
        <v>1.7701113481641311</v>
      </c>
      <c r="AA15" s="3">
        <v>1.8052250469776632</v>
      </c>
      <c r="AB15" s="3">
        <v>1.8410352962345593</v>
      </c>
      <c r="AC15" s="3">
        <v>1.8775559134059645</v>
      </c>
      <c r="AD15" s="3">
        <v>1.9148009900601988</v>
      </c>
      <c r="AE15" s="3">
        <v>1.952784897300023</v>
      </c>
      <c r="AF15" s="3">
        <v>1.9915222913077637</v>
      </c>
      <c r="AG15" s="3">
        <v>2.0310281190004362</v>
      </c>
      <c r="AH15" s="3">
        <v>2.0713176237970483</v>
      </c>
      <c r="AI15" s="3">
        <v>2.1124063515003106</v>
      </c>
    </row>
    <row r="16" spans="1:35" ht="15" customHeight="1">
      <c r="A16" s="16" t="s">
        <v>276</v>
      </c>
      <c r="B16" s="2">
        <v>1.1047455076925916</v>
      </c>
      <c r="C16" s="2">
        <v>1.1266603443286898</v>
      </c>
      <c r="D16" s="2">
        <v>1.1490099055791381</v>
      </c>
      <c r="E16" s="2">
        <v>1.1718028150761115</v>
      </c>
      <c r="F16" s="2">
        <v>1.1950478675187763</v>
      </c>
      <c r="G16" s="2">
        <v>1.2187540320667465</v>
      </c>
      <c r="H16" s="2">
        <v>1.2429304558008547</v>
      </c>
      <c r="I16" s="2">
        <v>1.2675864672525763</v>
      </c>
      <c r="J16" s="2">
        <v>1.2927315800034658</v>
      </c>
      <c r="K16" s="2">
        <v>1.3183754963559946</v>
      </c>
      <c r="L16" s="2">
        <v>1.3445281110772087</v>
      </c>
      <c r="M16" s="2">
        <v>1.3711995152166474</v>
      </c>
      <c r="N16" s="3">
        <v>1.3984000000000001</v>
      </c>
      <c r="O16" s="3">
        <v>1.4261400608000003</v>
      </c>
      <c r="P16" s="3">
        <v>1.45443040118609</v>
      </c>
      <c r="Q16" s="3">
        <v>1.4832819370544186</v>
      </c>
      <c r="R16" s="3">
        <v>1.5127058008397671</v>
      </c>
      <c r="S16" s="3">
        <v>1.5427133458110258</v>
      </c>
      <c r="T16" s="3">
        <v>1.5733161504518793</v>
      </c>
      <c r="U16" s="3">
        <v>1.6045260229283935</v>
      </c>
      <c r="V16" s="3">
        <v>1.6363550056452243</v>
      </c>
      <c r="W16" s="3">
        <v>1.6688153798922087</v>
      </c>
      <c r="X16" s="3">
        <v>1.7019196705831308</v>
      </c>
      <c r="Y16" s="3">
        <v>1.7356806510884886</v>
      </c>
      <c r="Z16" s="3">
        <v>1.7701113481641311</v>
      </c>
      <c r="AA16" s="3">
        <v>1.8052250469776632</v>
      </c>
      <c r="AB16" s="3">
        <v>1.8410352962345593</v>
      </c>
      <c r="AC16" s="3">
        <v>1.8775559134059645</v>
      </c>
      <c r="AD16" s="3">
        <v>1.9148009900601988</v>
      </c>
      <c r="AE16" s="3">
        <v>1.952784897300023</v>
      </c>
      <c r="AF16" s="3">
        <v>1.9915222913077637</v>
      </c>
      <c r="AG16" s="3">
        <v>2.0310281190004362</v>
      </c>
      <c r="AH16" s="3">
        <v>2.0713176237970483</v>
      </c>
      <c r="AI16" s="3">
        <v>2.1124063515003106</v>
      </c>
    </row>
    <row r="17" spans="1:35" ht="15" customHeight="1">
      <c r="A17" s="16" t="s">
        <v>278</v>
      </c>
      <c r="B17" s="2">
        <v>1.1047455076925916</v>
      </c>
      <c r="C17" s="2">
        <v>1.1266603443286898</v>
      </c>
      <c r="D17" s="2">
        <v>1.1490099055791381</v>
      </c>
      <c r="E17" s="2">
        <v>1.1718028150761115</v>
      </c>
      <c r="F17" s="2">
        <v>1.1950478675187763</v>
      </c>
      <c r="G17" s="2">
        <v>1.2187540320667465</v>
      </c>
      <c r="H17" s="2">
        <v>1.2429304558008547</v>
      </c>
      <c r="I17" s="2">
        <v>1.2675864672525763</v>
      </c>
      <c r="J17" s="2">
        <v>1.2927315800034658</v>
      </c>
      <c r="K17" s="2">
        <v>1.3183754963559946</v>
      </c>
      <c r="L17" s="2">
        <v>1.3445281110772087</v>
      </c>
      <c r="M17" s="2">
        <v>1.3711995152166474</v>
      </c>
      <c r="N17" s="3">
        <v>1.3984000000000001</v>
      </c>
      <c r="O17" s="3">
        <v>1.4261400608000003</v>
      </c>
      <c r="P17" s="3">
        <v>1.45443040118609</v>
      </c>
      <c r="Q17" s="3">
        <v>1.4832819370544186</v>
      </c>
      <c r="R17" s="3">
        <v>1.5127058008397671</v>
      </c>
      <c r="S17" s="3">
        <v>1.5427133458110258</v>
      </c>
      <c r="T17" s="3">
        <v>1.5733161504518793</v>
      </c>
      <c r="U17" s="3">
        <v>1.6045260229283935</v>
      </c>
      <c r="V17" s="3">
        <v>1.6363550056452243</v>
      </c>
      <c r="W17" s="3">
        <v>1.6688153798922087</v>
      </c>
      <c r="X17" s="3">
        <v>1.7019196705831308</v>
      </c>
      <c r="Y17" s="3">
        <v>1.7356806510884886</v>
      </c>
      <c r="Z17" s="3">
        <v>1.7701113481641311</v>
      </c>
      <c r="AA17" s="3">
        <v>1.8052250469776632</v>
      </c>
      <c r="AB17" s="3">
        <v>1.8410352962345593</v>
      </c>
      <c r="AC17" s="3">
        <v>1.8775559134059645</v>
      </c>
      <c r="AD17" s="3">
        <v>1.9148009900601988</v>
      </c>
      <c r="AE17" s="3">
        <v>1.952784897300023</v>
      </c>
      <c r="AF17" s="3">
        <v>1.9915222913077637</v>
      </c>
      <c r="AG17" s="3">
        <v>2.0310281190004362</v>
      </c>
      <c r="AH17" s="3">
        <v>2.0713176237970483</v>
      </c>
      <c r="AI17" s="3">
        <v>2.1124063515003106</v>
      </c>
    </row>
    <row r="18" spans="1:35" ht="15" customHeight="1">
      <c r="A18" s="16" t="s">
        <v>280</v>
      </c>
      <c r="B18" s="2">
        <v>1.1047455076925916</v>
      </c>
      <c r="C18" s="2">
        <v>1.1266603443286898</v>
      </c>
      <c r="D18" s="2">
        <v>1.1490099055791381</v>
      </c>
      <c r="E18" s="2">
        <v>1.1718028150761115</v>
      </c>
      <c r="F18" s="2">
        <v>1.1950478675187763</v>
      </c>
      <c r="G18" s="2">
        <v>1.2187540320667465</v>
      </c>
      <c r="H18" s="2">
        <v>1.2429304558008547</v>
      </c>
      <c r="I18" s="2">
        <v>1.2675864672525763</v>
      </c>
      <c r="J18" s="2">
        <v>1.2927315800034658</v>
      </c>
      <c r="K18" s="2">
        <v>1.3183754963559946</v>
      </c>
      <c r="L18" s="2">
        <v>1.3445281110772087</v>
      </c>
      <c r="M18" s="2">
        <v>1.3711995152166474</v>
      </c>
      <c r="N18" s="3">
        <v>1.3984000000000001</v>
      </c>
      <c r="O18" s="3">
        <v>1.4261400608000003</v>
      </c>
      <c r="P18" s="3">
        <v>1.45443040118609</v>
      </c>
      <c r="Q18" s="3">
        <v>1.4832819370544186</v>
      </c>
      <c r="R18" s="3">
        <v>1.5127058008397671</v>
      </c>
      <c r="S18" s="3">
        <v>1.5427133458110258</v>
      </c>
      <c r="T18" s="3">
        <v>1.5733161504518793</v>
      </c>
      <c r="U18" s="3">
        <v>1.6045260229283935</v>
      </c>
      <c r="V18" s="3">
        <v>1.6363550056452243</v>
      </c>
      <c r="W18" s="3">
        <v>1.6688153798922087</v>
      </c>
      <c r="X18" s="3">
        <v>1.7019196705831308</v>
      </c>
      <c r="Y18" s="3">
        <v>1.7356806510884886</v>
      </c>
      <c r="Z18" s="3">
        <v>1.7701113481641311</v>
      </c>
      <c r="AA18" s="3">
        <v>1.8052250469776632</v>
      </c>
      <c r="AB18" s="3">
        <v>1.8410352962345593</v>
      </c>
      <c r="AC18" s="3">
        <v>1.8775559134059645</v>
      </c>
      <c r="AD18" s="3">
        <v>1.9148009900601988</v>
      </c>
      <c r="AE18" s="3">
        <v>1.952784897300023</v>
      </c>
      <c r="AF18" s="3">
        <v>1.9915222913077637</v>
      </c>
      <c r="AG18" s="3">
        <v>2.0310281190004362</v>
      </c>
      <c r="AH18" s="3">
        <v>2.0713176237970483</v>
      </c>
      <c r="AI18" s="3">
        <v>2.1124063515003106</v>
      </c>
    </row>
    <row r="19" spans="1:35" ht="15" customHeight="1">
      <c r="A19" s="16" t="s">
        <v>282</v>
      </c>
      <c r="B19" s="2">
        <v>1.1047455076925916</v>
      </c>
      <c r="C19" s="2">
        <v>1.1266603443286898</v>
      </c>
      <c r="D19" s="2">
        <v>1.1490099055791381</v>
      </c>
      <c r="E19" s="2">
        <v>1.1718028150761115</v>
      </c>
      <c r="F19" s="2">
        <v>1.1950478675187763</v>
      </c>
      <c r="G19" s="2">
        <v>1.2187540320667465</v>
      </c>
      <c r="H19" s="2">
        <v>1.2429304558008547</v>
      </c>
      <c r="I19" s="2">
        <v>1.2675864672525763</v>
      </c>
      <c r="J19" s="2">
        <v>1.2927315800034658</v>
      </c>
      <c r="K19" s="2">
        <v>1.3183754963559946</v>
      </c>
      <c r="L19" s="2">
        <v>1.3445281110772087</v>
      </c>
      <c r="M19" s="2">
        <v>1.3711995152166474</v>
      </c>
      <c r="N19" s="3">
        <v>1.3984000000000001</v>
      </c>
      <c r="O19" s="3">
        <v>1.4261400608000003</v>
      </c>
      <c r="P19" s="3">
        <v>1.45443040118609</v>
      </c>
      <c r="Q19" s="3">
        <v>1.4832819370544186</v>
      </c>
      <c r="R19" s="3">
        <v>1.5127058008397671</v>
      </c>
      <c r="S19" s="3">
        <v>1.5427133458110258</v>
      </c>
      <c r="T19" s="3">
        <v>1.5733161504518793</v>
      </c>
      <c r="U19" s="3">
        <v>1.6045260229283935</v>
      </c>
      <c r="V19" s="3">
        <v>1.6363550056452243</v>
      </c>
      <c r="W19" s="3">
        <v>1.6688153798922087</v>
      </c>
      <c r="X19" s="3">
        <v>1.7019196705831308</v>
      </c>
      <c r="Y19" s="3">
        <v>1.7356806510884886</v>
      </c>
      <c r="Z19" s="3">
        <v>1.7701113481641311</v>
      </c>
      <c r="AA19" s="3">
        <v>1.8052250469776632</v>
      </c>
      <c r="AB19" s="3">
        <v>1.8410352962345593</v>
      </c>
      <c r="AC19" s="3">
        <v>1.8775559134059645</v>
      </c>
      <c r="AD19" s="3">
        <v>1.9148009900601988</v>
      </c>
      <c r="AE19" s="3">
        <v>1.952784897300023</v>
      </c>
      <c r="AF19" s="3">
        <v>1.9915222913077637</v>
      </c>
      <c r="AG19" s="3">
        <v>2.0310281190004362</v>
      </c>
      <c r="AH19" s="3">
        <v>2.0713176237970483</v>
      </c>
      <c r="AI19" s="3">
        <v>2.1124063515003106</v>
      </c>
    </row>
    <row r="20" spans="1:35" ht="15" customHeight="1">
      <c r="A20" s="16" t="s">
        <v>284</v>
      </c>
      <c r="B20" s="2">
        <v>1.1047455076925916</v>
      </c>
      <c r="C20" s="2">
        <v>1.1266603443286898</v>
      </c>
      <c r="D20" s="2">
        <v>1.1490099055791381</v>
      </c>
      <c r="E20" s="2">
        <v>1.1718028150761115</v>
      </c>
      <c r="F20" s="2">
        <v>1.1950478675187763</v>
      </c>
      <c r="G20" s="2">
        <v>1.2187540320667465</v>
      </c>
      <c r="H20" s="2">
        <v>1.2429304558008547</v>
      </c>
      <c r="I20" s="2">
        <v>1.2675864672525763</v>
      </c>
      <c r="J20" s="2">
        <v>1.2927315800034658</v>
      </c>
      <c r="K20" s="2">
        <v>1.3183754963559946</v>
      </c>
      <c r="L20" s="2">
        <v>1.3445281110772087</v>
      </c>
      <c r="M20" s="2">
        <v>1.3711995152166474</v>
      </c>
      <c r="N20" s="3">
        <v>1.3984000000000001</v>
      </c>
      <c r="O20" s="3">
        <v>1.4261400608000003</v>
      </c>
      <c r="P20" s="3">
        <v>1.45443040118609</v>
      </c>
      <c r="Q20" s="3">
        <v>1.4832819370544186</v>
      </c>
      <c r="R20" s="3">
        <v>1.5127058008397671</v>
      </c>
      <c r="S20" s="3">
        <v>1.5427133458110258</v>
      </c>
      <c r="T20" s="3">
        <v>1.5733161504518793</v>
      </c>
      <c r="U20" s="3">
        <v>1.6045260229283935</v>
      </c>
      <c r="V20" s="3">
        <v>1.6363550056452243</v>
      </c>
      <c r="W20" s="3">
        <v>1.6688153798922087</v>
      </c>
      <c r="X20" s="3">
        <v>1.7019196705831308</v>
      </c>
      <c r="Y20" s="3">
        <v>1.7356806510884886</v>
      </c>
      <c r="Z20" s="3">
        <v>1.7701113481641311</v>
      </c>
      <c r="AA20" s="3">
        <v>1.8052250469776632</v>
      </c>
      <c r="AB20" s="3">
        <v>1.8410352962345593</v>
      </c>
      <c r="AC20" s="3">
        <v>1.8775559134059645</v>
      </c>
      <c r="AD20" s="3">
        <v>1.9148009900601988</v>
      </c>
      <c r="AE20" s="3">
        <v>1.952784897300023</v>
      </c>
      <c r="AF20" s="3">
        <v>1.9915222913077637</v>
      </c>
      <c r="AG20" s="3">
        <v>2.0310281190004362</v>
      </c>
      <c r="AH20" s="3">
        <v>2.0713176237970483</v>
      </c>
      <c r="AI20" s="3">
        <v>2.1124063515003106</v>
      </c>
    </row>
    <row r="21" spans="1:35" ht="15" customHeight="1">
      <c r="A21" s="16" t="s">
        <v>286</v>
      </c>
      <c r="B21" s="2">
        <v>1.1047455076925916</v>
      </c>
      <c r="C21" s="2">
        <v>1.1266603443286898</v>
      </c>
      <c r="D21" s="2">
        <v>1.1490099055791381</v>
      </c>
      <c r="E21" s="2">
        <v>1.1718028150761115</v>
      </c>
      <c r="F21" s="2">
        <v>1.1950478675187763</v>
      </c>
      <c r="G21" s="2">
        <v>1.2187540320667465</v>
      </c>
      <c r="H21" s="2">
        <v>1.2429304558008547</v>
      </c>
      <c r="I21" s="2">
        <v>1.2675864672525763</v>
      </c>
      <c r="J21" s="2">
        <v>1.2927315800034658</v>
      </c>
      <c r="K21" s="2">
        <v>1.3183754963559946</v>
      </c>
      <c r="L21" s="2">
        <v>1.3445281110772087</v>
      </c>
      <c r="M21" s="2">
        <v>1.3711995152166474</v>
      </c>
      <c r="N21" s="3">
        <v>1.3984000000000001</v>
      </c>
      <c r="O21" s="3">
        <v>1.4261400608000003</v>
      </c>
      <c r="P21" s="3">
        <v>1.45443040118609</v>
      </c>
      <c r="Q21" s="3">
        <v>1.4832819370544186</v>
      </c>
      <c r="R21" s="3">
        <v>1.5127058008397671</v>
      </c>
      <c r="S21" s="3">
        <v>1.5427133458110258</v>
      </c>
      <c r="T21" s="3">
        <v>1.5733161504518793</v>
      </c>
      <c r="U21" s="3">
        <v>1.6045260229283935</v>
      </c>
      <c r="V21" s="3">
        <v>1.6363550056452243</v>
      </c>
      <c r="W21" s="3">
        <v>1.6688153798922087</v>
      </c>
      <c r="X21" s="3">
        <v>1.7019196705831308</v>
      </c>
      <c r="Y21" s="3">
        <v>1.7356806510884886</v>
      </c>
      <c r="Z21" s="3">
        <v>1.7701113481641311</v>
      </c>
      <c r="AA21" s="3">
        <v>1.8052250469776632</v>
      </c>
      <c r="AB21" s="3">
        <v>1.8410352962345593</v>
      </c>
      <c r="AC21" s="3">
        <v>1.8775559134059645</v>
      </c>
      <c r="AD21" s="3">
        <v>1.9148009900601988</v>
      </c>
      <c r="AE21" s="3">
        <v>1.952784897300023</v>
      </c>
      <c r="AF21" s="3">
        <v>1.9915222913077637</v>
      </c>
      <c r="AG21" s="3">
        <v>2.0310281190004362</v>
      </c>
      <c r="AH21" s="3">
        <v>2.0713176237970483</v>
      </c>
      <c r="AI21" s="3">
        <v>2.1124063515003106</v>
      </c>
    </row>
    <row r="22" spans="1:35" ht="15" customHeight="1">
      <c r="A22" s="16" t="s">
        <v>288</v>
      </c>
      <c r="B22" s="2"/>
      <c r="C22" s="2"/>
      <c r="D22" s="2"/>
      <c r="E22" s="2">
        <v>1.1718028150761115</v>
      </c>
      <c r="F22" s="2">
        <v>1.1950478675187763</v>
      </c>
      <c r="G22" s="2">
        <v>1.2187540320667465</v>
      </c>
      <c r="H22" s="2">
        <v>1.2429304558008547</v>
      </c>
      <c r="I22" s="2">
        <v>1.2675864672525763</v>
      </c>
      <c r="J22" s="2">
        <v>1.2927315800034658</v>
      </c>
      <c r="K22" s="2">
        <v>1.3183754963559946</v>
      </c>
      <c r="L22" s="2">
        <v>1.3445281110772087</v>
      </c>
      <c r="M22" s="2">
        <v>1.3711995152166474</v>
      </c>
      <c r="N22" s="3">
        <v>1.3984000000000001</v>
      </c>
      <c r="O22" s="3">
        <v>1.4261400608000003</v>
      </c>
      <c r="P22" s="3">
        <v>1.45443040118609</v>
      </c>
      <c r="Q22" s="3">
        <v>1.4832819370544186</v>
      </c>
      <c r="R22" s="3">
        <v>1.5127058008397671</v>
      </c>
      <c r="S22" s="3">
        <v>1.5427133458110258</v>
      </c>
      <c r="T22" s="3">
        <v>1.5733161504518793</v>
      </c>
      <c r="U22" s="3">
        <v>1.6045260229283935</v>
      </c>
      <c r="V22" s="3">
        <v>1.6363550056452243</v>
      </c>
      <c r="W22" s="3">
        <v>1.6688153798922087</v>
      </c>
      <c r="X22" s="3">
        <v>1.7019196705831308</v>
      </c>
      <c r="Y22" s="3">
        <v>1.7356806510884886</v>
      </c>
      <c r="Z22" s="3">
        <v>1.7701113481641311</v>
      </c>
      <c r="AA22" s="3">
        <v>1.8052250469776632</v>
      </c>
      <c r="AB22" s="3">
        <v>1.8410352962345593</v>
      </c>
      <c r="AC22" s="3">
        <v>1.8775559134059645</v>
      </c>
      <c r="AD22" s="3">
        <v>1.9148009900601988</v>
      </c>
      <c r="AE22" s="3">
        <v>1.952784897300023</v>
      </c>
      <c r="AF22" s="3">
        <v>1.9915222913077637</v>
      </c>
      <c r="AG22" s="3">
        <v>2.0310281190004362</v>
      </c>
      <c r="AH22" s="3">
        <v>2.0713176237970483</v>
      </c>
      <c r="AI22" s="3">
        <v>2.1124063515003106</v>
      </c>
    </row>
    <row r="23" spans="1:35" ht="15" customHeight="1">
      <c r="A23" s="16" t="s">
        <v>290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1.3984000000000001</v>
      </c>
      <c r="O23" s="3">
        <v>1.4261400608000003</v>
      </c>
      <c r="P23" s="3">
        <v>1.45443040118609</v>
      </c>
      <c r="Q23" s="3">
        <v>1.4832819370544186</v>
      </c>
      <c r="R23" s="3">
        <v>1.5127058008397671</v>
      </c>
      <c r="S23" s="3">
        <v>1.5427133458110258</v>
      </c>
      <c r="T23" s="3">
        <v>1.5733161504518793</v>
      </c>
      <c r="U23" s="3">
        <v>1.6045260229283935</v>
      </c>
      <c r="V23" s="3">
        <v>1.6363550056452243</v>
      </c>
      <c r="W23" s="3">
        <v>1.6688153798922087</v>
      </c>
      <c r="X23" s="3">
        <v>1.7019196705831308</v>
      </c>
      <c r="Y23" s="3">
        <v>1.7356806510884886</v>
      </c>
      <c r="Z23" s="3">
        <v>1.7701113481641311</v>
      </c>
      <c r="AA23" s="3">
        <v>1.8052250469776632</v>
      </c>
      <c r="AB23" s="3">
        <v>1.8410352962345593</v>
      </c>
      <c r="AC23" s="3">
        <v>1.8775559134059645</v>
      </c>
      <c r="AD23" s="3">
        <v>1.9148009900601988</v>
      </c>
      <c r="AE23" s="3">
        <v>1.952784897300023</v>
      </c>
      <c r="AF23" s="3">
        <v>1.9915222913077637</v>
      </c>
      <c r="AG23" s="3">
        <v>2.0310281190004362</v>
      </c>
      <c r="AH23" s="3">
        <v>2.0713176237970483</v>
      </c>
      <c r="AI23" s="3">
        <v>2.1124063515003106</v>
      </c>
    </row>
    <row r="24" spans="1:35" ht="15" customHeight="1">
      <c r="A24" s="16" t="s">
        <v>292</v>
      </c>
      <c r="B24" s="2">
        <v>1.1047455076925916</v>
      </c>
      <c r="C24" s="2">
        <v>1.1266603443286898</v>
      </c>
      <c r="D24" s="2">
        <v>1.1490099055791381</v>
      </c>
      <c r="E24" s="2">
        <v>1.1718028150761115</v>
      </c>
      <c r="F24" s="2">
        <v>1.1950478675187763</v>
      </c>
      <c r="G24" s="2">
        <v>1.2187540320667465</v>
      </c>
      <c r="H24" s="2">
        <v>1.2429304558008547</v>
      </c>
      <c r="I24" s="2">
        <v>1.2675864672525763</v>
      </c>
      <c r="J24" s="2">
        <v>1.2927315800034658</v>
      </c>
      <c r="K24" s="2">
        <v>1.3183754963559946</v>
      </c>
      <c r="L24" s="2">
        <v>1.3445281110772087</v>
      </c>
      <c r="M24" s="2">
        <v>1.3711995152166474</v>
      </c>
      <c r="N24" s="3">
        <v>1.3984000000000001</v>
      </c>
      <c r="O24" s="3">
        <v>1.4261400608000003</v>
      </c>
      <c r="P24" s="3">
        <v>1.45443040118609</v>
      </c>
      <c r="Q24" s="3">
        <v>1.4832819370544186</v>
      </c>
      <c r="R24" s="3">
        <v>1.5127058008397671</v>
      </c>
      <c r="S24" s="3">
        <v>1.5427133458110258</v>
      </c>
      <c r="T24" s="3">
        <v>1.5733161504518793</v>
      </c>
      <c r="U24" s="3">
        <v>1.6045260229283935</v>
      </c>
      <c r="V24" s="3">
        <v>1.6363550056452243</v>
      </c>
      <c r="W24" s="3">
        <v>1.6688153798922087</v>
      </c>
      <c r="X24" s="3">
        <v>1.7019196705831308</v>
      </c>
      <c r="Y24" s="3">
        <v>1.7356806510884886</v>
      </c>
      <c r="Z24" s="3">
        <v>1.7701113481641311</v>
      </c>
      <c r="AA24" s="3">
        <v>1.8052250469776632</v>
      </c>
      <c r="AB24" s="3">
        <v>1.8410352962345593</v>
      </c>
      <c r="AC24" s="3">
        <v>1.8775559134059645</v>
      </c>
      <c r="AD24" s="3">
        <v>1.9148009900601988</v>
      </c>
      <c r="AE24" s="3">
        <v>1.952784897300023</v>
      </c>
      <c r="AF24" s="3">
        <v>1.9915222913077637</v>
      </c>
      <c r="AG24" s="3">
        <v>2.0310281190004362</v>
      </c>
      <c r="AH24" s="3">
        <v>2.0713176237970483</v>
      </c>
      <c r="AI24" s="3">
        <v>2.1124063515003106</v>
      </c>
    </row>
    <row r="25" spans="1:35" ht="15" customHeight="1">
      <c r="A25" s="16" t="s">
        <v>294</v>
      </c>
      <c r="B25" s="2">
        <v>1.1047455076925916</v>
      </c>
      <c r="C25" s="2">
        <v>1.1266603443286898</v>
      </c>
      <c r="D25" s="2">
        <v>1.1490099055791381</v>
      </c>
      <c r="E25" s="2">
        <v>1.1718028150761115</v>
      </c>
      <c r="F25" s="2">
        <v>1.1950478675187763</v>
      </c>
      <c r="G25" s="2">
        <v>1.2187540320667465</v>
      </c>
      <c r="H25" s="2">
        <v>1.2429304558008547</v>
      </c>
      <c r="I25" s="2">
        <v>1.2675864672525763</v>
      </c>
      <c r="J25" s="2">
        <v>1.2927315800034658</v>
      </c>
      <c r="K25" s="2">
        <v>1.3183754963559946</v>
      </c>
      <c r="L25" s="2">
        <v>1.3445281110772087</v>
      </c>
      <c r="M25" s="2">
        <v>1.3711995152166474</v>
      </c>
      <c r="N25" s="3">
        <v>1.3984000000000001</v>
      </c>
      <c r="O25" s="3">
        <v>1.4261400608000003</v>
      </c>
      <c r="P25" s="3">
        <v>1.45443040118609</v>
      </c>
      <c r="Q25" s="3">
        <v>1.4832819370544186</v>
      </c>
      <c r="R25" s="3">
        <v>1.5127058008397671</v>
      </c>
      <c r="S25" s="3">
        <v>1.5427133458110258</v>
      </c>
      <c r="T25" s="3">
        <v>1.5733161504518793</v>
      </c>
      <c r="U25" s="3">
        <v>1.6045260229283935</v>
      </c>
      <c r="V25" s="3">
        <v>1.6363550056452243</v>
      </c>
      <c r="W25" s="3">
        <v>1.6688153798922087</v>
      </c>
      <c r="X25" s="3">
        <v>1.7019196705831308</v>
      </c>
      <c r="Y25" s="3">
        <v>1.7356806510884886</v>
      </c>
      <c r="Z25" s="3">
        <v>1.7701113481641311</v>
      </c>
      <c r="AA25" s="3">
        <v>1.8052250469776632</v>
      </c>
      <c r="AB25" s="3">
        <v>1.8410352962345593</v>
      </c>
      <c r="AC25" s="3">
        <v>1.8775559134059645</v>
      </c>
      <c r="AD25" s="3">
        <v>1.9148009900601988</v>
      </c>
      <c r="AE25" s="3">
        <v>1.952784897300023</v>
      </c>
      <c r="AF25" s="3">
        <v>1.9915222913077637</v>
      </c>
      <c r="AG25" s="3">
        <v>2.0310281190004362</v>
      </c>
      <c r="AH25" s="3">
        <v>2.0713176237970483</v>
      </c>
      <c r="AI25" s="3">
        <v>2.1124063515003106</v>
      </c>
    </row>
    <row r="26" spans="1:35" ht="15" customHeight="1">
      <c r="A26" s="16" t="s">
        <v>296</v>
      </c>
      <c r="B26" s="2">
        <v>1.1047455076925916</v>
      </c>
      <c r="C26" s="2">
        <v>1.1266603443286898</v>
      </c>
      <c r="D26" s="2">
        <v>1.1490099055791381</v>
      </c>
      <c r="E26" s="2">
        <v>1.1718028150761115</v>
      </c>
      <c r="F26" s="2">
        <v>1.1950478675187763</v>
      </c>
      <c r="G26" s="2">
        <v>1.2187540320667465</v>
      </c>
      <c r="H26" s="2">
        <v>1.2429304558008547</v>
      </c>
      <c r="I26" s="2">
        <v>1.2675864672525763</v>
      </c>
      <c r="J26" s="2">
        <v>1.2927315800034658</v>
      </c>
      <c r="K26" s="2">
        <v>1.3183754963559946</v>
      </c>
      <c r="L26" s="2">
        <v>1.3445281110772087</v>
      </c>
      <c r="M26" s="2">
        <v>1.3711995152166474</v>
      </c>
      <c r="N26" s="3">
        <v>1.3984000000000001</v>
      </c>
      <c r="O26" s="3">
        <v>1.4261400608000003</v>
      </c>
      <c r="P26" s="3">
        <v>1.45443040118609</v>
      </c>
      <c r="Q26" s="3">
        <v>1.4832819370544186</v>
      </c>
      <c r="R26" s="3">
        <v>1.5127058008397671</v>
      </c>
      <c r="S26" s="3">
        <v>1.5427133458110258</v>
      </c>
      <c r="T26" s="3">
        <v>1.5733161504518793</v>
      </c>
      <c r="U26" s="3">
        <v>1.6045260229283935</v>
      </c>
      <c r="V26" s="3">
        <v>1.6363550056452243</v>
      </c>
      <c r="W26" s="3">
        <v>1.6688153798922087</v>
      </c>
      <c r="X26" s="3">
        <v>1.7019196705831308</v>
      </c>
      <c r="Y26" s="3">
        <v>1.7356806510884886</v>
      </c>
      <c r="Z26" s="3">
        <v>1.7701113481641311</v>
      </c>
      <c r="AA26" s="3">
        <v>1.8052250469776632</v>
      </c>
      <c r="AB26" s="3">
        <v>1.8410352962345593</v>
      </c>
      <c r="AC26" s="3">
        <v>1.8775559134059645</v>
      </c>
      <c r="AD26" s="3">
        <v>1.9148009900601988</v>
      </c>
      <c r="AE26" s="3">
        <v>1.952784897300023</v>
      </c>
      <c r="AF26" s="3">
        <v>1.9915222913077637</v>
      </c>
      <c r="AG26" s="3">
        <v>2.0310281190004362</v>
      </c>
      <c r="AH26" s="3">
        <v>2.0713176237970483</v>
      </c>
      <c r="AI26" s="3">
        <v>2.1124063515003106</v>
      </c>
    </row>
    <row r="27" spans="1:35" ht="15" customHeight="1">
      <c r="A27" s="16" t="s">
        <v>308</v>
      </c>
      <c r="B27" s="2">
        <v>1.1047455076925916</v>
      </c>
      <c r="C27" s="2">
        <v>1.1266603443286898</v>
      </c>
      <c r="D27" s="2">
        <v>1.1490099055791381</v>
      </c>
      <c r="E27" s="2">
        <v>1.1718028150761115</v>
      </c>
      <c r="F27" s="2">
        <v>1.1950478675187763</v>
      </c>
      <c r="G27" s="2">
        <v>1.2187540320667465</v>
      </c>
      <c r="H27" s="2">
        <v>1.2429304558008547</v>
      </c>
      <c r="I27" s="2">
        <v>1.2675864672525763</v>
      </c>
      <c r="J27" s="2">
        <v>1.2927315800034658</v>
      </c>
      <c r="K27" s="2">
        <v>1.3183754963559946</v>
      </c>
      <c r="L27" s="2">
        <v>1.3445281110772087</v>
      </c>
      <c r="M27" s="2">
        <v>1.3711995152166474</v>
      </c>
      <c r="N27" s="3">
        <v>1.3984000000000001</v>
      </c>
      <c r="O27" s="3">
        <v>1.4261400608000003</v>
      </c>
      <c r="P27" s="3">
        <v>1.45443040118609</v>
      </c>
      <c r="Q27" s="3">
        <v>1.4832819370544186</v>
      </c>
      <c r="R27" s="3">
        <v>1.5127058008397671</v>
      </c>
      <c r="S27" s="3">
        <v>1.5427133458110258</v>
      </c>
      <c r="T27" s="3">
        <v>1.5733161504518793</v>
      </c>
      <c r="U27" s="3">
        <v>1.6045260229283935</v>
      </c>
      <c r="V27" s="3">
        <v>1.6363550056452243</v>
      </c>
      <c r="W27" s="3">
        <v>1.6688153798922087</v>
      </c>
      <c r="X27" s="3">
        <v>1.7019196705831308</v>
      </c>
      <c r="Y27" s="3">
        <v>1.7356806510884886</v>
      </c>
      <c r="Z27" s="3">
        <v>1.7701113481641311</v>
      </c>
      <c r="AA27" s="3">
        <v>1.8052250469776632</v>
      </c>
      <c r="AB27" s="3">
        <v>1.8410352962345593</v>
      </c>
      <c r="AC27" s="3">
        <v>1.8775559134059645</v>
      </c>
      <c r="AD27" s="3">
        <v>1.9148009900601988</v>
      </c>
      <c r="AE27" s="3">
        <v>1.952784897300023</v>
      </c>
      <c r="AF27" s="3">
        <v>1.9915222913077637</v>
      </c>
      <c r="AG27" s="3">
        <v>2.0310281190004362</v>
      </c>
      <c r="AH27" s="3">
        <v>2.0713176237970483</v>
      </c>
      <c r="AI27" s="3">
        <v>2.1124063515003106</v>
      </c>
    </row>
    <row r="28" spans="1:35" ht="15" customHeight="1">
      <c r="A28" s="16" t="s">
        <v>306</v>
      </c>
      <c r="B28" s="2">
        <v>1.1047455076925916</v>
      </c>
      <c r="C28" s="2">
        <v>1.1266603443286898</v>
      </c>
      <c r="D28" s="2">
        <v>1.1490099055791381</v>
      </c>
      <c r="E28" s="2">
        <v>1.1718028150761115</v>
      </c>
      <c r="F28" s="2">
        <v>1.1950478675187763</v>
      </c>
      <c r="G28" s="2">
        <v>1.2187540320667465</v>
      </c>
      <c r="H28" s="2">
        <v>1.2429304558008547</v>
      </c>
      <c r="I28" s="2">
        <v>1.2675864672525763</v>
      </c>
      <c r="J28" s="2">
        <v>1.2927315800034658</v>
      </c>
      <c r="K28" s="2">
        <v>1.3183754963559946</v>
      </c>
      <c r="L28" s="2">
        <v>1.3445281110772087</v>
      </c>
      <c r="M28" s="2">
        <v>1.3711995152166474</v>
      </c>
      <c r="N28" s="3">
        <v>1.3984000000000001</v>
      </c>
      <c r="O28" s="3">
        <v>1.4261400608000003</v>
      </c>
      <c r="P28" s="3">
        <v>1.45443040118609</v>
      </c>
      <c r="Q28" s="3">
        <v>1.4832819370544186</v>
      </c>
      <c r="R28" s="3">
        <v>1.5127058008397671</v>
      </c>
      <c r="S28" s="3">
        <v>1.5427133458110258</v>
      </c>
      <c r="T28" s="3">
        <v>1.5733161504518793</v>
      </c>
      <c r="U28" s="3">
        <v>1.6045260229283935</v>
      </c>
      <c r="V28" s="3">
        <v>1.6363550056452243</v>
      </c>
      <c r="W28" s="3">
        <v>1.6688153798922087</v>
      </c>
      <c r="X28" s="3">
        <v>1.7019196705831308</v>
      </c>
      <c r="Y28" s="3">
        <v>1.7356806510884886</v>
      </c>
      <c r="Z28" s="3">
        <v>1.7701113481641311</v>
      </c>
      <c r="AA28" s="3">
        <v>1.8052250469776632</v>
      </c>
      <c r="AB28" s="3">
        <v>1.8410352962345593</v>
      </c>
      <c r="AC28" s="3">
        <v>1.8775559134059645</v>
      </c>
      <c r="AD28" s="3">
        <v>1.9148009900601988</v>
      </c>
      <c r="AE28" s="3">
        <v>1.952784897300023</v>
      </c>
      <c r="AF28" s="3">
        <v>1.9915222913077637</v>
      </c>
      <c r="AG28" s="3">
        <v>2.0310281190004362</v>
      </c>
      <c r="AH28" s="3">
        <v>2.0713176237970483</v>
      </c>
      <c r="AI28" s="3">
        <v>2.1124063515003106</v>
      </c>
    </row>
    <row r="29" spans="1:35" ht="15" customHeight="1">
      <c r="A29" s="16" t="s">
        <v>298</v>
      </c>
      <c r="B29" s="2">
        <v>1.1047455076925916</v>
      </c>
      <c r="C29" s="2">
        <v>1.1266603443286898</v>
      </c>
      <c r="D29" s="2">
        <v>1.1490099055791381</v>
      </c>
      <c r="E29" s="2">
        <v>1.1718028150761115</v>
      </c>
      <c r="F29" s="2">
        <v>1.1950478675187763</v>
      </c>
      <c r="G29" s="2">
        <v>1.2187540320667465</v>
      </c>
      <c r="H29" s="2">
        <v>1.2429304558008547</v>
      </c>
      <c r="I29" s="2">
        <v>1.2675864672525763</v>
      </c>
      <c r="J29" s="2">
        <v>1.2927315800034658</v>
      </c>
      <c r="K29" s="2">
        <v>1.3183754963559946</v>
      </c>
      <c r="L29" s="2">
        <v>1.3445281110772087</v>
      </c>
      <c r="M29" s="2">
        <v>1.3711995152166474</v>
      </c>
      <c r="N29" s="3">
        <v>1.3984000000000001</v>
      </c>
      <c r="O29" s="3">
        <v>1.4261400608000003</v>
      </c>
      <c r="P29" s="3">
        <v>1.45443040118609</v>
      </c>
      <c r="Q29" s="3">
        <v>1.4832819370544186</v>
      </c>
      <c r="R29" s="3">
        <v>1.5127058008397671</v>
      </c>
      <c r="S29" s="3">
        <v>1.5427133458110258</v>
      </c>
      <c r="T29" s="3">
        <v>1.5733161504518793</v>
      </c>
      <c r="U29" s="3">
        <v>1.6045260229283935</v>
      </c>
      <c r="V29" s="3">
        <v>1.6363550056452243</v>
      </c>
      <c r="W29" s="3">
        <v>1.6688153798922087</v>
      </c>
      <c r="X29" s="3">
        <v>1.7019196705831308</v>
      </c>
      <c r="Y29" s="3">
        <v>1.7356806510884886</v>
      </c>
      <c r="Z29" s="3">
        <v>1.7701113481641311</v>
      </c>
      <c r="AA29" s="3">
        <v>1.8052250469776632</v>
      </c>
      <c r="AB29" s="3">
        <v>1.8410352962345593</v>
      </c>
      <c r="AC29" s="3">
        <v>1.8775559134059645</v>
      </c>
      <c r="AD29" s="3">
        <v>1.9148009900601988</v>
      </c>
      <c r="AE29" s="3">
        <v>1.952784897300023</v>
      </c>
      <c r="AF29" s="3">
        <v>1.9915222913077637</v>
      </c>
      <c r="AG29" s="3">
        <v>2.0310281190004362</v>
      </c>
      <c r="AH29" s="3">
        <v>2.0713176237970483</v>
      </c>
      <c r="AI29" s="3">
        <v>2.1124063515003106</v>
      </c>
    </row>
    <row r="30" spans="1:35" ht="15" customHeight="1">
      <c r="A30" s="16" t="s">
        <v>300</v>
      </c>
      <c r="B30" s="2">
        <v>1.1047455076925916</v>
      </c>
      <c r="C30" s="2">
        <v>1.1266603443286898</v>
      </c>
      <c r="D30" s="2">
        <v>1.1490099055791381</v>
      </c>
      <c r="E30" s="2">
        <v>1.1718028150761115</v>
      </c>
      <c r="F30" s="2">
        <v>1.1950478675187763</v>
      </c>
      <c r="G30" s="2">
        <v>1.2187540320667465</v>
      </c>
      <c r="H30" s="2">
        <v>1.2429304558008547</v>
      </c>
      <c r="I30" s="2">
        <v>1.2675864672525763</v>
      </c>
      <c r="J30" s="2">
        <v>1.2927315800034658</v>
      </c>
      <c r="K30" s="2">
        <v>1.3183754963559946</v>
      </c>
      <c r="L30" s="2">
        <v>1.3445281110772087</v>
      </c>
      <c r="M30" s="2">
        <v>1.3711995152166474</v>
      </c>
      <c r="N30" s="3">
        <v>1.3984000000000001</v>
      </c>
      <c r="O30" s="3">
        <v>1.4261400608000003</v>
      </c>
      <c r="P30" s="3">
        <v>1.45443040118609</v>
      </c>
      <c r="Q30" s="3">
        <v>1.4832819370544186</v>
      </c>
      <c r="R30" s="3">
        <v>1.5127058008397671</v>
      </c>
      <c r="S30" s="3">
        <v>1.5427133458110258</v>
      </c>
      <c r="T30" s="3">
        <v>1.5733161504518793</v>
      </c>
      <c r="U30" s="3">
        <v>1.6045260229283935</v>
      </c>
      <c r="V30" s="3">
        <v>1.6363550056452243</v>
      </c>
      <c r="W30" s="3">
        <v>1.6688153798922087</v>
      </c>
      <c r="X30" s="3">
        <v>1.7019196705831308</v>
      </c>
      <c r="Y30" s="3">
        <v>1.7356806510884886</v>
      </c>
      <c r="Z30" s="3">
        <v>1.7701113481641311</v>
      </c>
      <c r="AA30" s="3">
        <v>1.8052250469776632</v>
      </c>
      <c r="AB30" s="3">
        <v>1.8410352962345593</v>
      </c>
      <c r="AC30" s="3">
        <v>1.8775559134059645</v>
      </c>
      <c r="AD30" s="3">
        <v>1.9148009900601988</v>
      </c>
      <c r="AE30" s="3">
        <v>1.952784897300023</v>
      </c>
      <c r="AF30" s="3">
        <v>1.9915222913077637</v>
      </c>
      <c r="AG30" s="3">
        <v>2.0310281190004362</v>
      </c>
      <c r="AH30" s="3">
        <v>2.0713176237970483</v>
      </c>
      <c r="AI30" s="3">
        <v>2.1124063515003106</v>
      </c>
    </row>
    <row r="31" spans="1:35" ht="15" customHeight="1">
      <c r="A31" s="16" t="s">
        <v>302</v>
      </c>
      <c r="B31" s="2">
        <v>1.1047455076925916</v>
      </c>
      <c r="C31" s="2">
        <v>1.1266603443286898</v>
      </c>
      <c r="D31" s="2">
        <v>1.1490099055791381</v>
      </c>
      <c r="E31" s="2">
        <v>1.1718028150761115</v>
      </c>
      <c r="F31" s="2">
        <v>1.1950478675187763</v>
      </c>
      <c r="G31" s="2">
        <v>1.2187540320667465</v>
      </c>
      <c r="H31" s="2">
        <v>1.2429304558008547</v>
      </c>
      <c r="I31" s="2">
        <v>1.2675864672525763</v>
      </c>
      <c r="J31" s="2">
        <v>1.2927315800034658</v>
      </c>
      <c r="K31" s="2">
        <v>1.3183754963559946</v>
      </c>
      <c r="L31" s="2">
        <v>1.3445281110772087</v>
      </c>
      <c r="M31" s="2">
        <v>1.3711995152166474</v>
      </c>
      <c r="N31" s="3">
        <v>1.3984000000000001</v>
      </c>
      <c r="O31" s="3">
        <v>1.4261400608000003</v>
      </c>
      <c r="P31" s="3">
        <v>1.45443040118609</v>
      </c>
      <c r="Q31" s="3">
        <v>1.4832819370544186</v>
      </c>
      <c r="R31" s="3">
        <v>1.5127058008397671</v>
      </c>
      <c r="S31" s="3">
        <v>1.5427133458110258</v>
      </c>
      <c r="T31" s="3">
        <v>1.5733161504518793</v>
      </c>
      <c r="U31" s="3">
        <v>1.6045260229283935</v>
      </c>
      <c r="V31" s="3">
        <v>1.6363550056452243</v>
      </c>
      <c r="W31" s="3">
        <v>1.6688153798922087</v>
      </c>
      <c r="X31" s="3">
        <v>1.7019196705831308</v>
      </c>
      <c r="Y31" s="3">
        <v>1.7356806510884886</v>
      </c>
      <c r="Z31" s="3">
        <v>1.7701113481641311</v>
      </c>
      <c r="AA31" s="3">
        <v>1.8052250469776632</v>
      </c>
      <c r="AB31" s="3">
        <v>1.8410352962345593</v>
      </c>
      <c r="AC31" s="3">
        <v>1.8775559134059645</v>
      </c>
      <c r="AD31" s="3">
        <v>1.9148009900601988</v>
      </c>
      <c r="AE31" s="3">
        <v>1.952784897300023</v>
      </c>
      <c r="AF31" s="3">
        <v>1.9915222913077637</v>
      </c>
      <c r="AG31" s="3">
        <v>2.0310281190004362</v>
      </c>
      <c r="AH31" s="3">
        <v>2.0713176237970483</v>
      </c>
      <c r="AI31" s="3">
        <v>2.1124063515003106</v>
      </c>
    </row>
    <row r="32" spans="1:35" ht="15" customHeight="1">
      <c r="A32" s="16" t="s">
        <v>304</v>
      </c>
      <c r="B32" s="2">
        <v>1.1047455076925916</v>
      </c>
      <c r="C32" s="2">
        <v>1.1266603443286898</v>
      </c>
      <c r="D32" s="2">
        <v>1.1490099055791381</v>
      </c>
      <c r="E32" s="2">
        <v>1.1718028150761115</v>
      </c>
      <c r="F32" s="2">
        <v>1.1950478675187763</v>
      </c>
      <c r="G32" s="2">
        <v>1.2187540320667465</v>
      </c>
      <c r="H32" s="2">
        <v>1.2429304558008547</v>
      </c>
      <c r="I32" s="2">
        <v>1.2675864672525763</v>
      </c>
      <c r="J32" s="2">
        <v>1.2927315800034658</v>
      </c>
      <c r="K32" s="2">
        <v>1.3183754963559946</v>
      </c>
      <c r="L32" s="2">
        <v>1.3445281110772087</v>
      </c>
      <c r="M32" s="2">
        <v>1.3711995152166474</v>
      </c>
      <c r="N32" s="3">
        <v>1.3984000000000001</v>
      </c>
      <c r="O32" s="3">
        <v>1.4261400608000003</v>
      </c>
      <c r="P32" s="3">
        <v>1.45443040118609</v>
      </c>
      <c r="Q32" s="3">
        <v>1.4832819370544186</v>
      </c>
      <c r="R32" s="3">
        <v>1.5127058008397671</v>
      </c>
      <c r="S32" s="3">
        <v>1.5427133458110258</v>
      </c>
      <c r="T32" s="3">
        <v>1.5733161504518793</v>
      </c>
      <c r="U32" s="3">
        <v>1.6045260229283935</v>
      </c>
      <c r="V32" s="3">
        <v>1.6363550056452243</v>
      </c>
      <c r="W32" s="3">
        <v>1.6688153798922087</v>
      </c>
      <c r="X32" s="3">
        <v>1.7019196705831308</v>
      </c>
      <c r="Y32" s="3">
        <v>1.7356806510884886</v>
      </c>
      <c r="Z32" s="3">
        <v>1.7701113481641311</v>
      </c>
      <c r="AA32" s="3">
        <v>1.8052250469776632</v>
      </c>
      <c r="AB32" s="3">
        <v>1.8410352962345593</v>
      </c>
      <c r="AC32" s="3">
        <v>1.8775559134059645</v>
      </c>
      <c r="AD32" s="3">
        <v>1.9148009900601988</v>
      </c>
      <c r="AE32" s="3">
        <v>1.952784897300023</v>
      </c>
      <c r="AF32" s="3">
        <v>1.9915222913077637</v>
      </c>
      <c r="AG32" s="3">
        <v>2.0310281190004362</v>
      </c>
      <c r="AH32" s="3">
        <v>2.0713176237970483</v>
      </c>
      <c r="AI32" s="3">
        <v>2.1124063515003106</v>
      </c>
    </row>
    <row r="33" spans="1:1" ht="15" customHeight="1">
      <c r="A33" s="3" t="s">
        <v>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AI33"/>
  <sheetViews>
    <sheetView zoomScale="121" zoomScaleNormal="121" workbookViewId="0">
      <selection activeCell="H6" sqref="H6"/>
    </sheetView>
  </sheetViews>
  <sheetFormatPr baseColWidth="10" defaultColWidth="11" defaultRowHeight="15" customHeight="1"/>
  <cols>
    <col min="1" max="1" width="24.5" style="3" customWidth="1"/>
    <col min="2" max="16384" width="11" style="3"/>
  </cols>
  <sheetData>
    <row r="1" spans="1:35" s="9" customFormat="1" ht="30" customHeight="1">
      <c r="A1" s="31" t="s">
        <v>901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2">
        <v>2.9365999999999999</v>
      </c>
      <c r="C2" s="2">
        <v>3.4527999999999999</v>
      </c>
      <c r="D2" s="2">
        <v>3.7721</v>
      </c>
      <c r="E2" s="2">
        <v>3.7721</v>
      </c>
      <c r="F2" s="2">
        <v>3.7650999999999999</v>
      </c>
      <c r="G2" s="2">
        <v>4.7831999999999999</v>
      </c>
      <c r="H2" s="2">
        <v>5.3232999999999997</v>
      </c>
      <c r="I2" s="2">
        <v>5.5145999999999997</v>
      </c>
      <c r="J2" s="2">
        <v>5.7619999999999996</v>
      </c>
      <c r="K2" s="2">
        <v>8.6187000000000005</v>
      </c>
      <c r="L2" s="2">
        <v>8.3510000000000009</v>
      </c>
      <c r="M2" s="2">
        <v>8.3141999999999996</v>
      </c>
      <c r="N2" s="3">
        <v>8.2897999999999996</v>
      </c>
      <c r="O2" s="3">
        <v>8.2790999999999997</v>
      </c>
      <c r="P2" s="3">
        <v>8.2782999999999998</v>
      </c>
      <c r="Q2" s="3">
        <v>8.2783999999999995</v>
      </c>
      <c r="R2" s="3">
        <v>8.2769999999999992</v>
      </c>
      <c r="S2" s="3">
        <v>8.2769999999999992</v>
      </c>
      <c r="T2" s="3">
        <v>8.2769999999999992</v>
      </c>
      <c r="U2" s="3">
        <v>8.2767999999999997</v>
      </c>
      <c r="V2" s="3">
        <v>8.1917000000000009</v>
      </c>
      <c r="W2" s="3">
        <v>7.9718</v>
      </c>
      <c r="X2" s="3">
        <v>7.6040000000000001</v>
      </c>
      <c r="Y2" s="3">
        <v>6.9451000000000001</v>
      </c>
      <c r="Z2" s="3">
        <v>6.8310000000000004</v>
      </c>
      <c r="AA2" s="3">
        <v>6.7694999999999999</v>
      </c>
      <c r="AB2" s="3">
        <v>6.4588000000000001</v>
      </c>
      <c r="AC2" s="3">
        <v>6.3125</v>
      </c>
      <c r="AD2" s="3">
        <v>6.1932</v>
      </c>
      <c r="AE2" s="3">
        <v>6.1428000000000003</v>
      </c>
      <c r="AF2" s="3">
        <v>6.2283999999999997</v>
      </c>
      <c r="AG2" s="3">
        <v>6.6422999999999996</v>
      </c>
      <c r="AH2" s="3">
        <v>6.76</v>
      </c>
      <c r="AI2" s="3">
        <v>6.6173999999999999</v>
      </c>
    </row>
    <row r="3" spans="1:35" ht="15" customHeight="1">
      <c r="A3" s="16" t="s">
        <v>250</v>
      </c>
      <c r="B3" s="2">
        <v>2.9365999999999999</v>
      </c>
      <c r="C3" s="2">
        <v>3.4527999999999999</v>
      </c>
      <c r="D3" s="2">
        <v>3.7721</v>
      </c>
      <c r="E3" s="2">
        <v>3.7721</v>
      </c>
      <c r="F3" s="2">
        <v>3.7650999999999999</v>
      </c>
      <c r="G3" s="2">
        <v>4.7831999999999999</v>
      </c>
      <c r="H3" s="2">
        <v>5.3232999999999997</v>
      </c>
      <c r="I3" s="2">
        <v>5.5145999999999997</v>
      </c>
      <c r="J3" s="2">
        <v>5.7619999999999996</v>
      </c>
      <c r="K3" s="2">
        <v>8.6187000000000005</v>
      </c>
      <c r="L3" s="2">
        <v>8.3510000000000009</v>
      </c>
      <c r="M3" s="2">
        <v>8.3141999999999996</v>
      </c>
      <c r="N3" s="3">
        <v>8.2897999999999996</v>
      </c>
      <c r="O3" s="3">
        <v>8.2790999999999997</v>
      </c>
      <c r="P3" s="3">
        <v>8.2782999999999998</v>
      </c>
      <c r="Q3" s="3">
        <v>8.2783999999999995</v>
      </c>
      <c r="R3" s="3">
        <v>8.2769999999999992</v>
      </c>
      <c r="S3" s="3">
        <v>8.2769999999999992</v>
      </c>
      <c r="T3" s="3">
        <v>8.2769999999999992</v>
      </c>
      <c r="U3" s="3">
        <v>8.2767999999999997</v>
      </c>
      <c r="V3" s="3">
        <v>8.1917000000000009</v>
      </c>
      <c r="W3" s="3">
        <v>7.9718</v>
      </c>
      <c r="X3" s="3">
        <v>7.6040000000000001</v>
      </c>
      <c r="Y3" s="3">
        <v>6.9451000000000001</v>
      </c>
      <c r="Z3" s="3">
        <v>6.8310000000000004</v>
      </c>
      <c r="AA3" s="3">
        <v>6.7694999999999999</v>
      </c>
      <c r="AB3" s="3">
        <v>6.4588000000000001</v>
      </c>
      <c r="AC3" s="3">
        <v>6.3125</v>
      </c>
      <c r="AD3" s="3">
        <v>6.1932</v>
      </c>
      <c r="AE3" s="3">
        <v>6.1428000000000003</v>
      </c>
      <c r="AF3" s="3">
        <v>6.2283999999999997</v>
      </c>
      <c r="AG3" s="3">
        <v>6.6422999999999996</v>
      </c>
      <c r="AH3" s="3">
        <v>6.76</v>
      </c>
      <c r="AI3" s="3">
        <v>6.6173999999999999</v>
      </c>
    </row>
    <row r="4" spans="1:35" ht="15" customHeight="1">
      <c r="A4" s="16" t="s">
        <v>252</v>
      </c>
      <c r="B4" s="2">
        <v>2.9365999999999999</v>
      </c>
      <c r="C4" s="2">
        <v>3.4527999999999999</v>
      </c>
      <c r="D4" s="2">
        <v>3.7721</v>
      </c>
      <c r="E4" s="2">
        <v>3.7721</v>
      </c>
      <c r="F4" s="2">
        <v>3.7650999999999999</v>
      </c>
      <c r="G4" s="2">
        <v>4.7831999999999999</v>
      </c>
      <c r="H4" s="2">
        <v>5.3232999999999997</v>
      </c>
      <c r="I4" s="2">
        <v>5.5145999999999997</v>
      </c>
      <c r="J4" s="2">
        <v>5.7619999999999996</v>
      </c>
      <c r="K4" s="2">
        <v>8.6187000000000005</v>
      </c>
      <c r="L4" s="2">
        <v>8.3510000000000009</v>
      </c>
      <c r="M4" s="2">
        <v>8.3141999999999996</v>
      </c>
      <c r="N4" s="3">
        <v>8.2897999999999996</v>
      </c>
      <c r="O4" s="3">
        <v>8.2790999999999997</v>
      </c>
      <c r="P4" s="3">
        <v>8.2782999999999998</v>
      </c>
      <c r="Q4" s="3">
        <v>8.2783999999999995</v>
      </c>
      <c r="R4" s="3">
        <v>8.2769999999999992</v>
      </c>
      <c r="S4" s="3">
        <v>8.2769999999999992</v>
      </c>
      <c r="T4" s="3">
        <v>8.2769999999999992</v>
      </c>
      <c r="U4" s="3">
        <v>8.2767999999999997</v>
      </c>
      <c r="V4" s="3">
        <v>8.1917000000000009</v>
      </c>
      <c r="W4" s="3">
        <v>7.9718</v>
      </c>
      <c r="X4" s="3">
        <v>7.6040000000000001</v>
      </c>
      <c r="Y4" s="3">
        <v>6.9451000000000001</v>
      </c>
      <c r="Z4" s="3">
        <v>6.8310000000000004</v>
      </c>
      <c r="AA4" s="3">
        <v>6.7694999999999999</v>
      </c>
      <c r="AB4" s="3">
        <v>6.4588000000000001</v>
      </c>
      <c r="AC4" s="3">
        <v>6.3125</v>
      </c>
      <c r="AD4" s="3">
        <v>6.1932</v>
      </c>
      <c r="AE4" s="3">
        <v>6.1428000000000003</v>
      </c>
      <c r="AF4" s="3">
        <v>6.2283999999999997</v>
      </c>
      <c r="AG4" s="3">
        <v>6.6422999999999996</v>
      </c>
      <c r="AH4" s="3">
        <v>6.76</v>
      </c>
      <c r="AI4" s="3">
        <v>6.6173999999999999</v>
      </c>
    </row>
    <row r="5" spans="1:35" ht="15" customHeight="1">
      <c r="A5" s="16" t="s">
        <v>254</v>
      </c>
      <c r="B5" s="2">
        <v>2.9365999999999999</v>
      </c>
      <c r="C5" s="2">
        <v>3.4527999999999999</v>
      </c>
      <c r="D5" s="2">
        <v>3.7721</v>
      </c>
      <c r="E5" s="2">
        <v>3.7721</v>
      </c>
      <c r="F5" s="2">
        <v>3.7650999999999999</v>
      </c>
      <c r="G5" s="2">
        <v>4.7831999999999999</v>
      </c>
      <c r="H5" s="2">
        <v>5.3232999999999997</v>
      </c>
      <c r="I5" s="2">
        <v>5.5145999999999997</v>
      </c>
      <c r="J5" s="2">
        <v>5.7619999999999996</v>
      </c>
      <c r="K5" s="2">
        <v>8.6187000000000005</v>
      </c>
      <c r="L5" s="2">
        <v>8.3510000000000009</v>
      </c>
      <c r="M5" s="2">
        <v>8.3141999999999996</v>
      </c>
      <c r="N5" s="3">
        <v>8.2897999999999996</v>
      </c>
      <c r="O5" s="3">
        <v>8.2790999999999997</v>
      </c>
      <c r="P5" s="3">
        <v>8.2782999999999998</v>
      </c>
      <c r="Q5" s="3">
        <v>8.2783999999999995</v>
      </c>
      <c r="R5" s="3">
        <v>8.2769999999999992</v>
      </c>
      <c r="S5" s="3">
        <v>8.2769999999999992</v>
      </c>
      <c r="T5" s="3">
        <v>8.2769999999999992</v>
      </c>
      <c r="U5" s="3">
        <v>8.2767999999999997</v>
      </c>
      <c r="V5" s="3">
        <v>8.1917000000000009</v>
      </c>
      <c r="W5" s="3">
        <v>7.9718</v>
      </c>
      <c r="X5" s="3">
        <v>7.6040000000000001</v>
      </c>
      <c r="Y5" s="3">
        <v>6.9451000000000001</v>
      </c>
      <c r="Z5" s="3">
        <v>6.8310000000000004</v>
      </c>
      <c r="AA5" s="3">
        <v>6.7694999999999999</v>
      </c>
      <c r="AB5" s="3">
        <v>6.4588000000000001</v>
      </c>
      <c r="AC5" s="3">
        <v>6.3125</v>
      </c>
      <c r="AD5" s="3">
        <v>6.1932</v>
      </c>
      <c r="AE5" s="3">
        <v>6.1428000000000003</v>
      </c>
      <c r="AF5" s="3">
        <v>6.2283999999999997</v>
      </c>
      <c r="AG5" s="3">
        <v>6.6422999999999996</v>
      </c>
      <c r="AH5" s="3">
        <v>6.76</v>
      </c>
      <c r="AI5" s="3">
        <v>6.6173999999999999</v>
      </c>
    </row>
    <row r="6" spans="1:35" ht="15" customHeight="1">
      <c r="A6" s="3" t="s">
        <v>256</v>
      </c>
      <c r="B6" s="2">
        <v>2.9365999999999999</v>
      </c>
      <c r="C6" s="2">
        <v>3.4527999999999999</v>
      </c>
      <c r="D6" s="2">
        <v>3.7721</v>
      </c>
      <c r="E6" s="2">
        <v>3.7721</v>
      </c>
      <c r="F6" s="2">
        <v>3.7650999999999999</v>
      </c>
      <c r="G6" s="2">
        <v>4.7831999999999999</v>
      </c>
      <c r="H6" s="2">
        <v>5.3232999999999997</v>
      </c>
      <c r="I6" s="2">
        <v>5.5145999999999997</v>
      </c>
      <c r="J6" s="2">
        <v>5.7619999999999996</v>
      </c>
      <c r="K6" s="2">
        <v>8.6187000000000005</v>
      </c>
      <c r="L6" s="2">
        <v>8.3510000000000009</v>
      </c>
      <c r="M6" s="2">
        <v>8.3141999999999996</v>
      </c>
      <c r="N6" s="3">
        <v>8.2897999999999996</v>
      </c>
      <c r="O6" s="3">
        <v>8.2790999999999997</v>
      </c>
      <c r="P6" s="3">
        <v>8.2782999999999998</v>
      </c>
      <c r="Q6" s="3">
        <v>8.2783999999999995</v>
      </c>
      <c r="R6" s="3">
        <v>8.2769999999999992</v>
      </c>
      <c r="S6" s="3">
        <v>8.2769999999999992</v>
      </c>
      <c r="T6" s="3">
        <v>8.2769999999999992</v>
      </c>
      <c r="U6" s="3">
        <v>8.2767999999999997</v>
      </c>
      <c r="V6" s="3">
        <v>8.1917000000000009</v>
      </c>
      <c r="W6" s="3">
        <v>7.9718</v>
      </c>
      <c r="X6" s="3">
        <v>7.6040000000000001</v>
      </c>
      <c r="Y6" s="3">
        <v>6.9451000000000001</v>
      </c>
      <c r="Z6" s="3">
        <v>6.8310000000000004</v>
      </c>
      <c r="AA6" s="3">
        <v>6.7694999999999999</v>
      </c>
      <c r="AB6" s="3">
        <v>6.4588000000000001</v>
      </c>
      <c r="AC6" s="3">
        <v>6.3125</v>
      </c>
      <c r="AD6" s="3">
        <v>6.1932</v>
      </c>
      <c r="AE6" s="3">
        <v>6.1428000000000003</v>
      </c>
      <c r="AF6" s="3">
        <v>6.2283999999999997</v>
      </c>
      <c r="AG6" s="3">
        <v>6.6422999999999996</v>
      </c>
      <c r="AH6" s="3">
        <v>6.76</v>
      </c>
      <c r="AI6" s="3">
        <v>6.6173999999999999</v>
      </c>
    </row>
    <row r="7" spans="1:35" ht="15" customHeight="1">
      <c r="A7" s="16" t="s">
        <v>258</v>
      </c>
      <c r="B7" s="2">
        <v>2.9365999999999999</v>
      </c>
      <c r="C7" s="2">
        <v>3.4527999999999999</v>
      </c>
      <c r="D7" s="2">
        <v>3.7721</v>
      </c>
      <c r="E7" s="2">
        <v>3.7721</v>
      </c>
      <c r="F7" s="2">
        <v>3.7650999999999999</v>
      </c>
      <c r="G7" s="2">
        <v>4.7831999999999999</v>
      </c>
      <c r="H7" s="2">
        <v>5.3232999999999997</v>
      </c>
      <c r="I7" s="2">
        <v>5.5145999999999997</v>
      </c>
      <c r="J7" s="2">
        <v>5.7619999999999996</v>
      </c>
      <c r="K7" s="2">
        <v>8.6187000000000005</v>
      </c>
      <c r="L7" s="2">
        <v>8.3510000000000009</v>
      </c>
      <c r="M7" s="2">
        <v>8.3141999999999996</v>
      </c>
      <c r="N7" s="3">
        <v>8.2897999999999996</v>
      </c>
      <c r="O7" s="3">
        <v>8.2790999999999997</v>
      </c>
      <c r="P7" s="3">
        <v>8.2782999999999998</v>
      </c>
      <c r="Q7" s="3">
        <v>8.2783999999999995</v>
      </c>
      <c r="R7" s="3">
        <v>8.2769999999999992</v>
      </c>
      <c r="S7" s="3">
        <v>8.2769999999999992</v>
      </c>
      <c r="T7" s="3">
        <v>8.2769999999999992</v>
      </c>
      <c r="U7" s="3">
        <v>8.2767999999999997</v>
      </c>
      <c r="V7" s="3">
        <v>8.1917000000000009</v>
      </c>
      <c r="W7" s="3">
        <v>7.9718</v>
      </c>
      <c r="X7" s="3">
        <v>7.6040000000000001</v>
      </c>
      <c r="Y7" s="3">
        <v>6.9451000000000001</v>
      </c>
      <c r="Z7" s="3">
        <v>6.8310000000000004</v>
      </c>
      <c r="AA7" s="3">
        <v>6.7694999999999999</v>
      </c>
      <c r="AB7" s="3">
        <v>6.4588000000000001</v>
      </c>
      <c r="AC7" s="3">
        <v>6.3125</v>
      </c>
      <c r="AD7" s="3">
        <v>6.1932</v>
      </c>
      <c r="AE7" s="3">
        <v>6.1428000000000003</v>
      </c>
      <c r="AF7" s="3">
        <v>6.2283999999999997</v>
      </c>
      <c r="AG7" s="3">
        <v>6.6422999999999996</v>
      </c>
      <c r="AH7" s="3">
        <v>6.76</v>
      </c>
      <c r="AI7" s="3">
        <v>6.6173999999999999</v>
      </c>
    </row>
    <row r="8" spans="1:35" ht="15" customHeight="1">
      <c r="A8" s="16" t="s">
        <v>260</v>
      </c>
      <c r="B8" s="2">
        <v>2.9365999999999999</v>
      </c>
      <c r="C8" s="2">
        <v>3.4527999999999999</v>
      </c>
      <c r="D8" s="2">
        <v>3.7721</v>
      </c>
      <c r="E8" s="2">
        <v>3.7721</v>
      </c>
      <c r="F8" s="2">
        <v>3.7650999999999999</v>
      </c>
      <c r="G8" s="2">
        <v>4.7831999999999999</v>
      </c>
      <c r="H8" s="2">
        <v>5.3232999999999997</v>
      </c>
      <c r="I8" s="2">
        <v>5.5145999999999997</v>
      </c>
      <c r="J8" s="2">
        <v>5.7619999999999996</v>
      </c>
      <c r="K8" s="2">
        <v>8.6187000000000005</v>
      </c>
      <c r="L8" s="2">
        <v>8.3510000000000009</v>
      </c>
      <c r="M8" s="2">
        <v>8.3141999999999996</v>
      </c>
      <c r="N8" s="3">
        <v>8.2897999999999996</v>
      </c>
      <c r="O8" s="3">
        <v>8.2790999999999997</v>
      </c>
      <c r="P8" s="3">
        <v>8.2782999999999998</v>
      </c>
      <c r="Q8" s="3">
        <v>8.2783999999999995</v>
      </c>
      <c r="R8" s="3">
        <v>8.2769999999999992</v>
      </c>
      <c r="S8" s="3">
        <v>8.2769999999999992</v>
      </c>
      <c r="T8" s="3">
        <v>8.2769999999999992</v>
      </c>
      <c r="U8" s="3">
        <v>8.2767999999999997</v>
      </c>
      <c r="V8" s="3">
        <v>8.1917000000000009</v>
      </c>
      <c r="W8" s="3">
        <v>7.9718</v>
      </c>
      <c r="X8" s="3">
        <v>7.6040000000000001</v>
      </c>
      <c r="Y8" s="3">
        <v>6.9451000000000001</v>
      </c>
      <c r="Z8" s="3">
        <v>6.8310000000000004</v>
      </c>
      <c r="AA8" s="3">
        <v>6.7694999999999999</v>
      </c>
      <c r="AB8" s="3">
        <v>6.4588000000000001</v>
      </c>
      <c r="AC8" s="3">
        <v>6.3125</v>
      </c>
      <c r="AD8" s="3">
        <v>6.1932</v>
      </c>
      <c r="AE8" s="3">
        <v>6.1428000000000003</v>
      </c>
      <c r="AF8" s="3">
        <v>6.2283999999999997</v>
      </c>
      <c r="AG8" s="3">
        <v>6.6422999999999996</v>
      </c>
      <c r="AH8" s="3">
        <v>6.76</v>
      </c>
      <c r="AI8" s="3">
        <v>6.6173999999999999</v>
      </c>
    </row>
    <row r="9" spans="1:35" ht="15" customHeight="1">
      <c r="A9" s="16" t="s">
        <v>262</v>
      </c>
      <c r="B9" s="2">
        <v>2.9365999999999999</v>
      </c>
      <c r="C9" s="2">
        <v>3.4527999999999999</v>
      </c>
      <c r="D9" s="2">
        <v>3.7721</v>
      </c>
      <c r="E9" s="2">
        <v>3.7721</v>
      </c>
      <c r="F9" s="2">
        <v>3.7650999999999999</v>
      </c>
      <c r="G9" s="2">
        <v>4.7831999999999999</v>
      </c>
      <c r="H9" s="2">
        <v>5.3232999999999997</v>
      </c>
      <c r="I9" s="2">
        <v>5.5145999999999997</v>
      </c>
      <c r="J9" s="2">
        <v>5.7619999999999996</v>
      </c>
      <c r="K9" s="2">
        <v>8.6187000000000005</v>
      </c>
      <c r="L9" s="2">
        <v>8.3510000000000009</v>
      </c>
      <c r="M9" s="2">
        <v>8.3141999999999996</v>
      </c>
      <c r="N9" s="3">
        <v>8.2897999999999996</v>
      </c>
      <c r="O9" s="3">
        <v>8.2790999999999997</v>
      </c>
      <c r="P9" s="3">
        <v>8.2782999999999998</v>
      </c>
      <c r="Q9" s="3">
        <v>8.2783999999999995</v>
      </c>
      <c r="R9" s="3">
        <v>8.2769999999999992</v>
      </c>
      <c r="S9" s="3">
        <v>8.2769999999999992</v>
      </c>
      <c r="T9" s="3">
        <v>8.2769999999999992</v>
      </c>
      <c r="U9" s="3">
        <v>8.2767999999999997</v>
      </c>
      <c r="V9" s="3">
        <v>8.1917000000000009</v>
      </c>
      <c r="W9" s="3">
        <v>7.9718</v>
      </c>
      <c r="X9" s="3">
        <v>7.6040000000000001</v>
      </c>
      <c r="Y9" s="3">
        <v>6.9451000000000001</v>
      </c>
      <c r="Z9" s="3">
        <v>6.8310000000000004</v>
      </c>
      <c r="AA9" s="3">
        <v>6.7694999999999999</v>
      </c>
      <c r="AB9" s="3">
        <v>6.4588000000000001</v>
      </c>
      <c r="AC9" s="3">
        <v>6.3125</v>
      </c>
      <c r="AD9" s="3">
        <v>6.1932</v>
      </c>
      <c r="AE9" s="3">
        <v>6.1428000000000003</v>
      </c>
      <c r="AF9" s="3">
        <v>6.2283999999999997</v>
      </c>
      <c r="AG9" s="3">
        <v>6.6422999999999996</v>
      </c>
      <c r="AH9" s="3">
        <v>6.76</v>
      </c>
      <c r="AI9" s="3">
        <v>6.6173999999999999</v>
      </c>
    </row>
    <row r="10" spans="1:35" ht="15" customHeight="1">
      <c r="A10" s="16" t="s">
        <v>264</v>
      </c>
      <c r="B10" s="2">
        <v>2.9365999999999999</v>
      </c>
      <c r="C10" s="2">
        <v>3.4527999999999999</v>
      </c>
      <c r="D10" s="2">
        <v>3.7721</v>
      </c>
      <c r="E10" s="2">
        <v>3.7721</v>
      </c>
      <c r="F10" s="2">
        <v>3.7650999999999999</v>
      </c>
      <c r="G10" s="2">
        <v>4.7831999999999999</v>
      </c>
      <c r="H10" s="2">
        <v>5.3232999999999997</v>
      </c>
      <c r="I10" s="2">
        <v>5.5145999999999997</v>
      </c>
      <c r="J10" s="2">
        <v>5.7619999999999996</v>
      </c>
      <c r="K10" s="2">
        <v>8.6187000000000005</v>
      </c>
      <c r="L10" s="2">
        <v>8.3510000000000009</v>
      </c>
      <c r="M10" s="2">
        <v>8.3141999999999996</v>
      </c>
      <c r="N10" s="3">
        <v>8.2897999999999996</v>
      </c>
      <c r="O10" s="3">
        <v>8.2790999999999997</v>
      </c>
      <c r="P10" s="3">
        <v>8.2782999999999998</v>
      </c>
      <c r="Q10" s="3">
        <v>8.2783999999999995</v>
      </c>
      <c r="R10" s="3">
        <v>8.2769999999999992</v>
      </c>
      <c r="S10" s="3">
        <v>8.2769999999999992</v>
      </c>
      <c r="T10" s="3">
        <v>8.2769999999999992</v>
      </c>
      <c r="U10" s="3">
        <v>8.2767999999999997</v>
      </c>
      <c r="V10" s="3">
        <v>8.1917000000000009</v>
      </c>
      <c r="W10" s="3">
        <v>7.9718</v>
      </c>
      <c r="X10" s="3">
        <v>7.6040000000000001</v>
      </c>
      <c r="Y10" s="3">
        <v>6.9451000000000001</v>
      </c>
      <c r="Z10" s="3">
        <v>6.8310000000000004</v>
      </c>
      <c r="AA10" s="3">
        <v>6.7694999999999999</v>
      </c>
      <c r="AB10" s="3">
        <v>6.4588000000000001</v>
      </c>
      <c r="AC10" s="3">
        <v>6.3125</v>
      </c>
      <c r="AD10" s="3">
        <v>6.1932</v>
      </c>
      <c r="AE10" s="3">
        <v>6.1428000000000003</v>
      </c>
      <c r="AF10" s="3">
        <v>6.2283999999999997</v>
      </c>
      <c r="AG10" s="3">
        <v>6.6422999999999996</v>
      </c>
      <c r="AH10" s="3">
        <v>6.76</v>
      </c>
      <c r="AI10" s="3">
        <v>6.6173999999999999</v>
      </c>
    </row>
    <row r="11" spans="1:35" ht="15" customHeight="1">
      <c r="A11" s="16" t="s">
        <v>266</v>
      </c>
      <c r="B11" s="2">
        <v>2.9365999999999999</v>
      </c>
      <c r="C11" s="2">
        <v>3.4527999999999999</v>
      </c>
      <c r="D11" s="2">
        <v>3.7721</v>
      </c>
      <c r="E11" s="2">
        <v>3.7721</v>
      </c>
      <c r="F11" s="2">
        <v>3.7650999999999999</v>
      </c>
      <c r="G11" s="2">
        <v>4.7831999999999999</v>
      </c>
      <c r="H11" s="2">
        <v>5.3232999999999997</v>
      </c>
      <c r="I11" s="2">
        <v>5.5145999999999997</v>
      </c>
      <c r="J11" s="2">
        <v>5.7619999999999996</v>
      </c>
      <c r="K11" s="2">
        <v>8.6187000000000005</v>
      </c>
      <c r="L11" s="2">
        <v>8.3510000000000009</v>
      </c>
      <c r="M11" s="2">
        <v>8.3141999999999996</v>
      </c>
      <c r="N11" s="3">
        <v>8.2897999999999996</v>
      </c>
      <c r="O11" s="3">
        <v>8.2790999999999997</v>
      </c>
      <c r="P11" s="3">
        <v>8.2782999999999998</v>
      </c>
      <c r="Q11" s="3">
        <v>8.2783999999999995</v>
      </c>
      <c r="R11" s="3">
        <v>8.2769999999999992</v>
      </c>
      <c r="S11" s="3">
        <v>8.2769999999999992</v>
      </c>
      <c r="T11" s="3">
        <v>8.2769999999999992</v>
      </c>
      <c r="U11" s="3">
        <v>8.2767999999999997</v>
      </c>
      <c r="V11" s="3">
        <v>8.1917000000000009</v>
      </c>
      <c r="W11" s="3">
        <v>7.9718</v>
      </c>
      <c r="X11" s="3">
        <v>7.6040000000000001</v>
      </c>
      <c r="Y11" s="3">
        <v>6.9451000000000001</v>
      </c>
      <c r="Z11" s="3">
        <v>6.8310000000000004</v>
      </c>
      <c r="AA11" s="3">
        <v>6.7694999999999999</v>
      </c>
      <c r="AB11" s="3">
        <v>6.4588000000000001</v>
      </c>
      <c r="AC11" s="3">
        <v>6.3125</v>
      </c>
      <c r="AD11" s="3">
        <v>6.1932</v>
      </c>
      <c r="AE11" s="3">
        <v>6.1428000000000003</v>
      </c>
      <c r="AF11" s="3">
        <v>6.2283999999999997</v>
      </c>
      <c r="AG11" s="3">
        <v>6.6422999999999996</v>
      </c>
      <c r="AH11" s="3">
        <v>6.76</v>
      </c>
      <c r="AI11" s="3">
        <v>6.6173999999999999</v>
      </c>
    </row>
    <row r="12" spans="1:35" ht="15" customHeight="1">
      <c r="A12" s="16" t="s">
        <v>268</v>
      </c>
      <c r="B12" s="2">
        <v>2.9365999999999999</v>
      </c>
      <c r="C12" s="2">
        <v>3.4527999999999999</v>
      </c>
      <c r="D12" s="2">
        <v>3.7721</v>
      </c>
      <c r="E12" s="2">
        <v>3.7721</v>
      </c>
      <c r="F12" s="2">
        <v>3.7650999999999999</v>
      </c>
      <c r="G12" s="2">
        <v>4.7831999999999999</v>
      </c>
      <c r="H12" s="2">
        <v>5.3232999999999997</v>
      </c>
      <c r="I12" s="2">
        <v>5.5145999999999997</v>
      </c>
      <c r="J12" s="2">
        <v>5.7619999999999996</v>
      </c>
      <c r="K12" s="2">
        <v>8.6187000000000005</v>
      </c>
      <c r="L12" s="2">
        <v>8.3510000000000009</v>
      </c>
      <c r="M12" s="2">
        <v>8.3141999999999996</v>
      </c>
      <c r="N12" s="3">
        <v>8.2897999999999996</v>
      </c>
      <c r="O12" s="3">
        <v>8.2790999999999997</v>
      </c>
      <c r="P12" s="3">
        <v>8.2782999999999998</v>
      </c>
      <c r="Q12" s="3">
        <v>8.2783999999999995</v>
      </c>
      <c r="R12" s="3">
        <v>8.2769999999999992</v>
      </c>
      <c r="S12" s="3">
        <v>8.2769999999999992</v>
      </c>
      <c r="T12" s="3">
        <v>8.2769999999999992</v>
      </c>
      <c r="U12" s="3">
        <v>8.2767999999999997</v>
      </c>
      <c r="V12" s="3">
        <v>8.1917000000000009</v>
      </c>
      <c r="W12" s="3">
        <v>7.9718</v>
      </c>
      <c r="X12" s="3">
        <v>7.6040000000000001</v>
      </c>
      <c r="Y12" s="3">
        <v>6.9451000000000001</v>
      </c>
      <c r="Z12" s="3">
        <v>6.8310000000000004</v>
      </c>
      <c r="AA12" s="3">
        <v>6.7694999999999999</v>
      </c>
      <c r="AB12" s="3">
        <v>6.4588000000000001</v>
      </c>
      <c r="AC12" s="3">
        <v>6.3125</v>
      </c>
      <c r="AD12" s="3">
        <v>6.1932</v>
      </c>
      <c r="AE12" s="3">
        <v>6.1428000000000003</v>
      </c>
      <c r="AF12" s="3">
        <v>6.2283999999999997</v>
      </c>
      <c r="AG12" s="3">
        <v>6.6422999999999996</v>
      </c>
      <c r="AH12" s="3">
        <v>6.76</v>
      </c>
      <c r="AI12" s="3">
        <v>6.6173999999999999</v>
      </c>
    </row>
    <row r="13" spans="1:35" ht="15" customHeight="1">
      <c r="A13" s="16" t="s">
        <v>270</v>
      </c>
      <c r="B13" s="2">
        <v>2.9365999999999999</v>
      </c>
      <c r="C13" s="2">
        <v>3.4527999999999999</v>
      </c>
      <c r="D13" s="2">
        <v>3.7721</v>
      </c>
      <c r="E13" s="2">
        <v>3.7721</v>
      </c>
      <c r="F13" s="2">
        <v>3.7650999999999999</v>
      </c>
      <c r="G13" s="2">
        <v>4.7831999999999999</v>
      </c>
      <c r="H13" s="2">
        <v>5.3232999999999997</v>
      </c>
      <c r="I13" s="2">
        <v>5.5145999999999997</v>
      </c>
      <c r="J13" s="2">
        <v>5.7619999999999996</v>
      </c>
      <c r="K13" s="2">
        <v>8.6187000000000005</v>
      </c>
      <c r="L13" s="2">
        <v>8.3510000000000009</v>
      </c>
      <c r="M13" s="2">
        <v>8.3141999999999996</v>
      </c>
      <c r="N13" s="3">
        <v>8.2897999999999996</v>
      </c>
      <c r="O13" s="3">
        <v>8.2790999999999997</v>
      </c>
      <c r="P13" s="3">
        <v>8.2782999999999998</v>
      </c>
      <c r="Q13" s="3">
        <v>8.2783999999999995</v>
      </c>
      <c r="R13" s="3">
        <v>8.2769999999999992</v>
      </c>
      <c r="S13" s="3">
        <v>8.2769999999999992</v>
      </c>
      <c r="T13" s="3">
        <v>8.2769999999999992</v>
      </c>
      <c r="U13" s="3">
        <v>8.2767999999999997</v>
      </c>
      <c r="V13" s="3">
        <v>8.1917000000000009</v>
      </c>
      <c r="W13" s="3">
        <v>7.9718</v>
      </c>
      <c r="X13" s="3">
        <v>7.6040000000000001</v>
      </c>
      <c r="Y13" s="3">
        <v>6.9451000000000001</v>
      </c>
      <c r="Z13" s="3">
        <v>6.8310000000000004</v>
      </c>
      <c r="AA13" s="3">
        <v>6.7694999999999999</v>
      </c>
      <c r="AB13" s="3">
        <v>6.4588000000000001</v>
      </c>
      <c r="AC13" s="3">
        <v>6.3125</v>
      </c>
      <c r="AD13" s="3">
        <v>6.1932</v>
      </c>
      <c r="AE13" s="3">
        <v>6.1428000000000003</v>
      </c>
      <c r="AF13" s="3">
        <v>6.2283999999999997</v>
      </c>
      <c r="AG13" s="3">
        <v>6.6422999999999996</v>
      </c>
      <c r="AH13" s="3">
        <v>6.76</v>
      </c>
      <c r="AI13" s="3">
        <v>6.6173999999999999</v>
      </c>
    </row>
    <row r="14" spans="1:35" ht="15" customHeight="1">
      <c r="A14" s="16" t="s">
        <v>272</v>
      </c>
      <c r="B14" s="2">
        <v>2.9365999999999999</v>
      </c>
      <c r="C14" s="2">
        <v>3.4527999999999999</v>
      </c>
      <c r="D14" s="2">
        <v>3.7721</v>
      </c>
      <c r="E14" s="2">
        <v>3.7721</v>
      </c>
      <c r="F14" s="2">
        <v>3.7650999999999999</v>
      </c>
      <c r="G14" s="2">
        <v>4.7831999999999999</v>
      </c>
      <c r="H14" s="2">
        <v>5.3232999999999997</v>
      </c>
      <c r="I14" s="2">
        <v>5.5145999999999997</v>
      </c>
      <c r="J14" s="2">
        <v>5.7619999999999996</v>
      </c>
      <c r="K14" s="2">
        <v>8.6187000000000005</v>
      </c>
      <c r="L14" s="2">
        <v>8.3510000000000009</v>
      </c>
      <c r="M14" s="2">
        <v>8.3141999999999996</v>
      </c>
      <c r="N14" s="3">
        <v>8.2897999999999996</v>
      </c>
      <c r="O14" s="3">
        <v>8.2790999999999997</v>
      </c>
      <c r="P14" s="3">
        <v>8.2782999999999998</v>
      </c>
      <c r="Q14" s="3">
        <v>8.2783999999999995</v>
      </c>
      <c r="R14" s="3">
        <v>8.2769999999999992</v>
      </c>
      <c r="S14" s="3">
        <v>8.2769999999999992</v>
      </c>
      <c r="T14" s="3">
        <v>8.2769999999999992</v>
      </c>
      <c r="U14" s="3">
        <v>8.2767999999999997</v>
      </c>
      <c r="V14" s="3">
        <v>8.1917000000000009</v>
      </c>
      <c r="W14" s="3">
        <v>7.9718</v>
      </c>
      <c r="X14" s="3">
        <v>7.6040000000000001</v>
      </c>
      <c r="Y14" s="3">
        <v>6.9451000000000001</v>
      </c>
      <c r="Z14" s="3">
        <v>6.8310000000000004</v>
      </c>
      <c r="AA14" s="3">
        <v>6.7694999999999999</v>
      </c>
      <c r="AB14" s="3">
        <v>6.4588000000000001</v>
      </c>
      <c r="AC14" s="3">
        <v>6.3125</v>
      </c>
      <c r="AD14" s="3">
        <v>6.1932</v>
      </c>
      <c r="AE14" s="3">
        <v>6.1428000000000003</v>
      </c>
      <c r="AF14" s="3">
        <v>6.2283999999999997</v>
      </c>
      <c r="AG14" s="3">
        <v>6.6422999999999996</v>
      </c>
      <c r="AH14" s="3">
        <v>6.76</v>
      </c>
      <c r="AI14" s="3">
        <v>6.6173999999999999</v>
      </c>
    </row>
    <row r="15" spans="1:35" ht="15" customHeight="1">
      <c r="A15" s="16" t="s">
        <v>274</v>
      </c>
      <c r="B15" s="2">
        <v>2.9365999999999999</v>
      </c>
      <c r="C15" s="2">
        <v>3.4527999999999999</v>
      </c>
      <c r="D15" s="2">
        <v>3.7721</v>
      </c>
      <c r="E15" s="2">
        <v>3.7721</v>
      </c>
      <c r="F15" s="2">
        <v>3.7650999999999999</v>
      </c>
      <c r="G15" s="2">
        <v>4.7831999999999999</v>
      </c>
      <c r="H15" s="2">
        <v>5.3232999999999997</v>
      </c>
      <c r="I15" s="2">
        <v>5.5145999999999997</v>
      </c>
      <c r="J15" s="2">
        <v>5.7619999999999996</v>
      </c>
      <c r="K15" s="2">
        <v>8.6187000000000005</v>
      </c>
      <c r="L15" s="2">
        <v>8.3510000000000009</v>
      </c>
      <c r="M15" s="2">
        <v>8.3141999999999996</v>
      </c>
      <c r="N15" s="3">
        <v>8.2897999999999996</v>
      </c>
      <c r="O15" s="3">
        <v>8.2790999999999997</v>
      </c>
      <c r="P15" s="3">
        <v>8.2782999999999998</v>
      </c>
      <c r="Q15" s="3">
        <v>8.2783999999999995</v>
      </c>
      <c r="R15" s="3">
        <v>8.2769999999999992</v>
      </c>
      <c r="S15" s="3">
        <v>8.2769999999999992</v>
      </c>
      <c r="T15" s="3">
        <v>8.2769999999999992</v>
      </c>
      <c r="U15" s="3">
        <v>8.2767999999999997</v>
      </c>
      <c r="V15" s="3">
        <v>8.1917000000000009</v>
      </c>
      <c r="W15" s="3">
        <v>7.9718</v>
      </c>
      <c r="X15" s="3">
        <v>7.6040000000000001</v>
      </c>
      <c r="Y15" s="3">
        <v>6.9451000000000001</v>
      </c>
      <c r="Z15" s="3">
        <v>6.8310000000000004</v>
      </c>
      <c r="AA15" s="3">
        <v>6.7694999999999999</v>
      </c>
      <c r="AB15" s="3">
        <v>6.4588000000000001</v>
      </c>
      <c r="AC15" s="3">
        <v>6.3125</v>
      </c>
      <c r="AD15" s="3">
        <v>6.1932</v>
      </c>
      <c r="AE15" s="3">
        <v>6.1428000000000003</v>
      </c>
      <c r="AF15" s="3">
        <v>6.2283999999999997</v>
      </c>
      <c r="AG15" s="3">
        <v>6.6422999999999996</v>
      </c>
      <c r="AH15" s="3">
        <v>6.76</v>
      </c>
      <c r="AI15" s="3">
        <v>6.6173999999999999</v>
      </c>
    </row>
    <row r="16" spans="1:35" ht="15" customHeight="1">
      <c r="A16" s="16" t="s">
        <v>276</v>
      </c>
      <c r="B16" s="2">
        <v>2.9365999999999999</v>
      </c>
      <c r="C16" s="2">
        <v>3.4527999999999999</v>
      </c>
      <c r="D16" s="2">
        <v>3.7721</v>
      </c>
      <c r="E16" s="2">
        <v>3.7721</v>
      </c>
      <c r="F16" s="2">
        <v>3.7650999999999999</v>
      </c>
      <c r="G16" s="2">
        <v>4.7831999999999999</v>
      </c>
      <c r="H16" s="2">
        <v>5.3232999999999997</v>
      </c>
      <c r="I16" s="2">
        <v>5.5145999999999997</v>
      </c>
      <c r="J16" s="2">
        <v>5.7619999999999996</v>
      </c>
      <c r="K16" s="2">
        <v>8.6187000000000005</v>
      </c>
      <c r="L16" s="2">
        <v>8.3510000000000009</v>
      </c>
      <c r="M16" s="2">
        <v>8.3141999999999996</v>
      </c>
      <c r="N16" s="3">
        <v>8.2897999999999996</v>
      </c>
      <c r="O16" s="3">
        <v>8.2790999999999997</v>
      </c>
      <c r="P16" s="3">
        <v>8.2782999999999998</v>
      </c>
      <c r="Q16" s="3">
        <v>8.2783999999999995</v>
      </c>
      <c r="R16" s="3">
        <v>8.2769999999999992</v>
      </c>
      <c r="S16" s="3">
        <v>8.2769999999999992</v>
      </c>
      <c r="T16" s="3">
        <v>8.2769999999999992</v>
      </c>
      <c r="U16" s="3">
        <v>8.2767999999999997</v>
      </c>
      <c r="V16" s="3">
        <v>8.1917000000000009</v>
      </c>
      <c r="W16" s="3">
        <v>7.9718</v>
      </c>
      <c r="X16" s="3">
        <v>7.6040000000000001</v>
      </c>
      <c r="Y16" s="3">
        <v>6.9451000000000001</v>
      </c>
      <c r="Z16" s="3">
        <v>6.8310000000000004</v>
      </c>
      <c r="AA16" s="3">
        <v>6.7694999999999999</v>
      </c>
      <c r="AB16" s="3">
        <v>6.4588000000000001</v>
      </c>
      <c r="AC16" s="3">
        <v>6.3125</v>
      </c>
      <c r="AD16" s="3">
        <v>6.1932</v>
      </c>
      <c r="AE16" s="3">
        <v>6.1428000000000003</v>
      </c>
      <c r="AF16" s="3">
        <v>6.2283999999999997</v>
      </c>
      <c r="AG16" s="3">
        <v>6.6422999999999996</v>
      </c>
      <c r="AH16" s="3">
        <v>6.76</v>
      </c>
      <c r="AI16" s="3">
        <v>6.6173999999999999</v>
      </c>
    </row>
    <row r="17" spans="1:35" ht="15" customHeight="1">
      <c r="A17" s="16" t="s">
        <v>278</v>
      </c>
      <c r="B17" s="2">
        <v>2.9365999999999999</v>
      </c>
      <c r="C17" s="2">
        <v>3.4527999999999999</v>
      </c>
      <c r="D17" s="2">
        <v>3.7721</v>
      </c>
      <c r="E17" s="2">
        <v>3.7721</v>
      </c>
      <c r="F17" s="2">
        <v>3.7650999999999999</v>
      </c>
      <c r="G17" s="2">
        <v>4.7831999999999999</v>
      </c>
      <c r="H17" s="2">
        <v>5.3232999999999997</v>
      </c>
      <c r="I17" s="2">
        <v>5.5145999999999997</v>
      </c>
      <c r="J17" s="2">
        <v>5.7619999999999996</v>
      </c>
      <c r="K17" s="2">
        <v>8.6187000000000005</v>
      </c>
      <c r="L17" s="2">
        <v>8.3510000000000009</v>
      </c>
      <c r="M17" s="2">
        <v>8.3141999999999996</v>
      </c>
      <c r="N17" s="3">
        <v>8.2897999999999996</v>
      </c>
      <c r="O17" s="3">
        <v>8.2790999999999997</v>
      </c>
      <c r="P17" s="3">
        <v>8.2782999999999998</v>
      </c>
      <c r="Q17" s="3">
        <v>8.2783999999999995</v>
      </c>
      <c r="R17" s="3">
        <v>8.2769999999999992</v>
      </c>
      <c r="S17" s="3">
        <v>8.2769999999999992</v>
      </c>
      <c r="T17" s="3">
        <v>8.2769999999999992</v>
      </c>
      <c r="U17" s="3">
        <v>8.2767999999999997</v>
      </c>
      <c r="V17" s="3">
        <v>8.1917000000000009</v>
      </c>
      <c r="W17" s="3">
        <v>7.9718</v>
      </c>
      <c r="X17" s="3">
        <v>7.6040000000000001</v>
      </c>
      <c r="Y17" s="3">
        <v>6.9451000000000001</v>
      </c>
      <c r="Z17" s="3">
        <v>6.8310000000000004</v>
      </c>
      <c r="AA17" s="3">
        <v>6.7694999999999999</v>
      </c>
      <c r="AB17" s="3">
        <v>6.4588000000000001</v>
      </c>
      <c r="AC17" s="3">
        <v>6.3125</v>
      </c>
      <c r="AD17" s="3">
        <v>6.1932</v>
      </c>
      <c r="AE17" s="3">
        <v>6.1428000000000003</v>
      </c>
      <c r="AF17" s="3">
        <v>6.2283999999999997</v>
      </c>
      <c r="AG17" s="3">
        <v>6.6422999999999996</v>
      </c>
      <c r="AH17" s="3">
        <v>6.76</v>
      </c>
      <c r="AI17" s="3">
        <v>6.6173999999999999</v>
      </c>
    </row>
    <row r="18" spans="1:35" ht="15" customHeight="1">
      <c r="A18" s="16" t="s">
        <v>280</v>
      </c>
      <c r="B18" s="2">
        <v>2.9365999999999999</v>
      </c>
      <c r="C18" s="2">
        <v>3.4527999999999999</v>
      </c>
      <c r="D18" s="2">
        <v>3.7721</v>
      </c>
      <c r="E18" s="2">
        <v>3.7721</v>
      </c>
      <c r="F18" s="2">
        <v>3.7650999999999999</v>
      </c>
      <c r="G18" s="2">
        <v>4.7831999999999999</v>
      </c>
      <c r="H18" s="2">
        <v>5.3232999999999997</v>
      </c>
      <c r="I18" s="2">
        <v>5.5145999999999997</v>
      </c>
      <c r="J18" s="2">
        <v>5.7619999999999996</v>
      </c>
      <c r="K18" s="2">
        <v>8.6187000000000005</v>
      </c>
      <c r="L18" s="2">
        <v>8.3510000000000009</v>
      </c>
      <c r="M18" s="2">
        <v>8.3141999999999996</v>
      </c>
      <c r="N18" s="3">
        <v>8.2897999999999996</v>
      </c>
      <c r="O18" s="3">
        <v>8.2790999999999997</v>
      </c>
      <c r="P18" s="3">
        <v>8.2782999999999998</v>
      </c>
      <c r="Q18" s="3">
        <v>8.2783999999999995</v>
      </c>
      <c r="R18" s="3">
        <v>8.2769999999999992</v>
      </c>
      <c r="S18" s="3">
        <v>8.2769999999999992</v>
      </c>
      <c r="T18" s="3">
        <v>8.2769999999999992</v>
      </c>
      <c r="U18" s="3">
        <v>8.2767999999999997</v>
      </c>
      <c r="V18" s="3">
        <v>8.1917000000000009</v>
      </c>
      <c r="W18" s="3">
        <v>7.9718</v>
      </c>
      <c r="X18" s="3">
        <v>7.6040000000000001</v>
      </c>
      <c r="Y18" s="3">
        <v>6.9451000000000001</v>
      </c>
      <c r="Z18" s="3">
        <v>6.8310000000000004</v>
      </c>
      <c r="AA18" s="3">
        <v>6.7694999999999999</v>
      </c>
      <c r="AB18" s="3">
        <v>6.4588000000000001</v>
      </c>
      <c r="AC18" s="3">
        <v>6.3125</v>
      </c>
      <c r="AD18" s="3">
        <v>6.1932</v>
      </c>
      <c r="AE18" s="3">
        <v>6.1428000000000003</v>
      </c>
      <c r="AF18" s="3">
        <v>6.2283999999999997</v>
      </c>
      <c r="AG18" s="3">
        <v>6.6422999999999996</v>
      </c>
      <c r="AH18" s="3">
        <v>6.76</v>
      </c>
      <c r="AI18" s="3">
        <v>6.6173999999999999</v>
      </c>
    </row>
    <row r="19" spans="1:35" ht="15" customHeight="1">
      <c r="A19" s="16" t="s">
        <v>282</v>
      </c>
      <c r="B19" s="2">
        <v>2.9365999999999999</v>
      </c>
      <c r="C19" s="2">
        <v>3.4527999999999999</v>
      </c>
      <c r="D19" s="2">
        <v>3.7721</v>
      </c>
      <c r="E19" s="2">
        <v>3.7721</v>
      </c>
      <c r="F19" s="2">
        <v>3.7650999999999999</v>
      </c>
      <c r="G19" s="2">
        <v>4.7831999999999999</v>
      </c>
      <c r="H19" s="2">
        <v>5.3232999999999997</v>
      </c>
      <c r="I19" s="2">
        <v>5.5145999999999997</v>
      </c>
      <c r="J19" s="2">
        <v>5.7619999999999996</v>
      </c>
      <c r="K19" s="2">
        <v>8.6187000000000005</v>
      </c>
      <c r="L19" s="2">
        <v>8.3510000000000009</v>
      </c>
      <c r="M19" s="2">
        <v>8.3141999999999996</v>
      </c>
      <c r="N19" s="3">
        <v>8.2897999999999996</v>
      </c>
      <c r="O19" s="3">
        <v>8.2790999999999997</v>
      </c>
      <c r="P19" s="3">
        <v>8.2782999999999998</v>
      </c>
      <c r="Q19" s="3">
        <v>8.2783999999999995</v>
      </c>
      <c r="R19" s="3">
        <v>8.2769999999999992</v>
      </c>
      <c r="S19" s="3">
        <v>8.2769999999999992</v>
      </c>
      <c r="T19" s="3">
        <v>8.2769999999999992</v>
      </c>
      <c r="U19" s="3">
        <v>8.2767999999999997</v>
      </c>
      <c r="V19" s="3">
        <v>8.1917000000000009</v>
      </c>
      <c r="W19" s="3">
        <v>7.9718</v>
      </c>
      <c r="X19" s="3">
        <v>7.6040000000000001</v>
      </c>
      <c r="Y19" s="3">
        <v>6.9451000000000001</v>
      </c>
      <c r="Z19" s="3">
        <v>6.8310000000000004</v>
      </c>
      <c r="AA19" s="3">
        <v>6.7694999999999999</v>
      </c>
      <c r="AB19" s="3">
        <v>6.4588000000000001</v>
      </c>
      <c r="AC19" s="3">
        <v>6.3125</v>
      </c>
      <c r="AD19" s="3">
        <v>6.1932</v>
      </c>
      <c r="AE19" s="3">
        <v>6.1428000000000003</v>
      </c>
      <c r="AF19" s="3">
        <v>6.2283999999999997</v>
      </c>
      <c r="AG19" s="3">
        <v>6.6422999999999996</v>
      </c>
      <c r="AH19" s="3">
        <v>6.76</v>
      </c>
      <c r="AI19" s="3">
        <v>6.6173999999999999</v>
      </c>
    </row>
    <row r="20" spans="1:35" ht="15" customHeight="1">
      <c r="A20" s="16" t="s">
        <v>284</v>
      </c>
      <c r="B20" s="2">
        <v>2.9365999999999999</v>
      </c>
      <c r="C20" s="2">
        <v>3.4527999999999999</v>
      </c>
      <c r="D20" s="2">
        <v>3.7721</v>
      </c>
      <c r="E20" s="2">
        <v>3.7721</v>
      </c>
      <c r="F20" s="2">
        <v>3.7650999999999999</v>
      </c>
      <c r="G20" s="2">
        <v>4.7831999999999999</v>
      </c>
      <c r="H20" s="2">
        <v>5.3232999999999997</v>
      </c>
      <c r="I20" s="2">
        <v>5.5145999999999997</v>
      </c>
      <c r="J20" s="2">
        <v>5.7619999999999996</v>
      </c>
      <c r="K20" s="2">
        <v>8.6187000000000005</v>
      </c>
      <c r="L20" s="2">
        <v>8.3510000000000009</v>
      </c>
      <c r="M20" s="2">
        <v>8.3141999999999996</v>
      </c>
      <c r="N20" s="3">
        <v>8.2897999999999996</v>
      </c>
      <c r="O20" s="3">
        <v>8.2790999999999997</v>
      </c>
      <c r="P20" s="3">
        <v>8.2782999999999998</v>
      </c>
      <c r="Q20" s="3">
        <v>8.2783999999999995</v>
      </c>
      <c r="R20" s="3">
        <v>8.2769999999999992</v>
      </c>
      <c r="S20" s="3">
        <v>8.2769999999999992</v>
      </c>
      <c r="T20" s="3">
        <v>8.2769999999999992</v>
      </c>
      <c r="U20" s="3">
        <v>8.2767999999999997</v>
      </c>
      <c r="V20" s="3">
        <v>8.1917000000000009</v>
      </c>
      <c r="W20" s="3">
        <v>7.9718</v>
      </c>
      <c r="X20" s="3">
        <v>7.6040000000000001</v>
      </c>
      <c r="Y20" s="3">
        <v>6.9451000000000001</v>
      </c>
      <c r="Z20" s="3">
        <v>6.8310000000000004</v>
      </c>
      <c r="AA20" s="3">
        <v>6.7694999999999999</v>
      </c>
      <c r="AB20" s="3">
        <v>6.4588000000000001</v>
      </c>
      <c r="AC20" s="3">
        <v>6.3125</v>
      </c>
      <c r="AD20" s="3">
        <v>6.1932</v>
      </c>
      <c r="AE20" s="3">
        <v>6.1428000000000003</v>
      </c>
      <c r="AF20" s="3">
        <v>6.2283999999999997</v>
      </c>
      <c r="AG20" s="3">
        <v>6.6422999999999996</v>
      </c>
      <c r="AH20" s="3">
        <v>6.76</v>
      </c>
      <c r="AI20" s="3">
        <v>6.6173999999999999</v>
      </c>
    </row>
    <row r="21" spans="1:35" ht="15" customHeight="1">
      <c r="A21" s="16" t="s">
        <v>286</v>
      </c>
      <c r="B21" s="2">
        <v>2.9365999999999999</v>
      </c>
      <c r="C21" s="2">
        <v>3.4527999999999999</v>
      </c>
      <c r="D21" s="2">
        <v>3.7721</v>
      </c>
      <c r="E21" s="2">
        <v>3.7721</v>
      </c>
      <c r="F21" s="2">
        <v>3.7650999999999999</v>
      </c>
      <c r="G21" s="2">
        <v>4.7831999999999999</v>
      </c>
      <c r="H21" s="2">
        <v>5.3232999999999997</v>
      </c>
      <c r="I21" s="2">
        <v>5.5145999999999997</v>
      </c>
      <c r="J21" s="2">
        <v>5.7619999999999996</v>
      </c>
      <c r="K21" s="2">
        <v>8.6187000000000005</v>
      </c>
      <c r="L21" s="2">
        <v>8.3510000000000009</v>
      </c>
      <c r="M21" s="2">
        <v>8.3141999999999996</v>
      </c>
      <c r="N21" s="3">
        <v>8.2897999999999996</v>
      </c>
      <c r="O21" s="3">
        <v>8.2790999999999997</v>
      </c>
      <c r="P21" s="3">
        <v>8.2782999999999998</v>
      </c>
      <c r="Q21" s="3">
        <v>8.2783999999999995</v>
      </c>
      <c r="R21" s="3">
        <v>8.2769999999999992</v>
      </c>
      <c r="S21" s="3">
        <v>8.2769999999999992</v>
      </c>
      <c r="T21" s="3">
        <v>8.2769999999999992</v>
      </c>
      <c r="U21" s="3">
        <v>8.2767999999999997</v>
      </c>
      <c r="V21" s="3">
        <v>8.1917000000000009</v>
      </c>
      <c r="W21" s="3">
        <v>7.9718</v>
      </c>
      <c r="X21" s="3">
        <v>7.6040000000000001</v>
      </c>
      <c r="Y21" s="3">
        <v>6.9451000000000001</v>
      </c>
      <c r="Z21" s="3">
        <v>6.8310000000000004</v>
      </c>
      <c r="AA21" s="3">
        <v>6.7694999999999999</v>
      </c>
      <c r="AB21" s="3">
        <v>6.4588000000000001</v>
      </c>
      <c r="AC21" s="3">
        <v>6.3125</v>
      </c>
      <c r="AD21" s="3">
        <v>6.1932</v>
      </c>
      <c r="AE21" s="3">
        <v>6.1428000000000003</v>
      </c>
      <c r="AF21" s="3">
        <v>6.2283999999999997</v>
      </c>
      <c r="AG21" s="3">
        <v>6.6422999999999996</v>
      </c>
      <c r="AH21" s="3">
        <v>6.76</v>
      </c>
      <c r="AI21" s="3">
        <v>6.6173999999999999</v>
      </c>
    </row>
    <row r="22" spans="1:35" ht="15" customHeight="1">
      <c r="A22" s="16" t="s">
        <v>288</v>
      </c>
      <c r="B22" s="2"/>
      <c r="C22" s="2"/>
      <c r="D22" s="2"/>
      <c r="E22" s="2">
        <v>3.7721</v>
      </c>
      <c r="F22" s="2">
        <v>3.7650999999999999</v>
      </c>
      <c r="G22" s="2">
        <v>4.7831999999999999</v>
      </c>
      <c r="H22" s="2">
        <v>5.3232999999999997</v>
      </c>
      <c r="I22" s="2">
        <v>5.5145999999999997</v>
      </c>
      <c r="J22" s="2">
        <v>5.7619999999999996</v>
      </c>
      <c r="K22" s="2">
        <v>8.6187000000000005</v>
      </c>
      <c r="L22" s="2">
        <v>8.3510000000000009</v>
      </c>
      <c r="M22" s="2">
        <v>8.3141999999999996</v>
      </c>
      <c r="N22" s="3">
        <v>8.2897999999999996</v>
      </c>
      <c r="O22" s="3">
        <v>8.2790999999999997</v>
      </c>
      <c r="P22" s="3">
        <v>8.2782999999999998</v>
      </c>
      <c r="Q22" s="3">
        <v>8.2783999999999995</v>
      </c>
      <c r="R22" s="3">
        <v>8.2769999999999992</v>
      </c>
      <c r="S22" s="3">
        <v>8.2769999999999992</v>
      </c>
      <c r="T22" s="3">
        <v>8.2769999999999992</v>
      </c>
      <c r="U22" s="3">
        <v>8.2767999999999997</v>
      </c>
      <c r="V22" s="3">
        <v>8.1917000000000009</v>
      </c>
      <c r="W22" s="3">
        <v>7.9718</v>
      </c>
      <c r="X22" s="3">
        <v>7.6040000000000001</v>
      </c>
      <c r="Y22" s="3">
        <v>6.9451000000000001</v>
      </c>
      <c r="Z22" s="3">
        <v>6.8310000000000004</v>
      </c>
      <c r="AA22" s="3">
        <v>6.7694999999999999</v>
      </c>
      <c r="AB22" s="3">
        <v>6.4588000000000001</v>
      </c>
      <c r="AC22" s="3">
        <v>6.3125</v>
      </c>
      <c r="AD22" s="3">
        <v>6.1932</v>
      </c>
      <c r="AE22" s="3">
        <v>6.1428000000000003</v>
      </c>
      <c r="AF22" s="3">
        <v>6.2283999999999997</v>
      </c>
      <c r="AG22" s="3">
        <v>6.6422999999999996</v>
      </c>
      <c r="AH22" s="3">
        <v>6.76</v>
      </c>
      <c r="AI22" s="3">
        <v>6.6173999999999999</v>
      </c>
    </row>
    <row r="23" spans="1:35" ht="15" customHeight="1">
      <c r="A23" s="16" t="s">
        <v>290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8.2897999999999996</v>
      </c>
      <c r="O23" s="3">
        <v>8.2790999999999997</v>
      </c>
      <c r="P23" s="3">
        <v>8.2782999999999998</v>
      </c>
      <c r="Q23" s="3">
        <v>8.2783999999999995</v>
      </c>
      <c r="R23" s="3">
        <v>8.2769999999999992</v>
      </c>
      <c r="S23" s="3">
        <v>8.2769999999999992</v>
      </c>
      <c r="T23" s="3">
        <v>8.2769999999999992</v>
      </c>
      <c r="U23" s="3">
        <v>8.2767999999999997</v>
      </c>
      <c r="V23" s="3">
        <v>8.1917000000000009</v>
      </c>
      <c r="W23" s="3">
        <v>7.9718</v>
      </c>
      <c r="X23" s="3">
        <v>7.6040000000000001</v>
      </c>
      <c r="Y23" s="3">
        <v>6.9451000000000001</v>
      </c>
      <c r="Z23" s="3">
        <v>6.8310000000000004</v>
      </c>
      <c r="AA23" s="3">
        <v>6.7694999999999999</v>
      </c>
      <c r="AB23" s="3">
        <v>6.4588000000000001</v>
      </c>
      <c r="AC23" s="3">
        <v>6.3125</v>
      </c>
      <c r="AD23" s="3">
        <v>6.1932</v>
      </c>
      <c r="AE23" s="3">
        <v>6.1428000000000003</v>
      </c>
      <c r="AF23" s="3">
        <v>6.2283999999999997</v>
      </c>
      <c r="AG23" s="3">
        <v>6.6422999999999996</v>
      </c>
      <c r="AH23" s="3">
        <v>6.76</v>
      </c>
      <c r="AI23" s="3">
        <v>6.6173999999999999</v>
      </c>
    </row>
    <row r="24" spans="1:35" ht="15" customHeight="1">
      <c r="A24" s="16" t="s">
        <v>292</v>
      </c>
      <c r="B24" s="2">
        <v>2.9365999999999999</v>
      </c>
      <c r="C24" s="2">
        <v>3.4527999999999999</v>
      </c>
      <c r="D24" s="2">
        <v>3.7721</v>
      </c>
      <c r="E24" s="2">
        <v>3.7721</v>
      </c>
      <c r="F24" s="2">
        <v>3.7650999999999999</v>
      </c>
      <c r="G24" s="2">
        <v>4.7831999999999999</v>
      </c>
      <c r="H24" s="2">
        <v>5.3232999999999997</v>
      </c>
      <c r="I24" s="2">
        <v>5.5145999999999997</v>
      </c>
      <c r="J24" s="2">
        <v>5.7619999999999996</v>
      </c>
      <c r="K24" s="2">
        <v>8.6187000000000005</v>
      </c>
      <c r="L24" s="2">
        <v>8.3510000000000009</v>
      </c>
      <c r="M24" s="2">
        <v>8.3141999999999996</v>
      </c>
      <c r="N24" s="3">
        <v>8.2897999999999996</v>
      </c>
      <c r="O24" s="3">
        <v>8.2790999999999997</v>
      </c>
      <c r="P24" s="3">
        <v>8.2782999999999998</v>
      </c>
      <c r="Q24" s="3">
        <v>8.2783999999999995</v>
      </c>
      <c r="R24" s="3">
        <v>8.2769999999999992</v>
      </c>
      <c r="S24" s="3">
        <v>8.2769999999999992</v>
      </c>
      <c r="T24" s="3">
        <v>8.2769999999999992</v>
      </c>
      <c r="U24" s="3">
        <v>8.2767999999999997</v>
      </c>
      <c r="V24" s="3">
        <v>8.1917000000000009</v>
      </c>
      <c r="W24" s="3">
        <v>7.9718</v>
      </c>
      <c r="X24" s="3">
        <v>7.6040000000000001</v>
      </c>
      <c r="Y24" s="3">
        <v>6.9451000000000001</v>
      </c>
      <c r="Z24" s="3">
        <v>6.8310000000000004</v>
      </c>
      <c r="AA24" s="3">
        <v>6.7694999999999999</v>
      </c>
      <c r="AB24" s="3">
        <v>6.4588000000000001</v>
      </c>
      <c r="AC24" s="3">
        <v>6.3125</v>
      </c>
      <c r="AD24" s="3">
        <v>6.1932</v>
      </c>
      <c r="AE24" s="3">
        <v>6.1428000000000003</v>
      </c>
      <c r="AF24" s="3">
        <v>6.2283999999999997</v>
      </c>
      <c r="AG24" s="3">
        <v>6.6422999999999996</v>
      </c>
      <c r="AH24" s="3">
        <v>6.76</v>
      </c>
      <c r="AI24" s="3">
        <v>6.6173999999999999</v>
      </c>
    </row>
    <row r="25" spans="1:35" ht="15" customHeight="1">
      <c r="A25" s="16" t="s">
        <v>294</v>
      </c>
      <c r="B25" s="2">
        <v>2.9365999999999999</v>
      </c>
      <c r="C25" s="2">
        <v>3.4527999999999999</v>
      </c>
      <c r="D25" s="2">
        <v>3.7721</v>
      </c>
      <c r="E25" s="2">
        <v>3.7721</v>
      </c>
      <c r="F25" s="2">
        <v>3.7650999999999999</v>
      </c>
      <c r="G25" s="2">
        <v>4.7831999999999999</v>
      </c>
      <c r="H25" s="2">
        <v>5.3232999999999997</v>
      </c>
      <c r="I25" s="2">
        <v>5.5145999999999997</v>
      </c>
      <c r="J25" s="2">
        <v>5.7619999999999996</v>
      </c>
      <c r="K25" s="2">
        <v>8.6187000000000005</v>
      </c>
      <c r="L25" s="2">
        <v>8.3510000000000009</v>
      </c>
      <c r="M25" s="2">
        <v>8.3141999999999996</v>
      </c>
      <c r="N25" s="3">
        <v>8.2897999999999996</v>
      </c>
      <c r="O25" s="3">
        <v>8.2790999999999997</v>
      </c>
      <c r="P25" s="3">
        <v>8.2782999999999998</v>
      </c>
      <c r="Q25" s="3">
        <v>8.2783999999999995</v>
      </c>
      <c r="R25" s="3">
        <v>8.2769999999999992</v>
      </c>
      <c r="S25" s="3">
        <v>8.2769999999999992</v>
      </c>
      <c r="T25" s="3">
        <v>8.2769999999999992</v>
      </c>
      <c r="U25" s="3">
        <v>8.2767999999999997</v>
      </c>
      <c r="V25" s="3">
        <v>8.1917000000000009</v>
      </c>
      <c r="W25" s="3">
        <v>7.9718</v>
      </c>
      <c r="X25" s="3">
        <v>7.6040000000000001</v>
      </c>
      <c r="Y25" s="3">
        <v>6.9451000000000001</v>
      </c>
      <c r="Z25" s="3">
        <v>6.8310000000000004</v>
      </c>
      <c r="AA25" s="3">
        <v>6.7694999999999999</v>
      </c>
      <c r="AB25" s="3">
        <v>6.4588000000000001</v>
      </c>
      <c r="AC25" s="3">
        <v>6.3125</v>
      </c>
      <c r="AD25" s="3">
        <v>6.1932</v>
      </c>
      <c r="AE25" s="3">
        <v>6.1428000000000003</v>
      </c>
      <c r="AF25" s="3">
        <v>6.2283999999999997</v>
      </c>
      <c r="AG25" s="3">
        <v>6.6422999999999996</v>
      </c>
      <c r="AH25" s="3">
        <v>6.76</v>
      </c>
      <c r="AI25" s="3">
        <v>6.6173999999999999</v>
      </c>
    </row>
    <row r="26" spans="1:35" ht="15" customHeight="1">
      <c r="A26" s="16" t="s">
        <v>296</v>
      </c>
      <c r="B26" s="2">
        <v>2.9365999999999999</v>
      </c>
      <c r="C26" s="2">
        <v>3.4527999999999999</v>
      </c>
      <c r="D26" s="2">
        <v>3.7721</v>
      </c>
      <c r="E26" s="2">
        <v>3.7721</v>
      </c>
      <c r="F26" s="2">
        <v>3.7650999999999999</v>
      </c>
      <c r="G26" s="2">
        <v>4.7831999999999999</v>
      </c>
      <c r="H26" s="2">
        <v>5.3232999999999997</v>
      </c>
      <c r="I26" s="2">
        <v>5.5145999999999997</v>
      </c>
      <c r="J26" s="2">
        <v>5.7619999999999996</v>
      </c>
      <c r="K26" s="2">
        <v>8.6187000000000005</v>
      </c>
      <c r="L26" s="2">
        <v>8.3510000000000009</v>
      </c>
      <c r="M26" s="2">
        <v>8.3141999999999996</v>
      </c>
      <c r="N26" s="3">
        <v>8.2897999999999996</v>
      </c>
      <c r="O26" s="3">
        <v>8.2790999999999997</v>
      </c>
      <c r="P26" s="3">
        <v>8.2782999999999998</v>
      </c>
      <c r="Q26" s="3">
        <v>8.2783999999999995</v>
      </c>
      <c r="R26" s="3">
        <v>8.2769999999999992</v>
      </c>
      <c r="S26" s="3">
        <v>8.2769999999999992</v>
      </c>
      <c r="T26" s="3">
        <v>8.2769999999999992</v>
      </c>
      <c r="U26" s="3">
        <v>8.2767999999999997</v>
      </c>
      <c r="V26" s="3">
        <v>8.1917000000000009</v>
      </c>
      <c r="W26" s="3">
        <v>7.9718</v>
      </c>
      <c r="X26" s="3">
        <v>7.6040000000000001</v>
      </c>
      <c r="Y26" s="3">
        <v>6.9451000000000001</v>
      </c>
      <c r="Z26" s="3">
        <v>6.8310000000000004</v>
      </c>
      <c r="AA26" s="3">
        <v>6.7694999999999999</v>
      </c>
      <c r="AB26" s="3">
        <v>6.4588000000000001</v>
      </c>
      <c r="AC26" s="3">
        <v>6.3125</v>
      </c>
      <c r="AD26" s="3">
        <v>6.1932</v>
      </c>
      <c r="AE26" s="3">
        <v>6.1428000000000003</v>
      </c>
      <c r="AF26" s="3">
        <v>6.2283999999999997</v>
      </c>
      <c r="AG26" s="3">
        <v>6.6422999999999996</v>
      </c>
      <c r="AH26" s="3">
        <v>6.76</v>
      </c>
      <c r="AI26" s="3">
        <v>6.6173999999999999</v>
      </c>
    </row>
    <row r="27" spans="1:35" ht="15" customHeight="1">
      <c r="A27" s="16" t="s">
        <v>308</v>
      </c>
      <c r="B27" s="2">
        <v>2.9365999999999999</v>
      </c>
      <c r="C27" s="2">
        <v>3.4527999999999999</v>
      </c>
      <c r="D27" s="2">
        <v>3.7721</v>
      </c>
      <c r="E27" s="2">
        <v>3.7721</v>
      </c>
      <c r="F27" s="2">
        <v>3.7650999999999999</v>
      </c>
      <c r="G27" s="2">
        <v>4.7831999999999999</v>
      </c>
      <c r="H27" s="2">
        <v>5.3232999999999997</v>
      </c>
      <c r="I27" s="2">
        <v>5.5145999999999997</v>
      </c>
      <c r="J27" s="2">
        <v>5.7619999999999996</v>
      </c>
      <c r="K27" s="2">
        <v>8.6187000000000005</v>
      </c>
      <c r="L27" s="2">
        <v>8.3510000000000009</v>
      </c>
      <c r="M27" s="2">
        <v>8.3141999999999996</v>
      </c>
      <c r="N27" s="3">
        <v>8.2897999999999996</v>
      </c>
      <c r="O27" s="3">
        <v>8.2790999999999997</v>
      </c>
      <c r="P27" s="3">
        <v>8.2782999999999998</v>
      </c>
      <c r="Q27" s="3">
        <v>8.2783999999999995</v>
      </c>
      <c r="R27" s="3">
        <v>8.2769999999999992</v>
      </c>
      <c r="S27" s="3">
        <v>8.2769999999999992</v>
      </c>
      <c r="T27" s="3">
        <v>8.2769999999999992</v>
      </c>
      <c r="U27" s="3">
        <v>8.2767999999999997</v>
      </c>
      <c r="V27" s="3">
        <v>8.1917000000000009</v>
      </c>
      <c r="W27" s="3">
        <v>7.9718</v>
      </c>
      <c r="X27" s="3">
        <v>7.6040000000000001</v>
      </c>
      <c r="Y27" s="3">
        <v>6.9451000000000001</v>
      </c>
      <c r="Z27" s="3">
        <v>6.8310000000000004</v>
      </c>
      <c r="AA27" s="3">
        <v>6.7694999999999999</v>
      </c>
      <c r="AB27" s="3">
        <v>6.4588000000000001</v>
      </c>
      <c r="AC27" s="3">
        <v>6.3125</v>
      </c>
      <c r="AD27" s="3">
        <v>6.1932</v>
      </c>
      <c r="AE27" s="3">
        <v>6.1428000000000003</v>
      </c>
      <c r="AF27" s="3">
        <v>6.2283999999999997</v>
      </c>
      <c r="AG27" s="3">
        <v>6.6422999999999996</v>
      </c>
      <c r="AH27" s="3">
        <v>6.76</v>
      </c>
      <c r="AI27" s="3">
        <v>6.6173999999999999</v>
      </c>
    </row>
    <row r="28" spans="1:35" ht="15" customHeight="1">
      <c r="A28" s="16" t="s">
        <v>306</v>
      </c>
      <c r="B28" s="2">
        <v>2.9365999999999999</v>
      </c>
      <c r="C28" s="2">
        <v>3.4527999999999999</v>
      </c>
      <c r="D28" s="2">
        <v>3.7721</v>
      </c>
      <c r="E28" s="2">
        <v>3.7721</v>
      </c>
      <c r="F28" s="2">
        <v>3.7650999999999999</v>
      </c>
      <c r="G28" s="2">
        <v>4.7831999999999999</v>
      </c>
      <c r="H28" s="2">
        <v>5.3232999999999997</v>
      </c>
      <c r="I28" s="2">
        <v>5.5145999999999997</v>
      </c>
      <c r="J28" s="2">
        <v>5.7619999999999996</v>
      </c>
      <c r="K28" s="2">
        <v>8.6187000000000005</v>
      </c>
      <c r="L28" s="2">
        <v>8.3510000000000009</v>
      </c>
      <c r="M28" s="2">
        <v>8.3141999999999996</v>
      </c>
      <c r="N28" s="3">
        <v>8.2897999999999996</v>
      </c>
      <c r="O28" s="3">
        <v>8.2790999999999997</v>
      </c>
      <c r="P28" s="3">
        <v>8.2782999999999998</v>
      </c>
      <c r="Q28" s="3">
        <v>8.2783999999999995</v>
      </c>
      <c r="R28" s="3">
        <v>8.2769999999999992</v>
      </c>
      <c r="S28" s="3">
        <v>8.2769999999999992</v>
      </c>
      <c r="T28" s="3">
        <v>8.2769999999999992</v>
      </c>
      <c r="U28" s="3">
        <v>8.2767999999999997</v>
      </c>
      <c r="V28" s="3">
        <v>8.1917000000000009</v>
      </c>
      <c r="W28" s="3">
        <v>7.9718</v>
      </c>
      <c r="X28" s="3">
        <v>7.6040000000000001</v>
      </c>
      <c r="Y28" s="3">
        <v>6.9451000000000001</v>
      </c>
      <c r="Z28" s="3">
        <v>6.8310000000000004</v>
      </c>
      <c r="AA28" s="3">
        <v>6.7694999999999999</v>
      </c>
      <c r="AB28" s="3">
        <v>6.4588000000000001</v>
      </c>
      <c r="AC28" s="3">
        <v>6.3125</v>
      </c>
      <c r="AD28" s="3">
        <v>6.1932</v>
      </c>
      <c r="AE28" s="3">
        <v>6.1428000000000003</v>
      </c>
      <c r="AF28" s="3">
        <v>6.2283999999999997</v>
      </c>
      <c r="AG28" s="3">
        <v>6.6422999999999996</v>
      </c>
      <c r="AH28" s="3">
        <v>6.76</v>
      </c>
      <c r="AI28" s="3">
        <v>6.6173999999999999</v>
      </c>
    </row>
    <row r="29" spans="1:35" ht="15" customHeight="1">
      <c r="A29" s="16" t="s">
        <v>298</v>
      </c>
      <c r="B29" s="2">
        <v>2.9365999999999999</v>
      </c>
      <c r="C29" s="2">
        <v>3.4527999999999999</v>
      </c>
      <c r="D29" s="2">
        <v>3.7721</v>
      </c>
      <c r="E29" s="2">
        <v>3.7721</v>
      </c>
      <c r="F29" s="2">
        <v>3.7650999999999999</v>
      </c>
      <c r="G29" s="2">
        <v>4.7831999999999999</v>
      </c>
      <c r="H29" s="2">
        <v>5.3232999999999997</v>
      </c>
      <c r="I29" s="2">
        <v>5.5145999999999997</v>
      </c>
      <c r="J29" s="2">
        <v>5.7619999999999996</v>
      </c>
      <c r="K29" s="2">
        <v>8.6187000000000005</v>
      </c>
      <c r="L29" s="2">
        <v>8.3510000000000009</v>
      </c>
      <c r="M29" s="2">
        <v>8.3141999999999996</v>
      </c>
      <c r="N29" s="3">
        <v>8.2897999999999996</v>
      </c>
      <c r="O29" s="3">
        <v>8.2790999999999997</v>
      </c>
      <c r="P29" s="3">
        <v>8.2782999999999998</v>
      </c>
      <c r="Q29" s="3">
        <v>8.2783999999999995</v>
      </c>
      <c r="R29" s="3">
        <v>8.2769999999999992</v>
      </c>
      <c r="S29" s="3">
        <v>8.2769999999999992</v>
      </c>
      <c r="T29" s="3">
        <v>8.2769999999999992</v>
      </c>
      <c r="U29" s="3">
        <v>8.2767999999999997</v>
      </c>
      <c r="V29" s="3">
        <v>8.1917000000000009</v>
      </c>
      <c r="W29" s="3">
        <v>7.9718</v>
      </c>
      <c r="X29" s="3">
        <v>7.6040000000000001</v>
      </c>
      <c r="Y29" s="3">
        <v>6.9451000000000001</v>
      </c>
      <c r="Z29" s="3">
        <v>6.8310000000000004</v>
      </c>
      <c r="AA29" s="3">
        <v>6.7694999999999999</v>
      </c>
      <c r="AB29" s="3">
        <v>6.4588000000000001</v>
      </c>
      <c r="AC29" s="3">
        <v>6.3125</v>
      </c>
      <c r="AD29" s="3">
        <v>6.1932</v>
      </c>
      <c r="AE29" s="3">
        <v>6.1428000000000003</v>
      </c>
      <c r="AF29" s="3">
        <v>6.2283999999999997</v>
      </c>
      <c r="AG29" s="3">
        <v>6.6422999999999996</v>
      </c>
      <c r="AH29" s="3">
        <v>6.76</v>
      </c>
      <c r="AI29" s="3">
        <v>6.6173999999999999</v>
      </c>
    </row>
    <row r="30" spans="1:35" ht="15" customHeight="1">
      <c r="A30" s="16" t="s">
        <v>300</v>
      </c>
      <c r="B30" s="2">
        <v>2.9365999999999999</v>
      </c>
      <c r="C30" s="2">
        <v>3.4527999999999999</v>
      </c>
      <c r="D30" s="2">
        <v>3.7721</v>
      </c>
      <c r="E30" s="2">
        <v>3.7721</v>
      </c>
      <c r="F30" s="2">
        <v>3.7650999999999999</v>
      </c>
      <c r="G30" s="2">
        <v>4.7831999999999999</v>
      </c>
      <c r="H30" s="2">
        <v>5.3232999999999997</v>
      </c>
      <c r="I30" s="2">
        <v>5.5145999999999997</v>
      </c>
      <c r="J30" s="2">
        <v>5.7619999999999996</v>
      </c>
      <c r="K30" s="2">
        <v>8.6187000000000005</v>
      </c>
      <c r="L30" s="2">
        <v>8.3510000000000009</v>
      </c>
      <c r="M30" s="2">
        <v>8.3141999999999996</v>
      </c>
      <c r="N30" s="3">
        <v>8.2897999999999996</v>
      </c>
      <c r="O30" s="3">
        <v>8.2790999999999997</v>
      </c>
      <c r="P30" s="3">
        <v>8.2782999999999998</v>
      </c>
      <c r="Q30" s="3">
        <v>8.2783999999999995</v>
      </c>
      <c r="R30" s="3">
        <v>8.2769999999999992</v>
      </c>
      <c r="S30" s="3">
        <v>8.2769999999999992</v>
      </c>
      <c r="T30" s="3">
        <v>8.2769999999999992</v>
      </c>
      <c r="U30" s="3">
        <v>8.2767999999999997</v>
      </c>
      <c r="V30" s="3">
        <v>8.1917000000000009</v>
      </c>
      <c r="W30" s="3">
        <v>7.9718</v>
      </c>
      <c r="X30" s="3">
        <v>7.6040000000000001</v>
      </c>
      <c r="Y30" s="3">
        <v>6.9451000000000001</v>
      </c>
      <c r="Z30" s="3">
        <v>6.8310000000000004</v>
      </c>
      <c r="AA30" s="3">
        <v>6.7694999999999999</v>
      </c>
      <c r="AB30" s="3">
        <v>6.4588000000000001</v>
      </c>
      <c r="AC30" s="3">
        <v>6.3125</v>
      </c>
      <c r="AD30" s="3">
        <v>6.1932</v>
      </c>
      <c r="AE30" s="3">
        <v>6.1428000000000003</v>
      </c>
      <c r="AF30" s="3">
        <v>6.2283999999999997</v>
      </c>
      <c r="AG30" s="3">
        <v>6.6422999999999996</v>
      </c>
      <c r="AH30" s="3">
        <v>6.76</v>
      </c>
      <c r="AI30" s="3">
        <v>6.6173999999999999</v>
      </c>
    </row>
    <row r="31" spans="1:35" ht="15" customHeight="1">
      <c r="A31" s="16" t="s">
        <v>302</v>
      </c>
      <c r="B31" s="2">
        <v>2.9365999999999999</v>
      </c>
      <c r="C31" s="2">
        <v>3.4527999999999999</v>
      </c>
      <c r="D31" s="2">
        <v>3.7721</v>
      </c>
      <c r="E31" s="2">
        <v>3.7721</v>
      </c>
      <c r="F31" s="2">
        <v>3.7650999999999999</v>
      </c>
      <c r="G31" s="2">
        <v>4.7831999999999999</v>
      </c>
      <c r="H31" s="2">
        <v>5.3232999999999997</v>
      </c>
      <c r="I31" s="2">
        <v>5.5145999999999997</v>
      </c>
      <c r="J31" s="2">
        <v>5.7619999999999996</v>
      </c>
      <c r="K31" s="2">
        <v>8.6187000000000005</v>
      </c>
      <c r="L31" s="2">
        <v>8.3510000000000009</v>
      </c>
      <c r="M31" s="2">
        <v>8.3141999999999996</v>
      </c>
      <c r="N31" s="3">
        <v>8.2897999999999996</v>
      </c>
      <c r="O31" s="3">
        <v>8.2790999999999997</v>
      </c>
      <c r="P31" s="3">
        <v>8.2782999999999998</v>
      </c>
      <c r="Q31" s="3">
        <v>8.2783999999999995</v>
      </c>
      <c r="R31" s="3">
        <v>8.2769999999999992</v>
      </c>
      <c r="S31" s="3">
        <v>8.2769999999999992</v>
      </c>
      <c r="T31" s="3">
        <v>8.2769999999999992</v>
      </c>
      <c r="U31" s="3">
        <v>8.2767999999999997</v>
      </c>
      <c r="V31" s="3">
        <v>8.1917000000000009</v>
      </c>
      <c r="W31" s="3">
        <v>7.9718</v>
      </c>
      <c r="X31" s="3">
        <v>7.6040000000000001</v>
      </c>
      <c r="Y31" s="3">
        <v>6.9451000000000001</v>
      </c>
      <c r="Z31" s="3">
        <v>6.8310000000000004</v>
      </c>
      <c r="AA31" s="3">
        <v>6.7694999999999999</v>
      </c>
      <c r="AB31" s="3">
        <v>6.4588000000000001</v>
      </c>
      <c r="AC31" s="3">
        <v>6.3125</v>
      </c>
      <c r="AD31" s="3">
        <v>6.1932</v>
      </c>
      <c r="AE31" s="3">
        <v>6.1428000000000003</v>
      </c>
      <c r="AF31" s="3">
        <v>6.2283999999999997</v>
      </c>
      <c r="AG31" s="3">
        <v>6.6422999999999996</v>
      </c>
      <c r="AH31" s="3">
        <v>6.76</v>
      </c>
      <c r="AI31" s="3">
        <v>6.6173999999999999</v>
      </c>
    </row>
    <row r="32" spans="1:35" ht="15" customHeight="1">
      <c r="A32" s="16" t="s">
        <v>304</v>
      </c>
      <c r="B32" s="2">
        <v>2.9365999999999999</v>
      </c>
      <c r="C32" s="2">
        <v>3.4527999999999999</v>
      </c>
      <c r="D32" s="2">
        <v>3.7721</v>
      </c>
      <c r="E32" s="2">
        <v>3.7721</v>
      </c>
      <c r="F32" s="2">
        <v>3.7650999999999999</v>
      </c>
      <c r="G32" s="2">
        <v>4.7831999999999999</v>
      </c>
      <c r="H32" s="2">
        <v>5.3232999999999997</v>
      </c>
      <c r="I32" s="2">
        <v>5.5145999999999997</v>
      </c>
      <c r="J32" s="2">
        <v>5.7619999999999996</v>
      </c>
      <c r="K32" s="2">
        <v>8.6187000000000005</v>
      </c>
      <c r="L32" s="2">
        <v>8.3510000000000009</v>
      </c>
      <c r="M32" s="2">
        <v>8.3141999999999996</v>
      </c>
      <c r="N32" s="3">
        <v>8.2897999999999996</v>
      </c>
      <c r="O32" s="3">
        <v>8.2790999999999997</v>
      </c>
      <c r="P32" s="3">
        <v>8.2782999999999998</v>
      </c>
      <c r="Q32" s="3">
        <v>8.2783999999999995</v>
      </c>
      <c r="R32" s="3">
        <v>8.2769999999999992</v>
      </c>
      <c r="S32" s="3">
        <v>8.2769999999999992</v>
      </c>
      <c r="T32" s="3">
        <v>8.2769999999999992</v>
      </c>
      <c r="U32" s="3">
        <v>8.2767999999999997</v>
      </c>
      <c r="V32" s="3">
        <v>8.1917000000000009</v>
      </c>
      <c r="W32" s="3">
        <v>7.9718</v>
      </c>
      <c r="X32" s="3">
        <v>7.6040000000000001</v>
      </c>
      <c r="Y32" s="3">
        <v>6.9451000000000001</v>
      </c>
      <c r="Z32" s="3">
        <v>6.8310000000000004</v>
      </c>
      <c r="AA32" s="3">
        <v>6.7694999999999999</v>
      </c>
      <c r="AB32" s="3">
        <v>6.4588000000000001</v>
      </c>
      <c r="AC32" s="3">
        <v>6.3125</v>
      </c>
      <c r="AD32" s="3">
        <v>6.1932</v>
      </c>
      <c r="AE32" s="3">
        <v>6.1428000000000003</v>
      </c>
      <c r="AF32" s="3">
        <v>6.2283999999999997</v>
      </c>
      <c r="AG32" s="3">
        <v>6.6422999999999996</v>
      </c>
      <c r="AH32" s="3">
        <v>6.76</v>
      </c>
      <c r="AI32" s="3">
        <v>6.6173999999999999</v>
      </c>
    </row>
    <row r="33" spans="1:1" ht="15" customHeight="1">
      <c r="A33" s="16"/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BR68"/>
  <sheetViews>
    <sheetView topLeftCell="A2" zoomScale="103" zoomScaleNormal="95" workbookViewId="0">
      <selection activeCell="H6" sqref="H6"/>
    </sheetView>
  </sheetViews>
  <sheetFormatPr baseColWidth="10" defaultColWidth="11" defaultRowHeight="15" customHeight="1"/>
  <cols>
    <col min="1" max="1" width="25.33203125" style="3" customWidth="1"/>
    <col min="2" max="13" width="11.33203125" style="3" bestFit="1" customWidth="1"/>
    <col min="14" max="35" width="11.1640625" style="3" bestFit="1" customWidth="1"/>
    <col min="36" max="36" width="36.6640625" style="3" bestFit="1" customWidth="1"/>
    <col min="37" max="37" width="34.5" style="3" bestFit="1" customWidth="1"/>
    <col min="38" max="38" width="32.1640625" style="3" bestFit="1" customWidth="1"/>
    <col min="39" max="39" width="30" style="3" bestFit="1" customWidth="1"/>
    <col min="40" max="40" width="27.6640625" style="3" bestFit="1" customWidth="1"/>
    <col min="41" max="41" width="25.5" style="3" bestFit="1" customWidth="1"/>
    <col min="42" max="42" width="23.33203125" style="3" bestFit="1" customWidth="1"/>
    <col min="43" max="43" width="21" style="3" bestFit="1" customWidth="1"/>
    <col min="44" max="44" width="18.83203125" style="3" bestFit="1" customWidth="1"/>
    <col min="45" max="45" width="16.5" style="3" bestFit="1" customWidth="1"/>
    <col min="46" max="46" width="14.33203125" style="3" bestFit="1" customWidth="1"/>
    <col min="47" max="47" width="12.1640625" style="3" bestFit="1" customWidth="1"/>
    <col min="48" max="49" width="14" style="3" bestFit="1" customWidth="1"/>
    <col min="50" max="50" width="11.33203125" style="3" bestFit="1" customWidth="1"/>
    <col min="51" max="16384" width="11" style="3"/>
  </cols>
  <sheetData>
    <row r="1" spans="1:70" s="9" customFormat="1" ht="30" customHeight="1">
      <c r="A1" s="9" t="s">
        <v>898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  <c r="AJ1" s="9" t="s">
        <v>782</v>
      </c>
      <c r="AK1" s="9" t="s">
        <v>783</v>
      </c>
      <c r="AL1" s="9" t="s">
        <v>784</v>
      </c>
      <c r="AM1" s="9" t="s">
        <v>785</v>
      </c>
      <c r="AN1" s="9" t="s">
        <v>786</v>
      </c>
      <c r="AO1" s="9" t="s">
        <v>787</v>
      </c>
      <c r="AP1" s="9" t="s">
        <v>788</v>
      </c>
      <c r="AQ1" s="9" t="s">
        <v>789</v>
      </c>
      <c r="AR1" s="9" t="s">
        <v>790</v>
      </c>
      <c r="AS1" s="9" t="s">
        <v>791</v>
      </c>
      <c r="AT1" s="9" t="s">
        <v>792</v>
      </c>
      <c r="AU1" s="9" t="s">
        <v>793</v>
      </c>
      <c r="AV1" s="9" t="s">
        <v>794</v>
      </c>
      <c r="AW1" s="9" t="s">
        <v>795</v>
      </c>
      <c r="AX1" s="9" t="s">
        <v>796</v>
      </c>
    </row>
    <row r="2" spans="1:70" ht="15" customHeight="1">
      <c r="A2" s="16" t="s">
        <v>248</v>
      </c>
      <c r="B2" s="3">
        <v>0.29656351776637241</v>
      </c>
      <c r="C2" s="3">
        <v>0.31584014642118657</v>
      </c>
      <c r="D2" s="3">
        <v>0.3388964771099332</v>
      </c>
      <c r="E2" s="3">
        <v>0.40260901480660061</v>
      </c>
      <c r="F2" s="3">
        <v>0.47507863747178869</v>
      </c>
      <c r="G2" s="3">
        <v>0.48980607523341413</v>
      </c>
      <c r="H2" s="3">
        <v>0.50645948179135025</v>
      </c>
      <c r="I2" s="3">
        <v>0.53887288862599669</v>
      </c>
      <c r="J2" s="3">
        <v>0.61808720325401822</v>
      </c>
      <c r="K2" s="3">
        <v>0.76704621923823657</v>
      </c>
      <c r="L2" s="3">
        <f>M2/1.083</f>
        <v>0.89821112272797499</v>
      </c>
      <c r="M2" s="3">
        <f>1/1.028</f>
        <v>0.97276264591439687</v>
      </c>
      <c r="N2" s="3">
        <v>1</v>
      </c>
      <c r="O2" s="3">
        <v>0.99199999999999999</v>
      </c>
      <c r="P2" s="3">
        <v>0.97811200000000009</v>
      </c>
      <c r="Q2" s="3">
        <v>0.98202444800000011</v>
      </c>
      <c r="R2" s="3">
        <v>0.98889861913600019</v>
      </c>
      <c r="S2" s="3">
        <v>0.98098743018291212</v>
      </c>
      <c r="T2" s="3">
        <v>0.9927592793451071</v>
      </c>
      <c r="U2" s="3">
        <v>1.0314768912395664</v>
      </c>
      <c r="V2" s="3">
        <v>1.0500434752818786</v>
      </c>
      <c r="W2" s="3">
        <v>1.0657941274111067</v>
      </c>
      <c r="X2" s="3">
        <v>1.1169522455268397</v>
      </c>
      <c r="Y2" s="3">
        <v>1.1828524280129236</v>
      </c>
      <c r="Z2" s="3">
        <v>1.1745724610168329</v>
      </c>
      <c r="AA2" s="3">
        <v>1.2133333522303884</v>
      </c>
      <c r="AB2" s="3">
        <v>1.2788533532508293</v>
      </c>
      <c r="AC2" s="3">
        <v>1.3121035404353509</v>
      </c>
      <c r="AD2" s="3">
        <v>1.3462182324866701</v>
      </c>
      <c r="AE2" s="3">
        <v>1.3731425971364035</v>
      </c>
      <c r="AF2" s="3">
        <f>AE2*101.4/100</f>
        <v>1.3923665934963134</v>
      </c>
      <c r="AG2" s="3">
        <f>AF2*102/100</f>
        <v>1.4202139253662398</v>
      </c>
      <c r="AH2" s="3">
        <v>1.4429373481720988</v>
      </c>
      <c r="AI2" s="3">
        <v>1.473239032483713</v>
      </c>
      <c r="AJ2" s="3">
        <f t="shared" ref="AJ2:AT2" si="0">AK2/S2*100</f>
        <v>1.0938400435547312E+27</v>
      </c>
      <c r="AK2" s="3">
        <f t="shared" si="0"/>
        <v>1.0730433333579204E+25</v>
      </c>
      <c r="AL2" s="3">
        <f t="shared" si="0"/>
        <v>1.0652737263304806E+23</v>
      </c>
      <c r="AM2" s="3">
        <f t="shared" si="0"/>
        <v>1.0988052315545527E+21</v>
      </c>
      <c r="AN2" s="3">
        <f t="shared" si="0"/>
        <v>1.1537932639994518E+19</v>
      </c>
      <c r="AO2" s="3">
        <f t="shared" si="0"/>
        <v>1.2297060850171085E+17</v>
      </c>
      <c r="AP2" s="3">
        <f t="shared" si="0"/>
        <v>1373522972997878.2</v>
      </c>
      <c r="AQ2" s="3">
        <f t="shared" si="0"/>
        <v>16246749835420.697</v>
      </c>
      <c r="AR2" s="3">
        <f t="shared" si="0"/>
        <v>190829849377.14914</v>
      </c>
      <c r="AS2" s="3">
        <f t="shared" si="0"/>
        <v>2315402208.5039649</v>
      </c>
      <c r="AT2" s="3">
        <f t="shared" si="0"/>
        <v>29610598.784696713</v>
      </c>
      <c r="AU2" s="3">
        <f t="shared" ref="AU2:AV6" si="1">AV2/AD2*100</f>
        <v>388521.71499811253</v>
      </c>
      <c r="AV2" s="3">
        <f t="shared" si="1"/>
        <v>5230.3501644744883</v>
      </c>
      <c r="AW2" s="3">
        <f>1/AF2*100</f>
        <v>71.82016608779314</v>
      </c>
      <c r="AX2" s="3">
        <v>1</v>
      </c>
      <c r="BK2" s="6"/>
      <c r="BL2" s="6"/>
      <c r="BM2" s="6"/>
      <c r="BN2" s="6"/>
      <c r="BO2" s="6"/>
      <c r="BP2" s="6"/>
      <c r="BQ2" s="6"/>
      <c r="BR2" s="6"/>
    </row>
    <row r="3" spans="1:70" ht="15" customHeight="1">
      <c r="A3" s="16" t="s">
        <v>250</v>
      </c>
      <c r="B3" s="3">
        <v>0.29656351776637241</v>
      </c>
      <c r="C3" s="3">
        <v>0.31584014642118657</v>
      </c>
      <c r="D3" s="3">
        <v>0.3388964771099332</v>
      </c>
      <c r="E3" s="3">
        <v>0.40260901480660061</v>
      </c>
      <c r="F3" s="3">
        <v>0.47507863747178869</v>
      </c>
      <c r="G3" s="3">
        <v>0.48980607523341413</v>
      </c>
      <c r="H3" s="3">
        <v>0.50645948179135025</v>
      </c>
      <c r="I3" s="3">
        <v>0.53887288862599669</v>
      </c>
      <c r="J3" s="3">
        <v>0.61808720325401822</v>
      </c>
      <c r="K3" s="3">
        <v>0.76704621923823657</v>
      </c>
      <c r="L3" s="3">
        <v>0.89821112272797499</v>
      </c>
      <c r="M3" s="3">
        <v>0.97276264591439687</v>
      </c>
      <c r="N3" s="3">
        <v>1</v>
      </c>
      <c r="O3" s="3">
        <v>0.99199999999999999</v>
      </c>
      <c r="P3" s="3">
        <v>0.97811200000000009</v>
      </c>
      <c r="Q3" s="3">
        <v>0.98202444800000011</v>
      </c>
      <c r="R3" s="3">
        <v>0.98889861913600019</v>
      </c>
      <c r="S3" s="3">
        <v>0.98098743018291212</v>
      </c>
      <c r="T3" s="3">
        <v>0.9927592793451071</v>
      </c>
      <c r="U3" s="3">
        <v>1.0314768912395664</v>
      </c>
      <c r="V3" s="3">
        <v>1.0500434752818786</v>
      </c>
      <c r="W3" s="3">
        <v>1.0657941274111067</v>
      </c>
      <c r="X3" s="3">
        <v>1.1169522455268397</v>
      </c>
      <c r="Y3" s="3">
        <v>1.1828524280129236</v>
      </c>
      <c r="Z3" s="3">
        <v>1.1745724610168329</v>
      </c>
      <c r="AA3" s="3">
        <v>1.2133333522303884</v>
      </c>
      <c r="AB3" s="3">
        <v>1.2788533532508293</v>
      </c>
      <c r="AC3" s="3">
        <v>1.3121035404353509</v>
      </c>
      <c r="AD3" s="3">
        <v>1.3462182324866701</v>
      </c>
      <c r="AE3" s="3">
        <v>1.3731425971364035</v>
      </c>
      <c r="AF3" s="3">
        <f t="shared" ref="AF3:AF32" si="2">AE3*101.4/100</f>
        <v>1.3923665934963134</v>
      </c>
      <c r="AG3" s="3">
        <f t="shared" ref="AG3:AG32" si="3">AF3*102/100</f>
        <v>1.4202139253662398</v>
      </c>
      <c r="AH3" s="3">
        <v>1.4429373481720988</v>
      </c>
      <c r="AI3" s="3">
        <v>1.473239032483713</v>
      </c>
      <c r="AJ3" s="3">
        <f t="shared" ref="AJ3:AJ32" si="4">AK3/S3*100</f>
        <v>1.0938400435547312E+27</v>
      </c>
      <c r="AK3" s="3">
        <f t="shared" ref="AK3:AK32" si="5">AL3/T3*100</f>
        <v>1.0730433333579204E+25</v>
      </c>
      <c r="AL3" s="3">
        <f t="shared" ref="AL3:AL32" si="6">AM3/U3*100</f>
        <v>1.0652737263304806E+23</v>
      </c>
      <c r="AM3" s="3">
        <f t="shared" ref="AM3:AM32" si="7">AN3/V3*100</f>
        <v>1.0988052315545527E+21</v>
      </c>
      <c r="AN3" s="3">
        <f t="shared" ref="AN3:AN32" si="8">AO3/W3*100</f>
        <v>1.1537932639994518E+19</v>
      </c>
      <c r="AO3" s="3">
        <f t="shared" ref="AO3:AO32" si="9">AP3/X3*100</f>
        <v>1.2297060850171085E+17</v>
      </c>
      <c r="AP3" s="3">
        <f t="shared" ref="AP3:AP32" si="10">AQ3/Y3*100</f>
        <v>1373522972997878.2</v>
      </c>
      <c r="AQ3" s="3">
        <f t="shared" ref="AQ3:AQ32" si="11">AR3/Z3*100</f>
        <v>16246749835420.697</v>
      </c>
      <c r="AR3" s="3">
        <f t="shared" ref="AR3:AR32" si="12">AS3/AA3*100</f>
        <v>190829849377.14914</v>
      </c>
      <c r="AS3" s="3">
        <f t="shared" ref="AS3:AS32" si="13">AT3/AB3*100</f>
        <v>2315402208.5039649</v>
      </c>
      <c r="AT3" s="3">
        <f>AU3/AC3*100</f>
        <v>29610598.784696713</v>
      </c>
      <c r="AU3" s="3">
        <f t="shared" si="1"/>
        <v>388521.71499811253</v>
      </c>
      <c r="AV3" s="3">
        <f t="shared" si="1"/>
        <v>5230.3501644744883</v>
      </c>
      <c r="AW3" s="3">
        <f t="shared" ref="AW3:AW32" si="14">1/AF3*100</f>
        <v>71.82016608779314</v>
      </c>
      <c r="AX3" s="3">
        <v>1</v>
      </c>
    </row>
    <row r="4" spans="1:70" ht="15" customHeight="1">
      <c r="A4" s="16" t="s">
        <v>252</v>
      </c>
      <c r="B4" s="3">
        <v>0.29656351776637241</v>
      </c>
      <c r="C4" s="3">
        <v>0.31584014642118657</v>
      </c>
      <c r="D4" s="3">
        <v>0.3388964771099332</v>
      </c>
      <c r="E4" s="3">
        <v>0.40260901480660061</v>
      </c>
      <c r="F4" s="3">
        <v>0.47507863747178869</v>
      </c>
      <c r="G4" s="3">
        <v>0.48980607523341413</v>
      </c>
      <c r="H4" s="3">
        <v>0.50645948179135025</v>
      </c>
      <c r="I4" s="3">
        <v>0.53887288862599669</v>
      </c>
      <c r="J4" s="3">
        <v>0.61808720325401822</v>
      </c>
      <c r="K4" s="3">
        <v>0.76704621923823657</v>
      </c>
      <c r="L4" s="3">
        <v>0.89821112272797499</v>
      </c>
      <c r="M4" s="3">
        <v>0.97276264591439687</v>
      </c>
      <c r="N4" s="3">
        <v>1</v>
      </c>
      <c r="O4" s="3">
        <v>0.99199999999999999</v>
      </c>
      <c r="P4" s="3">
        <v>0.97811200000000009</v>
      </c>
      <c r="Q4" s="3">
        <v>0.98202444800000011</v>
      </c>
      <c r="R4" s="3">
        <v>0.98889861913600019</v>
      </c>
      <c r="S4" s="3">
        <v>0.98098743018291212</v>
      </c>
      <c r="T4" s="3">
        <v>0.9927592793451071</v>
      </c>
      <c r="U4" s="3">
        <v>1.0314768912395664</v>
      </c>
      <c r="V4" s="3">
        <v>1.0500434752818799</v>
      </c>
      <c r="W4" s="3">
        <v>1.0657941274111067</v>
      </c>
      <c r="X4" s="3">
        <v>1.1169522455268397</v>
      </c>
      <c r="Y4" s="3">
        <v>1.1828524280129236</v>
      </c>
      <c r="Z4" s="3">
        <v>1.1745724610168329</v>
      </c>
      <c r="AA4" s="3">
        <v>1.2133333522303884</v>
      </c>
      <c r="AB4" s="3">
        <v>1.2788533532508293</v>
      </c>
      <c r="AC4" s="3">
        <v>1.3121035404353509</v>
      </c>
      <c r="AD4" s="3">
        <v>1.3462182324866701</v>
      </c>
      <c r="AE4" s="3">
        <v>1.3731425971364035</v>
      </c>
      <c r="AF4" s="3">
        <f t="shared" si="2"/>
        <v>1.3923665934963134</v>
      </c>
      <c r="AG4" s="3">
        <f t="shared" si="3"/>
        <v>1.4202139253662398</v>
      </c>
      <c r="AH4" s="3">
        <v>1.4429373481720988</v>
      </c>
      <c r="AI4" s="3">
        <v>1.473239032483713</v>
      </c>
      <c r="AJ4" s="3">
        <f t="shared" si="4"/>
        <v>1.0938400435547297E+27</v>
      </c>
      <c r="AK4" s="3">
        <f t="shared" si="5"/>
        <v>1.0730433333579189E+25</v>
      </c>
      <c r="AL4" s="3">
        <f t="shared" si="6"/>
        <v>1.065273726330479E+23</v>
      </c>
      <c r="AM4" s="3">
        <f t="shared" si="7"/>
        <v>1.0988052315545512E+21</v>
      </c>
      <c r="AN4" s="3">
        <f t="shared" si="8"/>
        <v>1.1537932639994518E+19</v>
      </c>
      <c r="AO4" s="3">
        <f t="shared" si="9"/>
        <v>1.2297060850171085E+17</v>
      </c>
      <c r="AP4" s="3">
        <f t="shared" si="10"/>
        <v>1373522972997878.2</v>
      </c>
      <c r="AQ4" s="3">
        <f t="shared" si="11"/>
        <v>16246749835420.697</v>
      </c>
      <c r="AR4" s="3">
        <f t="shared" si="12"/>
        <v>190829849377.14914</v>
      </c>
      <c r="AS4" s="3">
        <f t="shared" si="13"/>
        <v>2315402208.5039649</v>
      </c>
      <c r="AT4" s="3">
        <f>AU4/AC4*100</f>
        <v>29610598.784696713</v>
      </c>
      <c r="AU4" s="3">
        <f t="shared" si="1"/>
        <v>388521.71499811253</v>
      </c>
      <c r="AV4" s="3">
        <f t="shared" si="1"/>
        <v>5230.3501644744883</v>
      </c>
      <c r="AW4" s="3">
        <f t="shared" si="14"/>
        <v>71.82016608779314</v>
      </c>
      <c r="AX4" s="3">
        <v>1</v>
      </c>
    </row>
    <row r="5" spans="1:70" ht="15" customHeight="1">
      <c r="A5" s="16" t="s">
        <v>254</v>
      </c>
      <c r="B5" s="3">
        <v>0.29656351776637241</v>
      </c>
      <c r="C5" s="3">
        <v>0.31584014642118657</v>
      </c>
      <c r="D5" s="3">
        <v>0.3388964771099332</v>
      </c>
      <c r="E5" s="3">
        <v>0.40260901480660061</v>
      </c>
      <c r="F5" s="3">
        <v>0.47507863747178869</v>
      </c>
      <c r="G5" s="3">
        <v>0.48980607523341413</v>
      </c>
      <c r="H5" s="3">
        <v>0.50645948179135025</v>
      </c>
      <c r="I5" s="3">
        <v>0.53887288862599669</v>
      </c>
      <c r="J5" s="3">
        <v>0.61808720325401822</v>
      </c>
      <c r="K5" s="3">
        <v>0.76704621923823657</v>
      </c>
      <c r="L5" s="3">
        <v>0.89821112272797499</v>
      </c>
      <c r="M5" s="3">
        <v>0.97276264591439687</v>
      </c>
      <c r="N5" s="3">
        <v>1</v>
      </c>
      <c r="O5" s="3">
        <v>0.99199999999999999</v>
      </c>
      <c r="P5" s="3">
        <v>0.97811200000000009</v>
      </c>
      <c r="Q5" s="3">
        <v>0.98202444800000011</v>
      </c>
      <c r="R5" s="3">
        <v>0.98889861913600019</v>
      </c>
      <c r="S5" s="3">
        <v>0.98098743018291212</v>
      </c>
      <c r="T5" s="3">
        <v>0.9927592793451071</v>
      </c>
      <c r="U5" s="3">
        <v>1.0314768912395664</v>
      </c>
      <c r="V5" s="3">
        <v>1.0500434752818786</v>
      </c>
      <c r="W5" s="3">
        <v>1.0657941274111067</v>
      </c>
      <c r="X5" s="3">
        <v>1.1169522455268397</v>
      </c>
      <c r="Y5" s="3">
        <v>1.1828524280129236</v>
      </c>
      <c r="Z5" s="3">
        <v>1.1745724610168329</v>
      </c>
      <c r="AA5" s="3">
        <v>1.2133333522303884</v>
      </c>
      <c r="AB5" s="3">
        <v>1.2788533532508293</v>
      </c>
      <c r="AC5" s="3">
        <v>1.3121035404353509</v>
      </c>
      <c r="AD5" s="3">
        <v>1.3462182324866701</v>
      </c>
      <c r="AE5" s="3">
        <v>1.3731425971364035</v>
      </c>
      <c r="AF5" s="3">
        <f t="shared" si="2"/>
        <v>1.3923665934963134</v>
      </c>
      <c r="AG5" s="3">
        <f t="shared" si="3"/>
        <v>1.4202139253662398</v>
      </c>
      <c r="AH5" s="3">
        <v>1.4429373481720988</v>
      </c>
      <c r="AI5" s="3">
        <v>1.473239032483713</v>
      </c>
      <c r="AJ5" s="3">
        <f t="shared" si="4"/>
        <v>1.0938400435547312E+27</v>
      </c>
      <c r="AK5" s="3">
        <f t="shared" si="5"/>
        <v>1.0730433333579204E+25</v>
      </c>
      <c r="AL5" s="3">
        <f t="shared" si="6"/>
        <v>1.0652737263304806E+23</v>
      </c>
      <c r="AM5" s="3">
        <f t="shared" si="7"/>
        <v>1.0988052315545527E+21</v>
      </c>
      <c r="AN5" s="3">
        <f t="shared" si="8"/>
        <v>1.1537932639994518E+19</v>
      </c>
      <c r="AO5" s="3">
        <f t="shared" si="9"/>
        <v>1.2297060850171085E+17</v>
      </c>
      <c r="AP5" s="3">
        <f t="shared" si="10"/>
        <v>1373522972997878.2</v>
      </c>
      <c r="AQ5" s="3">
        <f t="shared" si="11"/>
        <v>16246749835420.697</v>
      </c>
      <c r="AR5" s="3">
        <f t="shared" si="12"/>
        <v>190829849377.14914</v>
      </c>
      <c r="AS5" s="3">
        <f t="shared" si="13"/>
        <v>2315402208.5039649</v>
      </c>
      <c r="AT5" s="3">
        <f>AU5/AC5*100</f>
        <v>29610598.784696713</v>
      </c>
      <c r="AU5" s="3">
        <f t="shared" si="1"/>
        <v>388521.71499811253</v>
      </c>
      <c r="AV5" s="3">
        <f t="shared" si="1"/>
        <v>5230.3501644744883</v>
      </c>
      <c r="AW5" s="3">
        <f t="shared" si="14"/>
        <v>71.82016608779314</v>
      </c>
      <c r="AX5" s="3">
        <v>1</v>
      </c>
    </row>
    <row r="6" spans="1:70" ht="15" customHeight="1">
      <c r="A6" s="3" t="s">
        <v>256</v>
      </c>
      <c r="B6" s="3">
        <v>0.29656351776637241</v>
      </c>
      <c r="C6" s="3">
        <v>0.31584014642118657</v>
      </c>
      <c r="D6" s="3">
        <v>0.3388964771099332</v>
      </c>
      <c r="E6" s="3">
        <v>0.40260901480660061</v>
      </c>
      <c r="F6" s="3">
        <v>0.47507863747178869</v>
      </c>
      <c r="G6" s="3">
        <v>0.48980607523341413</v>
      </c>
      <c r="H6" s="3">
        <v>0.50645948179135025</v>
      </c>
      <c r="I6" s="3">
        <v>0.53887288862599669</v>
      </c>
      <c r="J6" s="3">
        <v>0.61808720325401822</v>
      </c>
      <c r="K6" s="3">
        <v>0.76704621923823657</v>
      </c>
      <c r="L6" s="3">
        <v>0.89821112272797499</v>
      </c>
      <c r="M6" s="3">
        <v>0.97276264591439687</v>
      </c>
      <c r="N6" s="3">
        <v>1</v>
      </c>
      <c r="O6" s="3">
        <v>0.99199999999999999</v>
      </c>
      <c r="P6" s="3">
        <v>0.97811200000000009</v>
      </c>
      <c r="Q6" s="3">
        <v>0.98202444800000011</v>
      </c>
      <c r="R6" s="3">
        <v>0.98889861913600019</v>
      </c>
      <c r="S6" s="3">
        <v>0.98098743018291212</v>
      </c>
      <c r="T6" s="3">
        <v>0.9927592793451071</v>
      </c>
      <c r="U6" s="3">
        <v>1.0314768912395664</v>
      </c>
      <c r="V6" s="3">
        <v>1.0500434752818786</v>
      </c>
      <c r="W6" s="3">
        <v>1.0657941274111067</v>
      </c>
      <c r="X6" s="3">
        <v>1.1169522455268397</v>
      </c>
      <c r="Y6" s="3">
        <v>1.1828524280129236</v>
      </c>
      <c r="Z6" s="3">
        <v>1.1745724610168329</v>
      </c>
      <c r="AA6" s="3">
        <v>1.2133333522303884</v>
      </c>
      <c r="AB6" s="3">
        <v>1.2788533532508293</v>
      </c>
      <c r="AC6" s="3">
        <v>1.3121035404353509</v>
      </c>
      <c r="AD6" s="3">
        <v>1.3462182324866701</v>
      </c>
      <c r="AE6" s="3">
        <v>1.3731425971364035</v>
      </c>
      <c r="AF6" s="3">
        <f t="shared" si="2"/>
        <v>1.3923665934963134</v>
      </c>
      <c r="AG6" s="3">
        <f t="shared" si="3"/>
        <v>1.4202139253662398</v>
      </c>
      <c r="AH6" s="3">
        <v>1.4429373481720988</v>
      </c>
      <c r="AI6" s="3">
        <v>1.473239032483713</v>
      </c>
      <c r="AJ6" s="3">
        <f t="shared" si="4"/>
        <v>1.0938400435547312E+27</v>
      </c>
      <c r="AK6" s="3">
        <f t="shared" si="5"/>
        <v>1.0730433333579204E+25</v>
      </c>
      <c r="AL6" s="3">
        <f t="shared" si="6"/>
        <v>1.0652737263304806E+23</v>
      </c>
      <c r="AM6" s="3">
        <f t="shared" si="7"/>
        <v>1.0988052315545527E+21</v>
      </c>
      <c r="AN6" s="3">
        <f t="shared" si="8"/>
        <v>1.1537932639994518E+19</v>
      </c>
      <c r="AO6" s="3">
        <f t="shared" si="9"/>
        <v>1.2297060850171085E+17</v>
      </c>
      <c r="AP6" s="3">
        <f t="shared" si="10"/>
        <v>1373522972997878.2</v>
      </c>
      <c r="AQ6" s="3">
        <f t="shared" si="11"/>
        <v>16246749835420.697</v>
      </c>
      <c r="AR6" s="3">
        <f t="shared" si="12"/>
        <v>190829849377.14914</v>
      </c>
      <c r="AS6" s="3">
        <f t="shared" si="13"/>
        <v>2315402208.5039649</v>
      </c>
      <c r="AT6" s="3">
        <f>AU6/AC6*100</f>
        <v>29610598.784696713</v>
      </c>
      <c r="AU6" s="3">
        <f t="shared" si="1"/>
        <v>388521.71499811253</v>
      </c>
      <c r="AV6" s="3">
        <f t="shared" si="1"/>
        <v>5230.3501644744883</v>
      </c>
      <c r="AW6" s="3">
        <f t="shared" si="14"/>
        <v>71.82016608779314</v>
      </c>
      <c r="AX6" s="3">
        <v>1</v>
      </c>
    </row>
    <row r="7" spans="1:70" ht="15" customHeight="1">
      <c r="A7" s="16" t="s">
        <v>258</v>
      </c>
      <c r="B7" s="3">
        <v>0.29656351776637241</v>
      </c>
      <c r="C7" s="3">
        <v>0.31584014642118657</v>
      </c>
      <c r="D7" s="3">
        <v>0.3388964771099332</v>
      </c>
      <c r="E7" s="3">
        <v>0.40260901480660061</v>
      </c>
      <c r="F7" s="3">
        <v>0.47507863747178869</v>
      </c>
      <c r="G7" s="3">
        <v>0.48980607523341413</v>
      </c>
      <c r="H7" s="3">
        <v>0.50645948179135025</v>
      </c>
      <c r="I7" s="3">
        <v>0.53887288862599669</v>
      </c>
      <c r="J7" s="3">
        <v>0.61808720325401822</v>
      </c>
      <c r="K7" s="3">
        <v>0.76704621923823657</v>
      </c>
      <c r="L7" s="3">
        <v>0.89821112272797499</v>
      </c>
      <c r="M7" s="3">
        <v>0.97276264591439687</v>
      </c>
      <c r="N7" s="3">
        <v>1</v>
      </c>
      <c r="O7" s="3">
        <v>0.99199999999999999</v>
      </c>
      <c r="P7" s="3">
        <v>0.97811200000000009</v>
      </c>
      <c r="Q7" s="3">
        <v>0.98202444800000011</v>
      </c>
      <c r="R7" s="3">
        <v>0.98889861913600019</v>
      </c>
      <c r="S7" s="3">
        <v>0.98098743018291212</v>
      </c>
      <c r="T7" s="3">
        <v>0.9927592793451071</v>
      </c>
      <c r="U7" s="3">
        <v>1.0314768912395664</v>
      </c>
      <c r="V7" s="3">
        <v>1.0500434752818786</v>
      </c>
      <c r="W7" s="3">
        <v>1.0657941274111067</v>
      </c>
      <c r="X7" s="3">
        <v>1.1169522455268397</v>
      </c>
      <c r="Y7" s="3">
        <v>1.1828524280129236</v>
      </c>
      <c r="Z7" s="3">
        <v>1.1745724610168329</v>
      </c>
      <c r="AA7" s="3">
        <v>1.2133333522303884</v>
      </c>
      <c r="AB7" s="3">
        <v>1.2788533532508293</v>
      </c>
      <c r="AC7" s="3">
        <v>1.3121035404353509</v>
      </c>
      <c r="AD7" s="3">
        <v>1.3462182324866701</v>
      </c>
      <c r="AE7" s="3">
        <v>1.3731425971364035</v>
      </c>
      <c r="AF7" s="3">
        <f t="shared" si="2"/>
        <v>1.3923665934963134</v>
      </c>
      <c r="AG7" s="3">
        <f t="shared" si="3"/>
        <v>1.4202139253662398</v>
      </c>
      <c r="AH7" s="3">
        <v>1.4429373481720988</v>
      </c>
      <c r="AI7" s="3">
        <v>1.473239032483713</v>
      </c>
      <c r="AJ7" s="3">
        <f t="shared" si="4"/>
        <v>1.0938400435547312E+27</v>
      </c>
      <c r="AK7" s="3">
        <f t="shared" si="5"/>
        <v>1.0730433333579204E+25</v>
      </c>
      <c r="AL7" s="3">
        <f t="shared" si="6"/>
        <v>1.0652737263304806E+23</v>
      </c>
      <c r="AM7" s="3">
        <f t="shared" si="7"/>
        <v>1.0988052315545527E+21</v>
      </c>
      <c r="AN7" s="3">
        <f t="shared" si="8"/>
        <v>1.1537932639994518E+19</v>
      </c>
      <c r="AO7" s="3">
        <f t="shared" si="9"/>
        <v>1.2297060850171085E+17</v>
      </c>
      <c r="AP7" s="3">
        <f t="shared" si="10"/>
        <v>1373522972997878.2</v>
      </c>
      <c r="AQ7" s="3">
        <f t="shared" si="11"/>
        <v>16246749835420.697</v>
      </c>
      <c r="AR7" s="3">
        <f t="shared" si="12"/>
        <v>190829849377.14914</v>
      </c>
      <c r="AS7" s="3">
        <f t="shared" si="13"/>
        <v>2315402208.5039649</v>
      </c>
      <c r="AT7" s="3">
        <f t="shared" ref="AT7:AV9" si="15">AU7/AC7*100</f>
        <v>29610598.784696713</v>
      </c>
      <c r="AU7" s="3">
        <f t="shared" si="15"/>
        <v>388521.71499811253</v>
      </c>
      <c r="AV7" s="3">
        <f t="shared" si="15"/>
        <v>5230.3501644744883</v>
      </c>
      <c r="AW7" s="3">
        <f t="shared" si="14"/>
        <v>71.82016608779314</v>
      </c>
      <c r="AX7" s="3">
        <v>1</v>
      </c>
    </row>
    <row r="8" spans="1:70" ht="15" customHeight="1">
      <c r="A8" s="16" t="s">
        <v>260</v>
      </c>
      <c r="B8" s="3">
        <v>0.29656351776637241</v>
      </c>
      <c r="C8" s="3">
        <v>0.31584014642118657</v>
      </c>
      <c r="D8" s="3">
        <v>0.3388964771099332</v>
      </c>
      <c r="E8" s="3">
        <v>0.40260901480660061</v>
      </c>
      <c r="F8" s="3">
        <v>0.47507863747178869</v>
      </c>
      <c r="G8" s="3">
        <v>0.48980607523341413</v>
      </c>
      <c r="H8" s="3">
        <v>0.50645948179135025</v>
      </c>
      <c r="I8" s="3">
        <v>0.53887288862599669</v>
      </c>
      <c r="J8" s="3">
        <v>0.61808720325401822</v>
      </c>
      <c r="K8" s="3">
        <v>0.76704621923823657</v>
      </c>
      <c r="L8" s="3">
        <v>0.89821112272797499</v>
      </c>
      <c r="M8" s="3">
        <v>0.97276264591439687</v>
      </c>
      <c r="N8" s="3">
        <v>1</v>
      </c>
      <c r="O8" s="3">
        <v>0.99199999999999999</v>
      </c>
      <c r="P8" s="3">
        <v>0.97811200000000009</v>
      </c>
      <c r="Q8" s="3">
        <v>0.98202444800000011</v>
      </c>
      <c r="R8" s="3">
        <v>0.98889861913600019</v>
      </c>
      <c r="S8" s="3">
        <v>0.98098743018291212</v>
      </c>
      <c r="T8" s="3">
        <v>0.9927592793451071</v>
      </c>
      <c r="U8" s="3">
        <v>1.0314768912395664</v>
      </c>
      <c r="V8" s="3">
        <v>1.0500434752818786</v>
      </c>
      <c r="W8" s="3">
        <v>1.0657941274111067</v>
      </c>
      <c r="X8" s="3">
        <v>1.1169522455268397</v>
      </c>
      <c r="Y8" s="3">
        <v>1.1828524280129236</v>
      </c>
      <c r="Z8" s="3">
        <v>1.1745724610168329</v>
      </c>
      <c r="AA8" s="3">
        <v>1.2133333522303884</v>
      </c>
      <c r="AB8" s="3">
        <v>1.2788533532508293</v>
      </c>
      <c r="AC8" s="3">
        <v>1.3121035404353509</v>
      </c>
      <c r="AD8" s="3">
        <v>1.3462182324866701</v>
      </c>
      <c r="AE8" s="3">
        <v>1.3731425971364035</v>
      </c>
      <c r="AF8" s="3">
        <f t="shared" si="2"/>
        <v>1.3923665934963134</v>
      </c>
      <c r="AG8" s="3">
        <f t="shared" si="3"/>
        <v>1.4202139253662398</v>
      </c>
      <c r="AH8" s="3">
        <v>1.4429373481720988</v>
      </c>
      <c r="AI8" s="3">
        <v>1.473239032483713</v>
      </c>
      <c r="AJ8" s="3">
        <f t="shared" si="4"/>
        <v>1.0938400435547312E+27</v>
      </c>
      <c r="AK8" s="3">
        <f t="shared" si="5"/>
        <v>1.0730433333579204E+25</v>
      </c>
      <c r="AL8" s="3">
        <f t="shared" si="6"/>
        <v>1.0652737263304806E+23</v>
      </c>
      <c r="AM8" s="3">
        <f t="shared" si="7"/>
        <v>1.0988052315545527E+21</v>
      </c>
      <c r="AN8" s="3">
        <f t="shared" si="8"/>
        <v>1.1537932639994518E+19</v>
      </c>
      <c r="AO8" s="3">
        <f t="shared" si="9"/>
        <v>1.2297060850171085E+17</v>
      </c>
      <c r="AP8" s="3">
        <f t="shared" si="10"/>
        <v>1373522972997878.2</v>
      </c>
      <c r="AQ8" s="3">
        <f t="shared" si="11"/>
        <v>16246749835420.697</v>
      </c>
      <c r="AR8" s="3">
        <f t="shared" si="12"/>
        <v>190829849377.14914</v>
      </c>
      <c r="AS8" s="3">
        <f t="shared" si="13"/>
        <v>2315402208.5039649</v>
      </c>
      <c r="AT8" s="3">
        <f t="shared" si="15"/>
        <v>29610598.784696713</v>
      </c>
      <c r="AU8" s="3">
        <f t="shared" si="15"/>
        <v>388521.71499811253</v>
      </c>
      <c r="AV8" s="3">
        <f t="shared" si="15"/>
        <v>5230.3501644744883</v>
      </c>
      <c r="AW8" s="3">
        <f t="shared" si="14"/>
        <v>71.82016608779314</v>
      </c>
      <c r="AX8" s="3">
        <v>1</v>
      </c>
    </row>
    <row r="9" spans="1:70" ht="15" customHeight="1">
      <c r="A9" s="16" t="s">
        <v>262</v>
      </c>
      <c r="B9" s="3">
        <v>0.29656351776637241</v>
      </c>
      <c r="C9" s="3">
        <v>0.31584014642118657</v>
      </c>
      <c r="D9" s="3">
        <v>0.3388964771099332</v>
      </c>
      <c r="E9" s="3">
        <v>0.40260901480660061</v>
      </c>
      <c r="F9" s="3">
        <v>0.47507863747178869</v>
      </c>
      <c r="G9" s="3">
        <v>0.48980607523341413</v>
      </c>
      <c r="H9" s="3">
        <v>0.50645948179135025</v>
      </c>
      <c r="I9" s="3">
        <v>0.53887288862599669</v>
      </c>
      <c r="J9" s="3">
        <v>0.61808720325401822</v>
      </c>
      <c r="K9" s="3">
        <v>0.76704621923823657</v>
      </c>
      <c r="L9" s="3">
        <v>0.89821112272797499</v>
      </c>
      <c r="M9" s="3">
        <v>0.97276264591439687</v>
      </c>
      <c r="N9" s="3">
        <v>1</v>
      </c>
      <c r="O9" s="3">
        <v>0.99199999999999999</v>
      </c>
      <c r="P9" s="3">
        <v>0.97811200000000009</v>
      </c>
      <c r="Q9" s="3">
        <v>0.98202444800000011</v>
      </c>
      <c r="R9" s="3">
        <v>0.98889861913600019</v>
      </c>
      <c r="S9" s="3">
        <v>0.98098743018291212</v>
      </c>
      <c r="T9" s="3">
        <v>0.9927592793451071</v>
      </c>
      <c r="U9" s="3">
        <v>1.0314768912395664</v>
      </c>
      <c r="V9" s="3">
        <v>1.0500434752818786</v>
      </c>
      <c r="W9" s="3">
        <v>1.0657941274111067</v>
      </c>
      <c r="X9" s="3">
        <v>1.1169522455268397</v>
      </c>
      <c r="Y9" s="3">
        <v>1.1828524280129236</v>
      </c>
      <c r="Z9" s="3">
        <v>1.1745724610168329</v>
      </c>
      <c r="AA9" s="3">
        <v>1.2133333522303884</v>
      </c>
      <c r="AB9" s="3">
        <v>1.2788533532508293</v>
      </c>
      <c r="AC9" s="3">
        <v>1.3121035404353509</v>
      </c>
      <c r="AD9" s="3">
        <v>1.3462182324866701</v>
      </c>
      <c r="AE9" s="3">
        <v>1.3731425971364035</v>
      </c>
      <c r="AF9" s="3">
        <f t="shared" si="2"/>
        <v>1.3923665934963134</v>
      </c>
      <c r="AG9" s="3">
        <f t="shared" si="3"/>
        <v>1.4202139253662398</v>
      </c>
      <c r="AH9" s="3">
        <v>1.4429373481720988</v>
      </c>
      <c r="AI9" s="3">
        <v>1.473239032483713</v>
      </c>
      <c r="AJ9" s="3">
        <f t="shared" si="4"/>
        <v>1.0938400435547312E+27</v>
      </c>
      <c r="AK9" s="3">
        <f t="shared" si="5"/>
        <v>1.0730433333579204E+25</v>
      </c>
      <c r="AL9" s="3">
        <f t="shared" si="6"/>
        <v>1.0652737263304806E+23</v>
      </c>
      <c r="AM9" s="3">
        <f t="shared" si="7"/>
        <v>1.0988052315545527E+21</v>
      </c>
      <c r="AN9" s="3">
        <f t="shared" si="8"/>
        <v>1.1537932639994518E+19</v>
      </c>
      <c r="AO9" s="3">
        <f t="shared" si="9"/>
        <v>1.2297060850171085E+17</v>
      </c>
      <c r="AP9" s="3">
        <f t="shared" si="10"/>
        <v>1373522972997878.2</v>
      </c>
      <c r="AQ9" s="3">
        <f t="shared" si="11"/>
        <v>16246749835420.697</v>
      </c>
      <c r="AR9" s="3">
        <f t="shared" si="12"/>
        <v>190829849377.14914</v>
      </c>
      <c r="AS9" s="3">
        <f t="shared" si="13"/>
        <v>2315402208.5039649</v>
      </c>
      <c r="AT9" s="3">
        <f t="shared" si="15"/>
        <v>29610598.784696713</v>
      </c>
      <c r="AU9" s="3">
        <f t="shared" si="15"/>
        <v>388521.71499811253</v>
      </c>
      <c r="AV9" s="3">
        <f t="shared" si="15"/>
        <v>5230.3501644744883</v>
      </c>
      <c r="AW9" s="3">
        <f t="shared" si="14"/>
        <v>71.82016608779314</v>
      </c>
      <c r="AX9" s="3">
        <v>1</v>
      </c>
    </row>
    <row r="10" spans="1:70" ht="15" customHeight="1">
      <c r="A10" s="16" t="s">
        <v>264</v>
      </c>
      <c r="B10" s="3">
        <v>0.29656351776637241</v>
      </c>
      <c r="C10" s="3">
        <v>0.31584014642118657</v>
      </c>
      <c r="D10" s="3">
        <v>0.3388964771099332</v>
      </c>
      <c r="E10" s="3">
        <v>0.40260901480660061</v>
      </c>
      <c r="F10" s="3">
        <v>0.47507863747178869</v>
      </c>
      <c r="G10" s="3">
        <v>0.48980607523341413</v>
      </c>
      <c r="H10" s="3">
        <v>0.50645948179135025</v>
      </c>
      <c r="I10" s="3">
        <v>0.53887288862599669</v>
      </c>
      <c r="J10" s="3">
        <v>0.61808720325401822</v>
      </c>
      <c r="K10" s="3">
        <v>0.76704621923823657</v>
      </c>
      <c r="L10" s="3">
        <v>0.89821112272797499</v>
      </c>
      <c r="M10" s="3">
        <v>0.97276264591439687</v>
      </c>
      <c r="N10" s="3">
        <v>1</v>
      </c>
      <c r="O10" s="3">
        <v>0.99199999999999999</v>
      </c>
      <c r="P10" s="3">
        <v>0.97811200000000009</v>
      </c>
      <c r="Q10" s="3">
        <v>0.98202444800000011</v>
      </c>
      <c r="R10" s="3">
        <v>0.98889861913600019</v>
      </c>
      <c r="S10" s="3">
        <v>0.98098743018291212</v>
      </c>
      <c r="T10" s="3">
        <v>0.9927592793451071</v>
      </c>
      <c r="U10" s="3">
        <v>1.0314768912395664</v>
      </c>
      <c r="V10" s="3">
        <v>1.0500434752818786</v>
      </c>
      <c r="W10" s="3">
        <v>1.0657941274111067</v>
      </c>
      <c r="X10" s="3">
        <v>1.1169522455268397</v>
      </c>
      <c r="Y10" s="3">
        <v>1.1828524280129236</v>
      </c>
      <c r="Z10" s="3">
        <v>1.1745724610168329</v>
      </c>
      <c r="AA10" s="3">
        <v>1.2133333522303884</v>
      </c>
      <c r="AB10" s="3">
        <v>1.2788533532508293</v>
      </c>
      <c r="AC10" s="3">
        <v>1.3121035404353509</v>
      </c>
      <c r="AD10" s="3">
        <v>1.3462182324866701</v>
      </c>
      <c r="AE10" s="3">
        <v>1.3731425971364035</v>
      </c>
      <c r="AF10" s="3">
        <f t="shared" si="2"/>
        <v>1.3923665934963134</v>
      </c>
      <c r="AG10" s="3">
        <f t="shared" si="3"/>
        <v>1.4202139253662398</v>
      </c>
      <c r="AH10" s="3">
        <v>1.4429373481720988</v>
      </c>
      <c r="AI10" s="3">
        <v>1.473239032483713</v>
      </c>
      <c r="AJ10" s="3">
        <f t="shared" si="4"/>
        <v>1.0938400435547312E+27</v>
      </c>
      <c r="AK10" s="3">
        <f t="shared" si="5"/>
        <v>1.0730433333579204E+25</v>
      </c>
      <c r="AL10" s="3">
        <f t="shared" si="6"/>
        <v>1.0652737263304806E+23</v>
      </c>
      <c r="AM10" s="3">
        <f t="shared" si="7"/>
        <v>1.0988052315545527E+21</v>
      </c>
      <c r="AN10" s="3">
        <f t="shared" si="8"/>
        <v>1.1537932639994518E+19</v>
      </c>
      <c r="AO10" s="3">
        <f t="shared" si="9"/>
        <v>1.2297060850171085E+17</v>
      </c>
      <c r="AP10" s="3">
        <f t="shared" si="10"/>
        <v>1373522972997878.2</v>
      </c>
      <c r="AQ10" s="3">
        <f t="shared" si="11"/>
        <v>16246749835420.697</v>
      </c>
      <c r="AR10" s="3">
        <f t="shared" si="12"/>
        <v>190829849377.14914</v>
      </c>
      <c r="AS10" s="3">
        <f t="shared" si="13"/>
        <v>2315402208.5039649</v>
      </c>
      <c r="AT10" s="3">
        <f t="shared" ref="AT10:AV16" si="16">AU10/AC10*100</f>
        <v>29610598.784696713</v>
      </c>
      <c r="AU10" s="3">
        <f t="shared" si="16"/>
        <v>388521.71499811253</v>
      </c>
      <c r="AV10" s="3">
        <f t="shared" si="16"/>
        <v>5230.3501644744883</v>
      </c>
      <c r="AW10" s="3">
        <f t="shared" si="14"/>
        <v>71.82016608779314</v>
      </c>
      <c r="AX10" s="3">
        <v>1</v>
      </c>
    </row>
    <row r="11" spans="1:70" ht="15" customHeight="1">
      <c r="A11" s="16" t="s">
        <v>266</v>
      </c>
      <c r="B11" s="3">
        <v>0.29656351776637241</v>
      </c>
      <c r="C11" s="3">
        <v>0.31584014642118657</v>
      </c>
      <c r="D11" s="3">
        <v>0.3388964771099332</v>
      </c>
      <c r="E11" s="3">
        <v>0.40260901480660061</v>
      </c>
      <c r="F11" s="3">
        <v>0.47507863747178869</v>
      </c>
      <c r="G11" s="3">
        <v>0.48980607523341413</v>
      </c>
      <c r="H11" s="3">
        <v>0.50645948179135025</v>
      </c>
      <c r="I11" s="3">
        <v>0.53887288862599669</v>
      </c>
      <c r="J11" s="3">
        <v>0.61808720325401822</v>
      </c>
      <c r="K11" s="3">
        <v>0.76704621923823657</v>
      </c>
      <c r="L11" s="3">
        <v>0.89821112272797499</v>
      </c>
      <c r="M11" s="3">
        <v>0.97276264591439687</v>
      </c>
      <c r="N11" s="3">
        <v>1</v>
      </c>
      <c r="O11" s="3">
        <v>0.99199999999999999</v>
      </c>
      <c r="P11" s="3">
        <v>0.97811200000000009</v>
      </c>
      <c r="Q11" s="3">
        <v>0.98202444800000011</v>
      </c>
      <c r="R11" s="3">
        <v>0.98889861913600019</v>
      </c>
      <c r="S11" s="3">
        <v>0.98098743018291212</v>
      </c>
      <c r="T11" s="3">
        <v>0.9927592793451071</v>
      </c>
      <c r="U11" s="3">
        <v>1.0314768912395664</v>
      </c>
      <c r="V11" s="3">
        <v>1.0500434752818786</v>
      </c>
      <c r="W11" s="3">
        <v>1.0657941274111067</v>
      </c>
      <c r="X11" s="3">
        <v>1.1169522455268397</v>
      </c>
      <c r="Y11" s="3">
        <v>1.1828524280129236</v>
      </c>
      <c r="Z11" s="3">
        <v>1.1745724610168329</v>
      </c>
      <c r="AA11" s="3">
        <v>1.2133333522303884</v>
      </c>
      <c r="AB11" s="3">
        <v>1.2788533532508293</v>
      </c>
      <c r="AC11" s="3">
        <v>1.3121035404353509</v>
      </c>
      <c r="AD11" s="3">
        <v>1.3462182324866701</v>
      </c>
      <c r="AE11" s="3">
        <v>1.3731425971364035</v>
      </c>
      <c r="AF11" s="3">
        <f t="shared" si="2"/>
        <v>1.3923665934963134</v>
      </c>
      <c r="AG11" s="3">
        <f t="shared" si="3"/>
        <v>1.4202139253662398</v>
      </c>
      <c r="AH11" s="3">
        <v>1.4429373481720988</v>
      </c>
      <c r="AI11" s="3">
        <v>1.473239032483713</v>
      </c>
      <c r="AJ11" s="3">
        <f t="shared" si="4"/>
        <v>1.0938400435547312E+27</v>
      </c>
      <c r="AK11" s="3">
        <f t="shared" si="5"/>
        <v>1.0730433333579204E+25</v>
      </c>
      <c r="AL11" s="3">
        <f t="shared" si="6"/>
        <v>1.0652737263304806E+23</v>
      </c>
      <c r="AM11" s="3">
        <f t="shared" si="7"/>
        <v>1.0988052315545527E+21</v>
      </c>
      <c r="AN11" s="3">
        <f t="shared" si="8"/>
        <v>1.1537932639994518E+19</v>
      </c>
      <c r="AO11" s="3">
        <f t="shared" si="9"/>
        <v>1.2297060850171085E+17</v>
      </c>
      <c r="AP11" s="3">
        <f t="shared" si="10"/>
        <v>1373522972997878.2</v>
      </c>
      <c r="AQ11" s="3">
        <f t="shared" si="11"/>
        <v>16246749835420.697</v>
      </c>
      <c r="AR11" s="3">
        <f t="shared" si="12"/>
        <v>190829849377.14914</v>
      </c>
      <c r="AS11" s="3">
        <f t="shared" si="13"/>
        <v>2315402208.5039649</v>
      </c>
      <c r="AT11" s="3">
        <f t="shared" si="16"/>
        <v>29610598.784696713</v>
      </c>
      <c r="AU11" s="3">
        <f t="shared" si="16"/>
        <v>388521.71499811253</v>
      </c>
      <c r="AV11" s="3">
        <f t="shared" si="16"/>
        <v>5230.3501644744883</v>
      </c>
      <c r="AW11" s="3">
        <f t="shared" si="14"/>
        <v>71.82016608779314</v>
      </c>
      <c r="AX11" s="3">
        <v>1</v>
      </c>
      <c r="BK11" s="6"/>
      <c r="BL11" s="6"/>
      <c r="BM11" s="6"/>
    </row>
    <row r="12" spans="1:70" ht="15" customHeight="1">
      <c r="A12" s="16" t="s">
        <v>268</v>
      </c>
      <c r="B12" s="3">
        <v>0.29656351776637241</v>
      </c>
      <c r="C12" s="3">
        <v>0.31584014642118657</v>
      </c>
      <c r="D12" s="3">
        <v>0.3388964771099332</v>
      </c>
      <c r="E12" s="3">
        <v>0.40260901480660061</v>
      </c>
      <c r="F12" s="3">
        <v>0.47507863747178869</v>
      </c>
      <c r="G12" s="3">
        <v>0.48980607523341413</v>
      </c>
      <c r="H12" s="3">
        <v>0.50645948179135025</v>
      </c>
      <c r="I12" s="3">
        <v>0.53887288862599669</v>
      </c>
      <c r="J12" s="3">
        <v>0.61808720325401822</v>
      </c>
      <c r="K12" s="3">
        <v>0.76704621923823657</v>
      </c>
      <c r="L12" s="3">
        <v>0.89821112272797499</v>
      </c>
      <c r="M12" s="3">
        <v>0.97276264591439687</v>
      </c>
      <c r="N12" s="3">
        <v>1</v>
      </c>
      <c r="O12" s="3">
        <v>0.99199999999999999</v>
      </c>
      <c r="P12" s="3">
        <v>0.97811200000000009</v>
      </c>
      <c r="Q12" s="3">
        <v>0.98202444800000011</v>
      </c>
      <c r="R12" s="3">
        <v>0.98889861913600019</v>
      </c>
      <c r="S12" s="3">
        <v>0.98098743018291212</v>
      </c>
      <c r="T12" s="3">
        <v>0.9927592793451071</v>
      </c>
      <c r="U12" s="3">
        <v>1.0314768912395664</v>
      </c>
      <c r="V12" s="3">
        <v>1.0500434752818786</v>
      </c>
      <c r="W12" s="3">
        <v>1.0657941274111067</v>
      </c>
      <c r="X12" s="3">
        <v>1.1169522455268397</v>
      </c>
      <c r="Y12" s="3">
        <v>1.1828524280129236</v>
      </c>
      <c r="Z12" s="3">
        <v>1.1745724610168329</v>
      </c>
      <c r="AA12" s="3">
        <v>1.2133333522303884</v>
      </c>
      <c r="AB12" s="3">
        <v>1.2788533532508293</v>
      </c>
      <c r="AC12" s="3">
        <v>1.3121035404353509</v>
      </c>
      <c r="AD12" s="3">
        <v>1.3462182324866701</v>
      </c>
      <c r="AE12" s="3">
        <v>1.3731425971364035</v>
      </c>
      <c r="AF12" s="3">
        <f t="shared" si="2"/>
        <v>1.3923665934963134</v>
      </c>
      <c r="AG12" s="3">
        <f t="shared" si="3"/>
        <v>1.4202139253662398</v>
      </c>
      <c r="AH12" s="3">
        <v>1.4429373481720988</v>
      </c>
      <c r="AI12" s="3">
        <v>1.473239032483713</v>
      </c>
      <c r="AJ12" s="3">
        <f t="shared" si="4"/>
        <v>1.0938400435547312E+27</v>
      </c>
      <c r="AK12" s="3">
        <f t="shared" si="5"/>
        <v>1.0730433333579204E+25</v>
      </c>
      <c r="AL12" s="3">
        <f t="shared" si="6"/>
        <v>1.0652737263304806E+23</v>
      </c>
      <c r="AM12" s="3">
        <f t="shared" si="7"/>
        <v>1.0988052315545527E+21</v>
      </c>
      <c r="AN12" s="3">
        <f t="shared" si="8"/>
        <v>1.1537932639994518E+19</v>
      </c>
      <c r="AO12" s="3">
        <f t="shared" si="9"/>
        <v>1.2297060850171085E+17</v>
      </c>
      <c r="AP12" s="3">
        <f t="shared" si="10"/>
        <v>1373522972997878.2</v>
      </c>
      <c r="AQ12" s="3">
        <f t="shared" si="11"/>
        <v>16246749835420.697</v>
      </c>
      <c r="AR12" s="3">
        <f t="shared" si="12"/>
        <v>190829849377.14914</v>
      </c>
      <c r="AS12" s="3">
        <f t="shared" si="13"/>
        <v>2315402208.5039649</v>
      </c>
      <c r="AT12" s="3">
        <f t="shared" si="16"/>
        <v>29610598.784696713</v>
      </c>
      <c r="AU12" s="3">
        <f t="shared" si="16"/>
        <v>388521.71499811253</v>
      </c>
      <c r="AV12" s="3">
        <f t="shared" si="16"/>
        <v>5230.3501644744883</v>
      </c>
      <c r="AW12" s="3">
        <f t="shared" si="14"/>
        <v>71.82016608779314</v>
      </c>
      <c r="AX12" s="3">
        <v>1</v>
      </c>
    </row>
    <row r="13" spans="1:70" ht="15" customHeight="1">
      <c r="A13" s="16" t="s">
        <v>270</v>
      </c>
      <c r="B13" s="3">
        <v>0.29656351776637241</v>
      </c>
      <c r="C13" s="3">
        <v>0.31584014642118657</v>
      </c>
      <c r="D13" s="3">
        <v>0.3388964771099332</v>
      </c>
      <c r="E13" s="3">
        <v>0.40260901480660061</v>
      </c>
      <c r="F13" s="3">
        <v>0.47507863747178869</v>
      </c>
      <c r="G13" s="3">
        <v>0.48980607523341413</v>
      </c>
      <c r="H13" s="3">
        <v>0.50645948179135025</v>
      </c>
      <c r="I13" s="3">
        <v>0.53887288862599669</v>
      </c>
      <c r="J13" s="3">
        <v>0.61808720325401822</v>
      </c>
      <c r="K13" s="3">
        <v>0.76704621923823657</v>
      </c>
      <c r="L13" s="3">
        <v>0.89821112272797499</v>
      </c>
      <c r="M13" s="3">
        <v>0.97276264591439687</v>
      </c>
      <c r="N13" s="3">
        <v>1</v>
      </c>
      <c r="O13" s="3">
        <v>0.99199999999999999</v>
      </c>
      <c r="P13" s="3">
        <v>0.97811200000000009</v>
      </c>
      <c r="Q13" s="3">
        <v>0.98202444800000011</v>
      </c>
      <c r="R13" s="3">
        <v>0.98889861913600019</v>
      </c>
      <c r="S13" s="3">
        <v>0.98098743018291212</v>
      </c>
      <c r="T13" s="3">
        <v>0.9927592793451071</v>
      </c>
      <c r="U13" s="3">
        <v>1.0314768912395664</v>
      </c>
      <c r="V13" s="3">
        <v>1.0500434752818786</v>
      </c>
      <c r="W13" s="3">
        <v>1.0657941274111067</v>
      </c>
      <c r="X13" s="3">
        <v>1.1169522455268397</v>
      </c>
      <c r="Y13" s="3">
        <v>1.1828524280129236</v>
      </c>
      <c r="Z13" s="3">
        <v>1.1745724610168329</v>
      </c>
      <c r="AA13" s="3">
        <v>1.2133333522303884</v>
      </c>
      <c r="AB13" s="3">
        <v>1.2788533532508293</v>
      </c>
      <c r="AC13" s="3">
        <v>1.3121035404353509</v>
      </c>
      <c r="AD13" s="3">
        <v>1.3462182324866701</v>
      </c>
      <c r="AE13" s="3">
        <v>1.3731425971364035</v>
      </c>
      <c r="AF13" s="3">
        <f t="shared" si="2"/>
        <v>1.3923665934963134</v>
      </c>
      <c r="AG13" s="3">
        <f t="shared" si="3"/>
        <v>1.4202139253662398</v>
      </c>
      <c r="AH13" s="3">
        <v>1.4429373481720988</v>
      </c>
      <c r="AI13" s="3">
        <v>1.473239032483713</v>
      </c>
      <c r="AJ13" s="3">
        <f t="shared" si="4"/>
        <v>1.0938400435547312E+27</v>
      </c>
      <c r="AK13" s="3">
        <f t="shared" si="5"/>
        <v>1.0730433333579204E+25</v>
      </c>
      <c r="AL13" s="3">
        <f t="shared" si="6"/>
        <v>1.0652737263304806E+23</v>
      </c>
      <c r="AM13" s="3">
        <f t="shared" si="7"/>
        <v>1.0988052315545527E+21</v>
      </c>
      <c r="AN13" s="3">
        <f t="shared" si="8"/>
        <v>1.1537932639994518E+19</v>
      </c>
      <c r="AO13" s="3">
        <f t="shared" si="9"/>
        <v>1.2297060850171085E+17</v>
      </c>
      <c r="AP13" s="3">
        <f t="shared" si="10"/>
        <v>1373522972997878.2</v>
      </c>
      <c r="AQ13" s="3">
        <f t="shared" si="11"/>
        <v>16246749835420.697</v>
      </c>
      <c r="AR13" s="3">
        <f t="shared" si="12"/>
        <v>190829849377.14914</v>
      </c>
      <c r="AS13" s="3">
        <f t="shared" si="13"/>
        <v>2315402208.5039649</v>
      </c>
      <c r="AT13" s="3">
        <f t="shared" si="16"/>
        <v>29610598.784696713</v>
      </c>
      <c r="AU13" s="3">
        <f t="shared" si="16"/>
        <v>388521.71499811253</v>
      </c>
      <c r="AV13" s="3">
        <f t="shared" si="16"/>
        <v>5230.3501644744883</v>
      </c>
      <c r="AW13" s="3">
        <f t="shared" si="14"/>
        <v>71.82016608779314</v>
      </c>
      <c r="AX13" s="3">
        <v>1</v>
      </c>
    </row>
    <row r="14" spans="1:70" ht="15" customHeight="1">
      <c r="A14" s="16" t="s">
        <v>272</v>
      </c>
      <c r="B14" s="3">
        <v>0.29656351776637241</v>
      </c>
      <c r="C14" s="3">
        <v>0.31584014642118657</v>
      </c>
      <c r="D14" s="3">
        <v>0.3388964771099332</v>
      </c>
      <c r="E14" s="3">
        <v>0.40260901480660061</v>
      </c>
      <c r="F14" s="3">
        <v>0.47507863747178869</v>
      </c>
      <c r="G14" s="3">
        <v>0.48980607523341413</v>
      </c>
      <c r="H14" s="3">
        <v>0.50645948179135025</v>
      </c>
      <c r="I14" s="3">
        <v>0.53887288862599669</v>
      </c>
      <c r="J14" s="3">
        <v>0.61808720325401822</v>
      </c>
      <c r="K14" s="3">
        <v>0.76704621923823657</v>
      </c>
      <c r="L14" s="3">
        <v>0.89821112272797499</v>
      </c>
      <c r="M14" s="3">
        <v>0.97276264591439687</v>
      </c>
      <c r="N14" s="3">
        <v>1</v>
      </c>
      <c r="O14" s="3">
        <v>0.99199999999999999</v>
      </c>
      <c r="P14" s="3">
        <v>0.97811200000000009</v>
      </c>
      <c r="Q14" s="3">
        <v>0.98202444800000011</v>
      </c>
      <c r="R14" s="3">
        <v>0.98889861913600019</v>
      </c>
      <c r="S14" s="3">
        <v>0.98098743018291212</v>
      </c>
      <c r="T14" s="3">
        <v>0.9927592793451071</v>
      </c>
      <c r="U14" s="3">
        <v>1.0314768912395664</v>
      </c>
      <c r="V14" s="3">
        <v>1.0500434752818786</v>
      </c>
      <c r="W14" s="3">
        <v>1.0657941274111067</v>
      </c>
      <c r="X14" s="3">
        <v>1.1169522455268397</v>
      </c>
      <c r="Y14" s="3">
        <v>1.1828524280129236</v>
      </c>
      <c r="Z14" s="3">
        <v>1.1745724610168329</v>
      </c>
      <c r="AA14" s="3">
        <v>1.2133333522303884</v>
      </c>
      <c r="AB14" s="3">
        <v>1.2788533532508293</v>
      </c>
      <c r="AC14" s="3">
        <v>1.3121035404353509</v>
      </c>
      <c r="AD14" s="3">
        <v>1.3462182324866701</v>
      </c>
      <c r="AE14" s="3">
        <v>1.3731425971364035</v>
      </c>
      <c r="AF14" s="3">
        <f t="shared" si="2"/>
        <v>1.3923665934963134</v>
      </c>
      <c r="AG14" s="3">
        <f t="shared" si="3"/>
        <v>1.4202139253662398</v>
      </c>
      <c r="AH14" s="3">
        <v>1.4429373481720988</v>
      </c>
      <c r="AI14" s="3">
        <v>1.473239032483713</v>
      </c>
      <c r="AJ14" s="3">
        <f t="shared" si="4"/>
        <v>1.0938400435547312E+27</v>
      </c>
      <c r="AK14" s="3">
        <f t="shared" si="5"/>
        <v>1.0730433333579204E+25</v>
      </c>
      <c r="AL14" s="3">
        <f t="shared" si="6"/>
        <v>1.0652737263304806E+23</v>
      </c>
      <c r="AM14" s="3">
        <f t="shared" si="7"/>
        <v>1.0988052315545527E+21</v>
      </c>
      <c r="AN14" s="3">
        <f t="shared" si="8"/>
        <v>1.1537932639994518E+19</v>
      </c>
      <c r="AO14" s="3">
        <f t="shared" si="9"/>
        <v>1.2297060850171085E+17</v>
      </c>
      <c r="AP14" s="3">
        <f t="shared" si="10"/>
        <v>1373522972997878.2</v>
      </c>
      <c r="AQ14" s="3">
        <f t="shared" si="11"/>
        <v>16246749835420.697</v>
      </c>
      <c r="AR14" s="3">
        <f t="shared" si="12"/>
        <v>190829849377.14914</v>
      </c>
      <c r="AS14" s="3">
        <f t="shared" si="13"/>
        <v>2315402208.5039649</v>
      </c>
      <c r="AT14" s="3">
        <f t="shared" si="16"/>
        <v>29610598.784696713</v>
      </c>
      <c r="AU14" s="3">
        <f t="shared" si="16"/>
        <v>388521.71499811253</v>
      </c>
      <c r="AV14" s="3">
        <f t="shared" si="16"/>
        <v>5230.3501644744883</v>
      </c>
      <c r="AW14" s="3">
        <f t="shared" si="14"/>
        <v>71.82016608779314</v>
      </c>
      <c r="AX14" s="3">
        <v>1</v>
      </c>
    </row>
    <row r="15" spans="1:70" ht="15" customHeight="1">
      <c r="A15" s="16" t="s">
        <v>274</v>
      </c>
      <c r="B15" s="3">
        <v>0.29656351776637241</v>
      </c>
      <c r="C15" s="3">
        <v>0.31584014642118657</v>
      </c>
      <c r="D15" s="3">
        <v>0.3388964771099332</v>
      </c>
      <c r="E15" s="3">
        <v>0.40260901480660061</v>
      </c>
      <c r="F15" s="3">
        <v>0.47507863747178869</v>
      </c>
      <c r="G15" s="3">
        <v>0.48980607523341413</v>
      </c>
      <c r="H15" s="3">
        <v>0.50645948179135025</v>
      </c>
      <c r="I15" s="3">
        <v>0.53887288862599669</v>
      </c>
      <c r="J15" s="3">
        <v>0.61808720325401822</v>
      </c>
      <c r="K15" s="3">
        <v>0.76704621923823657</v>
      </c>
      <c r="L15" s="3">
        <v>0.89821112272797499</v>
      </c>
      <c r="M15" s="3">
        <v>0.97276264591439687</v>
      </c>
      <c r="N15" s="3">
        <v>1</v>
      </c>
      <c r="O15" s="3">
        <v>0.99199999999999999</v>
      </c>
      <c r="P15" s="3">
        <v>0.97811200000000009</v>
      </c>
      <c r="Q15" s="3">
        <v>0.98202444800000011</v>
      </c>
      <c r="R15" s="3">
        <v>0.98889861913600019</v>
      </c>
      <c r="S15" s="3">
        <v>0.98098743018291212</v>
      </c>
      <c r="T15" s="3">
        <v>0.9927592793451071</v>
      </c>
      <c r="U15" s="3">
        <v>1.0314768912395664</v>
      </c>
      <c r="V15" s="3">
        <v>1.0500434752818786</v>
      </c>
      <c r="W15" s="3">
        <v>1.0657941274111067</v>
      </c>
      <c r="X15" s="3">
        <v>1.1169522455268397</v>
      </c>
      <c r="Y15" s="3">
        <v>1.1828524280129236</v>
      </c>
      <c r="Z15" s="3">
        <v>1.1745724610168329</v>
      </c>
      <c r="AA15" s="3">
        <v>1.2133333522303884</v>
      </c>
      <c r="AB15" s="3">
        <v>1.2788533532508293</v>
      </c>
      <c r="AC15" s="3">
        <v>1.3121035404353509</v>
      </c>
      <c r="AD15" s="3">
        <v>1.3462182324866701</v>
      </c>
      <c r="AE15" s="3">
        <v>1.3731425971364035</v>
      </c>
      <c r="AF15" s="3">
        <f t="shared" si="2"/>
        <v>1.3923665934963134</v>
      </c>
      <c r="AG15" s="3">
        <f t="shared" si="3"/>
        <v>1.4202139253662398</v>
      </c>
      <c r="AH15" s="3">
        <v>1.4429373481720988</v>
      </c>
      <c r="AI15" s="3">
        <v>1.473239032483713</v>
      </c>
      <c r="AJ15" s="3">
        <f t="shared" si="4"/>
        <v>1.0938400435547312E+27</v>
      </c>
      <c r="AK15" s="3">
        <f t="shared" si="5"/>
        <v>1.0730433333579204E+25</v>
      </c>
      <c r="AL15" s="3">
        <f t="shared" si="6"/>
        <v>1.0652737263304806E+23</v>
      </c>
      <c r="AM15" s="3">
        <f t="shared" si="7"/>
        <v>1.0988052315545527E+21</v>
      </c>
      <c r="AN15" s="3">
        <f t="shared" si="8"/>
        <v>1.1537932639994518E+19</v>
      </c>
      <c r="AO15" s="3">
        <f t="shared" si="9"/>
        <v>1.2297060850171085E+17</v>
      </c>
      <c r="AP15" s="3">
        <f t="shared" si="10"/>
        <v>1373522972997878.2</v>
      </c>
      <c r="AQ15" s="3">
        <f t="shared" si="11"/>
        <v>16246749835420.697</v>
      </c>
      <c r="AR15" s="3">
        <f t="shared" si="12"/>
        <v>190829849377.14914</v>
      </c>
      <c r="AS15" s="3">
        <f t="shared" si="13"/>
        <v>2315402208.5039649</v>
      </c>
      <c r="AT15" s="3">
        <f t="shared" si="16"/>
        <v>29610598.784696713</v>
      </c>
      <c r="AU15" s="3">
        <f t="shared" si="16"/>
        <v>388521.71499811253</v>
      </c>
      <c r="AV15" s="3">
        <f t="shared" si="16"/>
        <v>5230.3501644744883</v>
      </c>
      <c r="AW15" s="3">
        <f t="shared" si="14"/>
        <v>71.82016608779314</v>
      </c>
      <c r="AX15" s="3">
        <v>1</v>
      </c>
    </row>
    <row r="16" spans="1:70" ht="15" customHeight="1">
      <c r="A16" s="16" t="s">
        <v>276</v>
      </c>
      <c r="B16" s="3">
        <v>0.29656351776637241</v>
      </c>
      <c r="C16" s="3">
        <v>0.31584014642118657</v>
      </c>
      <c r="D16" s="3">
        <v>0.3388964771099332</v>
      </c>
      <c r="E16" s="3">
        <v>0.40260901480660061</v>
      </c>
      <c r="F16" s="3">
        <v>0.47507863747178869</v>
      </c>
      <c r="G16" s="3">
        <v>0.48980607523341413</v>
      </c>
      <c r="H16" s="3">
        <v>0.50645948179135025</v>
      </c>
      <c r="I16" s="3">
        <v>0.53887288862599669</v>
      </c>
      <c r="J16" s="3">
        <v>0.61808720325401822</v>
      </c>
      <c r="K16" s="3">
        <v>0.76704621923823657</v>
      </c>
      <c r="L16" s="3">
        <v>0.89821112272797499</v>
      </c>
      <c r="M16" s="3">
        <v>0.97276264591439687</v>
      </c>
      <c r="N16" s="3">
        <v>1</v>
      </c>
      <c r="O16" s="3">
        <v>0.99199999999999999</v>
      </c>
      <c r="P16" s="3">
        <v>0.97811200000000009</v>
      </c>
      <c r="Q16" s="3">
        <v>0.98202444800000011</v>
      </c>
      <c r="R16" s="3">
        <v>0.98889861913600019</v>
      </c>
      <c r="S16" s="3">
        <v>0.98098743018291212</v>
      </c>
      <c r="T16" s="3">
        <v>0.9927592793451071</v>
      </c>
      <c r="U16" s="3">
        <v>1.0314768912395664</v>
      </c>
      <c r="V16" s="3">
        <v>1.0500434752818786</v>
      </c>
      <c r="W16" s="3">
        <v>1.0657941274111067</v>
      </c>
      <c r="X16" s="3">
        <v>1.1169522455268397</v>
      </c>
      <c r="Y16" s="3">
        <v>1.1828524280129236</v>
      </c>
      <c r="Z16" s="3">
        <v>1.1745724610168329</v>
      </c>
      <c r="AA16" s="3">
        <v>1.2133333522303884</v>
      </c>
      <c r="AB16" s="3">
        <v>1.2788533532508293</v>
      </c>
      <c r="AC16" s="3">
        <v>1.3121035404353509</v>
      </c>
      <c r="AD16" s="3">
        <v>1.3462182324866701</v>
      </c>
      <c r="AE16" s="3">
        <v>1.3731425971364035</v>
      </c>
      <c r="AF16" s="3">
        <f t="shared" si="2"/>
        <v>1.3923665934963134</v>
      </c>
      <c r="AG16" s="3">
        <f t="shared" si="3"/>
        <v>1.4202139253662398</v>
      </c>
      <c r="AH16" s="3">
        <v>1.4429373481720988</v>
      </c>
      <c r="AI16" s="3">
        <v>1.473239032483713</v>
      </c>
      <c r="AJ16" s="3">
        <f t="shared" si="4"/>
        <v>1.0938400435547312E+27</v>
      </c>
      <c r="AK16" s="3">
        <f t="shared" si="5"/>
        <v>1.0730433333579204E+25</v>
      </c>
      <c r="AL16" s="3">
        <f t="shared" si="6"/>
        <v>1.0652737263304806E+23</v>
      </c>
      <c r="AM16" s="3">
        <f t="shared" si="7"/>
        <v>1.0988052315545527E+21</v>
      </c>
      <c r="AN16" s="3">
        <f t="shared" si="8"/>
        <v>1.1537932639994518E+19</v>
      </c>
      <c r="AO16" s="3">
        <f t="shared" si="9"/>
        <v>1.2297060850171085E+17</v>
      </c>
      <c r="AP16" s="3">
        <f t="shared" si="10"/>
        <v>1373522972997878.2</v>
      </c>
      <c r="AQ16" s="3">
        <f t="shared" si="11"/>
        <v>16246749835420.697</v>
      </c>
      <c r="AR16" s="3">
        <f t="shared" si="12"/>
        <v>190829849377.14914</v>
      </c>
      <c r="AS16" s="3">
        <f t="shared" si="13"/>
        <v>2315402208.5039649</v>
      </c>
      <c r="AT16" s="3">
        <f t="shared" si="16"/>
        <v>29610598.784696713</v>
      </c>
      <c r="AU16" s="3">
        <f t="shared" si="16"/>
        <v>388521.71499811253</v>
      </c>
      <c r="AV16" s="3">
        <f t="shared" si="16"/>
        <v>5230.3501644744883</v>
      </c>
      <c r="AW16" s="3">
        <f t="shared" si="14"/>
        <v>71.82016608779314</v>
      </c>
      <c r="AX16" s="3">
        <v>1</v>
      </c>
      <c r="BK16" s="6"/>
      <c r="BL16" s="6"/>
      <c r="BM16" s="6"/>
    </row>
    <row r="17" spans="1:50" ht="15" customHeight="1">
      <c r="A17" s="16" t="s">
        <v>278</v>
      </c>
      <c r="B17" s="3">
        <v>30.159113122171899</v>
      </c>
      <c r="C17" s="3">
        <v>0.31584014642118657</v>
      </c>
      <c r="D17" s="3">
        <v>0.3388964771099332</v>
      </c>
      <c r="E17" s="3">
        <v>0.40260901480660061</v>
      </c>
      <c r="F17" s="3">
        <v>0.47507863747178869</v>
      </c>
      <c r="G17" s="3">
        <v>0.48980607523341413</v>
      </c>
      <c r="H17" s="3">
        <v>0.50645948179135025</v>
      </c>
      <c r="I17" s="3">
        <v>0.53887288862599669</v>
      </c>
      <c r="J17" s="3">
        <v>0.61808720325401822</v>
      </c>
      <c r="K17" s="3">
        <v>0.76704621923823657</v>
      </c>
      <c r="L17" s="3">
        <v>0.89821112272797499</v>
      </c>
      <c r="M17" s="3">
        <v>0.97276264591439687</v>
      </c>
      <c r="N17" s="3">
        <v>1</v>
      </c>
      <c r="O17" s="3">
        <v>0.99199999999999999</v>
      </c>
      <c r="P17" s="3">
        <v>0.97811200000000009</v>
      </c>
      <c r="Q17" s="3">
        <v>0.98202444800000011</v>
      </c>
      <c r="R17" s="3">
        <v>0.98889861913600019</v>
      </c>
      <c r="S17" s="3">
        <v>0.98098743018291212</v>
      </c>
      <c r="T17" s="3">
        <v>0.9927592793451071</v>
      </c>
      <c r="U17" s="3">
        <v>1.0314768912395664</v>
      </c>
      <c r="V17" s="3">
        <v>1.0500434752818786</v>
      </c>
      <c r="W17" s="3">
        <v>1.0657941274111067</v>
      </c>
      <c r="X17" s="3">
        <v>1.1169522455268397</v>
      </c>
      <c r="Y17" s="3">
        <v>1.1828524280129236</v>
      </c>
      <c r="Z17" s="3">
        <v>1.1745724610168329</v>
      </c>
      <c r="AA17" s="3">
        <v>1.2133333522303884</v>
      </c>
      <c r="AB17" s="3">
        <v>1.2788533532508293</v>
      </c>
      <c r="AC17" s="3">
        <v>1.3121035404353509</v>
      </c>
      <c r="AD17" s="3">
        <v>1.3462182324866701</v>
      </c>
      <c r="AE17" s="3">
        <v>1.3731425971364035</v>
      </c>
      <c r="AF17" s="3">
        <f t="shared" si="2"/>
        <v>1.3923665934963134</v>
      </c>
      <c r="AG17" s="3">
        <f t="shared" si="3"/>
        <v>1.4202139253662398</v>
      </c>
      <c r="AH17" s="3">
        <v>1.4429373481720988</v>
      </c>
      <c r="AI17" s="3">
        <v>1.473239032483713</v>
      </c>
      <c r="AJ17" s="3">
        <f t="shared" si="4"/>
        <v>1.0938400435547312E+27</v>
      </c>
      <c r="AK17" s="3">
        <f t="shared" si="5"/>
        <v>1.0730433333579204E+25</v>
      </c>
      <c r="AL17" s="3">
        <f t="shared" si="6"/>
        <v>1.0652737263304806E+23</v>
      </c>
      <c r="AM17" s="3">
        <f t="shared" si="7"/>
        <v>1.0988052315545527E+21</v>
      </c>
      <c r="AN17" s="3">
        <f t="shared" si="8"/>
        <v>1.1537932639994518E+19</v>
      </c>
      <c r="AO17" s="3">
        <f t="shared" si="9"/>
        <v>1.2297060850171085E+17</v>
      </c>
      <c r="AP17" s="3">
        <f t="shared" si="10"/>
        <v>1373522972997878.2</v>
      </c>
      <c r="AQ17" s="3">
        <f t="shared" si="11"/>
        <v>16246749835420.697</v>
      </c>
      <c r="AR17" s="3">
        <f t="shared" si="12"/>
        <v>190829849377.14914</v>
      </c>
      <c r="AS17" s="3">
        <f t="shared" si="13"/>
        <v>2315402208.5039649</v>
      </c>
      <c r="AT17" s="3">
        <f t="shared" ref="AT17:AT29" si="17">AU17/AC17*100</f>
        <v>29610598.784696713</v>
      </c>
      <c r="AU17" s="3">
        <f t="shared" ref="AU17:AV22" si="18">AV17/AD17*100</f>
        <v>388521.71499811253</v>
      </c>
      <c r="AV17" s="3">
        <f t="shared" si="18"/>
        <v>5230.3501644744883</v>
      </c>
      <c r="AW17" s="3">
        <f t="shared" si="14"/>
        <v>71.82016608779314</v>
      </c>
      <c r="AX17" s="3">
        <v>1</v>
      </c>
    </row>
    <row r="18" spans="1:50" ht="15" customHeight="1">
      <c r="A18" s="16" t="s">
        <v>280</v>
      </c>
      <c r="B18" s="3">
        <v>0.29656351776637241</v>
      </c>
      <c r="C18" s="3">
        <v>0.31584014642118657</v>
      </c>
      <c r="D18" s="3">
        <v>0.3388964771099332</v>
      </c>
      <c r="E18" s="3">
        <v>0.40260901480660061</v>
      </c>
      <c r="F18" s="3">
        <v>0.47507863747178869</v>
      </c>
      <c r="G18" s="3">
        <v>0.48980607523341413</v>
      </c>
      <c r="H18" s="3">
        <v>0.50645948179135025</v>
      </c>
      <c r="I18" s="3">
        <v>0.53887288862599669</v>
      </c>
      <c r="J18" s="3">
        <v>0.61808720325401822</v>
      </c>
      <c r="K18" s="3">
        <v>0.76704621923823657</v>
      </c>
      <c r="L18" s="3">
        <v>0.89821112272797499</v>
      </c>
      <c r="M18" s="3">
        <v>0.97276264591439687</v>
      </c>
      <c r="N18" s="3">
        <v>1</v>
      </c>
      <c r="O18" s="3">
        <v>0.99199999999999999</v>
      </c>
      <c r="P18" s="3">
        <v>0.97811200000000009</v>
      </c>
      <c r="Q18" s="3">
        <v>0.98202444800000011</v>
      </c>
      <c r="R18" s="3">
        <v>0.98889861913600019</v>
      </c>
      <c r="S18" s="3">
        <v>0.98098743018291212</v>
      </c>
      <c r="T18" s="3">
        <v>0.9927592793451071</v>
      </c>
      <c r="U18" s="3">
        <v>1.0314768912395664</v>
      </c>
      <c r="V18" s="3">
        <v>1.0500434752818786</v>
      </c>
      <c r="W18" s="3">
        <v>1.0657941274111067</v>
      </c>
      <c r="X18" s="3">
        <v>1.1169522455268397</v>
      </c>
      <c r="Y18" s="3">
        <v>1.1828524280129236</v>
      </c>
      <c r="Z18" s="3">
        <v>1.1745724610168329</v>
      </c>
      <c r="AA18" s="3">
        <v>1.2133333522303884</v>
      </c>
      <c r="AB18" s="3">
        <v>1.2788533532508293</v>
      </c>
      <c r="AC18" s="3">
        <v>1.3121035404353509</v>
      </c>
      <c r="AD18" s="3">
        <v>1.3462182324866701</v>
      </c>
      <c r="AE18" s="3">
        <v>1.3731425971364035</v>
      </c>
      <c r="AF18" s="3">
        <f t="shared" si="2"/>
        <v>1.3923665934963134</v>
      </c>
      <c r="AG18" s="3">
        <f t="shared" si="3"/>
        <v>1.4202139253662398</v>
      </c>
      <c r="AH18" s="3">
        <v>1.4429373481720988</v>
      </c>
      <c r="AI18" s="3">
        <v>1.473239032483713</v>
      </c>
      <c r="AJ18" s="3">
        <f t="shared" si="4"/>
        <v>1.0938400435547312E+27</v>
      </c>
      <c r="AK18" s="3">
        <f t="shared" si="5"/>
        <v>1.0730433333579204E+25</v>
      </c>
      <c r="AL18" s="3">
        <f t="shared" si="6"/>
        <v>1.0652737263304806E+23</v>
      </c>
      <c r="AM18" s="3">
        <f t="shared" si="7"/>
        <v>1.0988052315545527E+21</v>
      </c>
      <c r="AN18" s="3">
        <f t="shared" si="8"/>
        <v>1.1537932639994518E+19</v>
      </c>
      <c r="AO18" s="3">
        <f t="shared" si="9"/>
        <v>1.2297060850171085E+17</v>
      </c>
      <c r="AP18" s="3">
        <f t="shared" si="10"/>
        <v>1373522972997878.2</v>
      </c>
      <c r="AQ18" s="3">
        <f t="shared" si="11"/>
        <v>16246749835420.697</v>
      </c>
      <c r="AR18" s="3">
        <f t="shared" si="12"/>
        <v>190829849377.14914</v>
      </c>
      <c r="AS18" s="3">
        <f t="shared" si="13"/>
        <v>2315402208.5039649</v>
      </c>
      <c r="AT18" s="3">
        <f t="shared" si="17"/>
        <v>29610598.784696713</v>
      </c>
      <c r="AU18" s="3">
        <f t="shared" si="18"/>
        <v>388521.71499811253</v>
      </c>
      <c r="AV18" s="3">
        <f t="shared" si="18"/>
        <v>5230.3501644744883</v>
      </c>
      <c r="AW18" s="3">
        <f t="shared" si="14"/>
        <v>71.82016608779314</v>
      </c>
      <c r="AX18" s="3">
        <v>1</v>
      </c>
    </row>
    <row r="19" spans="1:50" ht="15" customHeight="1">
      <c r="A19" s="16" t="s">
        <v>282</v>
      </c>
      <c r="B19" s="3">
        <v>0.29656351776637241</v>
      </c>
      <c r="C19" s="3">
        <v>0.31584014642118657</v>
      </c>
      <c r="D19" s="3">
        <v>0.3388964771099332</v>
      </c>
      <c r="E19" s="3">
        <v>0.40260901480660061</v>
      </c>
      <c r="F19" s="3">
        <v>0.47507863747178869</v>
      </c>
      <c r="G19" s="3">
        <v>0.48980607523341413</v>
      </c>
      <c r="H19" s="3">
        <v>0.50645948179135025</v>
      </c>
      <c r="I19" s="3">
        <v>0.53887288862599669</v>
      </c>
      <c r="J19" s="3">
        <v>0.61808720325401822</v>
      </c>
      <c r="K19" s="3">
        <v>0.76704621923823657</v>
      </c>
      <c r="L19" s="3">
        <v>0.89821112272797499</v>
      </c>
      <c r="M19" s="3">
        <v>0.97276264591439687</v>
      </c>
      <c r="N19" s="3">
        <v>1</v>
      </c>
      <c r="O19" s="3">
        <v>0.99199999999999999</v>
      </c>
      <c r="P19" s="3">
        <v>0.97811200000000009</v>
      </c>
      <c r="Q19" s="3">
        <v>0.98202444800000011</v>
      </c>
      <c r="R19" s="3">
        <v>0.98889861913600019</v>
      </c>
      <c r="S19" s="3">
        <v>0.98098743018291212</v>
      </c>
      <c r="T19" s="3">
        <v>0.9927592793451071</v>
      </c>
      <c r="U19" s="3">
        <v>1.0314768912395664</v>
      </c>
      <c r="V19" s="3">
        <v>1.0500434752818786</v>
      </c>
      <c r="W19" s="3">
        <v>1.0657941274111067</v>
      </c>
      <c r="X19" s="3">
        <v>1.1169522455268397</v>
      </c>
      <c r="Y19" s="3">
        <v>1.1828524280129236</v>
      </c>
      <c r="Z19" s="3">
        <v>1.1745724610168329</v>
      </c>
      <c r="AA19" s="3">
        <v>1.2133333522303884</v>
      </c>
      <c r="AB19" s="3">
        <v>1.2788533532508293</v>
      </c>
      <c r="AC19" s="3">
        <v>1.3121035404353509</v>
      </c>
      <c r="AD19" s="3">
        <v>1.3462182324866701</v>
      </c>
      <c r="AE19" s="3">
        <v>1.3731425971364035</v>
      </c>
      <c r="AF19" s="3">
        <f t="shared" si="2"/>
        <v>1.3923665934963134</v>
      </c>
      <c r="AG19" s="3">
        <f t="shared" si="3"/>
        <v>1.4202139253662398</v>
      </c>
      <c r="AH19" s="3">
        <v>1.4429373481720988</v>
      </c>
      <c r="AI19" s="3">
        <v>1.473239032483713</v>
      </c>
      <c r="AJ19" s="3">
        <f t="shared" si="4"/>
        <v>1.0938400435547312E+27</v>
      </c>
      <c r="AK19" s="3">
        <f t="shared" si="5"/>
        <v>1.0730433333579204E+25</v>
      </c>
      <c r="AL19" s="3">
        <f t="shared" si="6"/>
        <v>1.0652737263304806E+23</v>
      </c>
      <c r="AM19" s="3">
        <f t="shared" si="7"/>
        <v>1.0988052315545527E+21</v>
      </c>
      <c r="AN19" s="3">
        <f t="shared" si="8"/>
        <v>1.1537932639994518E+19</v>
      </c>
      <c r="AO19" s="3">
        <f t="shared" si="9"/>
        <v>1.2297060850171085E+17</v>
      </c>
      <c r="AP19" s="3">
        <f t="shared" si="10"/>
        <v>1373522972997878.2</v>
      </c>
      <c r="AQ19" s="3">
        <f t="shared" si="11"/>
        <v>16246749835420.697</v>
      </c>
      <c r="AR19" s="3">
        <f t="shared" si="12"/>
        <v>190829849377.14914</v>
      </c>
      <c r="AS19" s="3">
        <f t="shared" si="13"/>
        <v>2315402208.5039649</v>
      </c>
      <c r="AT19" s="3">
        <f t="shared" si="17"/>
        <v>29610598.784696713</v>
      </c>
      <c r="AU19" s="3">
        <f t="shared" si="18"/>
        <v>388521.71499811253</v>
      </c>
      <c r="AV19" s="3">
        <f t="shared" si="18"/>
        <v>5230.3501644744883</v>
      </c>
      <c r="AW19" s="3">
        <f t="shared" si="14"/>
        <v>71.82016608779314</v>
      </c>
      <c r="AX19" s="3">
        <v>1</v>
      </c>
    </row>
    <row r="20" spans="1:50" ht="15" customHeight="1">
      <c r="A20" s="16" t="s">
        <v>284</v>
      </c>
      <c r="B20" s="3">
        <v>0.29656351776637241</v>
      </c>
      <c r="C20" s="3">
        <v>0.31584014642118657</v>
      </c>
      <c r="D20" s="3">
        <v>0.3388964771099332</v>
      </c>
      <c r="E20" s="3">
        <v>0.40260901480660061</v>
      </c>
      <c r="F20" s="3">
        <v>0.47507863747178869</v>
      </c>
      <c r="G20" s="3">
        <v>0.48980607523341413</v>
      </c>
      <c r="H20" s="3">
        <v>0.50645948179135025</v>
      </c>
      <c r="I20" s="3">
        <v>0.53887288862599669</v>
      </c>
      <c r="J20" s="3">
        <v>0.61808720325401822</v>
      </c>
      <c r="K20" s="3">
        <v>0.76704621923823657</v>
      </c>
      <c r="L20" s="3">
        <v>0.89821112272797499</v>
      </c>
      <c r="M20" s="3">
        <v>0.97276264591439687</v>
      </c>
      <c r="N20" s="3">
        <v>1</v>
      </c>
      <c r="O20" s="3">
        <v>0.99199999999999999</v>
      </c>
      <c r="P20" s="3">
        <v>0.97811200000000009</v>
      </c>
      <c r="Q20" s="3">
        <v>0.98202444800000011</v>
      </c>
      <c r="R20" s="3">
        <v>0.98889861913600019</v>
      </c>
      <c r="S20" s="3">
        <v>0.98098743018291212</v>
      </c>
      <c r="T20" s="3">
        <v>0.9927592793451071</v>
      </c>
      <c r="U20" s="3">
        <v>1.0314768912395664</v>
      </c>
      <c r="V20" s="3">
        <v>1.0500434752818786</v>
      </c>
      <c r="W20" s="3">
        <v>1.0657941274111067</v>
      </c>
      <c r="X20" s="3">
        <v>1.1169522455268397</v>
      </c>
      <c r="Y20" s="3">
        <v>1.1828524280129236</v>
      </c>
      <c r="Z20" s="3">
        <v>1.1745724610168329</v>
      </c>
      <c r="AA20" s="3">
        <v>1.2133333522303884</v>
      </c>
      <c r="AB20" s="3">
        <v>1.2788533532508293</v>
      </c>
      <c r="AC20" s="3">
        <v>1.3121035404353509</v>
      </c>
      <c r="AD20" s="3">
        <v>1.3462182324866701</v>
      </c>
      <c r="AE20" s="3">
        <v>1.3731425971364035</v>
      </c>
      <c r="AF20" s="3">
        <f t="shared" si="2"/>
        <v>1.3923665934963134</v>
      </c>
      <c r="AG20" s="3">
        <f t="shared" si="3"/>
        <v>1.4202139253662398</v>
      </c>
      <c r="AH20" s="3">
        <v>1.4429373481720988</v>
      </c>
      <c r="AI20" s="3">
        <v>1.473239032483713</v>
      </c>
      <c r="AJ20" s="3">
        <f t="shared" si="4"/>
        <v>1.0938400435547312E+27</v>
      </c>
      <c r="AK20" s="3">
        <f t="shared" si="5"/>
        <v>1.0730433333579204E+25</v>
      </c>
      <c r="AL20" s="3">
        <f t="shared" si="6"/>
        <v>1.0652737263304806E+23</v>
      </c>
      <c r="AM20" s="3">
        <f t="shared" si="7"/>
        <v>1.0988052315545527E+21</v>
      </c>
      <c r="AN20" s="3">
        <f t="shared" si="8"/>
        <v>1.1537932639994518E+19</v>
      </c>
      <c r="AO20" s="3">
        <f t="shared" si="9"/>
        <v>1.2297060850171085E+17</v>
      </c>
      <c r="AP20" s="3">
        <f t="shared" si="10"/>
        <v>1373522972997878.2</v>
      </c>
      <c r="AQ20" s="3">
        <f t="shared" si="11"/>
        <v>16246749835420.697</v>
      </c>
      <c r="AR20" s="3">
        <f t="shared" si="12"/>
        <v>190829849377.14914</v>
      </c>
      <c r="AS20" s="3">
        <f t="shared" si="13"/>
        <v>2315402208.5039649</v>
      </c>
      <c r="AT20" s="3">
        <f t="shared" si="17"/>
        <v>29610598.784696713</v>
      </c>
      <c r="AU20" s="3">
        <f t="shared" si="18"/>
        <v>388521.71499811253</v>
      </c>
      <c r="AV20" s="3">
        <f t="shared" si="18"/>
        <v>5230.3501644744883</v>
      </c>
      <c r="AW20" s="3">
        <f t="shared" si="14"/>
        <v>71.82016608779314</v>
      </c>
      <c r="AX20" s="3">
        <v>1</v>
      </c>
    </row>
    <row r="21" spans="1:50" ht="15" customHeight="1">
      <c r="A21" s="16" t="s">
        <v>286</v>
      </c>
      <c r="B21" s="3">
        <v>0.29656351776637241</v>
      </c>
      <c r="C21" s="3">
        <v>0.31584014642118657</v>
      </c>
      <c r="D21" s="3">
        <v>0.3388964771099332</v>
      </c>
      <c r="E21" s="3">
        <v>0.40260901480660061</v>
      </c>
      <c r="F21" s="3">
        <v>0.47507863747178869</v>
      </c>
      <c r="G21" s="3">
        <v>0.48980607523341413</v>
      </c>
      <c r="H21" s="3">
        <v>0.50645948179135025</v>
      </c>
      <c r="I21" s="3">
        <v>0.53887288862599669</v>
      </c>
      <c r="J21" s="3">
        <v>0.61808720325401822</v>
      </c>
      <c r="K21" s="3">
        <v>0.76704621923823657</v>
      </c>
      <c r="L21" s="3">
        <v>0.89821112272797499</v>
      </c>
      <c r="M21" s="3">
        <v>0.97276264591439687</v>
      </c>
      <c r="N21" s="3">
        <v>1</v>
      </c>
      <c r="O21" s="3">
        <v>0.99199999999999999</v>
      </c>
      <c r="P21" s="3">
        <v>0.97811200000000009</v>
      </c>
      <c r="Q21" s="3">
        <v>0.98202444800000011</v>
      </c>
      <c r="R21" s="3">
        <v>0.98889861913600019</v>
      </c>
      <c r="S21" s="3">
        <v>0.98098743018291212</v>
      </c>
      <c r="T21" s="3">
        <v>0.9927592793451071</v>
      </c>
      <c r="U21" s="3">
        <v>1.0314768912395664</v>
      </c>
      <c r="V21" s="3">
        <v>1.0500434752818786</v>
      </c>
      <c r="W21" s="3">
        <v>1.0657941274111067</v>
      </c>
      <c r="X21" s="3">
        <v>1.1169522455268397</v>
      </c>
      <c r="Y21" s="3">
        <v>1.1828524280129236</v>
      </c>
      <c r="Z21" s="3">
        <v>1.1745724610168329</v>
      </c>
      <c r="AA21" s="3">
        <v>1.2133333522303884</v>
      </c>
      <c r="AB21" s="3">
        <v>1.2788533532508293</v>
      </c>
      <c r="AC21" s="3">
        <v>1.3121035404353509</v>
      </c>
      <c r="AD21" s="3">
        <v>1.3462182324866701</v>
      </c>
      <c r="AE21" s="3">
        <v>1.3731425971364035</v>
      </c>
      <c r="AF21" s="3">
        <f t="shared" si="2"/>
        <v>1.3923665934963134</v>
      </c>
      <c r="AG21" s="3">
        <f t="shared" si="3"/>
        <v>1.4202139253662398</v>
      </c>
      <c r="AH21" s="3">
        <v>1.4429373481720988</v>
      </c>
      <c r="AI21" s="3">
        <v>1.473239032483713</v>
      </c>
      <c r="AJ21" s="3">
        <f t="shared" si="4"/>
        <v>1.0938400435547312E+27</v>
      </c>
      <c r="AK21" s="3">
        <f t="shared" si="5"/>
        <v>1.0730433333579204E+25</v>
      </c>
      <c r="AL21" s="3">
        <f t="shared" si="6"/>
        <v>1.0652737263304806E+23</v>
      </c>
      <c r="AM21" s="3">
        <f t="shared" si="7"/>
        <v>1.0988052315545527E+21</v>
      </c>
      <c r="AN21" s="3">
        <f t="shared" si="8"/>
        <v>1.1537932639994518E+19</v>
      </c>
      <c r="AO21" s="3">
        <f t="shared" si="9"/>
        <v>1.2297060850171085E+17</v>
      </c>
      <c r="AP21" s="3">
        <f t="shared" si="10"/>
        <v>1373522972997878.2</v>
      </c>
      <c r="AQ21" s="3">
        <f t="shared" si="11"/>
        <v>16246749835420.697</v>
      </c>
      <c r="AR21" s="3">
        <f t="shared" si="12"/>
        <v>190829849377.14914</v>
      </c>
      <c r="AS21" s="3">
        <f t="shared" si="13"/>
        <v>2315402208.5039649</v>
      </c>
      <c r="AT21" s="3">
        <f t="shared" si="17"/>
        <v>29610598.784696713</v>
      </c>
      <c r="AU21" s="3">
        <f t="shared" si="18"/>
        <v>388521.71499811253</v>
      </c>
      <c r="AV21" s="3">
        <f t="shared" si="18"/>
        <v>5230.3501644744883</v>
      </c>
      <c r="AW21" s="3">
        <f t="shared" si="14"/>
        <v>71.82016608779314</v>
      </c>
      <c r="AX21" s="3">
        <v>1</v>
      </c>
    </row>
    <row r="22" spans="1:50" ht="15" customHeight="1">
      <c r="A22" s="16" t="s">
        <v>288</v>
      </c>
      <c r="E22" s="3">
        <v>0.40260901480660061</v>
      </c>
      <c r="F22" s="3">
        <v>0.47507863747178869</v>
      </c>
      <c r="G22" s="3">
        <v>0.48980607523341413</v>
      </c>
      <c r="H22" s="3">
        <v>0.50645948179135025</v>
      </c>
      <c r="I22" s="3">
        <v>0.53887288862599669</v>
      </c>
      <c r="J22" s="3">
        <v>0.61808720325401822</v>
      </c>
      <c r="K22" s="3">
        <v>0.76704621923823657</v>
      </c>
      <c r="L22" s="3">
        <v>0.89821112272797499</v>
      </c>
      <c r="M22" s="3">
        <v>0.97276264591439687</v>
      </c>
      <c r="N22" s="3">
        <v>1</v>
      </c>
      <c r="O22" s="3">
        <v>0.99199999999999999</v>
      </c>
      <c r="P22" s="3">
        <v>0.97811200000000009</v>
      </c>
      <c r="Q22" s="3">
        <v>0.98202444800000011</v>
      </c>
      <c r="R22" s="3">
        <v>0.98889861913600019</v>
      </c>
      <c r="S22" s="3">
        <v>0.98098743018291212</v>
      </c>
      <c r="T22" s="3">
        <v>0.9927592793451071</v>
      </c>
      <c r="U22" s="3">
        <v>1.0314768912395664</v>
      </c>
      <c r="V22" s="3">
        <v>1.0500434752818786</v>
      </c>
      <c r="W22" s="3">
        <v>1.0657941274111067</v>
      </c>
      <c r="X22" s="3">
        <v>1.1169522455268397</v>
      </c>
      <c r="Y22" s="3">
        <v>1.1828524280129236</v>
      </c>
      <c r="Z22" s="3">
        <v>1.1745724610168329</v>
      </c>
      <c r="AA22" s="3">
        <v>1.2133333522303884</v>
      </c>
      <c r="AB22" s="3">
        <v>1.2788533532508293</v>
      </c>
      <c r="AC22" s="3">
        <v>1.3121035404353509</v>
      </c>
      <c r="AD22" s="3">
        <v>1.3462182324866701</v>
      </c>
      <c r="AE22" s="3">
        <v>1.3731425971364035</v>
      </c>
      <c r="AF22" s="3">
        <f t="shared" si="2"/>
        <v>1.3923665934963134</v>
      </c>
      <c r="AG22" s="3">
        <f t="shared" si="3"/>
        <v>1.4202139253662398</v>
      </c>
      <c r="AH22" s="3">
        <v>1.4429373481720988</v>
      </c>
      <c r="AI22" s="3">
        <v>1.473239032483713</v>
      </c>
      <c r="AJ22" s="3">
        <f t="shared" si="4"/>
        <v>1.0938400435547312E+27</v>
      </c>
      <c r="AK22" s="3">
        <f t="shared" si="5"/>
        <v>1.0730433333579204E+25</v>
      </c>
      <c r="AL22" s="3">
        <f t="shared" si="6"/>
        <v>1.0652737263304806E+23</v>
      </c>
      <c r="AM22" s="3">
        <f t="shared" si="7"/>
        <v>1.0988052315545527E+21</v>
      </c>
      <c r="AN22" s="3">
        <f t="shared" si="8"/>
        <v>1.1537932639994518E+19</v>
      </c>
      <c r="AO22" s="3">
        <f t="shared" si="9"/>
        <v>1.2297060850171085E+17</v>
      </c>
      <c r="AP22" s="3">
        <f t="shared" si="10"/>
        <v>1373522972997878.2</v>
      </c>
      <c r="AQ22" s="3">
        <f t="shared" si="11"/>
        <v>16246749835420.697</v>
      </c>
      <c r="AR22" s="3">
        <f t="shared" si="12"/>
        <v>190829849377.14914</v>
      </c>
      <c r="AS22" s="3">
        <f t="shared" si="13"/>
        <v>2315402208.5039649</v>
      </c>
      <c r="AT22" s="3">
        <f t="shared" si="17"/>
        <v>29610598.784696713</v>
      </c>
      <c r="AU22" s="3">
        <f t="shared" si="18"/>
        <v>388521.71499811253</v>
      </c>
      <c r="AV22" s="3">
        <f t="shared" si="18"/>
        <v>5230.3501644744883</v>
      </c>
      <c r="AW22" s="3">
        <f t="shared" si="14"/>
        <v>71.82016608779314</v>
      </c>
      <c r="AX22" s="3">
        <v>1</v>
      </c>
    </row>
    <row r="23" spans="1:50" ht="15" customHeight="1">
      <c r="A23" s="16" t="s">
        <v>290</v>
      </c>
      <c r="N23" s="3">
        <v>1</v>
      </c>
      <c r="O23" s="3">
        <v>0.99199999999999999</v>
      </c>
      <c r="P23" s="3">
        <v>0.97811200000000009</v>
      </c>
      <c r="Q23" s="3">
        <v>0.98202444800000011</v>
      </c>
      <c r="R23" s="3">
        <v>0.98889861913600019</v>
      </c>
      <c r="S23" s="3">
        <v>0.98098743018291212</v>
      </c>
      <c r="T23" s="3">
        <v>0.9927592793451071</v>
      </c>
      <c r="U23" s="3">
        <v>1.0314768912395664</v>
      </c>
      <c r="V23" s="3">
        <v>1.0500434752818786</v>
      </c>
      <c r="W23" s="3">
        <v>1.0657941274111067</v>
      </c>
      <c r="X23" s="3">
        <v>1.1169522455268397</v>
      </c>
      <c r="Y23" s="3">
        <v>1.1828524280129236</v>
      </c>
      <c r="Z23" s="3">
        <v>1.1745724610168329</v>
      </c>
      <c r="AA23" s="3">
        <v>1.2133333522303884</v>
      </c>
      <c r="AB23" s="3">
        <v>1.2788533532508293</v>
      </c>
      <c r="AC23" s="3">
        <v>1.3121035404353509</v>
      </c>
      <c r="AD23" s="3">
        <v>1.3462182324866701</v>
      </c>
      <c r="AE23" s="3">
        <v>1.3731425971364035</v>
      </c>
      <c r="AF23" s="3">
        <f t="shared" si="2"/>
        <v>1.3923665934963134</v>
      </c>
      <c r="AG23" s="3">
        <f t="shared" si="3"/>
        <v>1.4202139253662398</v>
      </c>
      <c r="AH23" s="3">
        <v>1.4429373481720988</v>
      </c>
      <c r="AI23" s="3">
        <v>1.473239032483713</v>
      </c>
    </row>
    <row r="24" spans="1:50" ht="15" customHeight="1">
      <c r="A24" s="16" t="s">
        <v>292</v>
      </c>
      <c r="B24" s="3">
        <v>0.29656351776637241</v>
      </c>
      <c r="C24" s="3">
        <v>0.31584014642118657</v>
      </c>
      <c r="D24" s="3">
        <v>0.3388964771099332</v>
      </c>
      <c r="E24" s="3">
        <v>0.40260901480660061</v>
      </c>
      <c r="F24" s="3">
        <v>0.47507863747178869</v>
      </c>
      <c r="G24" s="3">
        <v>0.48980607523341413</v>
      </c>
      <c r="H24" s="3">
        <v>0.50645948179135025</v>
      </c>
      <c r="I24" s="3">
        <v>0.53887288862599669</v>
      </c>
      <c r="J24" s="3">
        <v>0.61808720325401822</v>
      </c>
      <c r="K24" s="3">
        <v>0.76704621923823657</v>
      </c>
      <c r="L24" s="3">
        <v>0.89821112272797499</v>
      </c>
      <c r="M24" s="3">
        <v>0.97276264591439687</v>
      </c>
      <c r="N24" s="3">
        <v>1</v>
      </c>
      <c r="O24" s="3">
        <v>0.99199999999999999</v>
      </c>
      <c r="P24" s="3">
        <v>0.97811200000000009</v>
      </c>
      <c r="Q24" s="3">
        <v>0.98202444800000011</v>
      </c>
      <c r="R24" s="3">
        <v>0.98889861913600019</v>
      </c>
      <c r="S24" s="3">
        <v>0.98098743018291212</v>
      </c>
      <c r="T24" s="3">
        <v>0.9927592793451071</v>
      </c>
      <c r="U24" s="3">
        <v>1.0314768912395664</v>
      </c>
      <c r="V24" s="3">
        <v>1.0500434752818786</v>
      </c>
      <c r="W24" s="3">
        <v>1.0657941274111067</v>
      </c>
      <c r="X24" s="3">
        <v>1.1169522455268397</v>
      </c>
      <c r="Y24" s="3">
        <v>1.1828524280129236</v>
      </c>
      <c r="Z24" s="3">
        <v>1.1745724610168329</v>
      </c>
      <c r="AA24" s="3">
        <v>1.2133333522303884</v>
      </c>
      <c r="AB24" s="3">
        <v>1.2788533532508293</v>
      </c>
      <c r="AC24" s="3">
        <v>1.3121035404353509</v>
      </c>
      <c r="AD24" s="3">
        <v>1.3462182324866701</v>
      </c>
      <c r="AE24" s="3">
        <v>1.3731425971364035</v>
      </c>
      <c r="AF24" s="3">
        <f t="shared" si="2"/>
        <v>1.3923665934963134</v>
      </c>
      <c r="AG24" s="3">
        <f t="shared" si="3"/>
        <v>1.4202139253662398</v>
      </c>
      <c r="AH24" s="3">
        <v>1.4429373481720988</v>
      </c>
      <c r="AI24" s="3">
        <v>1.473239032483713</v>
      </c>
      <c r="AJ24" s="3">
        <f t="shared" si="4"/>
        <v>1.0938400435547312E+27</v>
      </c>
      <c r="AK24" s="3">
        <f t="shared" si="5"/>
        <v>1.0730433333579204E+25</v>
      </c>
      <c r="AL24" s="3">
        <f t="shared" si="6"/>
        <v>1.0652737263304806E+23</v>
      </c>
      <c r="AM24" s="3">
        <f t="shared" si="7"/>
        <v>1.0988052315545527E+21</v>
      </c>
      <c r="AN24" s="3">
        <f t="shared" si="8"/>
        <v>1.1537932639994518E+19</v>
      </c>
      <c r="AO24" s="3">
        <f t="shared" si="9"/>
        <v>1.2297060850171085E+17</v>
      </c>
      <c r="AP24" s="3">
        <f t="shared" si="10"/>
        <v>1373522972997878.2</v>
      </c>
      <c r="AQ24" s="3">
        <f t="shared" si="11"/>
        <v>16246749835420.697</v>
      </c>
      <c r="AR24" s="3">
        <f t="shared" si="12"/>
        <v>190829849377.14914</v>
      </c>
      <c r="AS24" s="3">
        <f t="shared" si="13"/>
        <v>2315402208.5039649</v>
      </c>
      <c r="AT24" s="3">
        <f t="shared" si="17"/>
        <v>29610598.784696713</v>
      </c>
      <c r="AU24" s="3">
        <f t="shared" ref="AU24:AV26" si="19">AV24/AD24*100</f>
        <v>388521.71499811253</v>
      </c>
      <c r="AV24" s="3">
        <f t="shared" si="19"/>
        <v>5230.3501644744883</v>
      </c>
      <c r="AW24" s="3">
        <f t="shared" si="14"/>
        <v>71.82016608779314</v>
      </c>
      <c r="AX24" s="3">
        <v>1</v>
      </c>
    </row>
    <row r="25" spans="1:50" ht="15" customHeight="1">
      <c r="A25" s="16" t="s">
        <v>294</v>
      </c>
      <c r="B25" s="3">
        <v>0.29656351776637241</v>
      </c>
      <c r="C25" s="3">
        <v>0.31584014642118657</v>
      </c>
      <c r="D25" s="3">
        <v>0.3388964771099332</v>
      </c>
      <c r="E25" s="3">
        <v>0.40260901480660061</v>
      </c>
      <c r="F25" s="3">
        <v>0.47507863747178869</v>
      </c>
      <c r="G25" s="3">
        <v>0.48980607523341413</v>
      </c>
      <c r="H25" s="3">
        <v>0.50645948179135025</v>
      </c>
      <c r="I25" s="3">
        <v>0.53887288862599669</v>
      </c>
      <c r="J25" s="3">
        <v>0.61808720325401822</v>
      </c>
      <c r="K25" s="3">
        <v>0.76704621923823657</v>
      </c>
      <c r="L25" s="3">
        <v>0.89821112272797499</v>
      </c>
      <c r="M25" s="3">
        <v>0.97276264591439687</v>
      </c>
      <c r="N25" s="3">
        <v>1</v>
      </c>
      <c r="O25" s="3">
        <v>0.99199999999999999</v>
      </c>
      <c r="P25" s="3">
        <v>0.97811200000000009</v>
      </c>
      <c r="Q25" s="3">
        <v>0.98202444800000011</v>
      </c>
      <c r="R25" s="3">
        <v>0.98889861913600019</v>
      </c>
      <c r="S25" s="3">
        <v>0.98098743018291212</v>
      </c>
      <c r="T25" s="3">
        <v>0.9927592793451071</v>
      </c>
      <c r="U25" s="3">
        <v>1.0314768912395664</v>
      </c>
      <c r="V25" s="3">
        <v>1.0500434752818786</v>
      </c>
      <c r="W25" s="3">
        <v>1.0657941274111067</v>
      </c>
      <c r="X25" s="3">
        <v>1.1169522455268397</v>
      </c>
      <c r="Y25" s="3">
        <v>1.1828524280129236</v>
      </c>
      <c r="Z25" s="3">
        <v>1.1745724610168329</v>
      </c>
      <c r="AA25" s="3">
        <v>1.2133333522303884</v>
      </c>
      <c r="AB25" s="3">
        <v>1.2788533532508293</v>
      </c>
      <c r="AC25" s="3">
        <v>1.3121035404353509</v>
      </c>
      <c r="AD25" s="3">
        <v>1.3462182324866701</v>
      </c>
      <c r="AE25" s="3">
        <v>1.3731425971364035</v>
      </c>
      <c r="AF25" s="3">
        <f t="shared" si="2"/>
        <v>1.3923665934963134</v>
      </c>
      <c r="AG25" s="3">
        <f t="shared" si="3"/>
        <v>1.4202139253662398</v>
      </c>
      <c r="AH25" s="3">
        <v>1.4429373481720988</v>
      </c>
      <c r="AI25" s="3">
        <v>1.473239032483713</v>
      </c>
      <c r="AJ25" s="3">
        <f t="shared" si="4"/>
        <v>1.0938400435547312E+27</v>
      </c>
      <c r="AK25" s="3">
        <f t="shared" si="5"/>
        <v>1.0730433333579204E+25</v>
      </c>
      <c r="AL25" s="3">
        <f t="shared" si="6"/>
        <v>1.0652737263304806E+23</v>
      </c>
      <c r="AM25" s="3">
        <f t="shared" si="7"/>
        <v>1.0988052315545527E+21</v>
      </c>
      <c r="AN25" s="3">
        <f t="shared" si="8"/>
        <v>1.1537932639994518E+19</v>
      </c>
      <c r="AO25" s="3">
        <f t="shared" si="9"/>
        <v>1.2297060850171085E+17</v>
      </c>
      <c r="AP25" s="3">
        <f t="shared" si="10"/>
        <v>1373522972997878.2</v>
      </c>
      <c r="AQ25" s="3">
        <f t="shared" si="11"/>
        <v>16246749835420.697</v>
      </c>
      <c r="AR25" s="3">
        <f t="shared" si="12"/>
        <v>190829849377.14914</v>
      </c>
      <c r="AS25" s="3">
        <f t="shared" si="13"/>
        <v>2315402208.5039649</v>
      </c>
      <c r="AT25" s="3">
        <f t="shared" si="17"/>
        <v>29610598.784696713</v>
      </c>
      <c r="AU25" s="3">
        <f t="shared" si="19"/>
        <v>388521.71499811253</v>
      </c>
      <c r="AV25" s="3">
        <f t="shared" si="19"/>
        <v>5230.3501644744883</v>
      </c>
      <c r="AW25" s="3">
        <f t="shared" si="14"/>
        <v>71.82016608779314</v>
      </c>
      <c r="AX25" s="3">
        <v>1</v>
      </c>
    </row>
    <row r="26" spans="1:50" ht="15" customHeight="1">
      <c r="A26" s="16" t="s">
        <v>296</v>
      </c>
      <c r="B26" s="3">
        <v>0.29656351776637241</v>
      </c>
      <c r="C26" s="3">
        <v>0.31584014642118657</v>
      </c>
      <c r="D26" s="3">
        <v>0.3388964771099332</v>
      </c>
      <c r="E26" s="3">
        <v>0.40260901480660061</v>
      </c>
      <c r="F26" s="3">
        <v>0.47507863747178869</v>
      </c>
      <c r="G26" s="3">
        <v>0.48980607523341413</v>
      </c>
      <c r="H26" s="3">
        <v>0.50645948179135025</v>
      </c>
      <c r="I26" s="3">
        <v>0.53887288862599669</v>
      </c>
      <c r="J26" s="3">
        <v>0.61808720325401822</v>
      </c>
      <c r="K26" s="3">
        <v>0.76704621923823657</v>
      </c>
      <c r="L26" s="3">
        <v>0.89821112272797499</v>
      </c>
      <c r="M26" s="3">
        <v>0.97276264591439687</v>
      </c>
      <c r="N26" s="3">
        <v>1</v>
      </c>
      <c r="O26" s="3">
        <v>0.99199999999999999</v>
      </c>
      <c r="P26" s="3">
        <v>0.97811200000000009</v>
      </c>
      <c r="Q26" s="3">
        <v>0.98202444800000011</v>
      </c>
      <c r="R26" s="3">
        <v>0.98889861913600019</v>
      </c>
      <c r="S26" s="3">
        <v>0.98098743018291212</v>
      </c>
      <c r="T26" s="3">
        <v>0.9927592793451071</v>
      </c>
      <c r="U26" s="3">
        <v>1.0314768912395664</v>
      </c>
      <c r="V26" s="3">
        <v>1.0500434752818786</v>
      </c>
      <c r="W26" s="3">
        <v>1.0657941274111067</v>
      </c>
      <c r="X26" s="3">
        <v>1.1169522455268397</v>
      </c>
      <c r="Y26" s="3">
        <v>1.1828524280129236</v>
      </c>
      <c r="Z26" s="3">
        <v>1.1745724610168329</v>
      </c>
      <c r="AA26" s="3">
        <v>1.2133333522303884</v>
      </c>
      <c r="AB26" s="3">
        <v>1.2788533532508293</v>
      </c>
      <c r="AC26" s="3">
        <v>1.3121035404353509</v>
      </c>
      <c r="AD26" s="3">
        <v>1.3462182324866701</v>
      </c>
      <c r="AE26" s="3">
        <v>1.3731425971364035</v>
      </c>
      <c r="AF26" s="3">
        <f t="shared" si="2"/>
        <v>1.3923665934963134</v>
      </c>
      <c r="AG26" s="3">
        <f t="shared" si="3"/>
        <v>1.4202139253662398</v>
      </c>
      <c r="AH26" s="3">
        <v>1.4429373481720988</v>
      </c>
      <c r="AI26" s="3">
        <v>1.473239032483713</v>
      </c>
      <c r="AJ26" s="3">
        <f t="shared" si="4"/>
        <v>1.0938400435547312E+27</v>
      </c>
      <c r="AK26" s="3">
        <f t="shared" si="5"/>
        <v>1.0730433333579204E+25</v>
      </c>
      <c r="AL26" s="3">
        <f t="shared" si="6"/>
        <v>1.0652737263304806E+23</v>
      </c>
      <c r="AM26" s="3">
        <f t="shared" si="7"/>
        <v>1.0988052315545527E+21</v>
      </c>
      <c r="AN26" s="3">
        <f t="shared" si="8"/>
        <v>1.1537932639994518E+19</v>
      </c>
      <c r="AO26" s="3">
        <f t="shared" si="9"/>
        <v>1.2297060850171085E+17</v>
      </c>
      <c r="AP26" s="3">
        <f t="shared" si="10"/>
        <v>1373522972997878.2</v>
      </c>
      <c r="AQ26" s="3">
        <f t="shared" si="11"/>
        <v>16246749835420.697</v>
      </c>
      <c r="AR26" s="3">
        <f t="shared" si="12"/>
        <v>190829849377.14914</v>
      </c>
      <c r="AS26" s="3">
        <f t="shared" si="13"/>
        <v>2315402208.5039649</v>
      </c>
      <c r="AT26" s="3">
        <f t="shared" si="17"/>
        <v>29610598.784696713</v>
      </c>
      <c r="AU26" s="3">
        <f t="shared" si="19"/>
        <v>388521.71499811253</v>
      </c>
      <c r="AV26" s="3">
        <f t="shared" si="19"/>
        <v>5230.3501644744883</v>
      </c>
      <c r="AW26" s="3">
        <f t="shared" si="14"/>
        <v>71.82016608779314</v>
      </c>
      <c r="AX26" s="3">
        <v>1</v>
      </c>
    </row>
    <row r="27" spans="1:50" ht="15" customHeight="1">
      <c r="A27" s="16" t="s">
        <v>308</v>
      </c>
      <c r="B27" s="3">
        <v>0.29656351776637241</v>
      </c>
      <c r="C27" s="3">
        <v>0.31584014642118657</v>
      </c>
      <c r="D27" s="3">
        <v>0.3388964771099332</v>
      </c>
      <c r="E27" s="3">
        <v>0.40260901480660061</v>
      </c>
      <c r="F27" s="3">
        <v>0.47507863747178869</v>
      </c>
      <c r="G27" s="3">
        <v>0.48980607523341413</v>
      </c>
      <c r="H27" s="3">
        <v>0.50645948179135025</v>
      </c>
      <c r="I27" s="3">
        <v>0.53887288862599669</v>
      </c>
      <c r="J27" s="3">
        <v>0.61808720325401822</v>
      </c>
      <c r="K27" s="3">
        <v>0.76704621923823657</v>
      </c>
      <c r="L27" s="3">
        <v>0.89821112272797499</v>
      </c>
      <c r="M27" s="3">
        <v>0.97276264591439687</v>
      </c>
      <c r="N27" s="3">
        <v>1</v>
      </c>
      <c r="O27" s="3">
        <v>0.99199999999999999</v>
      </c>
      <c r="P27" s="3">
        <v>0.97811200000000009</v>
      </c>
      <c r="Q27" s="3">
        <v>0.98202444800000011</v>
      </c>
      <c r="R27" s="3">
        <v>0.98889861913600019</v>
      </c>
      <c r="S27" s="3">
        <v>0.98098743018291212</v>
      </c>
      <c r="T27" s="3">
        <v>0.9927592793451071</v>
      </c>
      <c r="U27" s="3">
        <v>1.0314768912395664</v>
      </c>
      <c r="V27" s="3">
        <v>1.0500434752818786</v>
      </c>
      <c r="W27" s="3">
        <v>1.0657941274111067</v>
      </c>
      <c r="X27" s="3">
        <v>1.1169522455268397</v>
      </c>
      <c r="Y27" s="3">
        <v>1.1828524280129236</v>
      </c>
      <c r="Z27" s="3">
        <v>1.1745724610168329</v>
      </c>
      <c r="AA27" s="3">
        <v>1.2133333522303884</v>
      </c>
      <c r="AB27" s="3">
        <v>1.2788533532508293</v>
      </c>
      <c r="AC27" s="3">
        <v>1.3121035404353509</v>
      </c>
      <c r="AD27" s="3">
        <v>1.3462182324866701</v>
      </c>
      <c r="AE27" s="3">
        <v>1.3731425971364035</v>
      </c>
      <c r="AF27" s="3">
        <f t="shared" si="2"/>
        <v>1.3923665934963134</v>
      </c>
      <c r="AG27" s="3">
        <f t="shared" si="3"/>
        <v>1.4202139253662398</v>
      </c>
      <c r="AH27" s="3">
        <v>1.4429373481720988</v>
      </c>
      <c r="AI27" s="3">
        <v>1.473239032483713</v>
      </c>
    </row>
    <row r="28" spans="1:50" ht="15" customHeight="1">
      <c r="A28" s="16" t="s">
        <v>306</v>
      </c>
      <c r="B28" s="3">
        <v>0.29656351776637241</v>
      </c>
      <c r="C28" s="3">
        <v>0.31584014642118657</v>
      </c>
      <c r="D28" s="3">
        <v>0.3388964771099332</v>
      </c>
      <c r="E28" s="3">
        <v>0.40260901480660061</v>
      </c>
      <c r="F28" s="3">
        <v>0.47507863747178869</v>
      </c>
      <c r="G28" s="3">
        <v>0.48980607523341413</v>
      </c>
      <c r="H28" s="3">
        <v>0.50645948179135025</v>
      </c>
      <c r="I28" s="3">
        <v>0.53887288862599669</v>
      </c>
      <c r="J28" s="3">
        <v>0.61808720325401822</v>
      </c>
      <c r="K28" s="3">
        <v>0.76704621923823657</v>
      </c>
      <c r="L28" s="3">
        <v>0.89821112272797499</v>
      </c>
      <c r="M28" s="3">
        <v>0.97276264591439687</v>
      </c>
      <c r="N28" s="3">
        <v>1</v>
      </c>
      <c r="O28" s="3">
        <v>0.99199999999999999</v>
      </c>
      <c r="P28" s="3">
        <v>0.97811200000000009</v>
      </c>
      <c r="Q28" s="3">
        <v>0.98202444800000011</v>
      </c>
      <c r="R28" s="3">
        <v>0.98889861913600019</v>
      </c>
      <c r="S28" s="3">
        <v>0.98098743018291212</v>
      </c>
      <c r="T28" s="3">
        <v>0.9927592793451071</v>
      </c>
      <c r="U28" s="3">
        <v>1.0314768912395664</v>
      </c>
      <c r="V28" s="3">
        <v>1.0500434752818786</v>
      </c>
      <c r="W28" s="3">
        <v>1.0657941274111067</v>
      </c>
      <c r="X28" s="3">
        <v>1.1169522455268397</v>
      </c>
      <c r="Y28" s="3">
        <v>1.1828524280129236</v>
      </c>
      <c r="Z28" s="3">
        <v>1.1745724610168329</v>
      </c>
      <c r="AA28" s="3">
        <v>1.2133333522303884</v>
      </c>
      <c r="AB28" s="3">
        <v>1.2788533532508293</v>
      </c>
      <c r="AC28" s="3">
        <v>1.3121035404353509</v>
      </c>
      <c r="AD28" s="3">
        <v>1.3462182324866701</v>
      </c>
      <c r="AE28" s="3">
        <v>1.3731425971364035</v>
      </c>
      <c r="AF28" s="3">
        <f t="shared" si="2"/>
        <v>1.3923665934963134</v>
      </c>
      <c r="AG28" s="3">
        <f t="shared" si="3"/>
        <v>1.4202139253662398</v>
      </c>
      <c r="AH28" s="3">
        <v>1.4429373481720988</v>
      </c>
      <c r="AI28" s="3">
        <v>1.473239032483713</v>
      </c>
      <c r="AJ28" s="3">
        <f t="shared" si="4"/>
        <v>1.0938400435547312E+27</v>
      </c>
      <c r="AK28" s="3">
        <f t="shared" si="5"/>
        <v>1.0730433333579204E+25</v>
      </c>
      <c r="AL28" s="3">
        <f t="shared" si="6"/>
        <v>1.0652737263304806E+23</v>
      </c>
      <c r="AM28" s="3">
        <f t="shared" si="7"/>
        <v>1.0988052315545527E+21</v>
      </c>
      <c r="AN28" s="3">
        <f t="shared" si="8"/>
        <v>1.1537932639994518E+19</v>
      </c>
      <c r="AO28" s="3">
        <f t="shared" si="9"/>
        <v>1.2297060850171085E+17</v>
      </c>
      <c r="AP28" s="3">
        <f t="shared" si="10"/>
        <v>1373522972997878.2</v>
      </c>
      <c r="AQ28" s="3">
        <f t="shared" si="11"/>
        <v>16246749835420.697</v>
      </c>
      <c r="AR28" s="3">
        <f t="shared" si="12"/>
        <v>190829849377.14914</v>
      </c>
      <c r="AS28" s="3">
        <f t="shared" si="13"/>
        <v>2315402208.5039649</v>
      </c>
      <c r="AT28" s="3">
        <f t="shared" si="17"/>
        <v>29610598.784696713</v>
      </c>
      <c r="AU28" s="3">
        <f>AV28/AD28*100</f>
        <v>388521.71499811253</v>
      </c>
      <c r="AV28" s="3">
        <f>AW28/AE28*100</f>
        <v>5230.3501644744883</v>
      </c>
      <c r="AW28" s="3">
        <f t="shared" si="14"/>
        <v>71.82016608779314</v>
      </c>
      <c r="AX28" s="3">
        <v>1</v>
      </c>
    </row>
    <row r="29" spans="1:50" ht="15" customHeight="1">
      <c r="A29" s="16" t="s">
        <v>298</v>
      </c>
      <c r="B29" s="3">
        <v>0.29656351776637241</v>
      </c>
      <c r="C29" s="3">
        <v>0.31584014642118657</v>
      </c>
      <c r="D29" s="3">
        <v>0.148199034205061</v>
      </c>
      <c r="E29" s="3">
        <v>0.40260901480660061</v>
      </c>
      <c r="F29" s="3">
        <v>0.47507863747178869</v>
      </c>
      <c r="G29" s="3">
        <v>0.48980607523341413</v>
      </c>
      <c r="H29" s="3">
        <v>0.50645948179135025</v>
      </c>
      <c r="I29" s="3">
        <v>0.53887288862599669</v>
      </c>
      <c r="J29" s="3">
        <v>0.61808720325401822</v>
      </c>
      <c r="K29" s="3">
        <v>0.76704621923823657</v>
      </c>
      <c r="L29" s="3">
        <v>0.89821112272797499</v>
      </c>
      <c r="M29" s="3">
        <v>0.97276264591439687</v>
      </c>
      <c r="N29" s="3">
        <v>1</v>
      </c>
      <c r="O29" s="3">
        <v>0.99199999999999999</v>
      </c>
      <c r="P29" s="3">
        <v>0.97811200000000009</v>
      </c>
      <c r="Q29" s="3">
        <v>0.98202444800000011</v>
      </c>
      <c r="R29" s="3">
        <v>0.98889861913600019</v>
      </c>
      <c r="S29" s="3">
        <v>0.98098743018291212</v>
      </c>
      <c r="T29" s="3">
        <v>0.9927592793451071</v>
      </c>
      <c r="U29" s="3">
        <v>1.0314768912395664</v>
      </c>
      <c r="V29" s="3">
        <v>1.0500434752818786</v>
      </c>
      <c r="W29" s="3">
        <v>1.0657941274111067</v>
      </c>
      <c r="X29" s="3">
        <v>1.1169522455268397</v>
      </c>
      <c r="Y29" s="3">
        <v>1.1828524280129236</v>
      </c>
      <c r="Z29" s="3">
        <v>1.1745724610168329</v>
      </c>
      <c r="AA29" s="3">
        <v>1.2133333522303884</v>
      </c>
      <c r="AB29" s="3">
        <v>1.2788533532508293</v>
      </c>
      <c r="AC29" s="3">
        <v>1.3121035404353509</v>
      </c>
      <c r="AD29" s="3">
        <v>1.3462182324866701</v>
      </c>
      <c r="AE29" s="3">
        <v>1.3731425971364035</v>
      </c>
      <c r="AF29" s="3">
        <f t="shared" si="2"/>
        <v>1.3923665934963134</v>
      </c>
      <c r="AG29" s="3">
        <f t="shared" si="3"/>
        <v>1.4202139253662398</v>
      </c>
      <c r="AH29" s="3">
        <v>1.4429373481720988</v>
      </c>
      <c r="AI29" s="3">
        <v>1.473239032483713</v>
      </c>
      <c r="AJ29" s="3">
        <f t="shared" si="4"/>
        <v>1.0938400435547312E+27</v>
      </c>
      <c r="AK29" s="3">
        <f t="shared" si="5"/>
        <v>1.0730433333579204E+25</v>
      </c>
      <c r="AL29" s="3">
        <f t="shared" si="6"/>
        <v>1.0652737263304806E+23</v>
      </c>
      <c r="AM29" s="3">
        <f t="shared" si="7"/>
        <v>1.0988052315545527E+21</v>
      </c>
      <c r="AN29" s="3">
        <f t="shared" si="8"/>
        <v>1.1537932639994518E+19</v>
      </c>
      <c r="AO29" s="3">
        <f t="shared" si="9"/>
        <v>1.2297060850171085E+17</v>
      </c>
      <c r="AP29" s="3">
        <f t="shared" si="10"/>
        <v>1373522972997878.2</v>
      </c>
      <c r="AQ29" s="3">
        <f t="shared" si="11"/>
        <v>16246749835420.697</v>
      </c>
      <c r="AR29" s="3">
        <f t="shared" si="12"/>
        <v>190829849377.14914</v>
      </c>
      <c r="AS29" s="3">
        <f t="shared" si="13"/>
        <v>2315402208.5039649</v>
      </c>
      <c r="AT29" s="3">
        <f t="shared" si="17"/>
        <v>29610598.784696713</v>
      </c>
      <c r="AU29" s="3">
        <f>AV29/AD29*100</f>
        <v>388521.71499811253</v>
      </c>
      <c r="AV29" s="3">
        <f>AW29/AE29*100</f>
        <v>5230.3501644744883</v>
      </c>
      <c r="AW29" s="3">
        <f t="shared" si="14"/>
        <v>71.82016608779314</v>
      </c>
      <c r="AX29" s="3">
        <v>1</v>
      </c>
    </row>
    <row r="30" spans="1:50" ht="15" customHeight="1">
      <c r="A30" s="16" t="s">
        <v>300</v>
      </c>
      <c r="B30" s="3">
        <v>0.29656351776637241</v>
      </c>
      <c r="C30" s="3">
        <v>0.31584014642118657</v>
      </c>
      <c r="D30" s="3">
        <v>0.3388964771099332</v>
      </c>
      <c r="E30" s="3">
        <v>0.40260901480660061</v>
      </c>
      <c r="F30" s="3">
        <v>0.47507863747178869</v>
      </c>
      <c r="G30" s="3">
        <v>7.6103638044126301E-2</v>
      </c>
      <c r="H30" s="3">
        <v>0.50645948179135025</v>
      </c>
      <c r="I30" s="3">
        <v>0.53887288862599669</v>
      </c>
      <c r="J30" s="3">
        <v>0.61808720325401822</v>
      </c>
      <c r="K30" s="3">
        <v>0.76704621923823657</v>
      </c>
      <c r="L30" s="3">
        <v>0.89821112272797499</v>
      </c>
      <c r="M30" s="3">
        <v>0.97276264591439687</v>
      </c>
      <c r="N30" s="3">
        <v>1</v>
      </c>
      <c r="O30" s="3">
        <v>0.99199999999999999</v>
      </c>
      <c r="P30" s="3">
        <v>0.97811200000000009</v>
      </c>
      <c r="Q30" s="3">
        <v>0.98202444800000011</v>
      </c>
      <c r="R30" s="3">
        <v>0.98889861913600019</v>
      </c>
      <c r="S30" s="3">
        <v>0.98098743018291212</v>
      </c>
      <c r="T30" s="3">
        <v>0.9927592793451071</v>
      </c>
      <c r="U30" s="3">
        <v>1.0314768912395664</v>
      </c>
      <c r="V30" s="3">
        <v>1.0500434752818786</v>
      </c>
      <c r="W30" s="3">
        <v>1.0657941274111067</v>
      </c>
      <c r="X30" s="3">
        <v>1.1169522455268397</v>
      </c>
      <c r="Y30" s="3">
        <v>1.1828524280129236</v>
      </c>
      <c r="Z30" s="3">
        <v>1.1745724610168329</v>
      </c>
      <c r="AA30" s="3">
        <v>1.2133333522303884</v>
      </c>
      <c r="AB30" s="3">
        <v>1.2788533532508293</v>
      </c>
      <c r="AC30" s="3">
        <v>1.3121035404353509</v>
      </c>
      <c r="AD30" s="3">
        <v>1.3462182324866701</v>
      </c>
      <c r="AE30" s="3">
        <v>1.3731425971364035</v>
      </c>
      <c r="AF30" s="3">
        <f t="shared" si="2"/>
        <v>1.3923665934963134</v>
      </c>
      <c r="AG30" s="3">
        <f t="shared" si="3"/>
        <v>1.4202139253662398</v>
      </c>
      <c r="AH30" s="3">
        <v>1.4429373481720988</v>
      </c>
      <c r="AI30" s="3">
        <v>1.473239032483713</v>
      </c>
      <c r="AJ30" s="3">
        <f t="shared" si="4"/>
        <v>1.0938400435547312E+27</v>
      </c>
      <c r="AK30" s="3">
        <f t="shared" si="5"/>
        <v>1.0730433333579204E+25</v>
      </c>
      <c r="AL30" s="3">
        <f t="shared" si="6"/>
        <v>1.0652737263304806E+23</v>
      </c>
      <c r="AM30" s="3">
        <f t="shared" si="7"/>
        <v>1.0988052315545527E+21</v>
      </c>
      <c r="AN30" s="3">
        <f t="shared" si="8"/>
        <v>1.1537932639994518E+19</v>
      </c>
      <c r="AO30" s="3">
        <f t="shared" si="9"/>
        <v>1.2297060850171085E+17</v>
      </c>
      <c r="AP30" s="3">
        <f t="shared" si="10"/>
        <v>1373522972997878.2</v>
      </c>
      <c r="AQ30" s="3">
        <f t="shared" si="11"/>
        <v>16246749835420.697</v>
      </c>
      <c r="AR30" s="3">
        <f t="shared" si="12"/>
        <v>190829849377.14914</v>
      </c>
      <c r="AS30" s="3">
        <f t="shared" si="13"/>
        <v>2315402208.5039649</v>
      </c>
      <c r="AT30" s="3">
        <f t="shared" ref="AT30:AV32" si="20">AU30/AC30*100</f>
        <v>29610598.784696713</v>
      </c>
      <c r="AU30" s="3">
        <f t="shared" si="20"/>
        <v>388521.71499811253</v>
      </c>
      <c r="AV30" s="3">
        <f t="shared" si="20"/>
        <v>5230.3501644744883</v>
      </c>
      <c r="AW30" s="3">
        <f t="shared" si="14"/>
        <v>71.82016608779314</v>
      </c>
      <c r="AX30" s="3">
        <v>1</v>
      </c>
    </row>
    <row r="31" spans="1:50" ht="15" customHeight="1">
      <c r="A31" s="16" t="s">
        <v>302</v>
      </c>
      <c r="B31" s="3">
        <v>0.29656351776637241</v>
      </c>
      <c r="C31" s="3">
        <v>0.31584014642118657</v>
      </c>
      <c r="D31" s="3">
        <v>0.3388964771099332</v>
      </c>
      <c r="E31" s="3">
        <v>0.40260901480660061</v>
      </c>
      <c r="F31" s="3">
        <v>0.47507863747178869</v>
      </c>
      <c r="G31" s="3">
        <v>0.48980607523341413</v>
      </c>
      <c r="H31" s="3">
        <v>0.50645948179135025</v>
      </c>
      <c r="I31" s="3">
        <v>0.53887288862599669</v>
      </c>
      <c r="J31" s="3">
        <v>0.61808720325401822</v>
      </c>
      <c r="K31" s="3">
        <v>0.76704621923823657</v>
      </c>
      <c r="L31" s="3">
        <v>0.89821112272797499</v>
      </c>
      <c r="M31" s="3">
        <v>0.97276264591439687</v>
      </c>
      <c r="N31" s="3">
        <v>1</v>
      </c>
      <c r="O31" s="3">
        <v>0.99199999999999999</v>
      </c>
      <c r="P31" s="3">
        <v>0.97811200000000009</v>
      </c>
      <c r="Q31" s="3">
        <v>0.98202444800000011</v>
      </c>
      <c r="R31" s="3">
        <v>0.98889861913600019</v>
      </c>
      <c r="S31" s="3">
        <v>0.98098743018291212</v>
      </c>
      <c r="T31" s="3">
        <v>0.9927592793451071</v>
      </c>
      <c r="U31" s="3">
        <v>1.0314768912395664</v>
      </c>
      <c r="V31" s="3">
        <v>1.0500434752818786</v>
      </c>
      <c r="W31" s="3">
        <v>1.0657941274111067</v>
      </c>
      <c r="X31" s="3">
        <v>1.1169522455268397</v>
      </c>
      <c r="Y31" s="3">
        <v>1.1828524280129236</v>
      </c>
      <c r="Z31" s="3">
        <v>1.1745724610168329</v>
      </c>
      <c r="AA31" s="3">
        <v>1.2133333522303884</v>
      </c>
      <c r="AB31" s="3">
        <v>1.2788533532508293</v>
      </c>
      <c r="AC31" s="3">
        <v>1.3121035404353509</v>
      </c>
      <c r="AD31" s="3">
        <v>1.3462182324866701</v>
      </c>
      <c r="AE31" s="3">
        <v>1.3731425971364035</v>
      </c>
      <c r="AF31" s="3">
        <f t="shared" si="2"/>
        <v>1.3923665934963134</v>
      </c>
      <c r="AG31" s="3">
        <f t="shared" si="3"/>
        <v>1.4202139253662398</v>
      </c>
      <c r="AH31" s="3">
        <v>1.4429373481720988</v>
      </c>
      <c r="AI31" s="3">
        <v>1.473239032483713</v>
      </c>
      <c r="AJ31" s="3">
        <f t="shared" si="4"/>
        <v>1.0938400435547312E+27</v>
      </c>
      <c r="AK31" s="3">
        <f t="shared" si="5"/>
        <v>1.0730433333579204E+25</v>
      </c>
      <c r="AL31" s="3">
        <f t="shared" si="6"/>
        <v>1.0652737263304806E+23</v>
      </c>
      <c r="AM31" s="3">
        <f t="shared" si="7"/>
        <v>1.0988052315545527E+21</v>
      </c>
      <c r="AN31" s="3">
        <f t="shared" si="8"/>
        <v>1.1537932639994518E+19</v>
      </c>
      <c r="AO31" s="3">
        <f t="shared" si="9"/>
        <v>1.2297060850171085E+17</v>
      </c>
      <c r="AP31" s="3">
        <f t="shared" si="10"/>
        <v>1373522972997878.2</v>
      </c>
      <c r="AQ31" s="3">
        <f t="shared" si="11"/>
        <v>16246749835420.697</v>
      </c>
      <c r="AR31" s="3">
        <f t="shared" si="12"/>
        <v>190829849377.14914</v>
      </c>
      <c r="AS31" s="3">
        <f t="shared" si="13"/>
        <v>2315402208.5039649</v>
      </c>
      <c r="AT31" s="3">
        <f t="shared" si="20"/>
        <v>29610598.784696713</v>
      </c>
      <c r="AU31" s="3">
        <f>AV31/AD31*100</f>
        <v>388521.71499811253</v>
      </c>
      <c r="AV31" s="3">
        <f>AW31/AE31*100</f>
        <v>5230.3501644744883</v>
      </c>
      <c r="AW31" s="3">
        <f t="shared" si="14"/>
        <v>71.82016608779314</v>
      </c>
      <c r="AX31" s="3">
        <v>1</v>
      </c>
    </row>
    <row r="32" spans="1:50" ht="15" customHeight="1">
      <c r="A32" s="16" t="s">
        <v>304</v>
      </c>
      <c r="B32" s="3">
        <v>0.29656351776637241</v>
      </c>
      <c r="C32" s="3">
        <v>0.31584014642118657</v>
      </c>
      <c r="D32" s="3">
        <v>0.3388964771099332</v>
      </c>
      <c r="E32" s="3">
        <v>0.40260901480660061</v>
      </c>
      <c r="F32" s="3">
        <v>0.47507863747178869</v>
      </c>
      <c r="G32" s="3">
        <v>0.48980607523341413</v>
      </c>
      <c r="H32" s="3">
        <v>0.50645948179135025</v>
      </c>
      <c r="I32" s="3">
        <v>0.53887288862599669</v>
      </c>
      <c r="J32" s="3">
        <v>0.61808720325401822</v>
      </c>
      <c r="K32" s="3">
        <v>0.76704621923823657</v>
      </c>
      <c r="L32" s="3">
        <v>0.89821112272797499</v>
      </c>
      <c r="M32" s="3">
        <v>0.97276264591439687</v>
      </c>
      <c r="N32" s="3">
        <v>1</v>
      </c>
      <c r="O32" s="3">
        <v>0.99199999999999999</v>
      </c>
      <c r="P32" s="3">
        <v>0.97811200000000009</v>
      </c>
      <c r="Q32" s="3">
        <v>0.98202444800000011</v>
      </c>
      <c r="R32" s="3">
        <v>0.98889861913600019</v>
      </c>
      <c r="S32" s="3">
        <v>0.98098743018291212</v>
      </c>
      <c r="T32" s="3">
        <v>0.9927592793451071</v>
      </c>
      <c r="U32" s="3">
        <v>1.0314768912395664</v>
      </c>
      <c r="V32" s="3">
        <v>1.0500434752818786</v>
      </c>
      <c r="W32" s="3">
        <v>1.0657941274111067</v>
      </c>
      <c r="X32" s="3">
        <v>1.1169522455268397</v>
      </c>
      <c r="Y32" s="3">
        <v>1.1828524280129236</v>
      </c>
      <c r="Z32" s="3">
        <v>1.1745724610168329</v>
      </c>
      <c r="AA32" s="3">
        <v>1.2133333522303884</v>
      </c>
      <c r="AB32" s="3">
        <v>1.2788533532508293</v>
      </c>
      <c r="AC32" s="3">
        <v>1.3121035404353509</v>
      </c>
      <c r="AD32" s="3">
        <v>1.3462182324866701</v>
      </c>
      <c r="AE32" s="3">
        <v>1.3731425971364035</v>
      </c>
      <c r="AF32" s="3">
        <f t="shared" si="2"/>
        <v>1.3923665934963134</v>
      </c>
      <c r="AG32" s="3">
        <f t="shared" si="3"/>
        <v>1.4202139253662398</v>
      </c>
      <c r="AH32" s="3">
        <v>1.4429373481720988</v>
      </c>
      <c r="AI32" s="3">
        <v>1.473239032483713</v>
      </c>
      <c r="AJ32" s="3">
        <f t="shared" si="4"/>
        <v>1.0938400435547312E+27</v>
      </c>
      <c r="AK32" s="3">
        <f t="shared" si="5"/>
        <v>1.0730433333579204E+25</v>
      </c>
      <c r="AL32" s="3">
        <f t="shared" si="6"/>
        <v>1.0652737263304806E+23</v>
      </c>
      <c r="AM32" s="3">
        <f t="shared" si="7"/>
        <v>1.0988052315545527E+21</v>
      </c>
      <c r="AN32" s="3">
        <f t="shared" si="8"/>
        <v>1.1537932639994518E+19</v>
      </c>
      <c r="AO32" s="3">
        <f t="shared" si="9"/>
        <v>1.2297060850171085E+17</v>
      </c>
      <c r="AP32" s="3">
        <f t="shared" si="10"/>
        <v>1373522972997878.2</v>
      </c>
      <c r="AQ32" s="3">
        <f t="shared" si="11"/>
        <v>16246749835420.697</v>
      </c>
      <c r="AR32" s="3">
        <f t="shared" si="12"/>
        <v>190829849377.14914</v>
      </c>
      <c r="AS32" s="3">
        <f t="shared" si="13"/>
        <v>2315402208.5039649</v>
      </c>
      <c r="AT32" s="3">
        <f t="shared" si="20"/>
        <v>29610598.784696713</v>
      </c>
      <c r="AU32" s="3">
        <f>AV32/AD32*100</f>
        <v>388521.71499811253</v>
      </c>
      <c r="AV32" s="3">
        <f>AW32/AE32*100</f>
        <v>5230.3501644744883</v>
      </c>
      <c r="AW32" s="3">
        <f t="shared" si="14"/>
        <v>71.82016608779314</v>
      </c>
      <c r="AX32" s="3">
        <v>1</v>
      </c>
    </row>
    <row r="34" spans="1:50" s="9" customFormat="1" ht="30" customHeight="1">
      <c r="A34" s="9" t="s">
        <v>899</v>
      </c>
      <c r="B34" s="9">
        <v>1985</v>
      </c>
      <c r="C34" s="9">
        <v>1986</v>
      </c>
      <c r="D34" s="9">
        <v>1987</v>
      </c>
      <c r="E34" s="9">
        <v>1988</v>
      </c>
      <c r="F34" s="9">
        <v>1989</v>
      </c>
      <c r="G34" s="9">
        <v>1990</v>
      </c>
      <c r="H34" s="9">
        <v>1991</v>
      </c>
      <c r="I34" s="9">
        <v>1992</v>
      </c>
      <c r="J34" s="9">
        <v>1993</v>
      </c>
      <c r="K34" s="9">
        <v>1994</v>
      </c>
      <c r="L34" s="9">
        <v>1995</v>
      </c>
      <c r="M34" s="9">
        <v>1996</v>
      </c>
      <c r="N34" s="9">
        <v>1997</v>
      </c>
      <c r="O34" s="9">
        <v>1998</v>
      </c>
      <c r="P34" s="9">
        <v>1999</v>
      </c>
      <c r="Q34" s="9">
        <v>2000</v>
      </c>
      <c r="R34" s="9">
        <v>2001</v>
      </c>
      <c r="S34" s="9">
        <v>2002</v>
      </c>
      <c r="T34" s="9">
        <v>2003</v>
      </c>
      <c r="U34" s="9">
        <v>2004</v>
      </c>
      <c r="V34" s="9">
        <v>2005</v>
      </c>
      <c r="W34" s="9">
        <v>2006</v>
      </c>
      <c r="X34" s="9">
        <v>2007</v>
      </c>
      <c r="Y34" s="9">
        <v>2008</v>
      </c>
      <c r="Z34" s="9">
        <v>2009</v>
      </c>
      <c r="AA34" s="9">
        <v>2010</v>
      </c>
      <c r="AB34" s="9">
        <v>2011</v>
      </c>
      <c r="AC34" s="9">
        <v>2012</v>
      </c>
      <c r="AD34" s="9">
        <v>2013</v>
      </c>
      <c r="AE34" s="9">
        <v>2014</v>
      </c>
      <c r="AF34" s="9">
        <v>2015</v>
      </c>
      <c r="AG34" s="9">
        <v>2016</v>
      </c>
      <c r="AH34" s="9">
        <v>2017</v>
      </c>
      <c r="AI34" s="9">
        <v>2018</v>
      </c>
      <c r="AJ34" s="9" t="s">
        <v>782</v>
      </c>
      <c r="AK34" s="9" t="s">
        <v>783</v>
      </c>
      <c r="AL34" s="9" t="s">
        <v>784</v>
      </c>
      <c r="AM34" s="9" t="s">
        <v>785</v>
      </c>
      <c r="AN34" s="9" t="s">
        <v>786</v>
      </c>
      <c r="AO34" s="9" t="s">
        <v>787</v>
      </c>
      <c r="AP34" s="9" t="s">
        <v>788</v>
      </c>
      <c r="AQ34" s="9" t="s">
        <v>789</v>
      </c>
      <c r="AR34" s="9" t="s">
        <v>790</v>
      </c>
      <c r="AS34" s="9" t="s">
        <v>791</v>
      </c>
      <c r="AT34" s="9" t="s">
        <v>792</v>
      </c>
      <c r="AU34" s="9" t="s">
        <v>793</v>
      </c>
      <c r="AV34" s="9" t="s">
        <v>794</v>
      </c>
      <c r="AW34" s="9" t="s">
        <v>795</v>
      </c>
      <c r="AX34" s="9" t="s">
        <v>796</v>
      </c>
    </row>
    <row r="35" spans="1:50" ht="15" customHeight="1">
      <c r="A35" s="16" t="s">
        <v>248</v>
      </c>
      <c r="B35" s="3">
        <v>0.36266415315441541</v>
      </c>
      <c r="C35" s="3">
        <v>0.38600018964563154</v>
      </c>
      <c r="D35" s="3">
        <v>0.40610319269836015</v>
      </c>
      <c r="E35" s="3">
        <v>0.46115647038343799</v>
      </c>
      <c r="F35" s="3">
        <v>0.50051869495500168</v>
      </c>
      <c r="G35" s="3">
        <v>0.52777218747744414</v>
      </c>
      <c r="H35" s="3">
        <v>0.57256393817552409</v>
      </c>
      <c r="I35" s="3">
        <v>0.64708363230825627</v>
      </c>
      <c r="J35" s="3">
        <v>0.80925244239513938</v>
      </c>
      <c r="K35" s="3">
        <v>0.89285927586504588</v>
      </c>
      <c r="L35" s="3">
        <v>0.92340379167574638</v>
      </c>
      <c r="M35" s="3">
        <v>0.97788461538461546</v>
      </c>
      <c r="N35" s="3">
        <v>1.0000000000000002</v>
      </c>
      <c r="O35" s="3">
        <v>0.98732101167315178</v>
      </c>
      <c r="P35" s="3">
        <v>0.98337172762645908</v>
      </c>
      <c r="Q35" s="3">
        <v>0.99418881663035008</v>
      </c>
      <c r="R35" s="3">
        <v>0.9981655718968715</v>
      </c>
      <c r="S35" s="3">
        <v>1.0001619030406652</v>
      </c>
      <c r="T35" s="3">
        <v>1.0221654649075598</v>
      </c>
      <c r="U35" s="3">
        <v>1.0794067309423832</v>
      </c>
      <c r="V35" s="3">
        <v>1.0966772386374612</v>
      </c>
      <c r="W35" s="3">
        <v>1.1131273972170233</v>
      </c>
      <c r="X35" s="3">
        <v>1.156539365708487</v>
      </c>
      <c r="Y35" s="3">
        <v>1.2594713692565425</v>
      </c>
      <c r="Z35" s="3">
        <v>1.2292440563943854</v>
      </c>
      <c r="AA35" s="3">
        <v>1.2734968424245832</v>
      </c>
      <c r="AB35" s="3">
        <v>1.3575476340246053</v>
      </c>
      <c r="AC35" s="3">
        <v>1.372480657998876</v>
      </c>
      <c r="AD35" s="3">
        <v>1.3765980999728726</v>
      </c>
      <c r="AE35" s="3">
        <v>1.3834810904727368</v>
      </c>
      <c r="AF35" s="3">
        <f>AE35*98.2/100</f>
        <v>1.3585784308442277</v>
      </c>
      <c r="AG35" s="3">
        <f>AF35*99.4/100</f>
        <v>1.3504269602591623</v>
      </c>
      <c r="AH35" s="3">
        <v>1.4287517239541936</v>
      </c>
      <c r="AI35" s="3">
        <v>1.5059043170477202</v>
      </c>
      <c r="AJ35" s="3">
        <f t="shared" ref="AJ35:AV39" si="21">AK35/S35*100</f>
        <v>6.7528723030780768E+26</v>
      </c>
      <c r="AK35" s="3">
        <f t="shared" si="21"/>
        <v>6.7539656136371696E+24</v>
      </c>
      <c r="AL35" s="3">
        <f t="shared" si="21"/>
        <v>6.9036704014331097E+22</v>
      </c>
      <c r="AM35" s="3">
        <f t="shared" si="21"/>
        <v>7.4518682995146031E+20</v>
      </c>
      <c r="AN35" s="3">
        <f t="shared" si="21"/>
        <v>8.1722943494017085E+18</v>
      </c>
      <c r="AO35" s="3">
        <f t="shared" si="21"/>
        <v>9.0968047384409104E+16</v>
      </c>
      <c r="AP35" s="3">
        <f t="shared" si="21"/>
        <v>1052081278217041</v>
      </c>
      <c r="AQ35" s="3">
        <f t="shared" si="21"/>
        <v>13250662480451.9</v>
      </c>
      <c r="AR35" s="3">
        <f t="shared" si="21"/>
        <v>162882980973.83582</v>
      </c>
      <c r="AS35" s="3">
        <f t="shared" si="21"/>
        <v>2074309619.5488338</v>
      </c>
      <c r="AT35" s="3">
        <f t="shared" si="21"/>
        <v>28159741.162529983</v>
      </c>
      <c r="AU35" s="3">
        <f t="shared" si="21"/>
        <v>386487.00079827185</v>
      </c>
      <c r="AV35" s="3">
        <f t="shared" si="21"/>
        <v>5320.3727096311513</v>
      </c>
      <c r="AW35" s="3">
        <f>1/AF35*100</f>
        <v>73.606350380418945</v>
      </c>
      <c r="AX35" s="3">
        <v>1</v>
      </c>
    </row>
    <row r="36" spans="1:50" ht="15" customHeight="1">
      <c r="A36" s="16" t="s">
        <v>250</v>
      </c>
      <c r="B36" s="3">
        <v>0.36266415315441541</v>
      </c>
      <c r="C36" s="3">
        <v>0.38600018964563154</v>
      </c>
      <c r="D36" s="3">
        <v>0.40610319269836015</v>
      </c>
      <c r="E36" s="3">
        <v>0.46115647038343799</v>
      </c>
      <c r="F36" s="3">
        <v>0.50051869495500168</v>
      </c>
      <c r="G36" s="3">
        <v>0.52777218747744414</v>
      </c>
      <c r="H36" s="3">
        <v>0.57256393817552409</v>
      </c>
      <c r="I36" s="3">
        <v>0.64708363230825627</v>
      </c>
      <c r="J36" s="3">
        <v>0.80925244239513938</v>
      </c>
      <c r="K36" s="3">
        <v>0.89285927586504588</v>
      </c>
      <c r="L36" s="3">
        <v>0.92340379167574638</v>
      </c>
      <c r="M36" s="3">
        <v>0.97788461538461546</v>
      </c>
      <c r="N36" s="3">
        <v>1.0000000000000002</v>
      </c>
      <c r="O36" s="3">
        <v>0.98732101167315178</v>
      </c>
      <c r="P36" s="3">
        <v>0.98337172762645908</v>
      </c>
      <c r="Q36" s="3">
        <v>0.99418881663035008</v>
      </c>
      <c r="R36" s="3">
        <v>0.9981655718968715</v>
      </c>
      <c r="S36" s="3">
        <v>1.0001619030406652</v>
      </c>
      <c r="T36" s="3">
        <v>1.0221654649075598</v>
      </c>
      <c r="U36" s="3">
        <v>1.0794067309423832</v>
      </c>
      <c r="V36" s="3">
        <v>1.0966772386374612</v>
      </c>
      <c r="W36" s="3">
        <v>1.1131273972170233</v>
      </c>
      <c r="X36" s="3">
        <v>1.156539365708487</v>
      </c>
      <c r="Y36" s="3">
        <v>1.2594713692565425</v>
      </c>
      <c r="Z36" s="3">
        <v>1.2292440563943854</v>
      </c>
      <c r="AA36" s="3">
        <v>1.2734968424245832</v>
      </c>
      <c r="AB36" s="3">
        <v>1.3575476340246053</v>
      </c>
      <c r="AC36" s="3">
        <v>1.372480657998876</v>
      </c>
      <c r="AD36" s="3">
        <v>1.3765980999728726</v>
      </c>
      <c r="AE36" s="3">
        <v>1.3834810904727368</v>
      </c>
      <c r="AF36" s="3">
        <f t="shared" ref="AF36:AF65" si="22">AE36*98.2/100</f>
        <v>1.3585784308442277</v>
      </c>
      <c r="AG36" s="3">
        <f t="shared" ref="AG36:AG65" si="23">AF36*99.4/100</f>
        <v>1.3504269602591623</v>
      </c>
      <c r="AH36" s="3">
        <v>1.4287517239541936</v>
      </c>
      <c r="AI36" s="3">
        <v>1.5059043170477202</v>
      </c>
      <c r="AJ36" s="3">
        <f t="shared" si="21"/>
        <v>6.7528723030780768E+26</v>
      </c>
      <c r="AK36" s="3">
        <f t="shared" si="21"/>
        <v>6.7539656136371696E+24</v>
      </c>
      <c r="AL36" s="3">
        <f t="shared" si="21"/>
        <v>6.9036704014331097E+22</v>
      </c>
      <c r="AM36" s="3">
        <f t="shared" si="21"/>
        <v>7.4518682995146031E+20</v>
      </c>
      <c r="AN36" s="3">
        <f t="shared" si="21"/>
        <v>8.1722943494017085E+18</v>
      </c>
      <c r="AO36" s="3">
        <f t="shared" si="21"/>
        <v>9.0968047384409104E+16</v>
      </c>
      <c r="AP36" s="3">
        <f t="shared" si="21"/>
        <v>1052081278217041</v>
      </c>
      <c r="AQ36" s="3">
        <f t="shared" si="21"/>
        <v>13250662480451.9</v>
      </c>
      <c r="AR36" s="3">
        <f t="shared" si="21"/>
        <v>162882980973.83582</v>
      </c>
      <c r="AS36" s="3">
        <f t="shared" si="21"/>
        <v>2074309619.5488338</v>
      </c>
      <c r="AT36" s="3">
        <f t="shared" si="21"/>
        <v>28159741.162529983</v>
      </c>
      <c r="AU36" s="3">
        <f t="shared" si="21"/>
        <v>386487.00079827185</v>
      </c>
      <c r="AV36" s="3">
        <f t="shared" si="21"/>
        <v>5320.3727096311513</v>
      </c>
      <c r="AW36" s="3">
        <f>1/AF36*100</f>
        <v>73.606350380418945</v>
      </c>
      <c r="AX36" s="3">
        <v>1</v>
      </c>
    </row>
    <row r="37" spans="1:50" ht="15" customHeight="1">
      <c r="A37" s="16" t="s">
        <v>252</v>
      </c>
      <c r="B37" s="3">
        <v>0.36266415315441541</v>
      </c>
      <c r="C37" s="3">
        <v>0.38600018964563154</v>
      </c>
      <c r="D37" s="3">
        <v>0.40610319269836015</v>
      </c>
      <c r="E37" s="3">
        <v>0.46115647038343799</v>
      </c>
      <c r="F37" s="3">
        <v>0.50051869495500168</v>
      </c>
      <c r="G37" s="3">
        <v>0.52777218747744414</v>
      </c>
      <c r="H37" s="3">
        <v>0.57256393817552409</v>
      </c>
      <c r="I37" s="3">
        <v>0.64708363230825627</v>
      </c>
      <c r="J37" s="3">
        <v>0.80925244239513938</v>
      </c>
      <c r="K37" s="3">
        <v>0.89285927586504588</v>
      </c>
      <c r="L37" s="3">
        <v>0.92340379167574638</v>
      </c>
      <c r="M37" s="3">
        <v>0.97788461538461546</v>
      </c>
      <c r="N37" s="3">
        <v>1.0000000000000002</v>
      </c>
      <c r="O37" s="3">
        <v>0.98732101167315178</v>
      </c>
      <c r="P37" s="3">
        <v>0.98337172762645908</v>
      </c>
      <c r="Q37" s="3">
        <v>0.99418881663035008</v>
      </c>
      <c r="R37" s="3">
        <v>0.9981655718968715</v>
      </c>
      <c r="S37" s="3">
        <v>1.0001619030406652</v>
      </c>
      <c r="T37" s="3">
        <v>1.0221654649075598</v>
      </c>
      <c r="U37" s="3">
        <v>1.0794067309423832</v>
      </c>
      <c r="V37" s="3">
        <v>1.0966772386374612</v>
      </c>
      <c r="W37" s="3">
        <v>1.1131273972170233</v>
      </c>
      <c r="X37" s="3">
        <v>1.156539365708487</v>
      </c>
      <c r="Y37" s="3">
        <v>1.2594713692565425</v>
      </c>
      <c r="Z37" s="3">
        <v>1.2292440563943854</v>
      </c>
      <c r="AA37" s="3">
        <v>1.2734968424245832</v>
      </c>
      <c r="AB37" s="3">
        <v>1.3575476340246053</v>
      </c>
      <c r="AC37" s="3">
        <v>1.372480657998876</v>
      </c>
      <c r="AD37" s="3">
        <v>1.3765980999728726</v>
      </c>
      <c r="AE37" s="3">
        <v>1.3834810904727368</v>
      </c>
      <c r="AF37" s="3">
        <f t="shared" si="22"/>
        <v>1.3585784308442277</v>
      </c>
      <c r="AG37" s="3">
        <f t="shared" si="23"/>
        <v>1.3504269602591623</v>
      </c>
      <c r="AH37" s="3">
        <v>1.4287517239541936</v>
      </c>
      <c r="AI37" s="3">
        <v>1.5059043170477202</v>
      </c>
      <c r="AJ37" s="3">
        <f t="shared" si="21"/>
        <v>6.7528723030780768E+26</v>
      </c>
      <c r="AK37" s="3">
        <f t="shared" si="21"/>
        <v>6.7539656136371696E+24</v>
      </c>
      <c r="AL37" s="3">
        <f t="shared" si="21"/>
        <v>6.9036704014331097E+22</v>
      </c>
      <c r="AM37" s="3">
        <f t="shared" si="21"/>
        <v>7.4518682995146031E+20</v>
      </c>
      <c r="AN37" s="3">
        <f t="shared" si="21"/>
        <v>8.1722943494017085E+18</v>
      </c>
      <c r="AO37" s="3">
        <f t="shared" si="21"/>
        <v>9.0968047384409104E+16</v>
      </c>
      <c r="AP37" s="3">
        <f t="shared" si="21"/>
        <v>1052081278217041</v>
      </c>
      <c r="AQ37" s="3">
        <f t="shared" si="21"/>
        <v>13250662480451.9</v>
      </c>
      <c r="AR37" s="3">
        <f t="shared" si="21"/>
        <v>162882980973.83582</v>
      </c>
      <c r="AS37" s="3">
        <f t="shared" si="21"/>
        <v>2074309619.5488338</v>
      </c>
      <c r="AT37" s="3">
        <f t="shared" si="21"/>
        <v>28159741.162529983</v>
      </c>
      <c r="AU37" s="3">
        <f t="shared" si="21"/>
        <v>386487.00079827185</v>
      </c>
      <c r="AV37" s="3">
        <f t="shared" si="21"/>
        <v>5320.3727096311513</v>
      </c>
      <c r="AW37" s="3">
        <f>1/AF37*100</f>
        <v>73.606350380418945</v>
      </c>
      <c r="AX37" s="3">
        <v>1</v>
      </c>
    </row>
    <row r="38" spans="1:50" ht="15" customHeight="1">
      <c r="A38" s="16" t="s">
        <v>254</v>
      </c>
      <c r="B38" s="3">
        <v>0.36266415315441541</v>
      </c>
      <c r="C38" s="3">
        <v>0.38600018964563154</v>
      </c>
      <c r="D38" s="3">
        <v>0.40610319269836015</v>
      </c>
      <c r="E38" s="3">
        <v>0.46115647038343799</v>
      </c>
      <c r="F38" s="3">
        <v>0.50051869495500168</v>
      </c>
      <c r="G38" s="3">
        <v>0.52777218747744414</v>
      </c>
      <c r="H38" s="3">
        <v>0.57256393817552409</v>
      </c>
      <c r="I38" s="3">
        <v>0.64708363230825627</v>
      </c>
      <c r="J38" s="3">
        <v>0.80925244239513938</v>
      </c>
      <c r="K38" s="3">
        <v>0.89285927586504588</v>
      </c>
      <c r="L38" s="3">
        <v>0.92340379167574638</v>
      </c>
      <c r="M38" s="3">
        <v>0.97788461538461546</v>
      </c>
      <c r="N38" s="3">
        <v>1.0000000000000002</v>
      </c>
      <c r="O38" s="3">
        <v>0.98732101167315178</v>
      </c>
      <c r="P38" s="3">
        <v>0.98337172762645908</v>
      </c>
      <c r="Q38" s="3">
        <v>0.99418881663035008</v>
      </c>
      <c r="R38" s="3">
        <v>0.9981655718968715</v>
      </c>
      <c r="S38" s="3">
        <v>1.0001619030406652</v>
      </c>
      <c r="T38" s="3">
        <v>1.0221654649075598</v>
      </c>
      <c r="U38" s="3">
        <v>1.0794067309423832</v>
      </c>
      <c r="V38" s="3">
        <v>1.0966772386374612</v>
      </c>
      <c r="W38" s="3">
        <v>1.1131273972170233</v>
      </c>
      <c r="X38" s="3">
        <v>1.156539365708487</v>
      </c>
      <c r="Y38" s="3">
        <v>1.2594713692565425</v>
      </c>
      <c r="Z38" s="3">
        <v>1.2292440563943854</v>
      </c>
      <c r="AA38" s="3">
        <v>1.2734968424245832</v>
      </c>
      <c r="AB38" s="3">
        <v>1.3575476340246053</v>
      </c>
      <c r="AC38" s="3">
        <v>1.372480657998876</v>
      </c>
      <c r="AD38" s="3">
        <v>1.3765980999728726</v>
      </c>
      <c r="AE38" s="3">
        <v>1.3834810904727368</v>
      </c>
      <c r="AF38" s="3">
        <f t="shared" si="22"/>
        <v>1.3585784308442277</v>
      </c>
      <c r="AG38" s="3">
        <f t="shared" si="23"/>
        <v>1.3504269602591623</v>
      </c>
      <c r="AH38" s="3">
        <v>1.4287517239541936</v>
      </c>
      <c r="AI38" s="3">
        <v>1.5059043170477202</v>
      </c>
      <c r="AJ38" s="3">
        <f t="shared" si="21"/>
        <v>6.7528723030780768E+26</v>
      </c>
      <c r="AK38" s="3">
        <f t="shared" si="21"/>
        <v>6.7539656136371696E+24</v>
      </c>
      <c r="AL38" s="3">
        <f t="shared" si="21"/>
        <v>6.9036704014331097E+22</v>
      </c>
      <c r="AM38" s="3">
        <f t="shared" si="21"/>
        <v>7.4518682995146031E+20</v>
      </c>
      <c r="AN38" s="3">
        <f t="shared" si="21"/>
        <v>8.1722943494017085E+18</v>
      </c>
      <c r="AO38" s="3">
        <f t="shared" si="21"/>
        <v>9.0968047384409104E+16</v>
      </c>
      <c r="AP38" s="3">
        <f t="shared" si="21"/>
        <v>1052081278217041</v>
      </c>
      <c r="AQ38" s="3">
        <f t="shared" si="21"/>
        <v>13250662480451.9</v>
      </c>
      <c r="AR38" s="3">
        <f t="shared" si="21"/>
        <v>162882980973.83582</v>
      </c>
      <c r="AS38" s="3">
        <f t="shared" si="21"/>
        <v>2074309619.5488338</v>
      </c>
      <c r="AT38" s="3">
        <f t="shared" si="21"/>
        <v>28159741.162529983</v>
      </c>
      <c r="AU38" s="3">
        <f t="shared" si="21"/>
        <v>386487.00079827185</v>
      </c>
      <c r="AV38" s="3">
        <f t="shared" si="21"/>
        <v>5320.3727096311513</v>
      </c>
      <c r="AW38" s="3">
        <f>1/AF38*100</f>
        <v>73.606350380418945</v>
      </c>
      <c r="AX38" s="3">
        <v>1</v>
      </c>
    </row>
    <row r="39" spans="1:50" ht="15" customHeight="1">
      <c r="A39" s="3" t="s">
        <v>256</v>
      </c>
      <c r="B39" s="3">
        <v>0.36266415315441541</v>
      </c>
      <c r="C39" s="3">
        <v>0.38600018964563154</v>
      </c>
      <c r="D39" s="3">
        <v>0.40610319269836015</v>
      </c>
      <c r="E39" s="3">
        <v>0.46115647038343799</v>
      </c>
      <c r="F39" s="3">
        <v>0.50051869495500168</v>
      </c>
      <c r="G39" s="3">
        <v>0.52777218747744414</v>
      </c>
      <c r="H39" s="3">
        <v>0.57256393817552409</v>
      </c>
      <c r="I39" s="3">
        <v>0.64708363230825627</v>
      </c>
      <c r="J39" s="3">
        <v>0.80925244239513938</v>
      </c>
      <c r="K39" s="3">
        <v>0.89285927586504588</v>
      </c>
      <c r="L39" s="3">
        <v>0.92340379167574638</v>
      </c>
      <c r="M39" s="3">
        <v>0.97788461538461546</v>
      </c>
      <c r="N39" s="3">
        <v>1.0000000000000002</v>
      </c>
      <c r="O39" s="3">
        <v>0.98732101167315178</v>
      </c>
      <c r="P39" s="3">
        <v>0.98337172762645908</v>
      </c>
      <c r="Q39" s="3">
        <v>0.99418881663035008</v>
      </c>
      <c r="R39" s="3">
        <v>0.9981655718968715</v>
      </c>
      <c r="S39" s="3">
        <v>1.0001619030406652</v>
      </c>
      <c r="T39" s="3">
        <v>1.0221654649075598</v>
      </c>
      <c r="U39" s="3">
        <v>1.0794067309423832</v>
      </c>
      <c r="V39" s="3">
        <v>1.0966772386374612</v>
      </c>
      <c r="W39" s="3">
        <v>1.1131273972170233</v>
      </c>
      <c r="X39" s="3">
        <v>1.156539365708487</v>
      </c>
      <c r="Y39" s="3">
        <v>1.2594713692565425</v>
      </c>
      <c r="Z39" s="3">
        <v>1.2292440563943854</v>
      </c>
      <c r="AA39" s="3">
        <v>1.2734968424245832</v>
      </c>
      <c r="AB39" s="3">
        <v>1.3575476340246053</v>
      </c>
      <c r="AC39" s="3">
        <v>1.372480657998876</v>
      </c>
      <c r="AD39" s="3">
        <v>1.3765980999728726</v>
      </c>
      <c r="AE39" s="3">
        <v>1.3834810904727368</v>
      </c>
      <c r="AF39" s="3">
        <f t="shared" si="22"/>
        <v>1.3585784308442277</v>
      </c>
      <c r="AG39" s="3">
        <f t="shared" si="23"/>
        <v>1.3504269602591623</v>
      </c>
      <c r="AH39" s="3">
        <v>1.4287517239541936</v>
      </c>
      <c r="AI39" s="3">
        <v>1.5059043170477202</v>
      </c>
      <c r="AJ39" s="3">
        <f t="shared" si="21"/>
        <v>6.7528723030780768E+26</v>
      </c>
      <c r="AK39" s="3">
        <f t="shared" si="21"/>
        <v>6.7539656136371696E+24</v>
      </c>
      <c r="AL39" s="3">
        <f t="shared" si="21"/>
        <v>6.9036704014331097E+22</v>
      </c>
      <c r="AM39" s="3">
        <f t="shared" si="21"/>
        <v>7.4518682995146031E+20</v>
      </c>
      <c r="AN39" s="3">
        <f t="shared" si="21"/>
        <v>8.1722943494017085E+18</v>
      </c>
      <c r="AO39" s="3">
        <f t="shared" si="21"/>
        <v>9.0968047384409104E+16</v>
      </c>
      <c r="AP39" s="3">
        <f t="shared" si="21"/>
        <v>1052081278217041</v>
      </c>
      <c r="AQ39" s="3">
        <f t="shared" si="21"/>
        <v>13250662480451.9</v>
      </c>
      <c r="AR39" s="3">
        <f t="shared" si="21"/>
        <v>162882980973.83582</v>
      </c>
      <c r="AS39" s="3">
        <f t="shared" si="21"/>
        <v>2074309619.5488338</v>
      </c>
      <c r="AT39" s="3">
        <f t="shared" si="21"/>
        <v>28159741.162529983</v>
      </c>
      <c r="AU39" s="3">
        <f t="shared" si="21"/>
        <v>386487.00079827185</v>
      </c>
      <c r="AV39" s="3">
        <f t="shared" si="21"/>
        <v>5320.3727096311513</v>
      </c>
      <c r="AW39" s="3">
        <f>1/AF39*100</f>
        <v>73.606350380418945</v>
      </c>
      <c r="AX39" s="3">
        <v>1</v>
      </c>
    </row>
    <row r="40" spans="1:50" ht="15" customHeight="1">
      <c r="A40" s="16" t="s">
        <v>258</v>
      </c>
      <c r="B40" s="3">
        <v>0.36266415315441541</v>
      </c>
      <c r="C40" s="3">
        <v>0.38600018964563154</v>
      </c>
      <c r="D40" s="3">
        <v>0.40610319269836015</v>
      </c>
      <c r="E40" s="3">
        <v>0.46115647038343799</v>
      </c>
      <c r="F40" s="3">
        <v>0.50051869495500168</v>
      </c>
      <c r="G40" s="3">
        <v>0.52777218747744414</v>
      </c>
      <c r="H40" s="3">
        <v>0.57256393817552409</v>
      </c>
      <c r="I40" s="3">
        <v>0.64708363230825627</v>
      </c>
      <c r="J40" s="3">
        <v>0.80925244239513938</v>
      </c>
      <c r="K40" s="3">
        <v>0.89285927586504588</v>
      </c>
      <c r="L40" s="3">
        <v>0.92340379167574638</v>
      </c>
      <c r="M40" s="3">
        <v>0.97788461538461546</v>
      </c>
      <c r="N40" s="3">
        <v>1.0000000000000002</v>
      </c>
      <c r="O40" s="3">
        <v>0.98732101167315178</v>
      </c>
      <c r="P40" s="3">
        <v>0.98337172762645908</v>
      </c>
      <c r="Q40" s="3">
        <v>0.99418881663035008</v>
      </c>
      <c r="R40" s="3">
        <v>0.9981655718968715</v>
      </c>
      <c r="S40" s="3">
        <v>1.0001619030406652</v>
      </c>
      <c r="T40" s="3">
        <v>1.0221654649075598</v>
      </c>
      <c r="U40" s="3">
        <v>1.0794067309423832</v>
      </c>
      <c r="V40" s="3">
        <v>1.0966772386374612</v>
      </c>
      <c r="W40" s="3">
        <v>1.1131273972170233</v>
      </c>
      <c r="X40" s="3">
        <v>1.156539365708487</v>
      </c>
      <c r="Y40" s="3">
        <v>1.2594713692565425</v>
      </c>
      <c r="Z40" s="3">
        <v>1.2292440563943854</v>
      </c>
      <c r="AA40" s="3">
        <v>1.2734968424245832</v>
      </c>
      <c r="AB40" s="3">
        <v>1.3575476340246053</v>
      </c>
      <c r="AC40" s="3">
        <v>1.372480657998876</v>
      </c>
      <c r="AD40" s="3">
        <v>1.3765980999728726</v>
      </c>
      <c r="AE40" s="3">
        <v>1.3834810904727368</v>
      </c>
      <c r="AF40" s="3">
        <f t="shared" si="22"/>
        <v>1.3585784308442277</v>
      </c>
      <c r="AG40" s="3">
        <f t="shared" si="23"/>
        <v>1.3504269602591623</v>
      </c>
      <c r="AH40" s="3">
        <v>1.4287517239541936</v>
      </c>
      <c r="AI40" s="3">
        <v>1.5059043170477202</v>
      </c>
      <c r="AJ40" s="3">
        <f t="shared" ref="AJ40:AV42" si="24">AK40/S40*100</f>
        <v>6.7528723030780768E+26</v>
      </c>
      <c r="AK40" s="3">
        <f t="shared" si="24"/>
        <v>6.7539656136371696E+24</v>
      </c>
      <c r="AL40" s="3">
        <f t="shared" si="24"/>
        <v>6.9036704014331097E+22</v>
      </c>
      <c r="AM40" s="3">
        <f t="shared" si="24"/>
        <v>7.4518682995146031E+20</v>
      </c>
      <c r="AN40" s="3">
        <f t="shared" si="24"/>
        <v>8.1722943494017085E+18</v>
      </c>
      <c r="AO40" s="3">
        <f t="shared" si="24"/>
        <v>9.0968047384409104E+16</v>
      </c>
      <c r="AP40" s="3">
        <f t="shared" si="24"/>
        <v>1052081278217041</v>
      </c>
      <c r="AQ40" s="3">
        <f t="shared" si="24"/>
        <v>13250662480451.9</v>
      </c>
      <c r="AR40" s="3">
        <f t="shared" si="24"/>
        <v>162882980973.83582</v>
      </c>
      <c r="AS40" s="3">
        <f t="shared" si="24"/>
        <v>2074309619.5488338</v>
      </c>
      <c r="AT40" s="3">
        <f t="shared" si="24"/>
        <v>28159741.162529983</v>
      </c>
      <c r="AU40" s="3">
        <f t="shared" si="24"/>
        <v>386487.00079827185</v>
      </c>
      <c r="AV40" s="3">
        <f t="shared" si="24"/>
        <v>5320.3727096311513</v>
      </c>
      <c r="AW40" s="3">
        <f>1/AF40*100</f>
        <v>73.606350380418945</v>
      </c>
      <c r="AX40" s="3">
        <v>1</v>
      </c>
    </row>
    <row r="41" spans="1:50" ht="15" customHeight="1">
      <c r="A41" s="16" t="s">
        <v>260</v>
      </c>
      <c r="B41" s="3">
        <v>0.36266415315441541</v>
      </c>
      <c r="C41" s="3">
        <v>0.38600018964563154</v>
      </c>
      <c r="D41" s="3">
        <v>0.40610319269836015</v>
      </c>
      <c r="E41" s="3">
        <v>0.46115647038343799</v>
      </c>
      <c r="F41" s="3">
        <v>0.50051869495500168</v>
      </c>
      <c r="G41" s="3">
        <v>0.52777218747744414</v>
      </c>
      <c r="H41" s="3">
        <v>0.57256393817552409</v>
      </c>
      <c r="I41" s="3">
        <v>0.64708363230825627</v>
      </c>
      <c r="J41" s="3">
        <v>0.80925244239513938</v>
      </c>
      <c r="K41" s="3">
        <v>0.89285927586504588</v>
      </c>
      <c r="L41" s="3">
        <v>0.92340379167574638</v>
      </c>
      <c r="M41" s="3">
        <v>0.97788461538461546</v>
      </c>
      <c r="N41" s="3">
        <v>1.0000000000000002</v>
      </c>
      <c r="O41" s="3">
        <v>0.98732101167315178</v>
      </c>
      <c r="P41" s="3">
        <v>0.98337172762645908</v>
      </c>
      <c r="Q41" s="3">
        <v>0.99418881663035008</v>
      </c>
      <c r="R41" s="3">
        <v>0.9981655718968715</v>
      </c>
      <c r="S41" s="3">
        <v>1.0001619030406652</v>
      </c>
      <c r="T41" s="3">
        <v>1.0221654649075598</v>
      </c>
      <c r="U41" s="3">
        <v>1.0794067309423832</v>
      </c>
      <c r="V41" s="3">
        <v>1.0966772386374612</v>
      </c>
      <c r="W41" s="3">
        <v>1.1131273972170233</v>
      </c>
      <c r="X41" s="3">
        <v>1.156539365708487</v>
      </c>
      <c r="Y41" s="3">
        <v>1.2594713692565425</v>
      </c>
      <c r="Z41" s="3">
        <v>1.2292440563943854</v>
      </c>
      <c r="AA41" s="3">
        <v>1.2734968424245832</v>
      </c>
      <c r="AB41" s="3">
        <v>1.3575476340246053</v>
      </c>
      <c r="AC41" s="3">
        <v>1.372480657998876</v>
      </c>
      <c r="AD41" s="3">
        <v>1.3765980999728726</v>
      </c>
      <c r="AE41" s="3">
        <v>1.3834810904727368</v>
      </c>
      <c r="AF41" s="3">
        <f t="shared" si="22"/>
        <v>1.3585784308442277</v>
      </c>
      <c r="AG41" s="3">
        <f t="shared" si="23"/>
        <v>1.3504269602591623</v>
      </c>
      <c r="AH41" s="3">
        <v>1.4287517239541936</v>
      </c>
      <c r="AI41" s="3">
        <v>1.5059043170477202</v>
      </c>
      <c r="AJ41" s="3">
        <f t="shared" si="24"/>
        <v>6.7528723030780768E+26</v>
      </c>
      <c r="AK41" s="3">
        <f t="shared" si="24"/>
        <v>6.7539656136371696E+24</v>
      </c>
      <c r="AL41" s="3">
        <f t="shared" si="24"/>
        <v>6.9036704014331097E+22</v>
      </c>
      <c r="AM41" s="3">
        <f t="shared" si="24"/>
        <v>7.4518682995146031E+20</v>
      </c>
      <c r="AN41" s="3">
        <f t="shared" si="24"/>
        <v>8.1722943494017085E+18</v>
      </c>
      <c r="AO41" s="3">
        <f t="shared" si="24"/>
        <v>9.0968047384409104E+16</v>
      </c>
      <c r="AP41" s="3">
        <f t="shared" si="24"/>
        <v>1052081278217041</v>
      </c>
      <c r="AQ41" s="3">
        <f t="shared" si="24"/>
        <v>13250662480451.9</v>
      </c>
      <c r="AR41" s="3">
        <f t="shared" si="24"/>
        <v>162882980973.83582</v>
      </c>
      <c r="AS41" s="3">
        <f t="shared" si="24"/>
        <v>2074309619.5488338</v>
      </c>
      <c r="AT41" s="3">
        <f t="shared" si="24"/>
        <v>28159741.162529983</v>
      </c>
      <c r="AU41" s="3">
        <f t="shared" si="24"/>
        <v>386487.00079827185</v>
      </c>
      <c r="AV41" s="3">
        <f t="shared" si="24"/>
        <v>5320.3727096311513</v>
      </c>
      <c r="AW41" s="3">
        <f>1/AF41*100</f>
        <v>73.606350380418945</v>
      </c>
      <c r="AX41" s="3">
        <v>1</v>
      </c>
    </row>
    <row r="42" spans="1:50" ht="15" customHeight="1">
      <c r="A42" s="16" t="s">
        <v>262</v>
      </c>
      <c r="B42" s="3">
        <v>0.36266415315441541</v>
      </c>
      <c r="C42" s="3">
        <v>0.38600018964563154</v>
      </c>
      <c r="D42" s="3">
        <v>0.40610319269836015</v>
      </c>
      <c r="E42" s="3">
        <v>0.46115647038343799</v>
      </c>
      <c r="F42" s="3">
        <v>0.50051869495500168</v>
      </c>
      <c r="G42" s="3">
        <v>0.52777218747744414</v>
      </c>
      <c r="H42" s="3">
        <v>0.57256393817552409</v>
      </c>
      <c r="I42" s="3">
        <v>0.64708363230825627</v>
      </c>
      <c r="J42" s="3">
        <v>0.80925244239513938</v>
      </c>
      <c r="K42" s="3">
        <v>0.89285927586504588</v>
      </c>
      <c r="L42" s="3">
        <v>0.92340379167574638</v>
      </c>
      <c r="M42" s="3">
        <v>0.97788461538461546</v>
      </c>
      <c r="N42" s="3">
        <v>1.0000000000000002</v>
      </c>
      <c r="O42" s="3">
        <v>0.98732101167315178</v>
      </c>
      <c r="P42" s="3">
        <v>0.98337172762645908</v>
      </c>
      <c r="Q42" s="3">
        <v>0.99418881663035008</v>
      </c>
      <c r="R42" s="3">
        <v>0.9981655718968715</v>
      </c>
      <c r="S42" s="3">
        <v>1.0001619030406652</v>
      </c>
      <c r="T42" s="3">
        <v>1.0221654649075598</v>
      </c>
      <c r="U42" s="3">
        <v>1.0794067309423832</v>
      </c>
      <c r="V42" s="3">
        <v>1.0966772386374612</v>
      </c>
      <c r="W42" s="3">
        <v>1.1131273972170233</v>
      </c>
      <c r="X42" s="3">
        <v>1.156539365708487</v>
      </c>
      <c r="Y42" s="3">
        <v>1.2594713692565425</v>
      </c>
      <c r="Z42" s="3">
        <v>1.2292440563943854</v>
      </c>
      <c r="AA42" s="3">
        <v>1.2734968424245832</v>
      </c>
      <c r="AB42" s="3">
        <v>1.3575476340246053</v>
      </c>
      <c r="AC42" s="3">
        <v>1.372480657998876</v>
      </c>
      <c r="AD42" s="3">
        <v>1.3765980999728726</v>
      </c>
      <c r="AE42" s="3">
        <v>1.3834810904727368</v>
      </c>
      <c r="AF42" s="3">
        <f t="shared" si="22"/>
        <v>1.3585784308442277</v>
      </c>
      <c r="AG42" s="3">
        <f t="shared" si="23"/>
        <v>1.3504269602591623</v>
      </c>
      <c r="AH42" s="3">
        <v>1.4287517239541936</v>
      </c>
      <c r="AI42" s="3">
        <v>1.5059043170477202</v>
      </c>
      <c r="AJ42" s="3">
        <f t="shared" si="24"/>
        <v>6.7528723030780768E+26</v>
      </c>
      <c r="AK42" s="3">
        <f t="shared" si="24"/>
        <v>6.7539656136371696E+24</v>
      </c>
      <c r="AL42" s="3">
        <f t="shared" si="24"/>
        <v>6.9036704014331097E+22</v>
      </c>
      <c r="AM42" s="3">
        <f t="shared" si="24"/>
        <v>7.4518682995146031E+20</v>
      </c>
      <c r="AN42" s="3">
        <f t="shared" si="24"/>
        <v>8.1722943494017085E+18</v>
      </c>
      <c r="AO42" s="3">
        <f t="shared" si="24"/>
        <v>9.0968047384409104E+16</v>
      </c>
      <c r="AP42" s="3">
        <f t="shared" si="24"/>
        <v>1052081278217041</v>
      </c>
      <c r="AQ42" s="3">
        <f t="shared" si="24"/>
        <v>13250662480451.9</v>
      </c>
      <c r="AR42" s="3">
        <f t="shared" si="24"/>
        <v>162882980973.83582</v>
      </c>
      <c r="AS42" s="3">
        <f t="shared" si="24"/>
        <v>2074309619.5488338</v>
      </c>
      <c r="AT42" s="3">
        <f t="shared" si="24"/>
        <v>28159741.162529983</v>
      </c>
      <c r="AU42" s="3">
        <f t="shared" si="24"/>
        <v>386487.00079827185</v>
      </c>
      <c r="AV42" s="3">
        <f t="shared" si="24"/>
        <v>5320.3727096311513</v>
      </c>
      <c r="AW42" s="3">
        <f>1/AF42*100</f>
        <v>73.606350380418945</v>
      </c>
      <c r="AX42" s="3">
        <v>1</v>
      </c>
    </row>
    <row r="43" spans="1:50" ht="15" customHeight="1">
      <c r="A43" s="16" t="s">
        <v>264</v>
      </c>
      <c r="B43" s="3">
        <v>0.36266415315441541</v>
      </c>
      <c r="C43" s="3">
        <v>0.38600018964563154</v>
      </c>
      <c r="D43" s="3">
        <v>0.40610319269836015</v>
      </c>
      <c r="E43" s="3">
        <v>0.46115647038343799</v>
      </c>
      <c r="F43" s="3">
        <v>0.50051869495500168</v>
      </c>
      <c r="G43" s="3">
        <v>0.52777218747744414</v>
      </c>
      <c r="H43" s="3">
        <v>0.57256393817552409</v>
      </c>
      <c r="I43" s="3">
        <v>0.64708363230825627</v>
      </c>
      <c r="J43" s="3">
        <v>0.80925244239513938</v>
      </c>
      <c r="K43" s="3">
        <v>0.89285927586504588</v>
      </c>
      <c r="L43" s="3">
        <v>0.92340379167574638</v>
      </c>
      <c r="M43" s="3">
        <v>0.97788461538461546</v>
      </c>
      <c r="N43" s="3">
        <v>1.0000000000000002</v>
      </c>
      <c r="O43" s="3">
        <v>0.98732101167315178</v>
      </c>
      <c r="P43" s="3">
        <v>0.98337172762645908</v>
      </c>
      <c r="Q43" s="3">
        <v>0.99418881663035008</v>
      </c>
      <c r="R43" s="3">
        <v>0.9981655718968715</v>
      </c>
      <c r="S43" s="3">
        <v>1.0001619030406652</v>
      </c>
      <c r="T43" s="3">
        <v>1.0221654649075598</v>
      </c>
      <c r="U43" s="3">
        <v>1.0794067309423832</v>
      </c>
      <c r="V43" s="3">
        <v>1.0966772386374612</v>
      </c>
      <c r="W43" s="3">
        <v>1.1131273972170233</v>
      </c>
      <c r="X43" s="3">
        <v>1.156539365708487</v>
      </c>
      <c r="Y43" s="3">
        <v>1.2594713692565425</v>
      </c>
      <c r="Z43" s="3">
        <v>1.2292440563943854</v>
      </c>
      <c r="AA43" s="3">
        <v>1.2734968424245832</v>
      </c>
      <c r="AB43" s="3">
        <v>1.3575476340246053</v>
      </c>
      <c r="AC43" s="3">
        <v>1.372480657998876</v>
      </c>
      <c r="AD43" s="3">
        <v>1.3765980999728726</v>
      </c>
      <c r="AE43" s="3">
        <v>1.3834810904727368</v>
      </c>
      <c r="AF43" s="3">
        <f t="shared" si="22"/>
        <v>1.3585784308442277</v>
      </c>
      <c r="AG43" s="3">
        <f t="shared" si="23"/>
        <v>1.3504269602591623</v>
      </c>
      <c r="AH43" s="3">
        <v>1.4287517239541936</v>
      </c>
      <c r="AI43" s="3">
        <v>1.5059043170477202</v>
      </c>
      <c r="AJ43" s="3">
        <f t="shared" ref="AJ43:AJ49" si="25">AK43/S43*100</f>
        <v>6.7528723030780768E+26</v>
      </c>
      <c r="AK43" s="3">
        <f t="shared" ref="AK43:AK49" si="26">AL43/T43*100</f>
        <v>6.7539656136371696E+24</v>
      </c>
      <c r="AL43" s="3">
        <f t="shared" ref="AL43:AL49" si="27">AM43/U43*100</f>
        <v>6.9036704014331097E+22</v>
      </c>
      <c r="AM43" s="3">
        <f t="shared" ref="AM43:AM49" si="28">AN43/V43*100</f>
        <v>7.4518682995146031E+20</v>
      </c>
      <c r="AN43" s="3">
        <f t="shared" ref="AN43:AN49" si="29">AO43/W43*100</f>
        <v>8.1722943494017085E+18</v>
      </c>
      <c r="AO43" s="3">
        <f t="shared" ref="AO43:AO49" si="30">AP43/X43*100</f>
        <v>9.0968047384409104E+16</v>
      </c>
      <c r="AP43" s="3">
        <f t="shared" ref="AP43:AP49" si="31">AQ43/Y43*100</f>
        <v>1052081278217041</v>
      </c>
      <c r="AQ43" s="3">
        <f t="shared" ref="AQ43:AQ49" si="32">AR43/Z43*100</f>
        <v>13250662480451.9</v>
      </c>
      <c r="AR43" s="3">
        <f t="shared" ref="AR43:AR49" si="33">AS43/AA43*100</f>
        <v>162882980973.83582</v>
      </c>
      <c r="AS43" s="3">
        <f t="shared" ref="AS43:AS49" si="34">AT43/AB43*100</f>
        <v>2074309619.5488338</v>
      </c>
      <c r="AT43" s="3">
        <f t="shared" ref="AT43:AT49" si="35">AU43/AC43*100</f>
        <v>28159741.162529983</v>
      </c>
      <c r="AU43" s="3">
        <f t="shared" ref="AU43:AU49" si="36">AV43/AD43*100</f>
        <v>386487.00079827185</v>
      </c>
      <c r="AV43" s="3">
        <f t="shared" ref="AV43:AV49" si="37">AW43/AE43*100</f>
        <v>5320.3727096311513</v>
      </c>
      <c r="AW43" s="3">
        <f t="shared" ref="AW43:AW49" si="38">1/AF43*100</f>
        <v>73.606350380418945</v>
      </c>
      <c r="AX43" s="3">
        <v>1</v>
      </c>
    </row>
    <row r="44" spans="1:50" ht="15" customHeight="1">
      <c r="A44" s="16" t="s">
        <v>266</v>
      </c>
      <c r="B44" s="3">
        <v>0.36266415315441541</v>
      </c>
      <c r="C44" s="3">
        <v>0.38600018964563154</v>
      </c>
      <c r="D44" s="3">
        <v>0.40610319269836015</v>
      </c>
      <c r="E44" s="3">
        <v>0.46115647038343799</v>
      </c>
      <c r="F44" s="3">
        <v>0.50051869495500168</v>
      </c>
      <c r="G44" s="3">
        <v>0.52777218747744414</v>
      </c>
      <c r="H44" s="3">
        <v>0.57256393817552409</v>
      </c>
      <c r="I44" s="3">
        <v>0.64708363230825627</v>
      </c>
      <c r="J44" s="3">
        <v>0.80925244239513938</v>
      </c>
      <c r="K44" s="3">
        <v>0.89285927586504588</v>
      </c>
      <c r="L44" s="3">
        <v>0.92340379167574638</v>
      </c>
      <c r="M44" s="3">
        <v>0.97788461538461546</v>
      </c>
      <c r="N44" s="3">
        <v>1.0000000000000002</v>
      </c>
      <c r="O44" s="3">
        <v>0.98732101167315178</v>
      </c>
      <c r="P44" s="3">
        <v>0.98337172762645908</v>
      </c>
      <c r="Q44" s="3">
        <v>0.99418881663035008</v>
      </c>
      <c r="R44" s="3">
        <v>0.9981655718968715</v>
      </c>
      <c r="S44" s="3">
        <v>1.0001619030406652</v>
      </c>
      <c r="T44" s="3">
        <v>1.0221654649075598</v>
      </c>
      <c r="U44" s="3">
        <v>1.0794067309423832</v>
      </c>
      <c r="V44" s="3">
        <v>1.0966772386374612</v>
      </c>
      <c r="W44" s="3">
        <v>1.1131273972170233</v>
      </c>
      <c r="X44" s="3">
        <v>1.156539365708487</v>
      </c>
      <c r="Y44" s="3">
        <v>1.2594713692565425</v>
      </c>
      <c r="Z44" s="3">
        <v>1.2292440563943854</v>
      </c>
      <c r="AA44" s="3">
        <v>1.2734968424245832</v>
      </c>
      <c r="AB44" s="3">
        <v>1.3575476340246053</v>
      </c>
      <c r="AC44" s="3">
        <v>1.372480657998876</v>
      </c>
      <c r="AD44" s="3">
        <v>1.3765980999728726</v>
      </c>
      <c r="AE44" s="3">
        <v>1.3834810904727368</v>
      </c>
      <c r="AF44" s="3">
        <f t="shared" si="22"/>
        <v>1.3585784308442277</v>
      </c>
      <c r="AG44" s="3">
        <f t="shared" si="23"/>
        <v>1.3504269602591623</v>
      </c>
      <c r="AH44" s="3">
        <v>1.4287517239541936</v>
      </c>
      <c r="AI44" s="3">
        <v>1.5059043170477202</v>
      </c>
      <c r="AJ44" s="3">
        <f t="shared" si="25"/>
        <v>6.7528723030780768E+26</v>
      </c>
      <c r="AK44" s="3">
        <f t="shared" si="26"/>
        <v>6.7539656136371696E+24</v>
      </c>
      <c r="AL44" s="3">
        <f t="shared" si="27"/>
        <v>6.9036704014331097E+22</v>
      </c>
      <c r="AM44" s="3">
        <f t="shared" si="28"/>
        <v>7.4518682995146031E+20</v>
      </c>
      <c r="AN44" s="3">
        <f t="shared" si="29"/>
        <v>8.1722943494017085E+18</v>
      </c>
      <c r="AO44" s="3">
        <f t="shared" si="30"/>
        <v>9.0968047384409104E+16</v>
      </c>
      <c r="AP44" s="3">
        <f t="shared" si="31"/>
        <v>1052081278217041</v>
      </c>
      <c r="AQ44" s="3">
        <f t="shared" si="32"/>
        <v>13250662480451.9</v>
      </c>
      <c r="AR44" s="3">
        <f t="shared" si="33"/>
        <v>162882980973.83582</v>
      </c>
      <c r="AS44" s="3">
        <f t="shared" si="34"/>
        <v>2074309619.5488338</v>
      </c>
      <c r="AT44" s="3">
        <f t="shared" si="35"/>
        <v>28159741.162529983</v>
      </c>
      <c r="AU44" s="3">
        <f t="shared" si="36"/>
        <v>386487.00079827185</v>
      </c>
      <c r="AV44" s="3">
        <f t="shared" si="37"/>
        <v>5320.3727096311513</v>
      </c>
      <c r="AW44" s="3">
        <f t="shared" si="38"/>
        <v>73.606350380418945</v>
      </c>
      <c r="AX44" s="3">
        <v>1</v>
      </c>
    </row>
    <row r="45" spans="1:50" ht="15" customHeight="1">
      <c r="A45" s="16" t="s">
        <v>268</v>
      </c>
      <c r="B45" s="3">
        <v>0.36266415315441541</v>
      </c>
      <c r="C45" s="3">
        <v>0.38600018964563154</v>
      </c>
      <c r="D45" s="3">
        <v>0.40610319269836015</v>
      </c>
      <c r="E45" s="3">
        <v>0.46115647038343799</v>
      </c>
      <c r="F45" s="3">
        <v>0.50051869495500168</v>
      </c>
      <c r="G45" s="3">
        <v>0.52777218747744414</v>
      </c>
      <c r="H45" s="3">
        <v>0.57256393817552409</v>
      </c>
      <c r="I45" s="3">
        <v>0.64708363230825627</v>
      </c>
      <c r="J45" s="3">
        <v>0.80925244239513938</v>
      </c>
      <c r="K45" s="3">
        <v>0.89285927586504588</v>
      </c>
      <c r="L45" s="3">
        <v>0.92340379167574638</v>
      </c>
      <c r="M45" s="3">
        <v>0.97788461538461546</v>
      </c>
      <c r="N45" s="3">
        <v>1.0000000000000002</v>
      </c>
      <c r="O45" s="3">
        <v>0.98732101167315178</v>
      </c>
      <c r="P45" s="3">
        <v>0.98337172762645908</v>
      </c>
      <c r="Q45" s="3">
        <v>0.99418881663035008</v>
      </c>
      <c r="R45" s="3">
        <v>0.9981655718968715</v>
      </c>
      <c r="S45" s="3">
        <v>1.0001619030406652</v>
      </c>
      <c r="T45" s="3">
        <v>1.0221654649075598</v>
      </c>
      <c r="U45" s="3">
        <v>1.0794067309423832</v>
      </c>
      <c r="V45" s="3">
        <v>1.0966772386374612</v>
      </c>
      <c r="W45" s="3">
        <v>1.1131273972170233</v>
      </c>
      <c r="X45" s="3">
        <v>1.156539365708487</v>
      </c>
      <c r="Y45" s="3">
        <v>1.2594713692565425</v>
      </c>
      <c r="Z45" s="3">
        <v>1.2292440563943854</v>
      </c>
      <c r="AA45" s="3">
        <v>1.2734968424245832</v>
      </c>
      <c r="AB45" s="3">
        <v>1.3575476340246053</v>
      </c>
      <c r="AC45" s="3">
        <v>1.372480657998876</v>
      </c>
      <c r="AD45" s="3">
        <v>1.3765980999728726</v>
      </c>
      <c r="AE45" s="3">
        <v>1.3834810904727368</v>
      </c>
      <c r="AF45" s="3">
        <f t="shared" si="22"/>
        <v>1.3585784308442277</v>
      </c>
      <c r="AG45" s="3">
        <f t="shared" si="23"/>
        <v>1.3504269602591623</v>
      </c>
      <c r="AH45" s="3">
        <v>1.4287517239541936</v>
      </c>
      <c r="AI45" s="3">
        <v>1.5059043170477202</v>
      </c>
      <c r="AJ45" s="3">
        <f t="shared" si="25"/>
        <v>6.7528723030780768E+26</v>
      </c>
      <c r="AK45" s="3">
        <f t="shared" si="26"/>
        <v>6.7539656136371696E+24</v>
      </c>
      <c r="AL45" s="3">
        <f t="shared" si="27"/>
        <v>6.9036704014331097E+22</v>
      </c>
      <c r="AM45" s="3">
        <f t="shared" si="28"/>
        <v>7.4518682995146031E+20</v>
      </c>
      <c r="AN45" s="3">
        <f t="shared" si="29"/>
        <v>8.1722943494017085E+18</v>
      </c>
      <c r="AO45" s="3">
        <f t="shared" si="30"/>
        <v>9.0968047384409104E+16</v>
      </c>
      <c r="AP45" s="3">
        <f t="shared" si="31"/>
        <v>1052081278217041</v>
      </c>
      <c r="AQ45" s="3">
        <f t="shared" si="32"/>
        <v>13250662480451.9</v>
      </c>
      <c r="AR45" s="3">
        <f t="shared" si="33"/>
        <v>162882980973.83582</v>
      </c>
      <c r="AS45" s="3">
        <f t="shared" si="34"/>
        <v>2074309619.5488338</v>
      </c>
      <c r="AT45" s="3">
        <f t="shared" si="35"/>
        <v>28159741.162529983</v>
      </c>
      <c r="AU45" s="3">
        <f t="shared" si="36"/>
        <v>386487.00079827185</v>
      </c>
      <c r="AV45" s="3">
        <f t="shared" si="37"/>
        <v>5320.3727096311513</v>
      </c>
      <c r="AW45" s="3">
        <f t="shared" si="38"/>
        <v>73.606350380418945</v>
      </c>
      <c r="AX45" s="3">
        <v>1</v>
      </c>
    </row>
    <row r="46" spans="1:50" ht="15" customHeight="1">
      <c r="A46" s="16" t="s">
        <v>270</v>
      </c>
      <c r="B46" s="3">
        <v>0.36266415315441541</v>
      </c>
      <c r="C46" s="3">
        <v>0.38600018964563154</v>
      </c>
      <c r="D46" s="3">
        <v>0.40610319269836015</v>
      </c>
      <c r="E46" s="3">
        <v>0.46115647038343799</v>
      </c>
      <c r="F46" s="3">
        <v>0.50051869495500168</v>
      </c>
      <c r="G46" s="3">
        <v>0.52777218747744414</v>
      </c>
      <c r="H46" s="3">
        <v>0.57256393817552409</v>
      </c>
      <c r="I46" s="3">
        <v>0.64708363230825627</v>
      </c>
      <c r="J46" s="3">
        <v>0.80925244239513938</v>
      </c>
      <c r="K46" s="3">
        <v>0.89285927586504588</v>
      </c>
      <c r="L46" s="3">
        <v>0.92340379167574638</v>
      </c>
      <c r="M46" s="3">
        <v>0.97788461538461546</v>
      </c>
      <c r="N46" s="3">
        <v>1.0000000000000002</v>
      </c>
      <c r="O46" s="3">
        <v>0.98732101167315178</v>
      </c>
      <c r="P46" s="3">
        <v>0.98337172762645908</v>
      </c>
      <c r="Q46" s="3">
        <v>0.99418881663035008</v>
      </c>
      <c r="R46" s="3">
        <v>0.9981655718968715</v>
      </c>
      <c r="S46" s="3">
        <v>1.0001619030406652</v>
      </c>
      <c r="T46" s="3">
        <v>1.0221654649075598</v>
      </c>
      <c r="U46" s="3">
        <v>1.0794067309423832</v>
      </c>
      <c r="V46" s="3">
        <v>1.0966772386374612</v>
      </c>
      <c r="W46" s="3">
        <v>1.1131273972170233</v>
      </c>
      <c r="X46" s="3">
        <v>1.156539365708487</v>
      </c>
      <c r="Y46" s="3">
        <v>1.2594713692565425</v>
      </c>
      <c r="Z46" s="3">
        <v>1.2292440563943854</v>
      </c>
      <c r="AA46" s="3">
        <v>1.2734968424245832</v>
      </c>
      <c r="AB46" s="3">
        <v>1.3575476340246053</v>
      </c>
      <c r="AC46" s="3">
        <v>1.372480657998876</v>
      </c>
      <c r="AD46" s="3">
        <v>1.3765980999728726</v>
      </c>
      <c r="AE46" s="3">
        <v>1.3834810904727368</v>
      </c>
      <c r="AF46" s="3">
        <f t="shared" si="22"/>
        <v>1.3585784308442277</v>
      </c>
      <c r="AG46" s="3">
        <f t="shared" si="23"/>
        <v>1.3504269602591623</v>
      </c>
      <c r="AH46" s="3">
        <v>1.4287517239541936</v>
      </c>
      <c r="AI46" s="3">
        <v>1.5059043170477202</v>
      </c>
      <c r="AJ46" s="3">
        <f t="shared" si="25"/>
        <v>6.7528723030780768E+26</v>
      </c>
      <c r="AK46" s="3">
        <f t="shared" si="26"/>
        <v>6.7539656136371696E+24</v>
      </c>
      <c r="AL46" s="3">
        <f t="shared" si="27"/>
        <v>6.9036704014331097E+22</v>
      </c>
      <c r="AM46" s="3">
        <f t="shared" si="28"/>
        <v>7.4518682995146031E+20</v>
      </c>
      <c r="AN46" s="3">
        <f t="shared" si="29"/>
        <v>8.1722943494017085E+18</v>
      </c>
      <c r="AO46" s="3">
        <f t="shared" si="30"/>
        <v>9.0968047384409104E+16</v>
      </c>
      <c r="AP46" s="3">
        <f t="shared" si="31"/>
        <v>1052081278217041</v>
      </c>
      <c r="AQ46" s="3">
        <f t="shared" si="32"/>
        <v>13250662480451.9</v>
      </c>
      <c r="AR46" s="3">
        <f t="shared" si="33"/>
        <v>162882980973.83582</v>
      </c>
      <c r="AS46" s="3">
        <f t="shared" si="34"/>
        <v>2074309619.5488338</v>
      </c>
      <c r="AT46" s="3">
        <f t="shared" si="35"/>
        <v>28159741.162529983</v>
      </c>
      <c r="AU46" s="3">
        <f t="shared" si="36"/>
        <v>386487.00079827185</v>
      </c>
      <c r="AV46" s="3">
        <f t="shared" si="37"/>
        <v>5320.3727096311513</v>
      </c>
      <c r="AW46" s="3">
        <f t="shared" si="38"/>
        <v>73.606350380418945</v>
      </c>
      <c r="AX46" s="3">
        <v>1</v>
      </c>
    </row>
    <row r="47" spans="1:50" ht="15" customHeight="1">
      <c r="A47" s="16" t="s">
        <v>272</v>
      </c>
      <c r="B47" s="3">
        <v>0.36266415315441541</v>
      </c>
      <c r="C47" s="3">
        <v>0.38600018964563154</v>
      </c>
      <c r="D47" s="3">
        <v>0.40610319269836015</v>
      </c>
      <c r="E47" s="3">
        <v>0.46115647038343799</v>
      </c>
      <c r="F47" s="3">
        <v>0.50051869495500168</v>
      </c>
      <c r="G47" s="3">
        <v>0.52777218747744414</v>
      </c>
      <c r="H47" s="3">
        <v>0.57256393817552409</v>
      </c>
      <c r="I47" s="3">
        <v>0.64708363230825627</v>
      </c>
      <c r="J47" s="3">
        <v>0.80925244239513938</v>
      </c>
      <c r="K47" s="3">
        <v>0.89285927586504588</v>
      </c>
      <c r="L47" s="3">
        <v>0.92340379167574638</v>
      </c>
      <c r="M47" s="3">
        <v>0.97788461538461546</v>
      </c>
      <c r="N47" s="3">
        <v>1.0000000000000002</v>
      </c>
      <c r="O47" s="3">
        <v>0.98732101167315178</v>
      </c>
      <c r="P47" s="3">
        <v>0.98337172762645908</v>
      </c>
      <c r="Q47" s="3">
        <v>0.99418881663035008</v>
      </c>
      <c r="R47" s="3">
        <v>0.9981655718968715</v>
      </c>
      <c r="S47" s="3">
        <v>1.0001619030406652</v>
      </c>
      <c r="T47" s="3">
        <v>1.0221654649075598</v>
      </c>
      <c r="U47" s="3">
        <v>1.0794067309423832</v>
      </c>
      <c r="V47" s="3">
        <v>1.0966772386374612</v>
      </c>
      <c r="W47" s="3">
        <v>1.1131273972170233</v>
      </c>
      <c r="X47" s="3">
        <v>1.156539365708487</v>
      </c>
      <c r="Y47" s="3">
        <v>1.2594713692565425</v>
      </c>
      <c r="Z47" s="3">
        <v>1.2292440563943854</v>
      </c>
      <c r="AA47" s="3">
        <v>1.2734968424245832</v>
      </c>
      <c r="AB47" s="3">
        <v>1.3575476340246053</v>
      </c>
      <c r="AC47" s="3">
        <v>1.372480657998876</v>
      </c>
      <c r="AD47" s="3">
        <v>1.3765980999728726</v>
      </c>
      <c r="AE47" s="3">
        <v>1.3834810904727368</v>
      </c>
      <c r="AF47" s="3">
        <f t="shared" si="22"/>
        <v>1.3585784308442277</v>
      </c>
      <c r="AG47" s="3">
        <f t="shared" si="23"/>
        <v>1.3504269602591623</v>
      </c>
      <c r="AH47" s="3">
        <v>1.4287517239541936</v>
      </c>
      <c r="AI47" s="3">
        <v>1.5059043170477202</v>
      </c>
      <c r="AJ47" s="3">
        <f t="shared" si="25"/>
        <v>6.7528723030780768E+26</v>
      </c>
      <c r="AK47" s="3">
        <f t="shared" si="26"/>
        <v>6.7539656136371696E+24</v>
      </c>
      <c r="AL47" s="3">
        <f t="shared" si="27"/>
        <v>6.9036704014331097E+22</v>
      </c>
      <c r="AM47" s="3">
        <f t="shared" si="28"/>
        <v>7.4518682995146031E+20</v>
      </c>
      <c r="AN47" s="3">
        <f t="shared" si="29"/>
        <v>8.1722943494017085E+18</v>
      </c>
      <c r="AO47" s="3">
        <f t="shared" si="30"/>
        <v>9.0968047384409104E+16</v>
      </c>
      <c r="AP47" s="3">
        <f t="shared" si="31"/>
        <v>1052081278217041</v>
      </c>
      <c r="AQ47" s="3">
        <f t="shared" si="32"/>
        <v>13250662480451.9</v>
      </c>
      <c r="AR47" s="3">
        <f t="shared" si="33"/>
        <v>162882980973.83582</v>
      </c>
      <c r="AS47" s="3">
        <f t="shared" si="34"/>
        <v>2074309619.5488338</v>
      </c>
      <c r="AT47" s="3">
        <f t="shared" si="35"/>
        <v>28159741.162529983</v>
      </c>
      <c r="AU47" s="3">
        <f t="shared" si="36"/>
        <v>386487.00079827185</v>
      </c>
      <c r="AV47" s="3">
        <f t="shared" si="37"/>
        <v>5320.3727096311513</v>
      </c>
      <c r="AW47" s="3">
        <f t="shared" si="38"/>
        <v>73.606350380418945</v>
      </c>
      <c r="AX47" s="3">
        <v>1</v>
      </c>
    </row>
    <row r="48" spans="1:50" ht="15" customHeight="1">
      <c r="A48" s="16" t="s">
        <v>274</v>
      </c>
      <c r="B48" s="3">
        <v>0.36266415315441541</v>
      </c>
      <c r="C48" s="3">
        <v>0.38600018964563154</v>
      </c>
      <c r="D48" s="3">
        <v>0.40610319269836015</v>
      </c>
      <c r="E48" s="3">
        <v>0.46115647038343799</v>
      </c>
      <c r="F48" s="3">
        <v>0.50051869495500168</v>
      </c>
      <c r="G48" s="3">
        <v>0.52777218747744414</v>
      </c>
      <c r="H48" s="3">
        <v>0.57256393817552409</v>
      </c>
      <c r="I48" s="3">
        <v>0.64708363230825627</v>
      </c>
      <c r="J48" s="3">
        <v>0.80925244239513938</v>
      </c>
      <c r="K48" s="3">
        <v>0.89285927586504588</v>
      </c>
      <c r="L48" s="3">
        <v>0.92340379167574638</v>
      </c>
      <c r="M48" s="3">
        <v>0.97788461538461546</v>
      </c>
      <c r="N48" s="3">
        <v>1.0000000000000002</v>
      </c>
      <c r="O48" s="3">
        <v>0.98732101167315178</v>
      </c>
      <c r="P48" s="3">
        <v>0.98337172762645908</v>
      </c>
      <c r="Q48" s="3">
        <v>0.99418881663035008</v>
      </c>
      <c r="R48" s="3">
        <v>0.9981655718968715</v>
      </c>
      <c r="S48" s="3">
        <v>1.0001619030406652</v>
      </c>
      <c r="T48" s="3">
        <v>1.0221654649075598</v>
      </c>
      <c r="U48" s="3">
        <v>1.0794067309423832</v>
      </c>
      <c r="V48" s="3">
        <v>1.0966772386374612</v>
      </c>
      <c r="W48" s="3">
        <v>1.1131273972170233</v>
      </c>
      <c r="X48" s="3">
        <v>1.156539365708487</v>
      </c>
      <c r="Y48" s="3">
        <v>1.2594713692565425</v>
      </c>
      <c r="Z48" s="3">
        <v>1.2292440563943854</v>
      </c>
      <c r="AA48" s="3">
        <v>1.2734968424245832</v>
      </c>
      <c r="AB48" s="3">
        <v>1.3575476340246053</v>
      </c>
      <c r="AC48" s="3">
        <v>1.372480657998876</v>
      </c>
      <c r="AD48" s="3">
        <v>1.3765980999728726</v>
      </c>
      <c r="AE48" s="3">
        <v>1.3834810904727368</v>
      </c>
      <c r="AF48" s="3">
        <f t="shared" si="22"/>
        <v>1.3585784308442277</v>
      </c>
      <c r="AG48" s="3">
        <f t="shared" si="23"/>
        <v>1.3504269602591623</v>
      </c>
      <c r="AH48" s="3">
        <v>1.4287517239541936</v>
      </c>
      <c r="AI48" s="3">
        <v>1.5059043170477202</v>
      </c>
      <c r="AJ48" s="3">
        <f t="shared" si="25"/>
        <v>6.7528723030780768E+26</v>
      </c>
      <c r="AK48" s="3">
        <f t="shared" si="26"/>
        <v>6.7539656136371696E+24</v>
      </c>
      <c r="AL48" s="3">
        <f t="shared" si="27"/>
        <v>6.9036704014331097E+22</v>
      </c>
      <c r="AM48" s="3">
        <f t="shared" si="28"/>
        <v>7.4518682995146031E+20</v>
      </c>
      <c r="AN48" s="3">
        <f t="shared" si="29"/>
        <v>8.1722943494017085E+18</v>
      </c>
      <c r="AO48" s="3">
        <f t="shared" si="30"/>
        <v>9.0968047384409104E+16</v>
      </c>
      <c r="AP48" s="3">
        <f t="shared" si="31"/>
        <v>1052081278217041</v>
      </c>
      <c r="AQ48" s="3">
        <f t="shared" si="32"/>
        <v>13250662480451.9</v>
      </c>
      <c r="AR48" s="3">
        <f t="shared" si="33"/>
        <v>162882980973.83582</v>
      </c>
      <c r="AS48" s="3">
        <f t="shared" si="34"/>
        <v>2074309619.5488338</v>
      </c>
      <c r="AT48" s="3">
        <f t="shared" si="35"/>
        <v>28159741.162529983</v>
      </c>
      <c r="AU48" s="3">
        <f t="shared" si="36"/>
        <v>386487.00079827185</v>
      </c>
      <c r="AV48" s="3">
        <f t="shared" si="37"/>
        <v>5320.3727096311513</v>
      </c>
      <c r="AW48" s="3">
        <f t="shared" si="38"/>
        <v>73.606350380418945</v>
      </c>
      <c r="AX48" s="3">
        <v>1</v>
      </c>
    </row>
    <row r="49" spans="1:50" ht="15" customHeight="1">
      <c r="A49" s="16" t="s">
        <v>276</v>
      </c>
      <c r="B49" s="3">
        <v>0.36266415315441541</v>
      </c>
      <c r="C49" s="3">
        <v>0.38600018964563154</v>
      </c>
      <c r="D49" s="3">
        <v>0.40610319269836015</v>
      </c>
      <c r="E49" s="3">
        <v>0.46115647038343799</v>
      </c>
      <c r="F49" s="3">
        <v>0.50051869495500168</v>
      </c>
      <c r="G49" s="3">
        <v>0.52777218747744414</v>
      </c>
      <c r="H49" s="3">
        <v>0.57256393817552409</v>
      </c>
      <c r="I49" s="3">
        <v>0.64708363230825627</v>
      </c>
      <c r="J49" s="3">
        <v>0.80925244239513938</v>
      </c>
      <c r="K49" s="3">
        <v>0.89285927586504588</v>
      </c>
      <c r="L49" s="3">
        <v>0.92340379167574638</v>
      </c>
      <c r="M49" s="3">
        <v>0.97788461538461546</v>
      </c>
      <c r="N49" s="3">
        <v>1.0000000000000002</v>
      </c>
      <c r="O49" s="3">
        <v>0.98732101167315178</v>
      </c>
      <c r="P49" s="3">
        <v>0.98337172762645908</v>
      </c>
      <c r="Q49" s="3">
        <v>0.99418881663035008</v>
      </c>
      <c r="R49" s="3">
        <v>0.9981655718968715</v>
      </c>
      <c r="S49" s="3">
        <v>1.0001619030406652</v>
      </c>
      <c r="T49" s="3">
        <v>1.0221654649075598</v>
      </c>
      <c r="U49" s="3">
        <v>1.0794067309423832</v>
      </c>
      <c r="V49" s="3">
        <v>1.0966772386374612</v>
      </c>
      <c r="W49" s="3">
        <v>1.1131273972170233</v>
      </c>
      <c r="X49" s="3">
        <v>1.156539365708487</v>
      </c>
      <c r="Y49" s="3">
        <v>1.2594713692565425</v>
      </c>
      <c r="Z49" s="3">
        <v>1.2292440563943854</v>
      </c>
      <c r="AA49" s="3">
        <v>1.2734968424245832</v>
      </c>
      <c r="AB49" s="3">
        <v>1.3575476340246053</v>
      </c>
      <c r="AC49" s="3">
        <v>1.372480657998876</v>
      </c>
      <c r="AD49" s="3">
        <v>1.3765980999728726</v>
      </c>
      <c r="AE49" s="3">
        <v>1.3834810904727368</v>
      </c>
      <c r="AF49" s="3">
        <f t="shared" si="22"/>
        <v>1.3585784308442277</v>
      </c>
      <c r="AG49" s="3">
        <f t="shared" si="23"/>
        <v>1.3504269602591623</v>
      </c>
      <c r="AH49" s="3">
        <v>1.4287517239541936</v>
      </c>
      <c r="AI49" s="3">
        <v>1.5059043170477202</v>
      </c>
      <c r="AJ49" s="3">
        <f t="shared" si="25"/>
        <v>6.7528723030780768E+26</v>
      </c>
      <c r="AK49" s="3">
        <f t="shared" si="26"/>
        <v>6.7539656136371696E+24</v>
      </c>
      <c r="AL49" s="3">
        <f t="shared" si="27"/>
        <v>6.9036704014331097E+22</v>
      </c>
      <c r="AM49" s="3">
        <f t="shared" si="28"/>
        <v>7.4518682995146031E+20</v>
      </c>
      <c r="AN49" s="3">
        <f t="shared" si="29"/>
        <v>8.1722943494017085E+18</v>
      </c>
      <c r="AO49" s="3">
        <f t="shared" si="30"/>
        <v>9.0968047384409104E+16</v>
      </c>
      <c r="AP49" s="3">
        <f t="shared" si="31"/>
        <v>1052081278217041</v>
      </c>
      <c r="AQ49" s="3">
        <f t="shared" si="32"/>
        <v>13250662480451.9</v>
      </c>
      <c r="AR49" s="3">
        <f t="shared" si="33"/>
        <v>162882980973.83582</v>
      </c>
      <c r="AS49" s="3">
        <f t="shared" si="34"/>
        <v>2074309619.5488338</v>
      </c>
      <c r="AT49" s="3">
        <f t="shared" si="35"/>
        <v>28159741.162529983</v>
      </c>
      <c r="AU49" s="3">
        <f t="shared" si="36"/>
        <v>386487.00079827185</v>
      </c>
      <c r="AV49" s="3">
        <f t="shared" si="37"/>
        <v>5320.3727096311513</v>
      </c>
      <c r="AW49" s="3">
        <f t="shared" si="38"/>
        <v>73.606350380418945</v>
      </c>
      <c r="AX49" s="3">
        <v>1</v>
      </c>
    </row>
    <row r="50" spans="1:50" ht="15" customHeight="1">
      <c r="A50" s="16" t="s">
        <v>278</v>
      </c>
      <c r="B50" s="3">
        <v>0.36266415315441541</v>
      </c>
      <c r="C50" s="3">
        <v>0.38600018964563154</v>
      </c>
      <c r="D50" s="3">
        <v>0.40610319269836015</v>
      </c>
      <c r="E50" s="3">
        <v>0.46115647038343799</v>
      </c>
      <c r="F50" s="3">
        <v>0.50051869495500168</v>
      </c>
      <c r="G50" s="3">
        <v>0.52777218747744414</v>
      </c>
      <c r="H50" s="3">
        <v>0.57256393817552409</v>
      </c>
      <c r="I50" s="3">
        <v>0.64708363230825627</v>
      </c>
      <c r="J50" s="3">
        <v>0.80925244239513938</v>
      </c>
      <c r="K50" s="3">
        <v>0.89285927586504588</v>
      </c>
      <c r="L50" s="3">
        <v>0.92340379167574638</v>
      </c>
      <c r="M50" s="3">
        <v>0.97788461538461546</v>
      </c>
      <c r="N50" s="3">
        <v>1.0000000000000002</v>
      </c>
      <c r="O50" s="3">
        <v>0.98732101167315178</v>
      </c>
      <c r="P50" s="3">
        <v>0.98337172762645908</v>
      </c>
      <c r="Q50" s="3">
        <v>0.99418881663035008</v>
      </c>
      <c r="R50" s="3">
        <v>0.9981655718968715</v>
      </c>
      <c r="S50" s="3">
        <v>1.0001619030406652</v>
      </c>
      <c r="T50" s="3">
        <v>1.0221654649075598</v>
      </c>
      <c r="U50" s="3">
        <v>1.0794067309423832</v>
      </c>
      <c r="V50" s="3">
        <v>1.0966772386374612</v>
      </c>
      <c r="W50" s="3">
        <v>1.1131273972170233</v>
      </c>
      <c r="X50" s="3">
        <v>1.156539365708487</v>
      </c>
      <c r="Y50" s="3">
        <v>1.2594713692565425</v>
      </c>
      <c r="Z50" s="3">
        <v>1.2292440563943854</v>
      </c>
      <c r="AA50" s="3">
        <v>1.2734968424245832</v>
      </c>
      <c r="AB50" s="3">
        <v>1.3575476340246053</v>
      </c>
      <c r="AC50" s="3">
        <v>1.372480657998876</v>
      </c>
      <c r="AD50" s="3">
        <v>1.3765980999728726</v>
      </c>
      <c r="AE50" s="3">
        <v>1.3834810904727368</v>
      </c>
      <c r="AF50" s="3">
        <f t="shared" si="22"/>
        <v>1.3585784308442277</v>
      </c>
      <c r="AG50" s="3">
        <f t="shared" si="23"/>
        <v>1.3504269602591623</v>
      </c>
      <c r="AH50" s="3">
        <v>1.4287517239541936</v>
      </c>
      <c r="AI50" s="3">
        <v>1.5059043170477202</v>
      </c>
      <c r="AJ50" s="3">
        <f t="shared" ref="AJ50:AJ55" si="39">AK50/S50*100</f>
        <v>6.7528723030780768E+26</v>
      </c>
      <c r="AK50" s="3">
        <f t="shared" ref="AK50:AK55" si="40">AL50/T50*100</f>
        <v>6.7539656136371696E+24</v>
      </c>
      <c r="AL50" s="3">
        <f t="shared" ref="AL50:AL55" si="41">AM50/U50*100</f>
        <v>6.9036704014331097E+22</v>
      </c>
      <c r="AM50" s="3">
        <f t="shared" ref="AM50:AM55" si="42">AN50/V50*100</f>
        <v>7.4518682995146031E+20</v>
      </c>
      <c r="AN50" s="3">
        <f t="shared" ref="AN50:AN55" si="43">AO50/W50*100</f>
        <v>8.1722943494017085E+18</v>
      </c>
      <c r="AO50" s="3">
        <f t="shared" ref="AO50:AO55" si="44">AP50/X50*100</f>
        <v>9.0968047384409104E+16</v>
      </c>
      <c r="AP50" s="3">
        <f t="shared" ref="AP50:AP55" si="45">AQ50/Y50*100</f>
        <v>1052081278217041</v>
      </c>
      <c r="AQ50" s="3">
        <f t="shared" ref="AQ50:AQ55" si="46">AR50/Z50*100</f>
        <v>13250662480451.9</v>
      </c>
      <c r="AR50" s="3">
        <f t="shared" ref="AR50:AR55" si="47">AS50/AA50*100</f>
        <v>162882980973.83582</v>
      </c>
      <c r="AS50" s="3">
        <f t="shared" ref="AS50:AS55" si="48">AT50/AB50*100</f>
        <v>2074309619.5488338</v>
      </c>
      <c r="AT50" s="3">
        <f t="shared" ref="AT50:AT55" si="49">AU50/AC50*100</f>
        <v>28159741.162529983</v>
      </c>
      <c r="AU50" s="3">
        <f t="shared" ref="AU50:AU55" si="50">AV50/AD50*100</f>
        <v>386487.00079827185</v>
      </c>
      <c r="AV50" s="3">
        <f t="shared" ref="AV50:AV55" si="51">AW50/AE50*100</f>
        <v>5320.3727096311513</v>
      </c>
      <c r="AW50" s="3">
        <f t="shared" ref="AW50:AW55" si="52">1/AF50*100</f>
        <v>73.606350380418945</v>
      </c>
      <c r="AX50" s="3">
        <v>1</v>
      </c>
    </row>
    <row r="51" spans="1:50" ht="15" customHeight="1">
      <c r="A51" s="16" t="s">
        <v>280</v>
      </c>
      <c r="B51" s="3">
        <v>0.36266415315441541</v>
      </c>
      <c r="C51" s="3">
        <v>0.38600018964563154</v>
      </c>
      <c r="D51" s="3">
        <v>0.40610319269836015</v>
      </c>
      <c r="E51" s="3">
        <v>0.46115647038343799</v>
      </c>
      <c r="F51" s="3">
        <v>0.50051869495500168</v>
      </c>
      <c r="G51" s="3">
        <v>0.52777218747744414</v>
      </c>
      <c r="H51" s="3">
        <v>0.57256393817552409</v>
      </c>
      <c r="I51" s="3">
        <v>0.64708363230825627</v>
      </c>
      <c r="J51" s="3">
        <v>0.80925244239513938</v>
      </c>
      <c r="K51" s="3">
        <v>0.89285927586504588</v>
      </c>
      <c r="L51" s="3">
        <v>0.92340379167574638</v>
      </c>
      <c r="M51" s="3">
        <v>0.97788461538461546</v>
      </c>
      <c r="N51" s="3">
        <v>1.0000000000000002</v>
      </c>
      <c r="O51" s="3">
        <v>0.98732101167315178</v>
      </c>
      <c r="P51" s="3">
        <v>0.98337172762645908</v>
      </c>
      <c r="Q51" s="3">
        <v>0.99418881663035008</v>
      </c>
      <c r="R51" s="3">
        <v>0.9981655718968715</v>
      </c>
      <c r="S51" s="3">
        <v>1.0001619030406652</v>
      </c>
      <c r="T51" s="3">
        <v>1.0221654649075598</v>
      </c>
      <c r="U51" s="3">
        <v>1.0794067309423832</v>
      </c>
      <c r="V51" s="3">
        <v>1.0966772386374612</v>
      </c>
      <c r="W51" s="3">
        <v>1.1131273972170233</v>
      </c>
      <c r="X51" s="3">
        <v>1.156539365708487</v>
      </c>
      <c r="Y51" s="3">
        <v>1.2594713692565425</v>
      </c>
      <c r="Z51" s="3">
        <v>1.2292440563943854</v>
      </c>
      <c r="AA51" s="3">
        <v>1.2734968424245832</v>
      </c>
      <c r="AB51" s="3">
        <v>1.3575476340246053</v>
      </c>
      <c r="AC51" s="3">
        <v>1.372480657998876</v>
      </c>
      <c r="AD51" s="3">
        <v>1.3765980999728726</v>
      </c>
      <c r="AE51" s="3">
        <v>1.3834810904727368</v>
      </c>
      <c r="AF51" s="3">
        <f t="shared" si="22"/>
        <v>1.3585784308442277</v>
      </c>
      <c r="AG51" s="3">
        <f t="shared" si="23"/>
        <v>1.3504269602591623</v>
      </c>
      <c r="AH51" s="3">
        <v>1.4287517239541936</v>
      </c>
      <c r="AI51" s="3">
        <v>1.5059043170477202</v>
      </c>
      <c r="AJ51" s="3">
        <f t="shared" si="39"/>
        <v>6.7528723030780768E+26</v>
      </c>
      <c r="AK51" s="3">
        <f t="shared" si="40"/>
        <v>6.7539656136371696E+24</v>
      </c>
      <c r="AL51" s="3">
        <f t="shared" si="41"/>
        <v>6.9036704014331097E+22</v>
      </c>
      <c r="AM51" s="3">
        <f t="shared" si="42"/>
        <v>7.4518682995146031E+20</v>
      </c>
      <c r="AN51" s="3">
        <f t="shared" si="43"/>
        <v>8.1722943494017085E+18</v>
      </c>
      <c r="AO51" s="3">
        <f t="shared" si="44"/>
        <v>9.0968047384409104E+16</v>
      </c>
      <c r="AP51" s="3">
        <f t="shared" si="45"/>
        <v>1052081278217041</v>
      </c>
      <c r="AQ51" s="3">
        <f t="shared" si="46"/>
        <v>13250662480451.9</v>
      </c>
      <c r="AR51" s="3">
        <f t="shared" si="47"/>
        <v>162882980973.83582</v>
      </c>
      <c r="AS51" s="3">
        <f t="shared" si="48"/>
        <v>2074309619.5488338</v>
      </c>
      <c r="AT51" s="3">
        <f t="shared" si="49"/>
        <v>28159741.162529983</v>
      </c>
      <c r="AU51" s="3">
        <f t="shared" si="50"/>
        <v>386487.00079827185</v>
      </c>
      <c r="AV51" s="3">
        <f t="shared" si="51"/>
        <v>5320.3727096311513</v>
      </c>
      <c r="AW51" s="3">
        <f t="shared" si="52"/>
        <v>73.606350380418945</v>
      </c>
      <c r="AX51" s="3">
        <v>1</v>
      </c>
    </row>
    <row r="52" spans="1:50" ht="15" customHeight="1">
      <c r="A52" s="16" t="s">
        <v>282</v>
      </c>
      <c r="B52" s="3">
        <v>0.36266415315441541</v>
      </c>
      <c r="C52" s="3">
        <v>0.38600018964563154</v>
      </c>
      <c r="D52" s="3">
        <v>0.40610319269836015</v>
      </c>
      <c r="E52" s="3">
        <v>0.46115647038343799</v>
      </c>
      <c r="F52" s="3">
        <v>0.50051869495500168</v>
      </c>
      <c r="G52" s="3">
        <v>0.52777218747744414</v>
      </c>
      <c r="H52" s="3">
        <v>0.57256393817552409</v>
      </c>
      <c r="I52" s="3">
        <v>0.64708363230825627</v>
      </c>
      <c r="J52" s="3">
        <v>0.80925244239513938</v>
      </c>
      <c r="K52" s="3">
        <v>0.89285927586504588</v>
      </c>
      <c r="L52" s="3">
        <v>0.92340379167574638</v>
      </c>
      <c r="M52" s="3">
        <v>0.97788461538461546</v>
      </c>
      <c r="N52" s="3">
        <v>1.0000000000000002</v>
      </c>
      <c r="O52" s="3">
        <v>0.98732101167315178</v>
      </c>
      <c r="P52" s="3">
        <v>0.98337172762645908</v>
      </c>
      <c r="Q52" s="3">
        <v>0.99418881663035008</v>
      </c>
      <c r="R52" s="3">
        <v>0.9981655718968715</v>
      </c>
      <c r="S52" s="3">
        <v>1.0001619030406652</v>
      </c>
      <c r="T52" s="3">
        <v>1.0221654649075598</v>
      </c>
      <c r="U52" s="3">
        <v>1.0794067309423832</v>
      </c>
      <c r="V52" s="3">
        <v>1.0966772386374612</v>
      </c>
      <c r="W52" s="3">
        <v>1.1131273972170233</v>
      </c>
      <c r="X52" s="3">
        <v>1.156539365708487</v>
      </c>
      <c r="Y52" s="3">
        <v>1.2594713692565425</v>
      </c>
      <c r="Z52" s="3">
        <v>1.2292440563943854</v>
      </c>
      <c r="AA52" s="3">
        <v>1.2734968424245832</v>
      </c>
      <c r="AB52" s="3">
        <v>1.3575476340246053</v>
      </c>
      <c r="AC52" s="3">
        <v>1.372480657998876</v>
      </c>
      <c r="AD52" s="3">
        <v>1.3765980999728726</v>
      </c>
      <c r="AE52" s="3">
        <v>1.3834810904727368</v>
      </c>
      <c r="AF52" s="3">
        <f t="shared" si="22"/>
        <v>1.3585784308442277</v>
      </c>
      <c r="AG52" s="3">
        <f t="shared" si="23"/>
        <v>1.3504269602591623</v>
      </c>
      <c r="AH52" s="3">
        <v>1.4287517239541936</v>
      </c>
      <c r="AI52" s="3">
        <v>1.5059043170477202</v>
      </c>
      <c r="AJ52" s="3">
        <f t="shared" si="39"/>
        <v>6.7528723030780768E+26</v>
      </c>
      <c r="AK52" s="3">
        <f t="shared" si="40"/>
        <v>6.7539656136371696E+24</v>
      </c>
      <c r="AL52" s="3">
        <f t="shared" si="41"/>
        <v>6.9036704014331097E+22</v>
      </c>
      <c r="AM52" s="3">
        <f t="shared" si="42"/>
        <v>7.4518682995146031E+20</v>
      </c>
      <c r="AN52" s="3">
        <f t="shared" si="43"/>
        <v>8.1722943494017085E+18</v>
      </c>
      <c r="AO52" s="3">
        <f t="shared" si="44"/>
        <v>9.0968047384409104E+16</v>
      </c>
      <c r="AP52" s="3">
        <f t="shared" si="45"/>
        <v>1052081278217041</v>
      </c>
      <c r="AQ52" s="3">
        <f t="shared" si="46"/>
        <v>13250662480451.9</v>
      </c>
      <c r="AR52" s="3">
        <f t="shared" si="47"/>
        <v>162882980973.83582</v>
      </c>
      <c r="AS52" s="3">
        <f t="shared" si="48"/>
        <v>2074309619.5488338</v>
      </c>
      <c r="AT52" s="3">
        <f t="shared" si="49"/>
        <v>28159741.162529983</v>
      </c>
      <c r="AU52" s="3">
        <f t="shared" si="50"/>
        <v>386487.00079827185</v>
      </c>
      <c r="AV52" s="3">
        <f t="shared" si="51"/>
        <v>5320.3727096311513</v>
      </c>
      <c r="AW52" s="3">
        <f t="shared" si="52"/>
        <v>73.606350380418945</v>
      </c>
      <c r="AX52" s="3">
        <v>1</v>
      </c>
    </row>
    <row r="53" spans="1:50" ht="15" customHeight="1">
      <c r="A53" s="16" t="s">
        <v>284</v>
      </c>
      <c r="B53" s="3">
        <v>0.36266415315441541</v>
      </c>
      <c r="C53" s="3">
        <v>0.38600018964563154</v>
      </c>
      <c r="D53" s="3">
        <v>0.40610319269836015</v>
      </c>
      <c r="E53" s="3">
        <v>0.46115647038343799</v>
      </c>
      <c r="F53" s="3">
        <v>0.50051869495500168</v>
      </c>
      <c r="G53" s="3">
        <v>0.52777218747744414</v>
      </c>
      <c r="H53" s="3">
        <v>0.57256393817552409</v>
      </c>
      <c r="I53" s="3">
        <v>0.64708363230825627</v>
      </c>
      <c r="J53" s="3">
        <v>0.80925244239513938</v>
      </c>
      <c r="K53" s="3">
        <v>0.89285927586504588</v>
      </c>
      <c r="L53" s="3">
        <v>0.92340379167574638</v>
      </c>
      <c r="M53" s="3">
        <v>0.97788461538461546</v>
      </c>
      <c r="N53" s="3">
        <v>1.0000000000000002</v>
      </c>
      <c r="O53" s="3">
        <v>0.98732101167315178</v>
      </c>
      <c r="P53" s="3">
        <v>0.98337172762645908</v>
      </c>
      <c r="Q53" s="3">
        <v>0.99418881663035008</v>
      </c>
      <c r="R53" s="3">
        <v>0.9981655718968715</v>
      </c>
      <c r="S53" s="3">
        <v>1.0001619030406652</v>
      </c>
      <c r="T53" s="3">
        <v>1.0221654649075598</v>
      </c>
      <c r="U53" s="3">
        <v>1.0794067309423832</v>
      </c>
      <c r="V53" s="3">
        <v>1.0966772386374612</v>
      </c>
      <c r="W53" s="3">
        <v>1.1131273972170233</v>
      </c>
      <c r="X53" s="3">
        <v>1.156539365708487</v>
      </c>
      <c r="Y53" s="3">
        <v>1.2594713692565425</v>
      </c>
      <c r="Z53" s="3">
        <v>1.2292440563943854</v>
      </c>
      <c r="AA53" s="3">
        <v>1.2734968424245832</v>
      </c>
      <c r="AB53" s="3">
        <v>1.3575476340246053</v>
      </c>
      <c r="AC53" s="3">
        <v>1.372480657998876</v>
      </c>
      <c r="AD53" s="3">
        <v>1.3765980999728726</v>
      </c>
      <c r="AE53" s="3">
        <v>1.3834810904727368</v>
      </c>
      <c r="AF53" s="3">
        <f t="shared" si="22"/>
        <v>1.3585784308442277</v>
      </c>
      <c r="AG53" s="3">
        <f t="shared" si="23"/>
        <v>1.3504269602591623</v>
      </c>
      <c r="AH53" s="3">
        <v>1.4287517239541936</v>
      </c>
      <c r="AI53" s="3">
        <v>1.5059043170477202</v>
      </c>
      <c r="AJ53" s="3">
        <f t="shared" si="39"/>
        <v>6.7528723030780768E+26</v>
      </c>
      <c r="AK53" s="3">
        <f t="shared" si="40"/>
        <v>6.7539656136371696E+24</v>
      </c>
      <c r="AL53" s="3">
        <f t="shared" si="41"/>
        <v>6.9036704014331097E+22</v>
      </c>
      <c r="AM53" s="3">
        <f t="shared" si="42"/>
        <v>7.4518682995146031E+20</v>
      </c>
      <c r="AN53" s="3">
        <f t="shared" si="43"/>
        <v>8.1722943494017085E+18</v>
      </c>
      <c r="AO53" s="3">
        <f t="shared" si="44"/>
        <v>9.0968047384409104E+16</v>
      </c>
      <c r="AP53" s="3">
        <f t="shared" si="45"/>
        <v>1052081278217041</v>
      </c>
      <c r="AQ53" s="3">
        <f t="shared" si="46"/>
        <v>13250662480451.9</v>
      </c>
      <c r="AR53" s="3">
        <f t="shared" si="47"/>
        <v>162882980973.83582</v>
      </c>
      <c r="AS53" s="3">
        <f t="shared" si="48"/>
        <v>2074309619.5488338</v>
      </c>
      <c r="AT53" s="3">
        <f t="shared" si="49"/>
        <v>28159741.162529983</v>
      </c>
      <c r="AU53" s="3">
        <f t="shared" si="50"/>
        <v>386487.00079827185</v>
      </c>
      <c r="AV53" s="3">
        <f t="shared" si="51"/>
        <v>5320.3727096311513</v>
      </c>
      <c r="AW53" s="3">
        <f t="shared" si="52"/>
        <v>73.606350380418945</v>
      </c>
      <c r="AX53" s="3">
        <v>1</v>
      </c>
    </row>
    <row r="54" spans="1:50" ht="15" customHeight="1">
      <c r="A54" s="16" t="s">
        <v>286</v>
      </c>
      <c r="B54" s="3">
        <v>0.36266415315441541</v>
      </c>
      <c r="C54" s="3">
        <v>0.38600018964563154</v>
      </c>
      <c r="D54" s="3">
        <v>0.40610319269836015</v>
      </c>
      <c r="E54" s="3">
        <v>0.46115647038343799</v>
      </c>
      <c r="F54" s="3">
        <v>0.50051869495500168</v>
      </c>
      <c r="G54" s="3">
        <v>0.52777218747744414</v>
      </c>
      <c r="H54" s="3">
        <v>0.57256393817552409</v>
      </c>
      <c r="I54" s="3">
        <v>0.64708363230825627</v>
      </c>
      <c r="J54" s="3">
        <v>0.80925244239513938</v>
      </c>
      <c r="K54" s="3">
        <v>0.89285927586504588</v>
      </c>
      <c r="L54" s="3">
        <v>0.92340379167574638</v>
      </c>
      <c r="M54" s="3">
        <v>0.97788461538461546</v>
      </c>
      <c r="N54" s="3">
        <v>1.0000000000000002</v>
      </c>
      <c r="O54" s="3">
        <v>0.98732101167315178</v>
      </c>
      <c r="P54" s="3">
        <v>0.98337172762645908</v>
      </c>
      <c r="Q54" s="3">
        <v>0.99418881663035008</v>
      </c>
      <c r="R54" s="3">
        <v>0.9981655718968715</v>
      </c>
      <c r="S54" s="3">
        <v>1.0001619030406652</v>
      </c>
      <c r="T54" s="3">
        <v>1.0221654649075598</v>
      </c>
      <c r="U54" s="3">
        <v>1.0794067309423832</v>
      </c>
      <c r="V54" s="3">
        <v>1.0966772386374612</v>
      </c>
      <c r="W54" s="3">
        <v>1.1131273972170233</v>
      </c>
      <c r="X54" s="3">
        <v>1.156539365708487</v>
      </c>
      <c r="Y54" s="3">
        <v>1.2594713692565425</v>
      </c>
      <c r="Z54" s="3">
        <v>1.2292440563943854</v>
      </c>
      <c r="AA54" s="3">
        <v>1.2734968424245832</v>
      </c>
      <c r="AB54" s="3">
        <v>1.3575476340246053</v>
      </c>
      <c r="AC54" s="3">
        <v>1.372480657998876</v>
      </c>
      <c r="AD54" s="3">
        <v>1.3765980999728726</v>
      </c>
      <c r="AE54" s="3">
        <v>1.3834810904727368</v>
      </c>
      <c r="AF54" s="3">
        <f t="shared" si="22"/>
        <v>1.3585784308442277</v>
      </c>
      <c r="AG54" s="3">
        <f t="shared" si="23"/>
        <v>1.3504269602591623</v>
      </c>
      <c r="AH54" s="3">
        <v>1.4287517239541936</v>
      </c>
      <c r="AI54" s="3">
        <v>1.5059043170477202</v>
      </c>
      <c r="AJ54" s="3">
        <f t="shared" si="39"/>
        <v>6.7528723030780768E+26</v>
      </c>
      <c r="AK54" s="3">
        <f t="shared" si="40"/>
        <v>6.7539656136371696E+24</v>
      </c>
      <c r="AL54" s="3">
        <f t="shared" si="41"/>
        <v>6.9036704014331097E+22</v>
      </c>
      <c r="AM54" s="3">
        <f t="shared" si="42"/>
        <v>7.4518682995146031E+20</v>
      </c>
      <c r="AN54" s="3">
        <f t="shared" si="43"/>
        <v>8.1722943494017085E+18</v>
      </c>
      <c r="AO54" s="3">
        <f t="shared" si="44"/>
        <v>9.0968047384409104E+16</v>
      </c>
      <c r="AP54" s="3">
        <f t="shared" si="45"/>
        <v>1052081278217041</v>
      </c>
      <c r="AQ54" s="3">
        <f t="shared" si="46"/>
        <v>13250662480451.9</v>
      </c>
      <c r="AR54" s="3">
        <f t="shared" si="47"/>
        <v>162882980973.83582</v>
      </c>
      <c r="AS54" s="3">
        <f t="shared" si="48"/>
        <v>2074309619.5488338</v>
      </c>
      <c r="AT54" s="3">
        <f t="shared" si="49"/>
        <v>28159741.162529983</v>
      </c>
      <c r="AU54" s="3">
        <f t="shared" si="50"/>
        <v>386487.00079827185</v>
      </c>
      <c r="AV54" s="3">
        <f t="shared" si="51"/>
        <v>5320.3727096311513</v>
      </c>
      <c r="AW54" s="3">
        <f t="shared" si="52"/>
        <v>73.606350380418945</v>
      </c>
      <c r="AX54" s="3">
        <v>1</v>
      </c>
    </row>
    <row r="55" spans="1:50" ht="15" customHeight="1">
      <c r="A55" s="16" t="s">
        <v>288</v>
      </c>
      <c r="E55" s="3">
        <v>0.46115647038343799</v>
      </c>
      <c r="F55" s="3">
        <v>0.50051869495500168</v>
      </c>
      <c r="G55" s="3">
        <v>0.52777218747744414</v>
      </c>
      <c r="H55" s="3">
        <v>0.57256393817552409</v>
      </c>
      <c r="I55" s="3">
        <v>0.64708363230825627</v>
      </c>
      <c r="J55" s="3">
        <v>0.80925244239513938</v>
      </c>
      <c r="K55" s="3">
        <v>0.89285927586504588</v>
      </c>
      <c r="L55" s="3">
        <v>0.92340379167574638</v>
      </c>
      <c r="M55" s="3">
        <v>0.97788461538461546</v>
      </c>
      <c r="N55" s="3">
        <v>1.0000000000000002</v>
      </c>
      <c r="O55" s="3">
        <v>0.98732101167315178</v>
      </c>
      <c r="P55" s="3">
        <v>0.98337172762645908</v>
      </c>
      <c r="Q55" s="3">
        <v>0.99418881663035008</v>
      </c>
      <c r="R55" s="3">
        <v>0.9981655718968715</v>
      </c>
      <c r="S55" s="3">
        <v>1.0001619030406652</v>
      </c>
      <c r="T55" s="3">
        <v>1.0221654649075598</v>
      </c>
      <c r="U55" s="3">
        <v>1.0794067309423832</v>
      </c>
      <c r="V55" s="3">
        <v>1.0966772386374612</v>
      </c>
      <c r="W55" s="3">
        <v>1.1131273972170233</v>
      </c>
      <c r="X55" s="3">
        <v>1.156539365708487</v>
      </c>
      <c r="Y55" s="3">
        <v>1.2594713692565425</v>
      </c>
      <c r="Z55" s="3">
        <v>1.2292440563943854</v>
      </c>
      <c r="AA55" s="3">
        <v>1.2734968424245832</v>
      </c>
      <c r="AB55" s="3">
        <v>1.3575476340246053</v>
      </c>
      <c r="AC55" s="3">
        <v>1.372480657998876</v>
      </c>
      <c r="AD55" s="3">
        <v>1.3765980999728726</v>
      </c>
      <c r="AE55" s="3">
        <v>1.3834810904727368</v>
      </c>
      <c r="AF55" s="3">
        <f t="shared" si="22"/>
        <v>1.3585784308442277</v>
      </c>
      <c r="AG55" s="3">
        <f t="shared" si="23"/>
        <v>1.3504269602591623</v>
      </c>
      <c r="AH55" s="3">
        <v>1.4287517239541936</v>
      </c>
      <c r="AI55" s="3">
        <v>1.5059043170477202</v>
      </c>
      <c r="AJ55" s="3">
        <f t="shared" si="39"/>
        <v>6.7528723030780768E+26</v>
      </c>
      <c r="AK55" s="3">
        <f t="shared" si="40"/>
        <v>6.7539656136371696E+24</v>
      </c>
      <c r="AL55" s="3">
        <f t="shared" si="41"/>
        <v>6.9036704014331097E+22</v>
      </c>
      <c r="AM55" s="3">
        <f t="shared" si="42"/>
        <v>7.4518682995146031E+20</v>
      </c>
      <c r="AN55" s="3">
        <f t="shared" si="43"/>
        <v>8.1722943494017085E+18</v>
      </c>
      <c r="AO55" s="3">
        <f t="shared" si="44"/>
        <v>9.0968047384409104E+16</v>
      </c>
      <c r="AP55" s="3">
        <f t="shared" si="45"/>
        <v>1052081278217041</v>
      </c>
      <c r="AQ55" s="3">
        <f t="shared" si="46"/>
        <v>13250662480451.9</v>
      </c>
      <c r="AR55" s="3">
        <f t="shared" si="47"/>
        <v>162882980973.83582</v>
      </c>
      <c r="AS55" s="3">
        <f t="shared" si="48"/>
        <v>2074309619.5488338</v>
      </c>
      <c r="AT55" s="3">
        <f t="shared" si="49"/>
        <v>28159741.162529983</v>
      </c>
      <c r="AU55" s="3">
        <f t="shared" si="50"/>
        <v>386487.00079827185</v>
      </c>
      <c r="AV55" s="3">
        <f t="shared" si="51"/>
        <v>5320.3727096311513</v>
      </c>
      <c r="AW55" s="3">
        <f t="shared" si="52"/>
        <v>73.606350380418945</v>
      </c>
      <c r="AX55" s="3">
        <v>1</v>
      </c>
    </row>
    <row r="56" spans="1:50" ht="15" customHeight="1">
      <c r="A56" s="16" t="s">
        <v>290</v>
      </c>
      <c r="N56" s="3">
        <v>1.0000000000000002</v>
      </c>
      <c r="O56" s="3">
        <v>0.98732101167315178</v>
      </c>
      <c r="P56" s="3">
        <v>0.98337172762645908</v>
      </c>
      <c r="Q56" s="3">
        <v>0.99418881663035008</v>
      </c>
      <c r="R56" s="3">
        <v>0.9981655718968715</v>
      </c>
      <c r="S56" s="3">
        <v>1.0001619030406652</v>
      </c>
      <c r="T56" s="3">
        <v>1.0221654649075598</v>
      </c>
      <c r="U56" s="3">
        <v>1.0794067309423832</v>
      </c>
      <c r="V56" s="3">
        <v>1.0966772386374612</v>
      </c>
      <c r="W56" s="3">
        <v>1.1131273972170233</v>
      </c>
      <c r="X56" s="3">
        <v>1.156539365708487</v>
      </c>
      <c r="Y56" s="3">
        <v>1.2594713692565425</v>
      </c>
      <c r="Z56" s="3">
        <v>1.2292440563943854</v>
      </c>
      <c r="AA56" s="3">
        <v>1.2734968424245832</v>
      </c>
      <c r="AB56" s="3">
        <v>1.3575476340246053</v>
      </c>
      <c r="AC56" s="3">
        <v>1.372480657998876</v>
      </c>
      <c r="AD56" s="3">
        <v>1.3765980999728726</v>
      </c>
      <c r="AE56" s="3">
        <v>1.3834810904727368</v>
      </c>
      <c r="AF56" s="3">
        <f t="shared" si="22"/>
        <v>1.3585784308442277</v>
      </c>
      <c r="AG56" s="3">
        <f t="shared" si="23"/>
        <v>1.3504269602591623</v>
      </c>
      <c r="AH56" s="3">
        <v>1.4287517239541936</v>
      </c>
      <c r="AI56" s="3">
        <v>1.5059043170477202</v>
      </c>
    </row>
    <row r="57" spans="1:50" ht="15" customHeight="1">
      <c r="A57" s="16" t="s">
        <v>292</v>
      </c>
      <c r="B57" s="3">
        <v>0.36266415315441541</v>
      </c>
      <c r="C57" s="3">
        <v>0.38600018964563154</v>
      </c>
      <c r="D57" s="3">
        <v>0.40610319269836015</v>
      </c>
      <c r="E57" s="3">
        <v>0.46115647038343799</v>
      </c>
      <c r="F57" s="3">
        <v>0.50051869495500168</v>
      </c>
      <c r="G57" s="3">
        <v>0.52777218747744414</v>
      </c>
      <c r="H57" s="3">
        <v>0.57256393817552409</v>
      </c>
      <c r="I57" s="3">
        <v>0.64708363230825627</v>
      </c>
      <c r="J57" s="3">
        <v>0.80925244239513938</v>
      </c>
      <c r="K57" s="3">
        <v>0.89285927586504588</v>
      </c>
      <c r="L57" s="3">
        <v>0.92340379167574638</v>
      </c>
      <c r="M57" s="3">
        <v>0.97788461538461546</v>
      </c>
      <c r="N57" s="3">
        <v>1.0000000000000002</v>
      </c>
      <c r="O57" s="3">
        <v>0.98732101167315178</v>
      </c>
      <c r="P57" s="3">
        <v>0.98337172762645908</v>
      </c>
      <c r="Q57" s="3">
        <v>0.99418881663035008</v>
      </c>
      <c r="R57" s="3">
        <v>0.9981655718968715</v>
      </c>
      <c r="S57" s="3">
        <v>1.0001619030406652</v>
      </c>
      <c r="T57" s="3">
        <v>1.0221654649075598</v>
      </c>
      <c r="U57" s="3">
        <v>1.0794067309423832</v>
      </c>
      <c r="V57" s="3">
        <v>1.0966772386374612</v>
      </c>
      <c r="W57" s="3">
        <v>1.1131273972170233</v>
      </c>
      <c r="X57" s="3">
        <v>1.156539365708487</v>
      </c>
      <c r="Y57" s="3">
        <v>1.2594713692565425</v>
      </c>
      <c r="Z57" s="3">
        <v>1.2292440563943854</v>
      </c>
      <c r="AA57" s="3">
        <v>1.2734968424245832</v>
      </c>
      <c r="AB57" s="3">
        <v>1.3575476340246053</v>
      </c>
      <c r="AC57" s="3">
        <v>1.372480657998876</v>
      </c>
      <c r="AD57" s="3">
        <v>1.3765980999728726</v>
      </c>
      <c r="AE57" s="3">
        <v>1.3834810904727368</v>
      </c>
      <c r="AF57" s="3">
        <f t="shared" si="22"/>
        <v>1.3585784308442277</v>
      </c>
      <c r="AG57" s="3">
        <f t="shared" si="23"/>
        <v>1.3504269602591623</v>
      </c>
      <c r="AH57" s="3">
        <v>1.4287517239541936</v>
      </c>
      <c r="AI57" s="3">
        <v>1.5059043170477202</v>
      </c>
      <c r="AJ57" s="3">
        <f t="shared" ref="AJ57:AV59" si="53">AK57/S57*100</f>
        <v>6.7528723030780768E+26</v>
      </c>
      <c r="AK57" s="3">
        <f t="shared" si="53"/>
        <v>6.7539656136371696E+24</v>
      </c>
      <c r="AL57" s="3">
        <f t="shared" si="53"/>
        <v>6.9036704014331097E+22</v>
      </c>
      <c r="AM57" s="3">
        <f t="shared" si="53"/>
        <v>7.4518682995146031E+20</v>
      </c>
      <c r="AN57" s="3">
        <f t="shared" si="53"/>
        <v>8.1722943494017085E+18</v>
      </c>
      <c r="AO57" s="3">
        <f t="shared" si="53"/>
        <v>9.0968047384409104E+16</v>
      </c>
      <c r="AP57" s="3">
        <f t="shared" si="53"/>
        <v>1052081278217041</v>
      </c>
      <c r="AQ57" s="3">
        <f t="shared" si="53"/>
        <v>13250662480451.9</v>
      </c>
      <c r="AR57" s="3">
        <f t="shared" si="53"/>
        <v>162882980973.83582</v>
      </c>
      <c r="AS57" s="3">
        <f t="shared" si="53"/>
        <v>2074309619.5488338</v>
      </c>
      <c r="AT57" s="3">
        <f t="shared" si="53"/>
        <v>28159741.162529983</v>
      </c>
      <c r="AU57" s="3">
        <f t="shared" si="53"/>
        <v>386487.00079827185</v>
      </c>
      <c r="AV57" s="3">
        <f t="shared" si="53"/>
        <v>5320.3727096311513</v>
      </c>
      <c r="AW57" s="3">
        <f>1/AF57*100</f>
        <v>73.606350380418945</v>
      </c>
      <c r="AX57" s="3">
        <v>1</v>
      </c>
    </row>
    <row r="58" spans="1:50" ht="15" customHeight="1">
      <c r="A58" s="16" t="s">
        <v>294</v>
      </c>
      <c r="B58" s="3">
        <v>0.36266415315441541</v>
      </c>
      <c r="C58" s="3">
        <v>0.38600018964563154</v>
      </c>
      <c r="D58" s="3">
        <v>0.40610319269836015</v>
      </c>
      <c r="E58" s="3">
        <v>0.46115647038343799</v>
      </c>
      <c r="F58" s="3">
        <v>0.50051869495500168</v>
      </c>
      <c r="G58" s="3">
        <v>0.52777218747744414</v>
      </c>
      <c r="H58" s="3">
        <v>0.57256393817552409</v>
      </c>
      <c r="I58" s="3">
        <v>0.64708363230825627</v>
      </c>
      <c r="J58" s="3">
        <v>0.80925244239513938</v>
      </c>
      <c r="K58" s="3">
        <v>0.89285927586504588</v>
      </c>
      <c r="L58" s="3">
        <v>0.92340379167574638</v>
      </c>
      <c r="M58" s="3">
        <v>0.97788461538461546</v>
      </c>
      <c r="N58" s="3">
        <v>1.0000000000000002</v>
      </c>
      <c r="O58" s="3">
        <v>0.98732101167315178</v>
      </c>
      <c r="P58" s="3">
        <v>0.98337172762645908</v>
      </c>
      <c r="Q58" s="3">
        <v>0.99418881663035008</v>
      </c>
      <c r="R58" s="3">
        <v>0.9981655718968715</v>
      </c>
      <c r="S58" s="3">
        <v>1.0001619030406652</v>
      </c>
      <c r="T58" s="3">
        <v>1.0221654649075598</v>
      </c>
      <c r="U58" s="3">
        <v>1.0794067309423832</v>
      </c>
      <c r="V58" s="3">
        <v>1.0966772386374612</v>
      </c>
      <c r="W58" s="3">
        <v>1.1131273972170233</v>
      </c>
      <c r="X58" s="3">
        <v>1.156539365708487</v>
      </c>
      <c r="Y58" s="3">
        <v>1.2594713692565425</v>
      </c>
      <c r="Z58" s="3">
        <v>1.2292440563943854</v>
      </c>
      <c r="AA58" s="3">
        <v>1.2734968424245832</v>
      </c>
      <c r="AB58" s="3">
        <v>1.3575476340246053</v>
      </c>
      <c r="AC58" s="3">
        <v>1.372480657998876</v>
      </c>
      <c r="AD58" s="3">
        <v>1.3765980999728726</v>
      </c>
      <c r="AE58" s="3">
        <v>1.3834810904727368</v>
      </c>
      <c r="AF58" s="3">
        <f t="shared" si="22"/>
        <v>1.3585784308442277</v>
      </c>
      <c r="AG58" s="3">
        <f t="shared" si="23"/>
        <v>1.3504269602591623</v>
      </c>
      <c r="AH58" s="3">
        <v>1.4287517239541936</v>
      </c>
      <c r="AI58" s="3">
        <v>1.5059043170477202</v>
      </c>
      <c r="AJ58" s="3">
        <f t="shared" si="53"/>
        <v>6.7528723030780768E+26</v>
      </c>
      <c r="AK58" s="3">
        <f t="shared" si="53"/>
        <v>6.7539656136371696E+24</v>
      </c>
      <c r="AL58" s="3">
        <f t="shared" si="53"/>
        <v>6.9036704014331097E+22</v>
      </c>
      <c r="AM58" s="3">
        <f t="shared" si="53"/>
        <v>7.4518682995146031E+20</v>
      </c>
      <c r="AN58" s="3">
        <f t="shared" si="53"/>
        <v>8.1722943494017085E+18</v>
      </c>
      <c r="AO58" s="3">
        <f t="shared" si="53"/>
        <v>9.0968047384409104E+16</v>
      </c>
      <c r="AP58" s="3">
        <f t="shared" si="53"/>
        <v>1052081278217041</v>
      </c>
      <c r="AQ58" s="3">
        <f t="shared" si="53"/>
        <v>13250662480451.9</v>
      </c>
      <c r="AR58" s="3">
        <f t="shared" si="53"/>
        <v>162882980973.83582</v>
      </c>
      <c r="AS58" s="3">
        <f t="shared" si="53"/>
        <v>2074309619.5488338</v>
      </c>
      <c r="AT58" s="3">
        <f t="shared" si="53"/>
        <v>28159741.162529983</v>
      </c>
      <c r="AU58" s="3">
        <f t="shared" si="53"/>
        <v>386487.00079827185</v>
      </c>
      <c r="AV58" s="3">
        <f t="shared" si="53"/>
        <v>5320.3727096311513</v>
      </c>
      <c r="AW58" s="3">
        <f>1/AF58*100</f>
        <v>73.606350380418945</v>
      </c>
      <c r="AX58" s="3">
        <v>1</v>
      </c>
    </row>
    <row r="59" spans="1:50" ht="15" customHeight="1">
      <c r="A59" s="16" t="s">
        <v>296</v>
      </c>
      <c r="B59" s="3">
        <v>0.36266415315441541</v>
      </c>
      <c r="C59" s="3">
        <v>0.38600018964563154</v>
      </c>
      <c r="D59" s="3">
        <v>0.40610319269836015</v>
      </c>
      <c r="E59" s="3">
        <v>0.46115647038343799</v>
      </c>
      <c r="F59" s="3">
        <v>0.50051869495500168</v>
      </c>
      <c r="G59" s="3">
        <v>0.52777218747744414</v>
      </c>
      <c r="H59" s="3">
        <v>0.57256393817552409</v>
      </c>
      <c r="I59" s="3">
        <v>0.64708363230825627</v>
      </c>
      <c r="J59" s="3">
        <v>0.80925244239513938</v>
      </c>
      <c r="K59" s="3">
        <v>0.89285927586504588</v>
      </c>
      <c r="L59" s="3">
        <v>0.92340379167574638</v>
      </c>
      <c r="M59" s="3">
        <v>0.97788461538461546</v>
      </c>
      <c r="N59" s="3">
        <v>1.0000000000000002</v>
      </c>
      <c r="O59" s="3">
        <v>0.98732101167315178</v>
      </c>
      <c r="P59" s="3">
        <v>0.98337172762645908</v>
      </c>
      <c r="Q59" s="3">
        <v>0.99418881663035008</v>
      </c>
      <c r="R59" s="3">
        <v>0.9981655718968715</v>
      </c>
      <c r="S59" s="3">
        <v>1.0001619030406652</v>
      </c>
      <c r="T59" s="3">
        <v>1.0221654649075598</v>
      </c>
      <c r="U59" s="3">
        <v>1.0794067309423832</v>
      </c>
      <c r="V59" s="3">
        <v>1.0966772386374612</v>
      </c>
      <c r="W59" s="3">
        <v>1.1131273972170233</v>
      </c>
      <c r="X59" s="3">
        <v>1.156539365708487</v>
      </c>
      <c r="Y59" s="3">
        <v>1.2594713692565425</v>
      </c>
      <c r="Z59" s="3">
        <v>1.2292440563943854</v>
      </c>
      <c r="AA59" s="3">
        <v>1.2734968424245832</v>
      </c>
      <c r="AB59" s="3">
        <v>1.3575476340246053</v>
      </c>
      <c r="AC59" s="3">
        <v>1.372480657998876</v>
      </c>
      <c r="AD59" s="3">
        <v>1.3765980999728726</v>
      </c>
      <c r="AE59" s="3">
        <v>1.3834810904727368</v>
      </c>
      <c r="AF59" s="3">
        <f t="shared" si="22"/>
        <v>1.3585784308442277</v>
      </c>
      <c r="AG59" s="3">
        <f t="shared" si="23"/>
        <v>1.3504269602591623</v>
      </c>
      <c r="AH59" s="3">
        <v>1.4287517239541936</v>
      </c>
      <c r="AI59" s="3">
        <v>1.5059043170477202</v>
      </c>
      <c r="AJ59" s="3">
        <f t="shared" si="53"/>
        <v>6.7528723030780768E+26</v>
      </c>
      <c r="AK59" s="3">
        <f t="shared" si="53"/>
        <v>6.7539656136371696E+24</v>
      </c>
      <c r="AL59" s="3">
        <f t="shared" si="53"/>
        <v>6.9036704014331097E+22</v>
      </c>
      <c r="AM59" s="3">
        <f t="shared" si="53"/>
        <v>7.4518682995146031E+20</v>
      </c>
      <c r="AN59" s="3">
        <f t="shared" si="53"/>
        <v>8.1722943494017085E+18</v>
      </c>
      <c r="AO59" s="3">
        <f t="shared" si="53"/>
        <v>9.0968047384409104E+16</v>
      </c>
      <c r="AP59" s="3">
        <f t="shared" si="53"/>
        <v>1052081278217041</v>
      </c>
      <c r="AQ59" s="3">
        <f t="shared" si="53"/>
        <v>13250662480451.9</v>
      </c>
      <c r="AR59" s="3">
        <f t="shared" si="53"/>
        <v>162882980973.83582</v>
      </c>
      <c r="AS59" s="3">
        <f t="shared" si="53"/>
        <v>2074309619.5488338</v>
      </c>
      <c r="AT59" s="3">
        <f t="shared" si="53"/>
        <v>28159741.162529983</v>
      </c>
      <c r="AU59" s="3">
        <f t="shared" si="53"/>
        <v>386487.00079827185</v>
      </c>
      <c r="AV59" s="3">
        <f t="shared" si="53"/>
        <v>5320.3727096311513</v>
      </c>
      <c r="AW59" s="3">
        <f>1/AF59*100</f>
        <v>73.606350380418945</v>
      </c>
      <c r="AX59" s="3">
        <v>1</v>
      </c>
    </row>
    <row r="60" spans="1:50" ht="15" customHeight="1">
      <c r="A60" s="16" t="s">
        <v>308</v>
      </c>
      <c r="B60" s="3">
        <v>0.36266415315441541</v>
      </c>
      <c r="C60" s="3">
        <v>0.38600018964563154</v>
      </c>
      <c r="D60" s="3">
        <v>0.40610319269836015</v>
      </c>
      <c r="E60" s="3">
        <v>0.46115647038343799</v>
      </c>
      <c r="F60" s="3">
        <v>0.50051869495500168</v>
      </c>
      <c r="G60" s="3">
        <v>0.52777218747744414</v>
      </c>
      <c r="H60" s="3">
        <v>0.57256393817552409</v>
      </c>
      <c r="I60" s="3">
        <v>0.64708363230825627</v>
      </c>
      <c r="J60" s="3">
        <v>0.80925244239513938</v>
      </c>
      <c r="K60" s="3">
        <v>0.89285927586504588</v>
      </c>
      <c r="L60" s="3">
        <v>0.92340379167574638</v>
      </c>
      <c r="M60" s="3">
        <v>0.97788461538461546</v>
      </c>
      <c r="N60" s="3">
        <v>1.0000000000000002</v>
      </c>
      <c r="O60" s="3">
        <v>0.98732101167315178</v>
      </c>
      <c r="P60" s="3">
        <v>0.98337172762645908</v>
      </c>
      <c r="Q60" s="3">
        <v>0.99418881663035008</v>
      </c>
      <c r="R60" s="3">
        <v>0.9981655718968715</v>
      </c>
      <c r="S60" s="3">
        <v>1.0001619030406652</v>
      </c>
      <c r="T60" s="3">
        <v>1.0221654649075598</v>
      </c>
      <c r="U60" s="3">
        <v>1.0794067309423832</v>
      </c>
      <c r="V60" s="3">
        <v>1.0966772386374612</v>
      </c>
      <c r="W60" s="3">
        <v>1.1131273972170233</v>
      </c>
      <c r="X60" s="3">
        <v>1.156539365708487</v>
      </c>
      <c r="Y60" s="3">
        <v>1.2594713692565425</v>
      </c>
      <c r="Z60" s="3">
        <v>1.2292440563943854</v>
      </c>
      <c r="AA60" s="3">
        <v>1.2734968424245832</v>
      </c>
      <c r="AB60" s="3">
        <v>1.3575476340246053</v>
      </c>
      <c r="AC60" s="3">
        <v>1.372480657998876</v>
      </c>
      <c r="AD60" s="3">
        <v>1.3765980999728726</v>
      </c>
      <c r="AE60" s="3">
        <v>1.3834810904727368</v>
      </c>
      <c r="AF60" s="3">
        <f t="shared" si="22"/>
        <v>1.3585784308442277</v>
      </c>
      <c r="AG60" s="3">
        <f t="shared" si="23"/>
        <v>1.3504269602591623</v>
      </c>
      <c r="AH60" s="3">
        <v>1.4287517239541936</v>
      </c>
      <c r="AI60" s="3">
        <v>1.5059043170477202</v>
      </c>
    </row>
    <row r="61" spans="1:50" ht="15" customHeight="1">
      <c r="A61" s="16" t="s">
        <v>306</v>
      </c>
      <c r="B61" s="3">
        <v>0.36266415315441541</v>
      </c>
      <c r="C61" s="3">
        <v>0.38600018964563154</v>
      </c>
      <c r="D61" s="3">
        <v>0.40610319269836015</v>
      </c>
      <c r="E61" s="3">
        <v>0.46115647038343799</v>
      </c>
      <c r="F61" s="3">
        <v>0.50051869495500168</v>
      </c>
      <c r="G61" s="3">
        <v>0.52777218747744414</v>
      </c>
      <c r="H61" s="3">
        <v>0.57256393817552409</v>
      </c>
      <c r="I61" s="3">
        <v>0.64708363230825627</v>
      </c>
      <c r="J61" s="3">
        <v>0.80925244239513938</v>
      </c>
      <c r="K61" s="3">
        <v>0.89285927586504588</v>
      </c>
      <c r="L61" s="3">
        <v>0.92340379167574638</v>
      </c>
      <c r="M61" s="3">
        <v>0.97788461538461546</v>
      </c>
      <c r="N61" s="3">
        <v>1.0000000000000002</v>
      </c>
      <c r="O61" s="3">
        <v>0.98732101167315178</v>
      </c>
      <c r="P61" s="3">
        <v>0.98337172762645908</v>
      </c>
      <c r="Q61" s="3">
        <v>0.99418881663035008</v>
      </c>
      <c r="R61" s="3">
        <v>0.9981655718968715</v>
      </c>
      <c r="S61" s="3">
        <v>1.0001619030406652</v>
      </c>
      <c r="T61" s="3">
        <v>1.0221654649075598</v>
      </c>
      <c r="U61" s="3">
        <v>1.0794067309423832</v>
      </c>
      <c r="V61" s="3">
        <v>1.0966772386374612</v>
      </c>
      <c r="W61" s="3">
        <v>1.1131273972170233</v>
      </c>
      <c r="X61" s="3">
        <v>1.156539365708487</v>
      </c>
      <c r="Y61" s="3">
        <v>1.2594713692565425</v>
      </c>
      <c r="Z61" s="3">
        <v>1.2292440563943854</v>
      </c>
      <c r="AA61" s="3">
        <v>1.2734968424245832</v>
      </c>
      <c r="AB61" s="3">
        <v>1.3575476340246053</v>
      </c>
      <c r="AC61" s="3">
        <v>1.372480657998876</v>
      </c>
      <c r="AD61" s="3">
        <v>1.3765980999728726</v>
      </c>
      <c r="AE61" s="3">
        <v>1.3834810904727368</v>
      </c>
      <c r="AF61" s="3">
        <f t="shared" si="22"/>
        <v>1.3585784308442277</v>
      </c>
      <c r="AG61" s="3">
        <f t="shared" si="23"/>
        <v>1.3504269602591623</v>
      </c>
      <c r="AH61" s="3">
        <v>1.4287517239541936</v>
      </c>
      <c r="AI61" s="3">
        <v>1.5059043170477202</v>
      </c>
      <c r="AJ61" s="3">
        <f t="shared" ref="AH61:AV65" si="54">AK61/S61*100</f>
        <v>6.7528723030780768E+26</v>
      </c>
      <c r="AK61" s="3">
        <f t="shared" si="54"/>
        <v>6.7539656136371696E+24</v>
      </c>
      <c r="AL61" s="3">
        <f t="shared" si="54"/>
        <v>6.9036704014331097E+22</v>
      </c>
      <c r="AM61" s="3">
        <f t="shared" si="54"/>
        <v>7.4518682995146031E+20</v>
      </c>
      <c r="AN61" s="3">
        <f t="shared" si="54"/>
        <v>8.1722943494017085E+18</v>
      </c>
      <c r="AO61" s="3">
        <f t="shared" si="54"/>
        <v>9.0968047384409104E+16</v>
      </c>
      <c r="AP61" s="3">
        <f t="shared" si="54"/>
        <v>1052081278217041</v>
      </c>
      <c r="AQ61" s="3">
        <f t="shared" si="54"/>
        <v>13250662480451.9</v>
      </c>
      <c r="AR61" s="3">
        <f t="shared" si="54"/>
        <v>162882980973.83582</v>
      </c>
      <c r="AS61" s="3">
        <f t="shared" si="54"/>
        <v>2074309619.5488338</v>
      </c>
      <c r="AT61" s="3">
        <f t="shared" si="54"/>
        <v>28159741.162529983</v>
      </c>
      <c r="AU61" s="3">
        <f t="shared" si="54"/>
        <v>386487.00079827185</v>
      </c>
      <c r="AV61" s="3">
        <f t="shared" si="54"/>
        <v>5320.3727096311513</v>
      </c>
      <c r="AW61" s="3">
        <f>1/AF61*100</f>
        <v>73.606350380418945</v>
      </c>
      <c r="AX61" s="3">
        <v>1</v>
      </c>
    </row>
    <row r="62" spans="1:50" ht="15" customHeight="1">
      <c r="A62" s="16" t="s">
        <v>298</v>
      </c>
      <c r="B62" s="3">
        <v>0.36266415315441541</v>
      </c>
      <c r="C62" s="3">
        <v>0.38600018964563154</v>
      </c>
      <c r="D62" s="3">
        <v>0.40610319269836015</v>
      </c>
      <c r="E62" s="3">
        <v>0.46115647038343799</v>
      </c>
      <c r="F62" s="3">
        <v>0.50051869495500168</v>
      </c>
      <c r="G62" s="3">
        <v>0.52777218747744414</v>
      </c>
      <c r="H62" s="3">
        <v>0.57256393817552409</v>
      </c>
      <c r="I62" s="3">
        <v>0.64708363230825627</v>
      </c>
      <c r="J62" s="3">
        <v>0.80925244239513938</v>
      </c>
      <c r="K62" s="3">
        <v>0.89285927586504588</v>
      </c>
      <c r="L62" s="3">
        <v>0.92340379167574638</v>
      </c>
      <c r="M62" s="3">
        <v>0.97788461538461546</v>
      </c>
      <c r="N62" s="3">
        <v>1.0000000000000002</v>
      </c>
      <c r="O62" s="3">
        <v>0.98732101167315178</v>
      </c>
      <c r="P62" s="3">
        <v>0.98337172762645908</v>
      </c>
      <c r="Q62" s="3">
        <v>0.99418881663035008</v>
      </c>
      <c r="R62" s="3">
        <v>0.9981655718968715</v>
      </c>
      <c r="S62" s="3">
        <v>1.0001619030406652</v>
      </c>
      <c r="T62" s="3">
        <v>1.0221654649075598</v>
      </c>
      <c r="U62" s="3">
        <v>1.0794067309423832</v>
      </c>
      <c r="V62" s="3">
        <v>1.0966772386374612</v>
      </c>
      <c r="W62" s="3">
        <v>1.1131273972170233</v>
      </c>
      <c r="X62" s="3">
        <v>1.156539365708487</v>
      </c>
      <c r="Y62" s="3">
        <v>1.2594713692565425</v>
      </c>
      <c r="Z62" s="3">
        <v>1.2292440563943854</v>
      </c>
      <c r="AA62" s="3">
        <v>1.2734968424245832</v>
      </c>
      <c r="AB62" s="3">
        <v>1.3575476340246053</v>
      </c>
      <c r="AC62" s="3">
        <v>1.372480657998876</v>
      </c>
      <c r="AD62" s="3">
        <v>1.3765980999728726</v>
      </c>
      <c r="AE62" s="3">
        <v>1.3834810904727368</v>
      </c>
      <c r="AF62" s="3">
        <f t="shared" si="22"/>
        <v>1.3585784308442277</v>
      </c>
      <c r="AG62" s="3">
        <f t="shared" si="23"/>
        <v>1.3504269602591623</v>
      </c>
      <c r="AH62" s="3">
        <v>1.4287517239541936</v>
      </c>
      <c r="AI62" s="3">
        <v>1.5059043170477202</v>
      </c>
      <c r="AJ62" s="3">
        <f t="shared" si="54"/>
        <v>6.7528723030780768E+26</v>
      </c>
      <c r="AK62" s="3">
        <f t="shared" si="54"/>
        <v>6.7539656136371696E+24</v>
      </c>
      <c r="AL62" s="3">
        <f t="shared" si="54"/>
        <v>6.9036704014331097E+22</v>
      </c>
      <c r="AM62" s="3">
        <f t="shared" si="54"/>
        <v>7.4518682995146031E+20</v>
      </c>
      <c r="AN62" s="3">
        <f t="shared" si="54"/>
        <v>8.1722943494017085E+18</v>
      </c>
      <c r="AO62" s="3">
        <f t="shared" si="54"/>
        <v>9.0968047384409104E+16</v>
      </c>
      <c r="AP62" s="3">
        <f t="shared" si="54"/>
        <v>1052081278217041</v>
      </c>
      <c r="AQ62" s="3">
        <f t="shared" si="54"/>
        <v>13250662480451.9</v>
      </c>
      <c r="AR62" s="3">
        <f t="shared" si="54"/>
        <v>162882980973.83582</v>
      </c>
      <c r="AS62" s="3">
        <f t="shared" si="54"/>
        <v>2074309619.5488338</v>
      </c>
      <c r="AT62" s="3">
        <f t="shared" si="54"/>
        <v>28159741.162529983</v>
      </c>
      <c r="AU62" s="3">
        <f t="shared" si="54"/>
        <v>386487.00079827185</v>
      </c>
      <c r="AV62" s="3">
        <f t="shared" si="54"/>
        <v>5320.3727096311513</v>
      </c>
      <c r="AW62" s="3">
        <f>1/AF62*100</f>
        <v>73.606350380418945</v>
      </c>
      <c r="AX62" s="3">
        <v>1</v>
      </c>
    </row>
    <row r="63" spans="1:50" ht="15" customHeight="1">
      <c r="A63" s="16" t="s">
        <v>300</v>
      </c>
      <c r="B63" s="3">
        <v>0.36266415315441541</v>
      </c>
      <c r="C63" s="3">
        <v>0.38600018964563154</v>
      </c>
      <c r="D63" s="3">
        <v>0.40610319269836015</v>
      </c>
      <c r="E63" s="3">
        <v>0.46115647038343799</v>
      </c>
      <c r="F63" s="3">
        <v>0.50051869495500168</v>
      </c>
      <c r="G63" s="3">
        <v>0.52777218747744414</v>
      </c>
      <c r="H63" s="3">
        <v>0.57256393817552409</v>
      </c>
      <c r="I63" s="3">
        <v>0.64708363230825627</v>
      </c>
      <c r="J63" s="3">
        <v>0.80925244239513938</v>
      </c>
      <c r="K63" s="3">
        <v>0.89285927586504588</v>
      </c>
      <c r="L63" s="3">
        <v>0.92340379167574638</v>
      </c>
      <c r="M63" s="3">
        <v>0.97788461538461546</v>
      </c>
      <c r="N63" s="3">
        <v>1.0000000000000002</v>
      </c>
      <c r="O63" s="3">
        <v>0.98732101167315178</v>
      </c>
      <c r="P63" s="3">
        <v>0.98337172762645908</v>
      </c>
      <c r="Q63" s="3">
        <v>0.99418881663035008</v>
      </c>
      <c r="R63" s="3">
        <v>0.9981655718968715</v>
      </c>
      <c r="S63" s="3">
        <v>1.0001619030406652</v>
      </c>
      <c r="T63" s="3">
        <v>1.0221654649075598</v>
      </c>
      <c r="U63" s="3">
        <v>1.0794067309423832</v>
      </c>
      <c r="V63" s="3">
        <v>1.0966772386374612</v>
      </c>
      <c r="W63" s="3">
        <v>1.1131273972170233</v>
      </c>
      <c r="X63" s="3">
        <v>1.156539365708487</v>
      </c>
      <c r="Y63" s="3">
        <v>1.2594713692565425</v>
      </c>
      <c r="Z63" s="3">
        <v>1.2292440563943854</v>
      </c>
      <c r="AA63" s="3">
        <v>1.2734968424245832</v>
      </c>
      <c r="AB63" s="3">
        <v>1.3575476340246053</v>
      </c>
      <c r="AC63" s="3">
        <v>1.372480657998876</v>
      </c>
      <c r="AD63" s="3">
        <v>1.3765980999728726</v>
      </c>
      <c r="AE63" s="3">
        <v>1.3834810904727368</v>
      </c>
      <c r="AF63" s="3">
        <f t="shared" si="22"/>
        <v>1.3585784308442277</v>
      </c>
      <c r="AG63" s="3">
        <f t="shared" si="23"/>
        <v>1.3504269602591623</v>
      </c>
      <c r="AH63" s="3">
        <v>1.4287517239541936</v>
      </c>
      <c r="AI63" s="3">
        <v>1.5059043170477202</v>
      </c>
      <c r="AJ63" s="3">
        <f t="shared" si="54"/>
        <v>6.7528723030780768E+26</v>
      </c>
      <c r="AK63" s="3">
        <f t="shared" si="54"/>
        <v>6.7539656136371696E+24</v>
      </c>
      <c r="AL63" s="3">
        <f t="shared" si="54"/>
        <v>6.9036704014331097E+22</v>
      </c>
      <c r="AM63" s="3">
        <f t="shared" si="54"/>
        <v>7.4518682995146031E+20</v>
      </c>
      <c r="AN63" s="3">
        <f t="shared" si="54"/>
        <v>8.1722943494017085E+18</v>
      </c>
      <c r="AO63" s="3">
        <f t="shared" si="54"/>
        <v>9.0968047384409104E+16</v>
      </c>
      <c r="AP63" s="3">
        <f t="shared" si="54"/>
        <v>1052081278217041</v>
      </c>
      <c r="AQ63" s="3">
        <f t="shared" si="54"/>
        <v>13250662480451.9</v>
      </c>
      <c r="AR63" s="3">
        <f t="shared" si="54"/>
        <v>162882980973.83582</v>
      </c>
      <c r="AS63" s="3">
        <f t="shared" si="54"/>
        <v>2074309619.5488338</v>
      </c>
      <c r="AT63" s="3">
        <f t="shared" si="54"/>
        <v>28159741.162529983</v>
      </c>
      <c r="AU63" s="3">
        <f t="shared" si="54"/>
        <v>386487.00079827185</v>
      </c>
      <c r="AV63" s="3">
        <f t="shared" si="54"/>
        <v>5320.3727096311513</v>
      </c>
      <c r="AW63" s="3">
        <f>1/AF63*100</f>
        <v>73.606350380418945</v>
      </c>
      <c r="AX63" s="3">
        <v>1</v>
      </c>
    </row>
    <row r="64" spans="1:50" ht="15" customHeight="1">
      <c r="A64" s="16" t="s">
        <v>302</v>
      </c>
      <c r="B64" s="3">
        <v>0.36266415315441541</v>
      </c>
      <c r="C64" s="3">
        <v>0.38600018964563154</v>
      </c>
      <c r="D64" s="3">
        <v>0.40610319269836015</v>
      </c>
      <c r="E64" s="3">
        <v>0.46115647038343799</v>
      </c>
      <c r="F64" s="3">
        <v>0.50051869495500168</v>
      </c>
      <c r="G64" s="3">
        <v>0.52777218747744414</v>
      </c>
      <c r="H64" s="3">
        <v>0.57256393817552409</v>
      </c>
      <c r="I64" s="3">
        <v>0.64708363230825627</v>
      </c>
      <c r="J64" s="3">
        <v>0.80925244239513938</v>
      </c>
      <c r="K64" s="3">
        <v>0.89285927586504588</v>
      </c>
      <c r="L64" s="3">
        <v>0.92340379167574638</v>
      </c>
      <c r="M64" s="3">
        <v>0.97788461538461546</v>
      </c>
      <c r="N64" s="3">
        <v>1.0000000000000002</v>
      </c>
      <c r="O64" s="3">
        <v>0.98732101167315178</v>
      </c>
      <c r="P64" s="3">
        <v>0.98337172762645908</v>
      </c>
      <c r="Q64" s="3">
        <v>0.99418881663035008</v>
      </c>
      <c r="R64" s="3">
        <v>0.9981655718968715</v>
      </c>
      <c r="S64" s="3">
        <v>1.0001619030406652</v>
      </c>
      <c r="T64" s="3">
        <v>1.0221654649075598</v>
      </c>
      <c r="U64" s="3">
        <v>1.0794067309423832</v>
      </c>
      <c r="V64" s="3">
        <v>1.0966772386374612</v>
      </c>
      <c r="W64" s="3">
        <v>1.1131273972170233</v>
      </c>
      <c r="X64" s="3">
        <v>1.156539365708487</v>
      </c>
      <c r="Y64" s="3">
        <v>1.2594713692565425</v>
      </c>
      <c r="Z64" s="3">
        <v>1.2292440563943854</v>
      </c>
      <c r="AA64" s="3">
        <v>1.2734968424245832</v>
      </c>
      <c r="AB64" s="3">
        <v>1.3575476340246053</v>
      </c>
      <c r="AC64" s="3">
        <v>1.372480657998876</v>
      </c>
      <c r="AD64" s="3">
        <v>1.3765980999728726</v>
      </c>
      <c r="AE64" s="3">
        <v>1.3834810904727368</v>
      </c>
      <c r="AF64" s="3">
        <f t="shared" si="22"/>
        <v>1.3585784308442277</v>
      </c>
      <c r="AG64" s="3">
        <f t="shared" si="23"/>
        <v>1.3504269602591623</v>
      </c>
      <c r="AH64" s="3">
        <v>1.4287517239541936</v>
      </c>
      <c r="AI64" s="3">
        <v>1.5059043170477202</v>
      </c>
      <c r="AJ64" s="3">
        <f t="shared" si="54"/>
        <v>6.7528723030780768E+26</v>
      </c>
      <c r="AK64" s="3">
        <f t="shared" si="54"/>
        <v>6.7539656136371696E+24</v>
      </c>
      <c r="AL64" s="3">
        <f t="shared" si="54"/>
        <v>6.9036704014331097E+22</v>
      </c>
      <c r="AM64" s="3">
        <f t="shared" si="54"/>
        <v>7.4518682995146031E+20</v>
      </c>
      <c r="AN64" s="3">
        <f t="shared" si="54"/>
        <v>8.1722943494017085E+18</v>
      </c>
      <c r="AO64" s="3">
        <f t="shared" si="54"/>
        <v>9.0968047384409104E+16</v>
      </c>
      <c r="AP64" s="3">
        <f t="shared" si="54"/>
        <v>1052081278217041</v>
      </c>
      <c r="AQ64" s="3">
        <f t="shared" si="54"/>
        <v>13250662480451.9</v>
      </c>
      <c r="AR64" s="3">
        <f t="shared" si="54"/>
        <v>162882980973.83582</v>
      </c>
      <c r="AS64" s="3">
        <f t="shared" si="54"/>
        <v>2074309619.5488338</v>
      </c>
      <c r="AT64" s="3">
        <f t="shared" si="54"/>
        <v>28159741.162529983</v>
      </c>
      <c r="AU64" s="3">
        <f t="shared" si="54"/>
        <v>386487.00079827185</v>
      </c>
      <c r="AV64" s="3">
        <f t="shared" si="54"/>
        <v>5320.3727096311513</v>
      </c>
      <c r="AW64" s="3">
        <f>1/AF64*100</f>
        <v>73.606350380418945</v>
      </c>
      <c r="AX64" s="3">
        <v>1</v>
      </c>
    </row>
    <row r="65" spans="1:50" ht="15" customHeight="1">
      <c r="A65" s="16" t="s">
        <v>304</v>
      </c>
      <c r="B65" s="3">
        <v>0.36266415315441541</v>
      </c>
      <c r="C65" s="3">
        <v>0.38600018964563154</v>
      </c>
      <c r="D65" s="3">
        <v>0.40610319269836015</v>
      </c>
      <c r="E65" s="3">
        <v>0.46115647038343799</v>
      </c>
      <c r="F65" s="3">
        <v>0.50051869495500168</v>
      </c>
      <c r="G65" s="3">
        <v>0.52777218747744414</v>
      </c>
      <c r="H65" s="3">
        <v>0.57256393817552409</v>
      </c>
      <c r="I65" s="3">
        <v>0.64708363230825627</v>
      </c>
      <c r="J65" s="3">
        <v>0.80925244239513938</v>
      </c>
      <c r="K65" s="3">
        <v>0.89285927586504588</v>
      </c>
      <c r="L65" s="3">
        <v>0.92340379167574638</v>
      </c>
      <c r="M65" s="3">
        <v>0.97788461538461546</v>
      </c>
      <c r="N65" s="3">
        <v>1.0000000000000002</v>
      </c>
      <c r="O65" s="3">
        <v>0.98732101167315178</v>
      </c>
      <c r="P65" s="3">
        <v>0.98337172762645908</v>
      </c>
      <c r="Q65" s="3">
        <v>0.99418881663035008</v>
      </c>
      <c r="R65" s="3">
        <v>0.9981655718968715</v>
      </c>
      <c r="S65" s="3">
        <v>1.0001619030406652</v>
      </c>
      <c r="T65" s="3">
        <v>1.0221654649075598</v>
      </c>
      <c r="U65" s="3">
        <v>1.0794067309423832</v>
      </c>
      <c r="V65" s="3">
        <v>1.0966772386374612</v>
      </c>
      <c r="W65" s="3">
        <v>1.1131273972170233</v>
      </c>
      <c r="X65" s="3">
        <v>1.156539365708487</v>
      </c>
      <c r="Y65" s="3">
        <v>1.2594713692565425</v>
      </c>
      <c r="Z65" s="3">
        <v>1.2292440563943854</v>
      </c>
      <c r="AA65" s="3">
        <v>1.2734968424245832</v>
      </c>
      <c r="AB65" s="3">
        <v>1.3575476340246053</v>
      </c>
      <c r="AC65" s="3">
        <v>1.372480657998876</v>
      </c>
      <c r="AD65" s="3">
        <v>1.3765980999728726</v>
      </c>
      <c r="AE65" s="3">
        <v>1.3834810904727368</v>
      </c>
      <c r="AF65" s="3">
        <f t="shared" si="22"/>
        <v>1.3585784308442277</v>
      </c>
      <c r="AG65" s="3">
        <f t="shared" si="23"/>
        <v>1.3504269602591623</v>
      </c>
      <c r="AH65" s="3">
        <v>1.4287517239541936</v>
      </c>
      <c r="AI65" s="3">
        <v>1.5059043170477202</v>
      </c>
      <c r="AJ65" s="3">
        <f t="shared" si="54"/>
        <v>6.7528723030780768E+26</v>
      </c>
      <c r="AK65" s="3">
        <f t="shared" si="54"/>
        <v>6.7539656136371696E+24</v>
      </c>
      <c r="AL65" s="3">
        <f t="shared" si="54"/>
        <v>6.9036704014331097E+22</v>
      </c>
      <c r="AM65" s="3">
        <f t="shared" si="54"/>
        <v>7.4518682995146031E+20</v>
      </c>
      <c r="AN65" s="3">
        <f t="shared" si="54"/>
        <v>8.1722943494017085E+18</v>
      </c>
      <c r="AO65" s="3">
        <f t="shared" si="54"/>
        <v>9.0968047384409104E+16</v>
      </c>
      <c r="AP65" s="3">
        <f t="shared" si="54"/>
        <v>1052081278217041</v>
      </c>
      <c r="AQ65" s="3">
        <f t="shared" si="54"/>
        <v>13250662480451.9</v>
      </c>
      <c r="AR65" s="3">
        <f t="shared" si="54"/>
        <v>162882980973.83582</v>
      </c>
      <c r="AS65" s="3">
        <f t="shared" si="54"/>
        <v>2074309619.5488338</v>
      </c>
      <c r="AT65" s="3">
        <f t="shared" si="54"/>
        <v>28159741.162529983</v>
      </c>
      <c r="AU65" s="3">
        <f t="shared" si="54"/>
        <v>386487.00079827185</v>
      </c>
      <c r="AV65" s="3">
        <f t="shared" si="54"/>
        <v>5320.3727096311513</v>
      </c>
      <c r="AW65" s="3">
        <f>1/AF65*100</f>
        <v>73.606350380418945</v>
      </c>
      <c r="AX65" s="3">
        <v>1</v>
      </c>
    </row>
    <row r="67" spans="1:50" ht="15" customHeight="1">
      <c r="AJ67" s="3" t="e">
        <f t="shared" ref="AI67:AV68" si="55">AK67/S67*100</f>
        <v>#DIV/0!</v>
      </c>
      <c r="AK67" s="3" t="e">
        <f t="shared" si="55"/>
        <v>#DIV/0!</v>
      </c>
      <c r="AL67" s="3" t="e">
        <f t="shared" si="55"/>
        <v>#DIV/0!</v>
      </c>
      <c r="AM67" s="3" t="e">
        <f t="shared" si="55"/>
        <v>#DIV/0!</v>
      </c>
      <c r="AN67" s="3" t="e">
        <f t="shared" si="55"/>
        <v>#DIV/0!</v>
      </c>
      <c r="AO67" s="3" t="e">
        <f t="shared" si="55"/>
        <v>#DIV/0!</v>
      </c>
      <c r="AP67" s="3" t="e">
        <f t="shared" si="55"/>
        <v>#DIV/0!</v>
      </c>
      <c r="AQ67" s="3" t="e">
        <f t="shared" si="55"/>
        <v>#DIV/0!</v>
      </c>
      <c r="AR67" s="3" t="e">
        <f t="shared" si="55"/>
        <v>#DIV/0!</v>
      </c>
      <c r="AS67" s="3" t="e">
        <f t="shared" si="55"/>
        <v>#DIV/0!</v>
      </c>
      <c r="AT67" s="3" t="e">
        <f t="shared" si="55"/>
        <v>#DIV/0!</v>
      </c>
      <c r="AU67" s="3" t="e">
        <f t="shared" si="55"/>
        <v>#DIV/0!</v>
      </c>
      <c r="AV67" s="3" t="e">
        <f t="shared" si="55"/>
        <v>#DIV/0!</v>
      </c>
      <c r="AW67" s="3" t="e">
        <f>1/AF67*100</f>
        <v>#DIV/0!</v>
      </c>
      <c r="AX67" s="3">
        <v>1</v>
      </c>
    </row>
    <row r="68" spans="1:50" ht="15" customHeight="1">
      <c r="AJ68" s="3" t="e">
        <f t="shared" si="55"/>
        <v>#DIV/0!</v>
      </c>
      <c r="AK68" s="3" t="e">
        <f t="shared" si="55"/>
        <v>#DIV/0!</v>
      </c>
      <c r="AL68" s="3" t="e">
        <f t="shared" si="55"/>
        <v>#DIV/0!</v>
      </c>
      <c r="AM68" s="3" t="e">
        <f t="shared" si="55"/>
        <v>#DIV/0!</v>
      </c>
      <c r="AN68" s="3" t="e">
        <f t="shared" si="55"/>
        <v>#DIV/0!</v>
      </c>
      <c r="AO68" s="3" t="e">
        <f t="shared" si="55"/>
        <v>#DIV/0!</v>
      </c>
      <c r="AP68" s="3" t="e">
        <f t="shared" si="55"/>
        <v>#DIV/0!</v>
      </c>
      <c r="AQ68" s="3" t="e">
        <f t="shared" si="55"/>
        <v>#DIV/0!</v>
      </c>
      <c r="AR68" s="3" t="e">
        <f t="shared" si="55"/>
        <v>#DIV/0!</v>
      </c>
      <c r="AS68" s="3" t="e">
        <f t="shared" si="55"/>
        <v>#DIV/0!</v>
      </c>
      <c r="AT68" s="3" t="e">
        <f t="shared" si="55"/>
        <v>#DIV/0!</v>
      </c>
      <c r="AU68" s="3" t="e">
        <f t="shared" si="55"/>
        <v>#DIV/0!</v>
      </c>
      <c r="AV68" s="3" t="e">
        <f t="shared" si="55"/>
        <v>#DIV/0!</v>
      </c>
      <c r="AW68" s="3" t="e">
        <f>1/AF68*100</f>
        <v>#DIV/0!</v>
      </c>
      <c r="AX68" s="3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AI7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79.400000000000006</v>
      </c>
      <c r="C2" s="17">
        <v>87.4</v>
      </c>
      <c r="D2" s="17">
        <v>101.6</v>
      </c>
      <c r="E2" s="17">
        <v>124.2</v>
      </c>
      <c r="F2" s="17">
        <v>130.16999999999999</v>
      </c>
      <c r="G2" s="17">
        <v>158.85</v>
      </c>
      <c r="H2" s="17">
        <v>139.69</v>
      </c>
      <c r="I2" s="17">
        <v>157.66999999999999</v>
      </c>
      <c r="J2" s="17">
        <v>207.21</v>
      </c>
      <c r="K2" s="17">
        <v>264.55</v>
      </c>
      <c r="L2" s="17">
        <v>375.46</v>
      </c>
      <c r="M2" s="17">
        <v>451.96</v>
      </c>
      <c r="N2" s="3">
        <v>492.88</v>
      </c>
      <c r="O2" s="3">
        <v>563.62</v>
      </c>
      <c r="P2" s="3">
        <v>633.76</v>
      </c>
      <c r="Q2" s="3">
        <v>808.53</v>
      </c>
      <c r="R2" s="3">
        <v>913.95</v>
      </c>
      <c r="S2" s="3">
        <v>1049.21</v>
      </c>
      <c r="T2" s="3">
        <v>1209.27</v>
      </c>
      <c r="U2" s="3">
        <v>1354.23</v>
      </c>
      <c r="V2" s="3">
        <v>2248.02</v>
      </c>
      <c r="W2" s="3">
        <v>2615.2600000000002</v>
      </c>
      <c r="X2" s="3">
        <v>3039.03</v>
      </c>
      <c r="Y2" s="3">
        <v>3385.6</v>
      </c>
      <c r="Z2" s="3">
        <v>3821.5</v>
      </c>
      <c r="AA2" s="3">
        <v>4648.2</v>
      </c>
      <c r="AB2" s="3">
        <v>5525</v>
      </c>
      <c r="AC2" s="3">
        <v>6203.29</v>
      </c>
      <c r="AD2" s="3">
        <v>6974.32</v>
      </c>
      <c r="AE2" s="3">
        <v>7691.63</v>
      </c>
      <c r="AF2" s="3">
        <v>8471.4</v>
      </c>
      <c r="AG2" s="3">
        <v>10621.7</v>
      </c>
      <c r="AH2" s="3">
        <v>11491.5</v>
      </c>
      <c r="AI2" s="3">
        <v>12304.000036283598</v>
      </c>
    </row>
    <row r="3" spans="1:35" ht="15" customHeight="1">
      <c r="A3" s="16" t="s">
        <v>250</v>
      </c>
      <c r="B3" s="17">
        <v>58.37</v>
      </c>
      <c r="C3" s="17">
        <v>66.05</v>
      </c>
      <c r="D3" s="17">
        <v>74.400000000000006</v>
      </c>
      <c r="E3" s="17">
        <v>94.53</v>
      </c>
      <c r="F3" s="17">
        <v>106.27</v>
      </c>
      <c r="G3" s="17">
        <v>112.46</v>
      </c>
      <c r="H3" s="17">
        <v>126.34</v>
      </c>
      <c r="I3" s="17">
        <v>143.12</v>
      </c>
      <c r="J3" s="17">
        <v>186.31</v>
      </c>
      <c r="K3" s="17">
        <v>241.56</v>
      </c>
      <c r="L3" s="17">
        <v>301.66000000000003</v>
      </c>
      <c r="M3" s="17">
        <v>389.35</v>
      </c>
      <c r="N3" s="3">
        <v>422.52</v>
      </c>
      <c r="O3" s="3">
        <v>470.08</v>
      </c>
      <c r="P3" s="3">
        <v>503.82</v>
      </c>
      <c r="Q3" s="3">
        <v>557.34</v>
      </c>
      <c r="R3" s="3">
        <v>621</v>
      </c>
      <c r="S3" s="3">
        <v>656.38</v>
      </c>
      <c r="T3" s="3">
        <v>722.86</v>
      </c>
      <c r="U3" s="3">
        <v>806.11</v>
      </c>
      <c r="V3" s="3">
        <v>980.05</v>
      </c>
      <c r="W3" s="3">
        <v>1118.76</v>
      </c>
      <c r="X3" s="3">
        <v>1309.24</v>
      </c>
      <c r="Y3" s="3">
        <v>1603.68</v>
      </c>
      <c r="Z3" s="3">
        <v>1821</v>
      </c>
      <c r="AA3" s="3">
        <v>2247.5</v>
      </c>
      <c r="AB3" s="3">
        <v>2736.72</v>
      </c>
      <c r="AC3" s="3">
        <v>3180.68</v>
      </c>
      <c r="AD3" s="3">
        <v>3788.67</v>
      </c>
      <c r="AE3" s="3">
        <v>4258.1099999999997</v>
      </c>
      <c r="AF3" s="3">
        <v>4993.1000000000004</v>
      </c>
      <c r="AG3" s="3">
        <v>5636.3</v>
      </c>
      <c r="AH3" s="3">
        <v>6078.2</v>
      </c>
      <c r="AI3" s="3">
        <v>6507.955708178999</v>
      </c>
    </row>
    <row r="4" spans="1:35" ht="15" customHeight="1">
      <c r="A4" s="16" t="s">
        <v>252</v>
      </c>
      <c r="B4" s="17">
        <v>195.58</v>
      </c>
      <c r="C4" s="17">
        <v>222</v>
      </c>
      <c r="D4" s="17">
        <v>268.45</v>
      </c>
      <c r="E4" s="17">
        <v>335.15</v>
      </c>
      <c r="F4" s="17">
        <v>370.52</v>
      </c>
      <c r="G4" s="17">
        <v>406.17</v>
      </c>
      <c r="H4" s="17">
        <v>443.68</v>
      </c>
      <c r="I4" s="17">
        <v>498.13</v>
      </c>
      <c r="J4" s="17">
        <v>686.54</v>
      </c>
      <c r="K4" s="17">
        <v>799.97</v>
      </c>
      <c r="L4" s="17">
        <v>1081.0899999999999</v>
      </c>
      <c r="M4" s="17">
        <v>1243.31</v>
      </c>
      <c r="N4" s="3">
        <v>1399.02</v>
      </c>
      <c r="O4" s="3">
        <v>1415.78</v>
      </c>
      <c r="P4" s="3">
        <v>1523.64</v>
      </c>
      <c r="Q4" s="3">
        <v>1682.76</v>
      </c>
      <c r="R4" s="3">
        <v>1857.54</v>
      </c>
      <c r="S4" s="3">
        <v>2051.65</v>
      </c>
      <c r="T4" s="3">
        <v>2331.08</v>
      </c>
      <c r="U4" s="3">
        <v>2619.1799999999998</v>
      </c>
      <c r="V4" s="3">
        <v>2944.38</v>
      </c>
      <c r="W4" s="3">
        <v>3399.15</v>
      </c>
      <c r="X4" s="3">
        <v>3951.08</v>
      </c>
      <c r="Y4" s="3">
        <v>4576.7299999999996</v>
      </c>
      <c r="Z4" s="3">
        <v>5043.3999999999996</v>
      </c>
      <c r="AA4" s="3">
        <v>5731.4</v>
      </c>
      <c r="AB4" s="3">
        <v>6892.66</v>
      </c>
      <c r="AC4" s="3">
        <v>7808.39</v>
      </c>
      <c r="AD4" s="3">
        <v>8448.06</v>
      </c>
      <c r="AE4" s="3">
        <v>8955.86</v>
      </c>
      <c r="AF4" s="3">
        <v>9499.1</v>
      </c>
      <c r="AG4" s="3">
        <v>10670.8</v>
      </c>
      <c r="AH4" s="3">
        <v>11911.3</v>
      </c>
      <c r="AI4" s="3">
        <v>12753.481758881331</v>
      </c>
    </row>
    <row r="5" spans="1:35" ht="15" customHeight="1">
      <c r="A5" s="16" t="s">
        <v>254</v>
      </c>
      <c r="B5" s="17">
        <v>93.3</v>
      </c>
      <c r="C5" s="17">
        <v>98.8</v>
      </c>
      <c r="D5" s="17">
        <v>109.73</v>
      </c>
      <c r="E5" s="17">
        <v>139.85</v>
      </c>
      <c r="F5" s="17">
        <v>157.28</v>
      </c>
      <c r="G5" s="17">
        <v>170.68</v>
      </c>
      <c r="H5" s="17">
        <v>187.02</v>
      </c>
      <c r="I5" s="17">
        <v>225.62</v>
      </c>
      <c r="J5" s="17">
        <v>333.2</v>
      </c>
      <c r="K5" s="17">
        <v>378.57</v>
      </c>
      <c r="L5" s="17">
        <v>486.52</v>
      </c>
      <c r="M5" s="17">
        <v>581.4</v>
      </c>
      <c r="N5" s="3">
        <v>620.47</v>
      </c>
      <c r="O5" s="3">
        <v>579.34</v>
      </c>
      <c r="P5" s="3">
        <v>584.4</v>
      </c>
      <c r="Q5" s="3">
        <v>651.84</v>
      </c>
      <c r="R5" s="3">
        <v>727.68</v>
      </c>
      <c r="S5" s="3">
        <v>841.01</v>
      </c>
      <c r="T5" s="3">
        <v>969.27</v>
      </c>
      <c r="U5" s="3">
        <v>1147.27</v>
      </c>
      <c r="V5" s="3">
        <v>1395.73</v>
      </c>
      <c r="W5" s="3">
        <v>1629.58</v>
      </c>
      <c r="X5" s="3">
        <v>1869.59</v>
      </c>
      <c r="Y5" s="3">
        <v>2104.67</v>
      </c>
      <c r="Z5" s="3">
        <v>2343.3000000000002</v>
      </c>
      <c r="AA5" s="3">
        <v>2855.2</v>
      </c>
      <c r="AB5" s="3">
        <v>3492.53</v>
      </c>
      <c r="AC5" s="3">
        <v>3900.7</v>
      </c>
      <c r="AD5" s="3">
        <v>4372.6899999999996</v>
      </c>
      <c r="AE5" s="3">
        <v>4569.66</v>
      </c>
      <c r="AF5" s="3">
        <v>5251.4</v>
      </c>
      <c r="AG5" s="3">
        <v>5533.3</v>
      </c>
      <c r="AH5" s="3">
        <v>6694.4</v>
      </c>
      <c r="AI5" s="3">
        <v>7167.7237821778626</v>
      </c>
    </row>
    <row r="6" spans="1:35" ht="15" customHeight="1">
      <c r="A6" s="3" t="s">
        <v>256</v>
      </c>
      <c r="B6" s="17">
        <v>84.48</v>
      </c>
      <c r="C6" s="17">
        <v>90.72</v>
      </c>
      <c r="D6" s="17">
        <v>100.94</v>
      </c>
      <c r="E6" s="17">
        <v>126.3</v>
      </c>
      <c r="F6" s="17">
        <v>144.27000000000001</v>
      </c>
      <c r="G6" s="17">
        <v>151.77000000000001</v>
      </c>
      <c r="H6" s="17">
        <v>170.51</v>
      </c>
      <c r="I6" s="17">
        <v>186.74</v>
      </c>
      <c r="J6" s="17">
        <v>254.52</v>
      </c>
      <c r="K6" s="17">
        <v>313.88</v>
      </c>
      <c r="L6" s="17">
        <v>395.88</v>
      </c>
      <c r="M6" s="17">
        <v>448.43</v>
      </c>
      <c r="N6" s="3">
        <v>496.29</v>
      </c>
      <c r="O6" s="3">
        <v>503.68</v>
      </c>
      <c r="P6" s="3">
        <v>540.19000000000005</v>
      </c>
      <c r="Q6" s="3">
        <v>578.66514199999995</v>
      </c>
      <c r="R6" s="3">
        <v>671.12020704186784</v>
      </c>
      <c r="S6" s="3">
        <v>827.02517583476651</v>
      </c>
      <c r="T6" s="3">
        <v>896.64</v>
      </c>
      <c r="U6" s="3">
        <v>1019.05</v>
      </c>
      <c r="V6" s="3">
        <v>1102.1500000000001</v>
      </c>
      <c r="W6" s="3">
        <v>1385.9</v>
      </c>
      <c r="X6" s="3">
        <v>1693.96</v>
      </c>
      <c r="Y6" s="3">
        <v>1953.64</v>
      </c>
      <c r="Z6" s="3">
        <v>2337.6</v>
      </c>
      <c r="AA6" s="3">
        <v>2710.6</v>
      </c>
      <c r="AB6" s="3">
        <v>3285.5</v>
      </c>
      <c r="AC6" s="3">
        <v>3777.27</v>
      </c>
      <c r="AD6" s="3">
        <v>4281.2700000000004</v>
      </c>
      <c r="AE6" s="3">
        <v>4959.22</v>
      </c>
      <c r="AF6" s="3">
        <v>5225.2</v>
      </c>
      <c r="AG6" s="3">
        <v>5608</v>
      </c>
      <c r="AH6" s="3">
        <v>6035.7</v>
      </c>
      <c r="AI6" s="3">
        <v>6462.4507696120527</v>
      </c>
    </row>
    <row r="7" spans="1:35" ht="15" customHeight="1">
      <c r="A7" s="16" t="s">
        <v>258</v>
      </c>
      <c r="B7" s="17">
        <v>216.33</v>
      </c>
      <c r="C7" s="17">
        <v>247.78</v>
      </c>
      <c r="D7" s="17">
        <v>286.23</v>
      </c>
      <c r="E7" s="17">
        <v>362.74</v>
      </c>
      <c r="F7" s="17">
        <v>415.45</v>
      </c>
      <c r="G7" s="17">
        <v>423.07</v>
      </c>
      <c r="H7" s="17">
        <v>472.49</v>
      </c>
      <c r="I7" s="17">
        <v>559.25</v>
      </c>
      <c r="J7" s="17">
        <v>770.19</v>
      </c>
      <c r="K7" s="17">
        <v>965.96</v>
      </c>
      <c r="L7" s="17">
        <v>1177.5899999999999</v>
      </c>
      <c r="M7" s="17">
        <v>1327.68</v>
      </c>
      <c r="N7" s="3">
        <v>1419.79</v>
      </c>
      <c r="O7" s="3">
        <v>1578.49</v>
      </c>
      <c r="P7" s="3">
        <v>1707.3</v>
      </c>
      <c r="Q7" s="3">
        <v>1867.36</v>
      </c>
      <c r="R7" s="3">
        <v>2001.97</v>
      </c>
      <c r="S7" s="3">
        <v>2141.4699999999998</v>
      </c>
      <c r="T7" s="3">
        <v>2172.06</v>
      </c>
      <c r="U7" s="3">
        <v>2344.9899999999998</v>
      </c>
      <c r="V7" s="3">
        <v>2720.95</v>
      </c>
      <c r="W7" s="3">
        <v>2942.13</v>
      </c>
      <c r="X7" s="3">
        <v>3423.38</v>
      </c>
      <c r="Y7" s="3">
        <v>4144.8900000000003</v>
      </c>
      <c r="Z7" s="3">
        <v>4683</v>
      </c>
      <c r="AA7" s="3">
        <v>5622.1</v>
      </c>
      <c r="AB7" s="3">
        <v>6846.44</v>
      </c>
      <c r="AC7" s="3">
        <v>7894.43</v>
      </c>
      <c r="AD7" s="3">
        <v>8847.41</v>
      </c>
      <c r="AE7" s="3">
        <v>9773.6299999999992</v>
      </c>
      <c r="AF7" s="3">
        <v>10393.9</v>
      </c>
      <c r="AG7" s="3">
        <v>10367.6</v>
      </c>
      <c r="AH7" s="3">
        <v>10874.8</v>
      </c>
      <c r="AI7" s="3">
        <v>11643.696610066298</v>
      </c>
    </row>
    <row r="8" spans="1:35" ht="15" customHeight="1">
      <c r="A8" s="16" t="s">
        <v>260</v>
      </c>
      <c r="B8" s="17">
        <v>118.25</v>
      </c>
      <c r="C8" s="17">
        <v>132.55000000000001</v>
      </c>
      <c r="D8" s="17">
        <v>149.74</v>
      </c>
      <c r="E8" s="17">
        <v>184.97</v>
      </c>
      <c r="F8" s="17">
        <v>202.83</v>
      </c>
      <c r="G8" s="17">
        <v>214.9</v>
      </c>
      <c r="H8" s="17">
        <v>234.45</v>
      </c>
      <c r="I8" s="17">
        <v>266.89999999999998</v>
      </c>
      <c r="J8" s="17">
        <v>364.91</v>
      </c>
      <c r="K8" s="17">
        <v>473.63</v>
      </c>
      <c r="L8" s="17">
        <v>586.16999999999996</v>
      </c>
      <c r="M8" s="17">
        <v>684.5</v>
      </c>
      <c r="N8" s="3">
        <v>772.85</v>
      </c>
      <c r="O8" s="3">
        <v>794.43</v>
      </c>
      <c r="P8" s="3">
        <v>824.71</v>
      </c>
      <c r="Q8" s="3">
        <v>899.31</v>
      </c>
      <c r="R8" s="3">
        <v>971.22</v>
      </c>
      <c r="S8" s="3">
        <v>1042.78</v>
      </c>
      <c r="T8" s="3">
        <v>1231.2</v>
      </c>
      <c r="U8" s="3">
        <v>1389.86</v>
      </c>
      <c r="V8" s="3">
        <v>1392.42</v>
      </c>
      <c r="W8" s="3">
        <v>1552.9</v>
      </c>
      <c r="X8" s="3">
        <v>1819.8</v>
      </c>
      <c r="Y8" s="3">
        <v>2075.65</v>
      </c>
      <c r="Z8" s="3">
        <v>2304</v>
      </c>
      <c r="AA8" s="3">
        <v>2510.6</v>
      </c>
      <c r="AB8" s="3">
        <v>2970.81</v>
      </c>
      <c r="AC8" s="3">
        <v>3375.86</v>
      </c>
      <c r="AD8" s="3">
        <v>3761.99</v>
      </c>
      <c r="AE8" s="3">
        <v>3759.93</v>
      </c>
      <c r="AF8" s="3">
        <v>4027.4</v>
      </c>
      <c r="AG8" s="3">
        <v>3802.5</v>
      </c>
      <c r="AH8" s="3">
        <v>4098.8</v>
      </c>
      <c r="AI8" s="3">
        <v>4388.6033458399006</v>
      </c>
    </row>
    <row r="9" spans="1:35" ht="15" customHeight="1">
      <c r="A9" s="16" t="s">
        <v>262</v>
      </c>
      <c r="B9" s="17">
        <v>167.94</v>
      </c>
      <c r="C9" s="17">
        <v>190.18</v>
      </c>
      <c r="D9" s="17">
        <v>215.75</v>
      </c>
      <c r="E9" s="17">
        <v>253.19</v>
      </c>
      <c r="F9" s="17">
        <v>285.92</v>
      </c>
      <c r="G9" s="17">
        <v>318.14999999999998</v>
      </c>
      <c r="H9" s="17">
        <v>354.74</v>
      </c>
      <c r="I9" s="17">
        <v>396.25</v>
      </c>
      <c r="J9" s="17">
        <v>633.42999999999995</v>
      </c>
      <c r="K9" s="17">
        <v>853.15</v>
      </c>
      <c r="L9" s="17">
        <v>976.62</v>
      </c>
      <c r="M9" s="17">
        <v>1112.1600000000001</v>
      </c>
      <c r="N9" s="3">
        <v>1200.54</v>
      </c>
      <c r="O9" s="3">
        <v>1232.4100000000001</v>
      </c>
      <c r="P9" s="3">
        <v>1297.67</v>
      </c>
      <c r="Q9" s="3">
        <v>1394.21</v>
      </c>
      <c r="R9" s="3">
        <v>1534.64</v>
      </c>
      <c r="S9" s="3">
        <v>1653.11</v>
      </c>
      <c r="T9" s="3">
        <v>1771.63</v>
      </c>
      <c r="U9" s="3">
        <v>1958.36</v>
      </c>
      <c r="V9" s="3">
        <v>1841.27</v>
      </c>
      <c r="W9" s="3">
        <v>1964.76</v>
      </c>
      <c r="X9" s="3">
        <v>2288.69</v>
      </c>
      <c r="Y9" s="3">
        <v>2692.15</v>
      </c>
      <c r="Z9" s="3">
        <v>2959.7</v>
      </c>
      <c r="AA9" s="3">
        <v>3409.6</v>
      </c>
      <c r="AB9" s="3">
        <v>4075.36</v>
      </c>
      <c r="AC9" s="3">
        <v>4447.74</v>
      </c>
      <c r="AD9" s="3">
        <v>4976.5200000000004</v>
      </c>
      <c r="AE9" s="3">
        <v>5833.42</v>
      </c>
      <c r="AF9" s="3">
        <v>6304.4</v>
      </c>
      <c r="AG9" s="3">
        <v>6619.1</v>
      </c>
      <c r="AH9" s="3">
        <v>7155.1</v>
      </c>
      <c r="AI9" s="3">
        <v>7660.9973162435517</v>
      </c>
    </row>
    <row r="10" spans="1:35" ht="15" customHeight="1">
      <c r="A10" s="16" t="s">
        <v>264</v>
      </c>
      <c r="B10" s="17">
        <v>116.31</v>
      </c>
      <c r="C10" s="17">
        <v>135.74</v>
      </c>
      <c r="D10" s="17">
        <v>150.59</v>
      </c>
      <c r="E10" s="17">
        <v>199.19</v>
      </c>
      <c r="F10" s="17">
        <v>233.11</v>
      </c>
      <c r="G10" s="17">
        <v>244.17</v>
      </c>
      <c r="H10" s="17">
        <v>295.91000000000003</v>
      </c>
      <c r="I10" s="17">
        <v>348.27</v>
      </c>
      <c r="J10" s="17">
        <v>537.71</v>
      </c>
      <c r="K10" s="17">
        <v>693.04</v>
      </c>
      <c r="L10" s="17">
        <v>872.67</v>
      </c>
      <c r="M10" s="17">
        <v>1008.72</v>
      </c>
      <c r="N10" s="3">
        <v>1135.24</v>
      </c>
      <c r="O10" s="3">
        <v>1201.8399999999999</v>
      </c>
      <c r="P10" s="3">
        <v>1352.86</v>
      </c>
      <c r="Q10" s="3">
        <v>1521.05</v>
      </c>
      <c r="R10" s="3">
        <v>1663.73</v>
      </c>
      <c r="S10" s="3">
        <v>1902.19</v>
      </c>
      <c r="T10" s="3">
        <v>2122.9</v>
      </c>
      <c r="U10" s="3">
        <v>2476.19</v>
      </c>
      <c r="V10" s="3">
        <v>3271.64</v>
      </c>
      <c r="W10" s="3">
        <v>3763.15</v>
      </c>
      <c r="X10" s="3">
        <v>4455.5200000000004</v>
      </c>
      <c r="Y10" s="3">
        <v>5122.05</v>
      </c>
      <c r="Z10" s="3">
        <v>5633.1</v>
      </c>
      <c r="AA10" s="3">
        <v>7281.9</v>
      </c>
      <c r="AB10" s="3">
        <v>8239.76</v>
      </c>
      <c r="AC10" s="3">
        <v>8721.25</v>
      </c>
      <c r="AD10" s="3">
        <v>9404.9500000000007</v>
      </c>
      <c r="AE10" s="3">
        <v>10409.36</v>
      </c>
      <c r="AF10" s="3">
        <v>11089.6</v>
      </c>
      <c r="AG10" s="3">
        <v>11994.8</v>
      </c>
      <c r="AH10" s="3">
        <v>12970.1</v>
      </c>
      <c r="AI10" s="3">
        <v>13887.14361663855</v>
      </c>
    </row>
    <row r="11" spans="1:35" ht="15" customHeight="1">
      <c r="A11" s="16" t="s">
        <v>266</v>
      </c>
      <c r="B11" s="17">
        <v>288.60000000000002</v>
      </c>
      <c r="C11" s="17">
        <v>328.13</v>
      </c>
      <c r="D11" s="17">
        <v>371.68</v>
      </c>
      <c r="E11" s="17">
        <v>473.91</v>
      </c>
      <c r="F11" s="17">
        <v>526.82000000000005</v>
      </c>
      <c r="G11" s="17">
        <v>566.45000000000005</v>
      </c>
      <c r="H11" s="17">
        <v>623.97</v>
      </c>
      <c r="I11" s="17">
        <v>723.15</v>
      </c>
      <c r="J11" s="17">
        <v>984.44</v>
      </c>
      <c r="K11" s="17">
        <v>1350.89</v>
      </c>
      <c r="L11" s="17">
        <v>1806.43</v>
      </c>
      <c r="M11" s="17">
        <v>2218.6799999999998</v>
      </c>
      <c r="N11" s="3">
        <v>2417.77</v>
      </c>
      <c r="O11" s="3">
        <v>2513.52</v>
      </c>
      <c r="P11" s="3">
        <v>2594.1799999999998</v>
      </c>
      <c r="Q11" s="3">
        <v>2815.51</v>
      </c>
      <c r="R11" s="3">
        <v>3181.71</v>
      </c>
      <c r="S11" s="3">
        <v>3475.13</v>
      </c>
      <c r="T11" s="3">
        <v>3909.55</v>
      </c>
      <c r="U11" s="3">
        <v>4581.5</v>
      </c>
      <c r="V11" s="3">
        <v>5339.09</v>
      </c>
      <c r="W11" s="3">
        <v>6236.42</v>
      </c>
      <c r="X11" s="3">
        <v>7328.19</v>
      </c>
      <c r="Y11" s="3">
        <v>8425.61</v>
      </c>
      <c r="Z11" s="3">
        <v>9235.4</v>
      </c>
      <c r="AA11" s="3">
        <v>10942.8</v>
      </c>
      <c r="AB11" s="3">
        <v>13534.19</v>
      </c>
      <c r="AC11" s="3">
        <v>15385.57</v>
      </c>
      <c r="AD11" s="3">
        <v>18702.18</v>
      </c>
      <c r="AE11" s="3">
        <v>22510.560000000001</v>
      </c>
      <c r="AF11" s="3">
        <v>25245.200000000001</v>
      </c>
      <c r="AG11" s="3">
        <v>28654.7</v>
      </c>
      <c r="AH11" s="3">
        <v>31892.400000000001</v>
      </c>
      <c r="AI11" s="3">
        <v>34147.334182410574</v>
      </c>
    </row>
    <row r="12" spans="1:35" ht="15" customHeight="1">
      <c r="A12" s="16" t="s">
        <v>268</v>
      </c>
      <c r="B12" s="17">
        <v>180.86</v>
      </c>
      <c r="C12" s="17">
        <v>214.63</v>
      </c>
      <c r="D12" s="17">
        <v>251.12</v>
      </c>
      <c r="E12" s="17">
        <v>329.69</v>
      </c>
      <c r="F12" s="17">
        <v>360.41</v>
      </c>
      <c r="G12" s="17">
        <v>386.01</v>
      </c>
      <c r="H12" s="17">
        <v>426.84</v>
      </c>
      <c r="I12" s="17">
        <v>496.4</v>
      </c>
      <c r="J12" s="17">
        <v>712.24</v>
      </c>
      <c r="K12" s="17">
        <v>975.36</v>
      </c>
      <c r="L12" s="17">
        <v>1235.98</v>
      </c>
      <c r="M12" s="17">
        <v>1496.28</v>
      </c>
      <c r="N12" s="3">
        <v>1619</v>
      </c>
      <c r="O12" s="3">
        <v>1678.15</v>
      </c>
      <c r="P12" s="3">
        <v>1727.94</v>
      </c>
      <c r="Q12" s="3">
        <v>1957.85</v>
      </c>
      <c r="R12" s="3">
        <v>2197.33</v>
      </c>
      <c r="S12" s="3">
        <v>2553.86</v>
      </c>
      <c r="T12" s="3">
        <v>3008.27</v>
      </c>
      <c r="U12" s="3">
        <v>3216.42</v>
      </c>
      <c r="V12" s="3">
        <v>4705.79</v>
      </c>
      <c r="W12" s="3">
        <v>5512.66</v>
      </c>
      <c r="X12" s="3">
        <v>6309.51</v>
      </c>
      <c r="Y12" s="3">
        <v>7071.58</v>
      </c>
      <c r="Z12" s="3">
        <v>8131.8</v>
      </c>
      <c r="AA12" s="3">
        <v>9701.7999999999993</v>
      </c>
      <c r="AB12" s="3">
        <v>11643.89</v>
      </c>
      <c r="AC12" s="3">
        <v>12496.1</v>
      </c>
      <c r="AD12" s="3">
        <v>13593.16</v>
      </c>
      <c r="AE12" s="3">
        <v>14794.82</v>
      </c>
      <c r="AF12" s="3">
        <v>15858.8</v>
      </c>
      <c r="AG12" s="3">
        <v>17106.7</v>
      </c>
      <c r="AH12" s="3">
        <v>19036.3</v>
      </c>
      <c r="AI12" s="3">
        <v>20382.250871575117</v>
      </c>
    </row>
    <row r="13" spans="1:35" ht="15" customHeight="1">
      <c r="A13" s="16" t="s">
        <v>270</v>
      </c>
      <c r="B13" s="17">
        <v>173.1</v>
      </c>
      <c r="C13" s="17">
        <v>199</v>
      </c>
      <c r="D13" s="17">
        <v>224.84</v>
      </c>
      <c r="E13" s="17">
        <v>277.25</v>
      </c>
      <c r="F13" s="17">
        <v>311.39999999999998</v>
      </c>
      <c r="G13" s="17">
        <v>327.48</v>
      </c>
      <c r="H13" s="17">
        <v>318.76</v>
      </c>
      <c r="I13" s="17">
        <v>385.24</v>
      </c>
      <c r="J13" s="17">
        <v>569.62</v>
      </c>
      <c r="K13" s="17">
        <v>740.27</v>
      </c>
      <c r="L13" s="17">
        <v>996.1</v>
      </c>
      <c r="M13" s="17">
        <v>1172.1500000000001</v>
      </c>
      <c r="N13" s="3">
        <v>1383.75</v>
      </c>
      <c r="O13" s="3">
        <v>1453.35</v>
      </c>
      <c r="P13" s="3">
        <v>1559.1</v>
      </c>
      <c r="Q13" s="3">
        <v>1615.4342300000001</v>
      </c>
      <c r="R13" s="3">
        <v>1725.80475</v>
      </c>
      <c r="S13" s="3">
        <v>1833.19</v>
      </c>
      <c r="T13" s="3">
        <v>2038.1</v>
      </c>
      <c r="U13" s="3">
        <v>2296.38</v>
      </c>
      <c r="V13" s="3">
        <v>2410.5700000000002</v>
      </c>
      <c r="W13" s="3">
        <v>2715.43</v>
      </c>
      <c r="X13" s="3">
        <v>3226.91</v>
      </c>
      <c r="Y13" s="3">
        <v>3906.57</v>
      </c>
      <c r="Z13" s="3">
        <v>4188.3</v>
      </c>
      <c r="AA13" s="3">
        <v>4873.3999999999996</v>
      </c>
      <c r="AB13" s="3">
        <v>5995.11</v>
      </c>
      <c r="AC13" s="3">
        <v>6562.72</v>
      </c>
      <c r="AD13" s="3">
        <v>6981.34</v>
      </c>
      <c r="AE13" s="3">
        <v>7839.17</v>
      </c>
      <c r="AF13" s="3">
        <v>8522.5</v>
      </c>
      <c r="AG13" s="3">
        <v>9541.6</v>
      </c>
      <c r="AH13" s="3">
        <v>10670.4</v>
      </c>
      <c r="AI13" s="3">
        <v>11424.844623170213</v>
      </c>
    </row>
    <row r="14" spans="1:35" ht="15" customHeight="1">
      <c r="A14" s="16" t="s">
        <v>272</v>
      </c>
      <c r="B14" s="17">
        <v>113.9</v>
      </c>
      <c r="C14" s="17">
        <v>125.54</v>
      </c>
      <c r="D14" s="17">
        <v>145.03</v>
      </c>
      <c r="E14" s="17">
        <v>192.36</v>
      </c>
      <c r="F14" s="17">
        <v>229.06</v>
      </c>
      <c r="G14" s="17">
        <v>247.89</v>
      </c>
      <c r="H14" s="17">
        <v>284.41000000000003</v>
      </c>
      <c r="I14" s="17">
        <v>344.85</v>
      </c>
      <c r="J14" s="17">
        <v>524.15</v>
      </c>
      <c r="K14" s="17">
        <v>725.81</v>
      </c>
      <c r="L14" s="17">
        <v>930.89</v>
      </c>
      <c r="M14" s="17">
        <v>1075.3399999999999</v>
      </c>
      <c r="N14" s="3">
        <v>1239.8399999999999</v>
      </c>
      <c r="O14" s="3">
        <v>1284.42</v>
      </c>
      <c r="P14" s="3">
        <v>1337.05</v>
      </c>
      <c r="Q14" s="3">
        <v>1496.2</v>
      </c>
      <c r="R14" s="3">
        <v>1586.7</v>
      </c>
      <c r="S14" s="3">
        <v>1699.74</v>
      </c>
      <c r="T14" s="3">
        <v>1859.6</v>
      </c>
      <c r="U14" s="3">
        <v>2078.7199999999998</v>
      </c>
      <c r="V14" s="3">
        <v>2393.17</v>
      </c>
      <c r="W14" s="3">
        <v>2775.43</v>
      </c>
      <c r="X14" s="3">
        <v>3131.13</v>
      </c>
      <c r="Y14" s="3">
        <v>3722.1</v>
      </c>
      <c r="Z14" s="3">
        <v>3959.2</v>
      </c>
      <c r="AA14" s="3">
        <v>4710.8</v>
      </c>
      <c r="AB14" s="3">
        <v>5544.31</v>
      </c>
      <c r="AC14" s="3">
        <v>6028.12</v>
      </c>
      <c r="AD14" s="3">
        <v>6436.96</v>
      </c>
      <c r="AE14" s="3">
        <v>7238.38</v>
      </c>
      <c r="AF14" s="3">
        <v>7961.5</v>
      </c>
      <c r="AG14" s="3">
        <v>9006.7999999999993</v>
      </c>
      <c r="AH14" s="3">
        <v>10108.4</v>
      </c>
      <c r="AI14" s="3">
        <v>10823.108729649664</v>
      </c>
    </row>
    <row r="15" spans="1:35" ht="15" customHeight="1">
      <c r="A15" s="16" t="s">
        <v>274</v>
      </c>
      <c r="B15" s="17">
        <v>125.92</v>
      </c>
      <c r="C15" s="17">
        <v>135.4</v>
      </c>
      <c r="D15" s="17">
        <v>150.05000000000001</v>
      </c>
      <c r="E15" s="17">
        <v>179.56</v>
      </c>
      <c r="F15" s="17">
        <v>207.03</v>
      </c>
      <c r="G15" s="17">
        <v>244.72</v>
      </c>
      <c r="H15" s="17">
        <v>262.83</v>
      </c>
      <c r="I15" s="17">
        <v>292.56</v>
      </c>
      <c r="J15" s="17">
        <v>349.29</v>
      </c>
      <c r="K15" s="17">
        <v>471.91</v>
      </c>
      <c r="L15" s="17">
        <v>629.78</v>
      </c>
      <c r="M15" s="17">
        <v>758.36</v>
      </c>
      <c r="N15" s="3">
        <v>796.77</v>
      </c>
      <c r="O15" s="3">
        <v>823.03</v>
      </c>
      <c r="P15" s="3">
        <v>865.87</v>
      </c>
      <c r="Q15" s="3">
        <v>989.2</v>
      </c>
      <c r="R15" s="3">
        <v>1041.96</v>
      </c>
      <c r="S15" s="3">
        <v>1114.58</v>
      </c>
      <c r="T15" s="3">
        <v>1161.01</v>
      </c>
      <c r="U15" s="3">
        <v>1431.42</v>
      </c>
      <c r="V15" s="3">
        <v>1642.2</v>
      </c>
      <c r="W15" s="3">
        <v>1804.79</v>
      </c>
      <c r="X15" s="3">
        <v>2047.13</v>
      </c>
      <c r="Y15" s="3">
        <v>2522.19</v>
      </c>
      <c r="Z15" s="3">
        <v>2750.7</v>
      </c>
      <c r="AA15" s="3">
        <v>3545.5</v>
      </c>
      <c r="AB15" s="3">
        <v>4261.66</v>
      </c>
      <c r="AC15" s="3">
        <v>4753.79</v>
      </c>
      <c r="AD15" s="3">
        <v>5375.15</v>
      </c>
      <c r="AE15" s="3">
        <v>5415.58</v>
      </c>
      <c r="AF15" s="3">
        <v>6598.1</v>
      </c>
      <c r="AG15" s="3">
        <v>7344.9</v>
      </c>
      <c r="AH15" s="3">
        <v>7965.7</v>
      </c>
      <c r="AI15" s="3">
        <v>8528.9103327698085</v>
      </c>
    </row>
    <row r="16" spans="1:35" ht="15" customHeight="1">
      <c r="A16" s="16" t="s">
        <v>276</v>
      </c>
      <c r="B16" s="17">
        <v>289.64</v>
      </c>
      <c r="C16" s="17">
        <v>320.69</v>
      </c>
      <c r="D16" s="17">
        <v>365.71</v>
      </c>
      <c r="E16" s="17">
        <v>457.31</v>
      </c>
      <c r="F16" s="17">
        <v>511.02</v>
      </c>
      <c r="G16" s="17">
        <v>567.63</v>
      </c>
      <c r="H16" s="17">
        <v>643.30999999999995</v>
      </c>
      <c r="I16" s="17">
        <v>722.44</v>
      </c>
      <c r="J16" s="17">
        <v>907.58</v>
      </c>
      <c r="K16" s="17">
        <v>1321.6</v>
      </c>
      <c r="L16" s="17">
        <v>1688.25</v>
      </c>
      <c r="M16" s="17">
        <v>1994.23</v>
      </c>
      <c r="N16" s="3">
        <v>2384.46</v>
      </c>
      <c r="O16" s="3">
        <v>2554.64</v>
      </c>
      <c r="P16" s="3">
        <v>2821.87</v>
      </c>
      <c r="Q16" s="3">
        <v>3099.76</v>
      </c>
      <c r="R16" s="3">
        <v>3382.64</v>
      </c>
      <c r="S16" s="3">
        <v>3581.27</v>
      </c>
      <c r="T16" s="3">
        <v>3992.22</v>
      </c>
      <c r="U16" s="3">
        <v>4545.3900000000003</v>
      </c>
      <c r="V16" s="3">
        <v>5435.38</v>
      </c>
      <c r="W16" s="3">
        <v>6517.96</v>
      </c>
      <c r="X16" s="3">
        <v>7540.85</v>
      </c>
      <c r="Y16" s="3">
        <v>8991.11</v>
      </c>
      <c r="Z16" s="3">
        <v>9910.2000000000007</v>
      </c>
      <c r="AA16" s="3">
        <v>11059</v>
      </c>
      <c r="AB16" s="3">
        <v>12999.98</v>
      </c>
      <c r="AC16" s="3">
        <v>14583.38</v>
      </c>
      <c r="AD16" s="3">
        <v>16241.4</v>
      </c>
      <c r="AE16" s="3">
        <v>18726.59</v>
      </c>
      <c r="AF16" s="3">
        <v>20308.400000000001</v>
      </c>
      <c r="AG16" s="3">
        <v>25593.4</v>
      </c>
      <c r="AH16" s="3">
        <v>28285.5</v>
      </c>
      <c r="AI16" s="3">
        <v>30285.410349066675</v>
      </c>
    </row>
    <row r="17" spans="1:35" ht="15" customHeight="1">
      <c r="A17" s="16" t="s">
        <v>278</v>
      </c>
      <c r="B17" s="17">
        <v>225.36</v>
      </c>
      <c r="C17" s="17">
        <v>249.68</v>
      </c>
      <c r="D17" s="17">
        <v>275.33999999999997</v>
      </c>
      <c r="E17" s="17">
        <v>323.91000000000003</v>
      </c>
      <c r="F17" s="17">
        <v>372.65</v>
      </c>
      <c r="G17" s="17">
        <v>427.49</v>
      </c>
      <c r="H17" s="17">
        <v>465.1</v>
      </c>
      <c r="I17" s="17">
        <v>502.73</v>
      </c>
      <c r="J17" s="17">
        <v>673.1</v>
      </c>
      <c r="K17" s="17">
        <v>929.14</v>
      </c>
      <c r="L17" s="17">
        <v>1253.06</v>
      </c>
      <c r="M17" s="17">
        <v>1540.28</v>
      </c>
      <c r="N17" s="3">
        <v>1696.54</v>
      </c>
      <c r="O17" s="3">
        <v>1727.81</v>
      </c>
      <c r="P17" s="3">
        <v>1778.88</v>
      </c>
      <c r="Q17" s="3">
        <v>2084.08</v>
      </c>
      <c r="R17" s="3">
        <v>2270.83</v>
      </c>
      <c r="S17" s="3">
        <v>2473.85</v>
      </c>
      <c r="T17" s="3">
        <v>2913.36</v>
      </c>
      <c r="U17" s="3">
        <v>3422.11</v>
      </c>
      <c r="V17" s="3">
        <v>3817.86</v>
      </c>
      <c r="W17" s="3">
        <v>4347.5</v>
      </c>
      <c r="X17" s="3">
        <v>4820</v>
      </c>
      <c r="Y17" s="3">
        <v>5521.46</v>
      </c>
      <c r="Z17" s="3">
        <v>6248.9</v>
      </c>
      <c r="AA17" s="3">
        <v>7402.6</v>
      </c>
      <c r="AB17" s="3">
        <v>8617.9</v>
      </c>
      <c r="AC17" s="3">
        <v>9754.41</v>
      </c>
      <c r="AD17" s="3">
        <v>11086.71</v>
      </c>
      <c r="AE17" s="3">
        <v>12325.62</v>
      </c>
      <c r="AF17" s="3">
        <v>13721</v>
      </c>
      <c r="AG17" s="3">
        <v>15250.8</v>
      </c>
      <c r="AH17" s="3">
        <v>17029.7</v>
      </c>
      <c r="AI17" s="3">
        <v>18233.775348553176</v>
      </c>
    </row>
    <row r="18" spans="1:35" ht="15" customHeight="1">
      <c r="A18" s="16" t="s">
        <v>280</v>
      </c>
      <c r="B18" s="17">
        <v>198.94</v>
      </c>
      <c r="C18" s="17">
        <v>241.92</v>
      </c>
      <c r="D18" s="17">
        <v>265.48</v>
      </c>
      <c r="E18" s="17">
        <v>321.76</v>
      </c>
      <c r="F18" s="17">
        <v>381.52</v>
      </c>
      <c r="G18" s="17">
        <v>402.33</v>
      </c>
      <c r="H18" s="17">
        <v>421.78</v>
      </c>
      <c r="I18" s="17">
        <v>464.86</v>
      </c>
      <c r="J18" s="17">
        <v>700.07</v>
      </c>
      <c r="K18" s="17">
        <v>858.77</v>
      </c>
      <c r="L18" s="17">
        <v>1122.5999999999999</v>
      </c>
      <c r="M18" s="17">
        <v>1390.56</v>
      </c>
      <c r="N18" s="3">
        <v>1496.82</v>
      </c>
      <c r="O18" s="3">
        <v>1593.62</v>
      </c>
      <c r="P18" s="3">
        <v>1593.94</v>
      </c>
      <c r="Q18" s="3">
        <v>1699.45</v>
      </c>
      <c r="R18" s="3">
        <v>1899.35</v>
      </c>
      <c r="S18" s="3">
        <v>2114.11</v>
      </c>
      <c r="T18" s="3">
        <v>2388.96</v>
      </c>
      <c r="U18" s="3">
        <v>2814.42</v>
      </c>
      <c r="V18" s="3">
        <v>2785.42</v>
      </c>
      <c r="W18" s="3">
        <v>3154.4</v>
      </c>
      <c r="X18" s="3">
        <v>3709.69</v>
      </c>
      <c r="Y18" s="3">
        <v>4225.38</v>
      </c>
      <c r="Z18" s="3">
        <v>4456.3</v>
      </c>
      <c r="AA18" s="3">
        <v>5136.8</v>
      </c>
      <c r="AB18" s="3">
        <v>6241.95</v>
      </c>
      <c r="AC18" s="3">
        <v>7085.46</v>
      </c>
      <c r="AD18" s="3">
        <v>8053.82</v>
      </c>
      <c r="AE18" s="3">
        <v>9124.48</v>
      </c>
      <c r="AF18" s="3">
        <v>10167.9</v>
      </c>
      <c r="AG18" s="3">
        <v>11379.2</v>
      </c>
      <c r="AH18" s="3">
        <v>12754.5</v>
      </c>
      <c r="AI18" s="3">
        <v>13656.299740049528</v>
      </c>
    </row>
    <row r="19" spans="1:35" ht="15" customHeight="1">
      <c r="A19" s="16" t="s">
        <v>282</v>
      </c>
      <c r="B19" s="17">
        <v>206.97</v>
      </c>
      <c r="C19" s="17">
        <v>227.35</v>
      </c>
      <c r="D19" s="17">
        <v>256.27999999999997</v>
      </c>
      <c r="E19" s="17">
        <v>308.79000000000002</v>
      </c>
      <c r="F19" s="17">
        <v>331.78</v>
      </c>
      <c r="G19" s="17">
        <v>403.57</v>
      </c>
      <c r="H19" s="17">
        <v>440.38</v>
      </c>
      <c r="I19" s="17">
        <v>501.26</v>
      </c>
      <c r="J19" s="17">
        <v>706.55</v>
      </c>
      <c r="K19" s="17">
        <v>883.46</v>
      </c>
      <c r="L19" s="17">
        <v>1108.78</v>
      </c>
      <c r="M19" s="17">
        <v>1409.44</v>
      </c>
      <c r="N19" s="3">
        <v>1540.67</v>
      </c>
      <c r="O19" s="3">
        <v>1601.83</v>
      </c>
      <c r="P19" s="3">
        <v>1690.66</v>
      </c>
      <c r="Q19" s="3">
        <v>1782.77</v>
      </c>
      <c r="R19" s="3">
        <v>1871.64</v>
      </c>
      <c r="S19" s="3">
        <v>1992.05</v>
      </c>
      <c r="T19" s="3">
        <v>2016.88</v>
      </c>
      <c r="U19" s="3">
        <v>2301.5700000000002</v>
      </c>
      <c r="V19" s="3">
        <v>3056.07</v>
      </c>
      <c r="W19" s="3">
        <v>3482.44</v>
      </c>
      <c r="X19" s="3">
        <v>3961.61</v>
      </c>
      <c r="Y19" s="3">
        <v>4549.8599999999997</v>
      </c>
      <c r="Z19" s="3">
        <v>5069.1000000000004</v>
      </c>
      <c r="AA19" s="3">
        <v>5788.9</v>
      </c>
      <c r="AB19" s="3">
        <v>6942.88</v>
      </c>
      <c r="AC19" s="3">
        <v>7768.35</v>
      </c>
      <c r="AD19" s="3">
        <v>8610.74</v>
      </c>
      <c r="AE19" s="3">
        <v>9657.14</v>
      </c>
      <c r="AF19" s="3">
        <v>11011.5</v>
      </c>
      <c r="AG19" s="3">
        <v>11897.7</v>
      </c>
      <c r="AH19" s="3">
        <v>13283.9</v>
      </c>
      <c r="AI19" s="3">
        <v>14223.130668928137</v>
      </c>
    </row>
    <row r="20" spans="1:35" ht="15" customHeight="1">
      <c r="A20" s="16" t="s">
        <v>284</v>
      </c>
      <c r="B20" s="17">
        <v>306.74</v>
      </c>
      <c r="C20" s="17">
        <v>349.11</v>
      </c>
      <c r="D20" s="17">
        <v>417.46</v>
      </c>
      <c r="E20" s="17">
        <v>514.03</v>
      </c>
      <c r="F20" s="17">
        <v>572.83000000000004</v>
      </c>
      <c r="G20" s="17">
        <v>597.5</v>
      </c>
      <c r="H20" s="17">
        <v>700.18</v>
      </c>
      <c r="I20" s="17">
        <v>910.87</v>
      </c>
      <c r="J20" s="17">
        <v>1289.06</v>
      </c>
      <c r="K20" s="17">
        <v>1793.72</v>
      </c>
      <c r="L20" s="17">
        <v>2586.46</v>
      </c>
      <c r="M20" s="17">
        <v>2902.09</v>
      </c>
      <c r="N20" s="3">
        <v>3172.8</v>
      </c>
      <c r="O20" s="3">
        <v>3330.07</v>
      </c>
      <c r="P20" s="3">
        <v>3435.0045300000002</v>
      </c>
      <c r="Q20" s="3">
        <v>3754.8</v>
      </c>
      <c r="R20" s="3">
        <v>3907.02</v>
      </c>
      <c r="S20" s="3">
        <v>4450</v>
      </c>
      <c r="T20" s="3">
        <v>4900.01</v>
      </c>
      <c r="U20" s="3">
        <v>5930.47</v>
      </c>
      <c r="V20" s="3">
        <v>8989.7000000000007</v>
      </c>
      <c r="W20" s="3">
        <v>10015.290000000001</v>
      </c>
      <c r="X20" s="3">
        <v>11873.01</v>
      </c>
      <c r="Y20" s="3">
        <v>13665.86</v>
      </c>
      <c r="Z20" s="3">
        <v>14665.9</v>
      </c>
      <c r="AA20" s="3">
        <v>16722.3</v>
      </c>
      <c r="AB20" s="3">
        <v>20504.11</v>
      </c>
      <c r="AC20" s="3">
        <v>23022.47</v>
      </c>
      <c r="AD20" s="3">
        <v>25208.46</v>
      </c>
      <c r="AE20" s="3">
        <v>26263.14</v>
      </c>
      <c r="AF20" s="3">
        <v>28438.6</v>
      </c>
      <c r="AG20" s="3">
        <v>31127.599999999999</v>
      </c>
      <c r="AH20" s="3">
        <v>34097.1</v>
      </c>
      <c r="AI20" s="3">
        <v>36507.916254376316</v>
      </c>
    </row>
    <row r="21" spans="1:35" ht="15" customHeight="1">
      <c r="A21" s="16" t="s">
        <v>286</v>
      </c>
      <c r="B21" s="17">
        <v>119.33</v>
      </c>
      <c r="C21" s="17">
        <v>132.54</v>
      </c>
      <c r="D21" s="17">
        <v>148.6</v>
      </c>
      <c r="E21" s="17">
        <v>187.09</v>
      </c>
      <c r="F21" s="17">
        <v>216.94</v>
      </c>
      <c r="G21" s="17">
        <v>242.43</v>
      </c>
      <c r="H21" s="17">
        <v>279.11</v>
      </c>
      <c r="I21" s="17">
        <v>307.93</v>
      </c>
      <c r="J21" s="17">
        <v>422.3</v>
      </c>
      <c r="K21" s="17">
        <v>588.47</v>
      </c>
      <c r="L21" s="17">
        <v>754.12</v>
      </c>
      <c r="M21" s="17">
        <v>919.89</v>
      </c>
      <c r="N21" s="3">
        <v>936.65</v>
      </c>
      <c r="O21" s="3">
        <v>952.63</v>
      </c>
      <c r="P21" s="3">
        <v>978.81</v>
      </c>
      <c r="Q21" s="3">
        <v>1019.36</v>
      </c>
      <c r="R21" s="3">
        <v>1075.8900000000001</v>
      </c>
      <c r="S21" s="3">
        <v>1157.95</v>
      </c>
      <c r="T21" s="3">
        <v>1244.7</v>
      </c>
      <c r="U21" s="3">
        <v>1395.28</v>
      </c>
      <c r="V21" s="3">
        <v>1822.03</v>
      </c>
      <c r="W21" s="3">
        <v>2030.6</v>
      </c>
      <c r="X21" s="3">
        <v>2365.63</v>
      </c>
      <c r="Y21" s="3">
        <v>2924.38</v>
      </c>
      <c r="Z21" s="3">
        <v>3333.6</v>
      </c>
      <c r="AA21" s="3">
        <v>3657.1</v>
      </c>
      <c r="AB21" s="3">
        <v>4248.3</v>
      </c>
      <c r="AC21" s="3">
        <v>4905.76</v>
      </c>
      <c r="AD21" s="3">
        <v>5504.38</v>
      </c>
      <c r="AE21" s="3">
        <v>6131.54</v>
      </c>
      <c r="AF21" s="3">
        <v>6645.7</v>
      </c>
      <c r="AG21" s="3">
        <v>7231.8</v>
      </c>
      <c r="AH21" s="3">
        <v>7847.1</v>
      </c>
      <c r="AI21" s="3">
        <v>8401.9247865571087</v>
      </c>
    </row>
    <row r="22" spans="1:35" ht="15" customHeight="1">
      <c r="A22" s="16" t="s">
        <v>288</v>
      </c>
      <c r="B22" s="17"/>
      <c r="C22" s="17"/>
      <c r="D22" s="17"/>
      <c r="E22" s="17">
        <v>38.18</v>
      </c>
      <c r="F22" s="17">
        <v>41.06</v>
      </c>
      <c r="G22" s="17">
        <v>45.69</v>
      </c>
      <c r="H22" s="17">
        <v>54.87</v>
      </c>
      <c r="I22" s="17">
        <v>70.069999999999993</v>
      </c>
      <c r="J22" s="17">
        <v>98.04</v>
      </c>
      <c r="K22" s="17">
        <v>124.55</v>
      </c>
      <c r="L22" s="17">
        <v>153.09</v>
      </c>
      <c r="M22" s="17">
        <v>168.27</v>
      </c>
      <c r="N22" s="3">
        <v>176.82</v>
      </c>
      <c r="O22" s="3">
        <v>186.75</v>
      </c>
      <c r="P22" s="3">
        <v>201.49</v>
      </c>
      <c r="Q22" s="3">
        <v>218.38</v>
      </c>
      <c r="R22" s="3">
        <v>226.61</v>
      </c>
      <c r="S22" s="3">
        <v>247.57</v>
      </c>
      <c r="T22" s="3">
        <v>264.27</v>
      </c>
      <c r="U22" s="3">
        <v>294.74</v>
      </c>
      <c r="V22" s="3">
        <v>341.06</v>
      </c>
      <c r="W22" s="3">
        <v>394.02</v>
      </c>
      <c r="X22" s="3">
        <v>466.65</v>
      </c>
      <c r="Y22" s="3">
        <v>556.46</v>
      </c>
      <c r="Z22" s="3">
        <v>575.20000000000005</v>
      </c>
      <c r="AA22" s="3">
        <v>654.29999999999995</v>
      </c>
      <c r="AB22" s="3">
        <v>806.42</v>
      </c>
      <c r="AC22" s="3">
        <v>937.93</v>
      </c>
      <c r="AD22" s="3">
        <v>1043.43</v>
      </c>
      <c r="AE22" s="3">
        <v>1161.51</v>
      </c>
      <c r="AF22" s="3">
        <v>1543.9</v>
      </c>
      <c r="AG22" s="3">
        <v>1684.5</v>
      </c>
      <c r="AH22" s="3">
        <v>1929.4</v>
      </c>
      <c r="AI22" s="3">
        <v>2065.8171404956338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670.51</v>
      </c>
      <c r="O23" s="3">
        <v>678.54</v>
      </c>
      <c r="P23" s="3">
        <v>716.36</v>
      </c>
      <c r="Q23" s="3">
        <v>760.02</v>
      </c>
      <c r="R23" s="3">
        <v>817.56</v>
      </c>
      <c r="S23" s="3">
        <v>880.86</v>
      </c>
      <c r="T23" s="3">
        <v>1004.38</v>
      </c>
      <c r="U23" s="3">
        <v>1128.05</v>
      </c>
      <c r="V23" s="3">
        <v>1336.96</v>
      </c>
      <c r="W23" s="3">
        <v>1518.47</v>
      </c>
      <c r="X23" s="3">
        <v>1840.4</v>
      </c>
      <c r="Y23" s="3">
        <v>2780.82</v>
      </c>
      <c r="Z23" s="3">
        <v>2367.1</v>
      </c>
      <c r="AA23" s="3">
        <v>2792.3</v>
      </c>
      <c r="AB23" s="3">
        <v>3433.33</v>
      </c>
      <c r="AC23" s="3">
        <v>4003.79</v>
      </c>
      <c r="AD23" s="3">
        <v>4516.25</v>
      </c>
      <c r="AE23" s="3">
        <v>5145.33</v>
      </c>
      <c r="AF23" s="3">
        <v>5665.4</v>
      </c>
      <c r="AG23" s="3">
        <v>6378.1</v>
      </c>
      <c r="AH23" s="3">
        <v>7019.7</v>
      </c>
      <c r="AI23" s="3">
        <v>7516.0239354914484</v>
      </c>
    </row>
    <row r="24" spans="1:35" ht="15" customHeight="1">
      <c r="A24" s="16" t="s">
        <v>292</v>
      </c>
      <c r="B24" s="17">
        <v>343.73</v>
      </c>
      <c r="C24" s="17">
        <v>378.37</v>
      </c>
      <c r="D24" s="17">
        <v>441.31</v>
      </c>
      <c r="E24" s="17">
        <v>555.03</v>
      </c>
      <c r="F24" s="17">
        <v>606.59</v>
      </c>
      <c r="G24" s="17">
        <v>663.5</v>
      </c>
      <c r="H24" s="17">
        <v>732.71</v>
      </c>
      <c r="I24" s="17">
        <v>827.22</v>
      </c>
      <c r="J24" s="17">
        <v>1045.49</v>
      </c>
      <c r="K24" s="17">
        <v>1392.52</v>
      </c>
      <c r="L24" s="17">
        <v>1806.84</v>
      </c>
      <c r="M24" s="17">
        <v>1542.96</v>
      </c>
      <c r="N24" s="3">
        <v>1689.39</v>
      </c>
      <c r="O24" s="3">
        <v>1758.19</v>
      </c>
      <c r="P24" s="3">
        <v>1826.99</v>
      </c>
      <c r="Q24" s="3">
        <v>2059.1999999999998</v>
      </c>
      <c r="R24" s="3">
        <v>2076.8000000000002</v>
      </c>
      <c r="S24" s="3">
        <v>2216.29</v>
      </c>
      <c r="T24" s="3">
        <v>2413.6</v>
      </c>
      <c r="U24" s="3">
        <v>2943.58</v>
      </c>
      <c r="V24" s="3">
        <v>3366.47</v>
      </c>
      <c r="W24" s="3">
        <v>3686.82</v>
      </c>
      <c r="X24" s="3">
        <v>4285.21</v>
      </c>
      <c r="Y24" s="3">
        <v>4937.87</v>
      </c>
      <c r="Z24" s="3">
        <v>5601.3</v>
      </c>
      <c r="AA24" s="3">
        <v>6638.5</v>
      </c>
      <c r="AB24" s="3">
        <v>7967.5</v>
      </c>
      <c r="AC24" s="3">
        <v>9095.2999999999993</v>
      </c>
      <c r="AD24" s="3">
        <v>10102.469999999999</v>
      </c>
      <c r="AE24" s="3">
        <v>11174.2</v>
      </c>
      <c r="AF24" s="3">
        <v>12073.4</v>
      </c>
      <c r="AG24" s="3">
        <v>13183.4</v>
      </c>
      <c r="AH24" s="3">
        <v>14841.2</v>
      </c>
      <c r="AI24" s="3">
        <v>15890.538688464703</v>
      </c>
    </row>
    <row r="25" spans="1:35" ht="15" customHeight="1">
      <c r="A25" s="16" t="s">
        <v>294</v>
      </c>
      <c r="B25" s="17">
        <v>85.12</v>
      </c>
      <c r="C25" s="17">
        <v>94.91</v>
      </c>
      <c r="D25" s="17">
        <v>107.7</v>
      </c>
      <c r="E25" s="17">
        <v>123.98</v>
      </c>
      <c r="F25" s="17">
        <v>138.46</v>
      </c>
      <c r="G25" s="17">
        <v>142.66</v>
      </c>
      <c r="H25" s="17">
        <v>164.53</v>
      </c>
      <c r="I25" s="17">
        <v>180.56</v>
      </c>
      <c r="J25" s="17">
        <v>243.69</v>
      </c>
      <c r="K25" s="17">
        <v>316.27</v>
      </c>
      <c r="L25" s="17">
        <v>427.66</v>
      </c>
      <c r="M25" s="17">
        <v>497.22</v>
      </c>
      <c r="N25" s="3">
        <v>529.65</v>
      </c>
      <c r="O25" s="3">
        <v>548.69000000000005</v>
      </c>
      <c r="P25" s="3">
        <v>568.05999999999995</v>
      </c>
      <c r="Q25" s="3">
        <v>600.07000000000005</v>
      </c>
      <c r="R25" s="3">
        <v>611.30999999999995</v>
      </c>
      <c r="S25" s="3">
        <v>639.29</v>
      </c>
      <c r="T25" s="3">
        <v>665.97</v>
      </c>
      <c r="U25" s="3">
        <v>750.57</v>
      </c>
      <c r="V25" s="3">
        <v>1230.07</v>
      </c>
      <c r="W25" s="3">
        <v>1379.6</v>
      </c>
      <c r="X25" s="3">
        <v>1608.75</v>
      </c>
      <c r="Y25" s="3">
        <v>1672.03</v>
      </c>
      <c r="Z25" s="3">
        <v>1914.5</v>
      </c>
      <c r="AA25" s="3">
        <v>2137.4</v>
      </c>
      <c r="AB25" s="3">
        <v>2566.7800000000002</v>
      </c>
      <c r="AC25" s="3">
        <v>2910.93</v>
      </c>
      <c r="AD25" s="3">
        <v>3332.7</v>
      </c>
      <c r="AE25" s="3">
        <v>3982.27</v>
      </c>
      <c r="AF25" s="3">
        <v>4530.8999999999996</v>
      </c>
      <c r="AG25" s="3">
        <v>5195.2</v>
      </c>
      <c r="AH25" s="3">
        <v>5832.6</v>
      </c>
      <c r="AI25" s="3">
        <v>6244.990698483899</v>
      </c>
    </row>
    <row r="26" spans="1:35" ht="15" customHeight="1">
      <c r="A26" s="16" t="s">
        <v>296</v>
      </c>
      <c r="B26" s="17">
        <v>107.2</v>
      </c>
      <c r="C26" s="17">
        <v>114.28</v>
      </c>
      <c r="D26" s="17">
        <v>125.49</v>
      </c>
      <c r="E26" s="17">
        <v>152.33000000000001</v>
      </c>
      <c r="F26" s="17">
        <v>185.41</v>
      </c>
      <c r="G26" s="17">
        <v>231.68</v>
      </c>
      <c r="H26" s="17">
        <v>251.13</v>
      </c>
      <c r="I26" s="17">
        <v>285.8</v>
      </c>
      <c r="J26" s="17">
        <v>415.18</v>
      </c>
      <c r="K26" s="17">
        <v>493.41</v>
      </c>
      <c r="L26" s="17">
        <v>588.14</v>
      </c>
      <c r="M26" s="17">
        <v>722.78</v>
      </c>
      <c r="N26" s="3">
        <v>806.33</v>
      </c>
      <c r="O26" s="3">
        <v>847.89</v>
      </c>
      <c r="P26" s="3">
        <v>975.26</v>
      </c>
      <c r="Q26" s="3">
        <v>1066.77</v>
      </c>
      <c r="R26" s="3">
        <v>934.6</v>
      </c>
      <c r="S26" s="3">
        <v>1024.5999999999999</v>
      </c>
      <c r="T26" s="3">
        <v>1086.23</v>
      </c>
      <c r="U26" s="3">
        <v>1303.68</v>
      </c>
      <c r="V26" s="3">
        <v>1661.64</v>
      </c>
      <c r="W26" s="3">
        <v>1820.22</v>
      </c>
      <c r="X26" s="3">
        <v>2048.36</v>
      </c>
      <c r="Y26" s="3">
        <v>2048.36</v>
      </c>
      <c r="Z26" s="3">
        <v>2700.7</v>
      </c>
      <c r="AA26" s="3">
        <v>3082.1</v>
      </c>
      <c r="AB26" s="3">
        <v>3821.44</v>
      </c>
      <c r="AC26" s="3">
        <v>4543.53</v>
      </c>
      <c r="AD26" s="3">
        <v>5244.58</v>
      </c>
      <c r="AE26" s="3">
        <v>5750.89</v>
      </c>
      <c r="AF26" s="3">
        <v>6354.3</v>
      </c>
      <c r="AG26" s="3">
        <v>6912.8</v>
      </c>
      <c r="AH26" s="3">
        <v>7599.8</v>
      </c>
      <c r="AI26" s="3">
        <v>8137.1395793193306</v>
      </c>
    </row>
    <row r="27" spans="1:35" ht="15" customHeight="1">
      <c r="A27" s="16" t="s">
        <v>308</v>
      </c>
      <c r="B27" s="17">
        <v>8.33</v>
      </c>
      <c r="C27" s="17">
        <v>8.8000000000000007</v>
      </c>
      <c r="D27" s="17">
        <v>10.23</v>
      </c>
      <c r="E27" s="17">
        <v>11.41</v>
      </c>
      <c r="F27" s="17">
        <v>13.85</v>
      </c>
      <c r="G27" s="17">
        <v>15.94</v>
      </c>
      <c r="H27" s="17">
        <v>18.47</v>
      </c>
      <c r="I27" s="17">
        <v>20.23</v>
      </c>
      <c r="J27" s="17">
        <v>21.13</v>
      </c>
      <c r="K27" s="17">
        <v>25.65</v>
      </c>
      <c r="L27" s="17">
        <v>28.13</v>
      </c>
      <c r="M27" s="17">
        <v>31.1</v>
      </c>
      <c r="N27" s="3">
        <v>35.75</v>
      </c>
      <c r="O27" s="3">
        <v>38.06</v>
      </c>
      <c r="P27" s="3">
        <v>42.32</v>
      </c>
      <c r="Q27" s="3">
        <v>46.97</v>
      </c>
      <c r="R27" s="3">
        <v>50.68</v>
      </c>
      <c r="S27" s="3">
        <v>61.27</v>
      </c>
      <c r="T27" s="3">
        <v>75.849999999999994</v>
      </c>
      <c r="U27" s="3">
        <v>86.08</v>
      </c>
      <c r="V27" s="3">
        <v>83.22</v>
      </c>
      <c r="W27" s="3">
        <v>81.319999999999993</v>
      </c>
      <c r="X27" s="3">
        <v>90.84</v>
      </c>
      <c r="Y27" s="3">
        <v>100.54</v>
      </c>
      <c r="Z27" s="3">
        <v>117.2</v>
      </c>
      <c r="AA27" s="3">
        <v>133.19999999999999</v>
      </c>
      <c r="AB27" s="3">
        <v>142.74</v>
      </c>
      <c r="AC27" s="3">
        <v>163.09</v>
      </c>
      <c r="AD27" s="3">
        <v>195.82</v>
      </c>
      <c r="AE27" s="3">
        <v>228.78</v>
      </c>
      <c r="AF27" s="3">
        <v>283.7</v>
      </c>
      <c r="AG27" s="3">
        <v>322</v>
      </c>
      <c r="AH27" s="3">
        <v>370.5</v>
      </c>
      <c r="AI27" s="3">
        <v>396.69599386007684</v>
      </c>
    </row>
    <row r="28" spans="1:35" ht="15" customHeight="1">
      <c r="A28" s="16" t="s">
        <v>306</v>
      </c>
      <c r="B28" s="17">
        <v>103.37</v>
      </c>
      <c r="C28" s="17">
        <v>113.26</v>
      </c>
      <c r="D28" s="17">
        <v>127.48</v>
      </c>
      <c r="E28" s="17">
        <v>167.49</v>
      </c>
      <c r="F28" s="17">
        <v>187.05</v>
      </c>
      <c r="G28" s="17">
        <v>200.03</v>
      </c>
      <c r="H28" s="17">
        <v>212.58</v>
      </c>
      <c r="I28" s="17">
        <v>241.04</v>
      </c>
      <c r="J28" s="17">
        <v>324.70999999999998</v>
      </c>
      <c r="K28" s="17">
        <v>420.88</v>
      </c>
      <c r="L28" s="17">
        <v>503.25</v>
      </c>
      <c r="M28" s="17">
        <v>578.24</v>
      </c>
      <c r="N28" s="3">
        <v>656.35</v>
      </c>
      <c r="O28" s="3">
        <v>667.32</v>
      </c>
      <c r="P28" s="3">
        <v>683.46</v>
      </c>
      <c r="Q28" s="3">
        <v>743.07</v>
      </c>
      <c r="R28" s="3">
        <v>789.34</v>
      </c>
      <c r="S28" s="3">
        <v>882.72</v>
      </c>
      <c r="T28" s="3">
        <v>943.19</v>
      </c>
      <c r="U28" s="3">
        <v>1075.6300000000001</v>
      </c>
      <c r="V28" s="3">
        <v>1334.48</v>
      </c>
      <c r="W28" s="3">
        <v>1480.59</v>
      </c>
      <c r="X28" s="3">
        <v>1972.66</v>
      </c>
      <c r="Y28" s="3">
        <v>2361.89</v>
      </c>
      <c r="Z28" s="3">
        <v>2663</v>
      </c>
      <c r="AA28" s="3">
        <v>3105.8</v>
      </c>
      <c r="AB28" s="3">
        <v>3758.99</v>
      </c>
      <c r="AC28" s="3">
        <v>4442.2</v>
      </c>
      <c r="AD28" s="3">
        <v>4962.87</v>
      </c>
      <c r="AE28" s="3">
        <v>5584.31</v>
      </c>
      <c r="AF28" s="3">
        <v>5813.5</v>
      </c>
      <c r="AG28" s="3">
        <v>6334.7</v>
      </c>
      <c r="AH28" s="3">
        <v>7068.7</v>
      </c>
      <c r="AI28" s="3">
        <v>7568.4884528980438</v>
      </c>
    </row>
    <row r="29" spans="1:35" ht="15" customHeight="1">
      <c r="A29" s="16" t="s">
        <v>298</v>
      </c>
      <c r="B29" s="17">
        <v>61.1</v>
      </c>
      <c r="C29" s="17">
        <v>72.430000000000007</v>
      </c>
      <c r="D29" s="17">
        <v>85.13</v>
      </c>
      <c r="E29" s="17">
        <v>102.51</v>
      </c>
      <c r="F29" s="17">
        <v>120.83</v>
      </c>
      <c r="G29" s="17">
        <v>121.92</v>
      </c>
      <c r="H29" s="17">
        <v>132.54</v>
      </c>
      <c r="I29" s="17">
        <v>158.30000000000001</v>
      </c>
      <c r="J29" s="17">
        <v>194.69</v>
      </c>
      <c r="K29" s="17">
        <v>236.22</v>
      </c>
      <c r="L29" s="17">
        <v>283.39999999999998</v>
      </c>
      <c r="M29" s="17">
        <v>381.62</v>
      </c>
      <c r="N29" s="3">
        <v>405.68</v>
      </c>
      <c r="O29" s="3">
        <v>405.76</v>
      </c>
      <c r="P29" s="3">
        <v>419.19</v>
      </c>
      <c r="Q29" s="3">
        <v>444.22</v>
      </c>
      <c r="R29" s="3">
        <v>473.85</v>
      </c>
      <c r="S29" s="3">
        <v>510.47</v>
      </c>
      <c r="T29" s="3">
        <v>564.05999999999995</v>
      </c>
      <c r="U29" s="3">
        <v>642.29</v>
      </c>
      <c r="V29" s="3">
        <v>893.15</v>
      </c>
      <c r="W29" s="3">
        <v>990.76</v>
      </c>
      <c r="X29" s="3">
        <v>1116.31</v>
      </c>
      <c r="Y29" s="3">
        <v>1276.99</v>
      </c>
      <c r="Z29" s="3">
        <v>1390.7</v>
      </c>
      <c r="AA29" s="3">
        <v>1567.7</v>
      </c>
      <c r="AB29" s="3">
        <v>1919.68</v>
      </c>
      <c r="AC29" s="3">
        <v>2196.0300000000002</v>
      </c>
      <c r="AD29" s="3">
        <v>2480.71</v>
      </c>
      <c r="AE29" s="3">
        <v>2761.81</v>
      </c>
      <c r="AF29" s="3">
        <v>3079.9</v>
      </c>
      <c r="AG29" s="3">
        <v>3408.5</v>
      </c>
      <c r="AH29" s="3">
        <v>3718.2</v>
      </c>
      <c r="AI29" s="3">
        <v>3981.093237167443</v>
      </c>
    </row>
    <row r="30" spans="1:35" ht="15" customHeight="1">
      <c r="A30" s="16" t="s">
        <v>300</v>
      </c>
      <c r="B30" s="17">
        <v>18.149999999999999</v>
      </c>
      <c r="C30" s="17">
        <v>20.79</v>
      </c>
      <c r="D30" s="17">
        <v>23.51</v>
      </c>
      <c r="E30" s="17">
        <v>29.36</v>
      </c>
      <c r="F30" s="17">
        <v>32.33</v>
      </c>
      <c r="G30" s="17">
        <v>35.270000000000003</v>
      </c>
      <c r="H30" s="17">
        <v>38.86</v>
      </c>
      <c r="I30" s="17">
        <v>44.71</v>
      </c>
      <c r="J30" s="17">
        <v>54.3</v>
      </c>
      <c r="K30" s="17">
        <v>68.66</v>
      </c>
      <c r="L30" s="17">
        <v>81.41</v>
      </c>
      <c r="M30" s="17">
        <v>96.36</v>
      </c>
      <c r="N30" s="3">
        <v>97.64</v>
      </c>
      <c r="O30" s="3">
        <v>103.21</v>
      </c>
      <c r="P30" s="3">
        <v>109.91</v>
      </c>
      <c r="Q30" s="3">
        <v>116.82</v>
      </c>
      <c r="R30" s="3">
        <v>128.22999999999999</v>
      </c>
      <c r="S30" s="3">
        <v>140.36000000000001</v>
      </c>
      <c r="T30" s="3">
        <v>155.22999999999999</v>
      </c>
      <c r="U30" s="3">
        <v>172.27</v>
      </c>
      <c r="V30" s="3">
        <v>210.29</v>
      </c>
      <c r="W30" s="3">
        <v>230.69</v>
      </c>
      <c r="X30" s="3">
        <v>273.64</v>
      </c>
      <c r="Y30" s="3">
        <v>322.39999999999998</v>
      </c>
      <c r="Z30" s="3">
        <v>361</v>
      </c>
      <c r="AA30" s="3">
        <v>405.1</v>
      </c>
      <c r="AB30" s="3">
        <v>494.77</v>
      </c>
      <c r="AC30" s="3">
        <v>587.16999999999996</v>
      </c>
      <c r="AD30" s="3">
        <v>694.58</v>
      </c>
      <c r="AE30" s="3">
        <v>785.77</v>
      </c>
      <c r="AF30" s="3">
        <v>888.7</v>
      </c>
      <c r="AG30" s="3">
        <v>989.9</v>
      </c>
      <c r="AH30" s="3">
        <v>1073.9000000000001</v>
      </c>
      <c r="AI30" s="3">
        <v>1149.8294947539448</v>
      </c>
    </row>
    <row r="31" spans="1:35" ht="15" customHeight="1">
      <c r="A31" s="16" t="s">
        <v>302</v>
      </c>
      <c r="B31" s="17">
        <v>15.33</v>
      </c>
      <c r="C31" s="17">
        <v>17.71</v>
      </c>
      <c r="D31" s="17">
        <v>20.58</v>
      </c>
      <c r="E31" s="17">
        <v>24.09</v>
      </c>
      <c r="F31" s="17">
        <v>27.5</v>
      </c>
      <c r="G31" s="17">
        <v>29.36</v>
      </c>
      <c r="H31" s="17">
        <v>32.99</v>
      </c>
      <c r="I31" s="17">
        <v>36.770000000000003</v>
      </c>
      <c r="J31" s="17">
        <v>50.51</v>
      </c>
      <c r="K31" s="17">
        <v>67.63</v>
      </c>
      <c r="L31" s="17">
        <v>83.81</v>
      </c>
      <c r="M31" s="17">
        <v>92.65</v>
      </c>
      <c r="N31" s="3">
        <v>97.02</v>
      </c>
      <c r="O31" s="3">
        <v>103.72</v>
      </c>
      <c r="P31" s="3">
        <v>108.72</v>
      </c>
      <c r="Q31" s="3">
        <v>125.69</v>
      </c>
      <c r="R31" s="3">
        <v>133.19999999999999</v>
      </c>
      <c r="S31" s="3">
        <v>146.57</v>
      </c>
      <c r="T31" s="3">
        <v>168.55</v>
      </c>
      <c r="U31" s="3">
        <v>198.83</v>
      </c>
      <c r="V31" s="3">
        <v>261.23</v>
      </c>
      <c r="W31" s="3">
        <v>306.73</v>
      </c>
      <c r="X31" s="3">
        <v>353.04</v>
      </c>
      <c r="Y31" s="3">
        <v>441.66</v>
      </c>
      <c r="Z31" s="3">
        <v>488.3</v>
      </c>
      <c r="AA31" s="3">
        <v>565.70000000000005</v>
      </c>
      <c r="AB31" s="3">
        <v>695.83</v>
      </c>
      <c r="AC31" s="3">
        <v>779.8</v>
      </c>
      <c r="AD31" s="3">
        <v>880.82</v>
      </c>
      <c r="AE31" s="3">
        <v>999.48</v>
      </c>
      <c r="AF31" s="3">
        <v>1143.9000000000001</v>
      </c>
      <c r="AG31" s="3">
        <v>1246.8</v>
      </c>
      <c r="AH31" s="3">
        <v>1428.5</v>
      </c>
      <c r="AI31" s="3">
        <v>1529.5012880677998</v>
      </c>
    </row>
    <row r="32" spans="1:35" ht="15" customHeight="1">
      <c r="A32" s="16" t="s">
        <v>304</v>
      </c>
      <c r="B32" s="17">
        <v>66.180000000000007</v>
      </c>
      <c r="C32" s="17">
        <v>74.930000000000007</v>
      </c>
      <c r="D32" s="17">
        <v>86.15</v>
      </c>
      <c r="E32" s="17">
        <v>106.79</v>
      </c>
      <c r="F32" s="17">
        <v>124.32</v>
      </c>
      <c r="G32" s="17">
        <v>134.94</v>
      </c>
      <c r="H32" s="17">
        <v>156.6</v>
      </c>
      <c r="I32" s="17">
        <v>170.79</v>
      </c>
      <c r="J32" s="17">
        <v>228.61</v>
      </c>
      <c r="K32" s="17">
        <v>281.05</v>
      </c>
      <c r="L32" s="17">
        <v>371.63</v>
      </c>
      <c r="M32" s="17">
        <v>423.39</v>
      </c>
      <c r="N32" s="3">
        <v>465.12</v>
      </c>
      <c r="O32" s="3">
        <v>492.09</v>
      </c>
      <c r="P32" s="3">
        <v>530.37</v>
      </c>
      <c r="Q32" s="3">
        <v>585.69000000000005</v>
      </c>
      <c r="R32" s="3">
        <v>541.09</v>
      </c>
      <c r="S32" s="3">
        <v>600.66999999999996</v>
      </c>
      <c r="T32" s="3">
        <v>617.26</v>
      </c>
      <c r="U32" s="3">
        <v>663.52</v>
      </c>
      <c r="V32" s="3">
        <v>764.26</v>
      </c>
      <c r="W32" s="3">
        <v>853.89</v>
      </c>
      <c r="X32" s="3">
        <v>1013.48</v>
      </c>
      <c r="Y32" s="3">
        <v>1171.05</v>
      </c>
      <c r="Z32" s="3">
        <v>1284.7</v>
      </c>
      <c r="AA32" s="3">
        <v>1578.9</v>
      </c>
      <c r="AB32" s="3">
        <v>1954.33</v>
      </c>
      <c r="AC32" s="3">
        <v>2370.67</v>
      </c>
      <c r="AD32" s="3">
        <v>2563.54</v>
      </c>
      <c r="AE32" s="3">
        <v>2837.02</v>
      </c>
      <c r="AF32" s="3">
        <v>3187.1</v>
      </c>
      <c r="AG32" s="3">
        <v>3627.2</v>
      </c>
      <c r="AH32" s="3">
        <v>4052.4</v>
      </c>
      <c r="AI32" s="3">
        <v>4338.9226599691647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799</v>
      </c>
      <c r="B2" s="17">
        <v>79.030733450612061</v>
      </c>
      <c r="C2" s="17">
        <v>86.30148975616045</v>
      </c>
      <c r="D2" s="17">
        <v>100.55023722590168</v>
      </c>
      <c r="E2" s="17">
        <v>122.41671252425566</v>
      </c>
      <c r="F2" s="17">
        <v>128.79001279917952</v>
      </c>
      <c r="G2" s="17">
        <v>156.31070347934744</v>
      </c>
      <c r="H2" s="17">
        <v>136.96934303845919</v>
      </c>
      <c r="I2" s="17">
        <v>153.82436624193298</v>
      </c>
      <c r="J2" s="17">
        <v>198.02281309193549</v>
      </c>
      <c r="K2" s="17">
        <v>247.95150451885934</v>
      </c>
      <c r="L2" s="17">
        <v>351.03700480967836</v>
      </c>
      <c r="M2" s="17">
        <v>418.07474507539098</v>
      </c>
      <c r="N2" s="3">
        <v>453.83502222042569</v>
      </c>
      <c r="O2" s="3">
        <v>518.98184619176095</v>
      </c>
      <c r="P2" s="3">
        <v>585.38627054314554</v>
      </c>
      <c r="Q2" s="3">
        <v>746.87915192883827</v>
      </c>
      <c r="R2" s="3">
        <v>851.70839898660279</v>
      </c>
      <c r="S2" s="3">
        <v>978.63128253288653</v>
      </c>
      <c r="T2" s="3">
        <v>1116.3596877424211</v>
      </c>
      <c r="U2" s="3">
        <v>1247.2991858435919</v>
      </c>
      <c r="V2" s="3">
        <v>2091.7194130131866</v>
      </c>
      <c r="W2" s="3">
        <v>2438.0414885359055</v>
      </c>
      <c r="X2" s="3">
        <v>2849.9179244271409</v>
      </c>
      <c r="Y2" s="3">
        <v>3181.7876786316911</v>
      </c>
      <c r="Z2" s="3">
        <v>3598.4111783359153</v>
      </c>
      <c r="AA2" s="3">
        <v>4416.577874195139</v>
      </c>
      <c r="AB2" s="3">
        <v>5240.9724871000317</v>
      </c>
      <c r="AC2" s="3">
        <v>5890.8934354560079</v>
      </c>
      <c r="AD2" s="3">
        <v>6544.9188592505743</v>
      </c>
      <c r="AE2" s="3">
        <v>7162.0604885331559</v>
      </c>
      <c r="AF2" s="3">
        <v>7894.9266816418894</v>
      </c>
      <c r="AG2" s="3">
        <v>9900.320066763672</v>
      </c>
      <c r="AH2" s="3">
        <v>10706.974257783851</v>
      </c>
      <c r="AI2" s="3">
        <v>11468.316531959521</v>
      </c>
    </row>
    <row r="3" spans="1:35" ht="15" customHeight="1">
      <c r="A3" s="16" t="s">
        <v>800</v>
      </c>
      <c r="B3" s="17">
        <v>56.356755399631233</v>
      </c>
      <c r="C3" s="17">
        <v>62.821939066439519</v>
      </c>
      <c r="D3" s="17">
        <v>71.718294314623336</v>
      </c>
      <c r="E3" s="17">
        <v>91.9510026662699</v>
      </c>
      <c r="F3" s="17">
        <v>103.83103647842637</v>
      </c>
      <c r="G3" s="17">
        <v>108.99836082496407</v>
      </c>
      <c r="H3" s="17">
        <v>121.98969376107921</v>
      </c>
      <c r="I3" s="17">
        <v>136.39537011327769</v>
      </c>
      <c r="J3" s="17">
        <v>174.07722895682474</v>
      </c>
      <c r="K3" s="17">
        <v>219.0418715421302</v>
      </c>
      <c r="L3" s="17">
        <v>277.96973239367054</v>
      </c>
      <c r="M3" s="17">
        <v>361.5272211475866</v>
      </c>
      <c r="N3" s="3">
        <v>390.83837772621604</v>
      </c>
      <c r="O3" s="3">
        <v>433.18222430112098</v>
      </c>
      <c r="P3" s="3">
        <v>458.39577616083483</v>
      </c>
      <c r="Q3" s="3">
        <v>508.02179271813952</v>
      </c>
      <c r="R3" s="3">
        <v>564.74794512859671</v>
      </c>
      <c r="S3" s="3">
        <v>603.04910216109204</v>
      </c>
      <c r="T3" s="3">
        <v>660.47792875572509</v>
      </c>
      <c r="U3" s="3">
        <v>736.14063566193374</v>
      </c>
      <c r="V3" s="3">
        <v>898.35187703549582</v>
      </c>
      <c r="W3" s="3">
        <v>1024.3971060923031</v>
      </c>
      <c r="X3" s="3">
        <v>1196.5194885931915</v>
      </c>
      <c r="Y3" s="3">
        <v>1454.1223645352131</v>
      </c>
      <c r="Z3" s="3">
        <v>1654.3142420393949</v>
      </c>
      <c r="AA3" s="3">
        <v>2060.7149614789319</v>
      </c>
      <c r="AB3" s="3">
        <v>2560.6187612116378</v>
      </c>
      <c r="AC3" s="3">
        <v>2999.8957718109768</v>
      </c>
      <c r="AD3" s="3">
        <v>3647.6565931351661</v>
      </c>
      <c r="AE3" s="3">
        <v>4095.4694011315482</v>
      </c>
      <c r="AF3" s="3">
        <v>4807.6359066330851</v>
      </c>
      <c r="AG3" s="3">
        <v>5428.5812899242565</v>
      </c>
      <c r="AH3" s="3">
        <v>5852.9086659389523</v>
      </c>
      <c r="AI3" s="3">
        <v>6264.6158721748943</v>
      </c>
    </row>
    <row r="4" spans="1:35" ht="15" customHeight="1">
      <c r="A4" s="16" t="s">
        <v>801</v>
      </c>
      <c r="B4" s="17">
        <v>189.67468029236943</v>
      </c>
      <c r="C4" s="17">
        <v>210.78713284140107</v>
      </c>
      <c r="D4" s="17">
        <v>254.80332510891736</v>
      </c>
      <c r="E4" s="17">
        <v>316.51828882202597</v>
      </c>
      <c r="F4" s="17">
        <v>344.73696264168041</v>
      </c>
      <c r="G4" s="17">
        <v>373.33779917205032</v>
      </c>
      <c r="H4" s="17">
        <v>407.25430831435722</v>
      </c>
      <c r="I4" s="17">
        <v>442.09538070783947</v>
      </c>
      <c r="J4" s="17">
        <v>599.43378825411276</v>
      </c>
      <c r="K4" s="17">
        <v>699.04210154817486</v>
      </c>
      <c r="L4" s="17">
        <v>985.0588179642848</v>
      </c>
      <c r="M4" s="17">
        <v>1148.0875727875298</v>
      </c>
      <c r="N4" s="3">
        <v>1287.2596059429388</v>
      </c>
      <c r="O4" s="3">
        <v>1306.3692666949512</v>
      </c>
      <c r="P4" s="3">
        <v>1390.3724881351643</v>
      </c>
      <c r="Q4" s="3">
        <v>1516.436868191752</v>
      </c>
      <c r="R4" s="3">
        <v>1651.0245836028034</v>
      </c>
      <c r="S4" s="3">
        <v>1777.5689666868357</v>
      </c>
      <c r="T4" s="3">
        <v>2003.3081713871711</v>
      </c>
      <c r="U4" s="3">
        <v>2255.701908261216</v>
      </c>
      <c r="V4" s="3">
        <v>2496.6466805493778</v>
      </c>
      <c r="W4" s="3">
        <v>2843.5876595530085</v>
      </c>
      <c r="X4" s="3">
        <v>3295.4222177594693</v>
      </c>
      <c r="Y4" s="3">
        <v>3773.0410765160391</v>
      </c>
      <c r="Z4" s="3">
        <v>4124.3743384640611</v>
      </c>
      <c r="AA4" s="3">
        <v>4765.8921414634788</v>
      </c>
      <c r="AB4" s="3">
        <v>5853.3668765504708</v>
      </c>
      <c r="AC4" s="3">
        <v>6654.9003097696677</v>
      </c>
      <c r="AD4" s="3">
        <v>7296.9995907802713</v>
      </c>
      <c r="AE4" s="3">
        <v>7811.3803146462815</v>
      </c>
      <c r="AF4" s="3">
        <v>8295.5174081804671</v>
      </c>
      <c r="AG4" s="3">
        <v>9325.7855423947622</v>
      </c>
      <c r="AH4" s="3">
        <v>10421.7287987647</v>
      </c>
      <c r="AI4" s="3">
        <v>11203.366308882343</v>
      </c>
    </row>
    <row r="5" spans="1:35" ht="15" customHeight="1">
      <c r="A5" s="16" t="s">
        <v>802</v>
      </c>
      <c r="B5" s="17">
        <v>88.997910956077817</v>
      </c>
      <c r="C5" s="17">
        <v>89.741026733935541</v>
      </c>
      <c r="D5" s="17">
        <v>100.29444057414007</v>
      </c>
      <c r="E5" s="17">
        <v>127.56319546406647</v>
      </c>
      <c r="F5" s="17">
        <v>141.07207861787506</v>
      </c>
      <c r="G5" s="17">
        <v>155.46650665246611</v>
      </c>
      <c r="H5" s="17">
        <v>163.22829781734006</v>
      </c>
      <c r="I5" s="17">
        <v>194.11323358164216</v>
      </c>
      <c r="J5" s="17">
        <v>282.94039212134999</v>
      </c>
      <c r="K5" s="17">
        <v>312.69570074276544</v>
      </c>
      <c r="L5" s="17">
        <v>413.8357881657642</v>
      </c>
      <c r="M5" s="17">
        <v>514.56881160960484</v>
      </c>
      <c r="N5" s="3">
        <v>553.3261949347899</v>
      </c>
      <c r="O5" s="3">
        <v>521.17686298900446</v>
      </c>
      <c r="P5" s="3">
        <v>509.02744363165874</v>
      </c>
      <c r="Q5" s="3">
        <v>564.53830035796045</v>
      </c>
      <c r="R5" s="3">
        <v>605.41622722747388</v>
      </c>
      <c r="S5" s="3">
        <v>686.03523615069969</v>
      </c>
      <c r="T5" s="3">
        <v>775.03699466815681</v>
      </c>
      <c r="U5" s="3">
        <v>916.04945495934362</v>
      </c>
      <c r="V5" s="3">
        <v>1109.1311620393872</v>
      </c>
      <c r="W5" s="3">
        <v>1282.9530360108101</v>
      </c>
      <c r="X5" s="3">
        <v>1470.9435004839431</v>
      </c>
      <c r="Y5" s="3">
        <v>1645.7062637339534</v>
      </c>
      <c r="Z5" s="3">
        <v>1810.1270794011527</v>
      </c>
      <c r="AA5" s="3">
        <v>2205.4830728565112</v>
      </c>
      <c r="AB5" s="3">
        <v>2724.067833131272</v>
      </c>
      <c r="AC5" s="3">
        <v>3056.3075537859172</v>
      </c>
      <c r="AD5" s="3">
        <v>3474.2239102644326</v>
      </c>
      <c r="AE5" s="3">
        <v>3814.1985444012284</v>
      </c>
      <c r="AF5" s="3">
        <v>4389.6513622020702</v>
      </c>
      <c r="AG5" s="3">
        <v>4643.4745211329364</v>
      </c>
      <c r="AH5" s="3">
        <v>5635.5864147802613</v>
      </c>
      <c r="AI5" s="3">
        <v>6088.1462524627268</v>
      </c>
    </row>
    <row r="6" spans="1:35" ht="15" customHeight="1">
      <c r="A6" s="16" t="s">
        <v>797</v>
      </c>
      <c r="B6" s="17">
        <v>79.244082954273495</v>
      </c>
      <c r="C6" s="17">
        <v>81.469105491380446</v>
      </c>
      <c r="D6" s="17">
        <v>91.264336844855578</v>
      </c>
      <c r="E6" s="17">
        <v>118.13576152959287</v>
      </c>
      <c r="F6" s="17">
        <v>128.7177497010924</v>
      </c>
      <c r="G6" s="17">
        <v>140.96062654541328</v>
      </c>
      <c r="H6" s="17">
        <v>154.25688446040044</v>
      </c>
      <c r="I6" s="17">
        <v>166.602542238225</v>
      </c>
      <c r="J6" s="17">
        <v>220.55518742646711</v>
      </c>
      <c r="K6" s="17">
        <v>266.22430932213558</v>
      </c>
      <c r="L6" s="17">
        <v>348.08596569249573</v>
      </c>
      <c r="M6" s="17">
        <v>405.16071221222631</v>
      </c>
      <c r="N6" s="3">
        <v>443.57685199439146</v>
      </c>
      <c r="O6" s="3">
        <v>450.57504779637623</v>
      </c>
      <c r="P6" s="3">
        <v>471.22691136701991</v>
      </c>
      <c r="Q6" s="3">
        <v>495.21740674992918</v>
      </c>
      <c r="R6" s="3">
        <v>553.38555304873717</v>
      </c>
      <c r="S6" s="3">
        <v>672.86043581425417</v>
      </c>
      <c r="T6" s="3">
        <v>711.13285986152584</v>
      </c>
      <c r="U6" s="3">
        <v>805.60731887266775</v>
      </c>
      <c r="V6" s="3">
        <v>878.251273985696</v>
      </c>
      <c r="W6" s="3">
        <v>1099.0271902119323</v>
      </c>
      <c r="X6" s="3">
        <v>1339.2784937917379</v>
      </c>
      <c r="Y6" s="3">
        <v>1553.0475379755703</v>
      </c>
      <c r="Z6" s="3">
        <v>1836.7597029389208</v>
      </c>
      <c r="AA6" s="3">
        <v>2139.4321465602184</v>
      </c>
      <c r="AB6" s="3">
        <v>2639.0685412619978</v>
      </c>
      <c r="AC6" s="3">
        <v>3052.1119274702869</v>
      </c>
      <c r="AD6" s="3">
        <v>3472.8711442194381</v>
      </c>
      <c r="AE6" s="3">
        <v>4118.9296964649675</v>
      </c>
      <c r="AF6" s="3">
        <v>4347.9439031540323</v>
      </c>
      <c r="AG6" s="3">
        <v>4674.5104222153423</v>
      </c>
      <c r="AH6" s="3">
        <v>5043.6095981611888</v>
      </c>
      <c r="AI6" s="3">
        <v>5446.2483307894681</v>
      </c>
    </row>
    <row r="7" spans="1:35" ht="15" customHeight="1">
      <c r="A7" s="16" t="s">
        <v>803</v>
      </c>
      <c r="B7" s="17">
        <v>209.72849413763592</v>
      </c>
      <c r="C7" s="17">
        <v>236.39560227629914</v>
      </c>
      <c r="D7" s="17">
        <v>272.98570756999936</v>
      </c>
      <c r="E7" s="17">
        <v>343.40561168859125</v>
      </c>
      <c r="F7" s="17">
        <v>384.26566305079001</v>
      </c>
      <c r="G7" s="17">
        <v>394.15914353929384</v>
      </c>
      <c r="H7" s="17">
        <v>437.7382921151904</v>
      </c>
      <c r="I7" s="17">
        <v>515.4184662999304</v>
      </c>
      <c r="J7" s="17">
        <v>706.8332609108777</v>
      </c>
      <c r="K7" s="17">
        <v>868.94295688194029</v>
      </c>
      <c r="L7" s="17">
        <v>1062.192531291699</v>
      </c>
      <c r="M7" s="17">
        <v>1221.3251783227383</v>
      </c>
      <c r="N7" s="3">
        <v>1305.3013087334741</v>
      </c>
      <c r="O7" s="3">
        <v>1482.7727231946035</v>
      </c>
      <c r="P7" s="3">
        <v>1571.7682413667728</v>
      </c>
      <c r="Q7" s="3">
        <v>1653.1226406007813</v>
      </c>
      <c r="R7" s="3">
        <v>1778.2247123707737</v>
      </c>
      <c r="S7" s="3">
        <v>1878.2343276571944</v>
      </c>
      <c r="T7" s="3">
        <v>1883.4208123277642</v>
      </c>
      <c r="U7" s="3">
        <v>2046.084074792371</v>
      </c>
      <c r="V7" s="3">
        <v>2361.8134070157325</v>
      </c>
      <c r="W7" s="3">
        <v>2533.8607290841455</v>
      </c>
      <c r="X7" s="3">
        <v>2934.2721382363638</v>
      </c>
      <c r="Y7" s="3">
        <v>3555.7978366436073</v>
      </c>
      <c r="Z7" s="3">
        <v>3988.4805118594668</v>
      </c>
      <c r="AA7" s="3">
        <v>4850.275599928731</v>
      </c>
      <c r="AB7" s="3">
        <v>5995.5791095522736</v>
      </c>
      <c r="AC7" s="3">
        <v>6929.2187003975505</v>
      </c>
      <c r="AD7" s="3">
        <v>7725.6770588384134</v>
      </c>
      <c r="AE7" s="3">
        <v>8489.2601835069199</v>
      </c>
      <c r="AF7" s="3">
        <v>9051.4825122954626</v>
      </c>
      <c r="AG7" s="3">
        <v>9057.6579609569471</v>
      </c>
      <c r="AH7" s="3">
        <v>9510.7041514555658</v>
      </c>
      <c r="AI7" s="3">
        <v>10195.396544471649</v>
      </c>
    </row>
    <row r="8" spans="1:35" ht="15" customHeight="1">
      <c r="A8" s="16" t="s">
        <v>804</v>
      </c>
      <c r="B8" s="17">
        <v>116.17970294618733</v>
      </c>
      <c r="C8" s="17">
        <v>126.46274275432266</v>
      </c>
      <c r="D8" s="17">
        <v>143.26557398899467</v>
      </c>
      <c r="E8" s="17">
        <v>178.0305804385105</v>
      </c>
      <c r="F8" s="17">
        <v>190.71462418064377</v>
      </c>
      <c r="G8" s="17">
        <v>210.37175085153874</v>
      </c>
      <c r="H8" s="17">
        <v>218.14530118925853</v>
      </c>
      <c r="I8" s="17">
        <v>243.34956475356142</v>
      </c>
      <c r="J8" s="17">
        <v>325.86512855725044</v>
      </c>
      <c r="K8" s="17">
        <v>432.74077490686801</v>
      </c>
      <c r="L8" s="17">
        <v>538.20333894348664</v>
      </c>
      <c r="M8" s="17">
        <v>642.72342515237347</v>
      </c>
      <c r="N8" s="3">
        <v>714.46128424332187</v>
      </c>
      <c r="O8" s="3">
        <v>748.14133054014042</v>
      </c>
      <c r="P8" s="3">
        <v>756.24664069282778</v>
      </c>
      <c r="Q8" s="3">
        <v>783.62765661830497</v>
      </c>
      <c r="R8" s="3">
        <v>839.51119403252255</v>
      </c>
      <c r="S8" s="3">
        <v>870.16305531374962</v>
      </c>
      <c r="T8" s="3">
        <v>1021.2752951835918</v>
      </c>
      <c r="U8" s="3">
        <v>1176.2363517297922</v>
      </c>
      <c r="V8" s="3">
        <v>1171.2030969991802</v>
      </c>
      <c r="W8" s="3">
        <v>1303.0121707071569</v>
      </c>
      <c r="X8" s="3">
        <v>1525.6841485036352</v>
      </c>
      <c r="Y8" s="3">
        <v>1760.8682148271525</v>
      </c>
      <c r="Z8" s="3">
        <v>1940.0627904824953</v>
      </c>
      <c r="AA8" s="3">
        <v>2165.9765123307629</v>
      </c>
      <c r="AB8" s="3">
        <v>2596.6005301149967</v>
      </c>
      <c r="AC8" s="3">
        <v>2958.6519419911342</v>
      </c>
      <c r="AD8" s="3">
        <v>3354.6569505194379</v>
      </c>
      <c r="AE8" s="3">
        <v>3381.0990597395376</v>
      </c>
      <c r="AF8" s="3">
        <v>3602.545160309126</v>
      </c>
      <c r="AG8" s="3">
        <v>3407.3656864181667</v>
      </c>
      <c r="AH8" s="3">
        <v>3675.6698632683956</v>
      </c>
      <c r="AI8" s="3">
        <v>3934.8045133082405</v>
      </c>
    </row>
    <row r="9" spans="1:35" ht="15" customHeight="1">
      <c r="A9" s="16" t="s">
        <v>798</v>
      </c>
      <c r="B9" s="17">
        <v>156.32716971413149</v>
      </c>
      <c r="C9" s="17">
        <v>179.68460336503418</v>
      </c>
      <c r="D9" s="17">
        <v>200.69927771888973</v>
      </c>
      <c r="E9" s="17">
        <v>237.27947190895136</v>
      </c>
      <c r="F9" s="17">
        <v>257.98185928869788</v>
      </c>
      <c r="G9" s="17">
        <v>305.53163262370316</v>
      </c>
      <c r="H9" s="17">
        <v>329.5783847901339</v>
      </c>
      <c r="I9" s="17">
        <v>375.81425558764073</v>
      </c>
      <c r="J9" s="17">
        <v>587.84908321147145</v>
      </c>
      <c r="K9" s="17">
        <v>795.87202534143853</v>
      </c>
      <c r="L9" s="17">
        <v>903.56754752443453</v>
      </c>
      <c r="M9" s="17">
        <v>1052.0471282014028</v>
      </c>
      <c r="N9" s="3">
        <v>1129.5999174304441</v>
      </c>
      <c r="O9" s="3">
        <v>1142.5545737806872</v>
      </c>
      <c r="P9" s="3">
        <v>1169.2848195555823</v>
      </c>
      <c r="Q9" s="3">
        <v>1230.3103586487719</v>
      </c>
      <c r="R9" s="3">
        <v>1337.5467969356353</v>
      </c>
      <c r="S9" s="3">
        <v>1412.124950181867</v>
      </c>
      <c r="T9" s="3">
        <v>1489.540404889246</v>
      </c>
      <c r="U9" s="3">
        <v>1685.1747662060795</v>
      </c>
      <c r="V9" s="3">
        <v>1568.4498456622862</v>
      </c>
      <c r="W9" s="3">
        <v>1670.6421541172979</v>
      </c>
      <c r="X9" s="3">
        <v>1973.2549629795042</v>
      </c>
      <c r="Y9" s="3">
        <v>2352.2556484805814</v>
      </c>
      <c r="Z9" s="3">
        <v>2577.0156665743152</v>
      </c>
      <c r="AA9" s="3">
        <v>3038.2851601025914</v>
      </c>
      <c r="AB9" s="3">
        <v>3708.3363721967539</v>
      </c>
      <c r="AC9" s="3">
        <v>4050.1976849981074</v>
      </c>
      <c r="AD9" s="3">
        <v>4478.1782105352577</v>
      </c>
      <c r="AE9" s="3">
        <v>5252.953885670624</v>
      </c>
      <c r="AF9" s="3">
        <v>5668.4998365772599</v>
      </c>
      <c r="AG9" s="3">
        <v>5958.344045324342</v>
      </c>
      <c r="AH9" s="3">
        <v>6448.434394027252</v>
      </c>
      <c r="AI9" s="3">
        <v>6952.9832252778615</v>
      </c>
    </row>
    <row r="10" spans="1:35" ht="15" customHeight="1">
      <c r="A10" s="16" t="s">
        <v>805</v>
      </c>
      <c r="B10" s="17">
        <v>114.52112222565994</v>
      </c>
      <c r="C10" s="17">
        <v>133.14349707580428</v>
      </c>
      <c r="D10" s="17">
        <v>148.5726829760269</v>
      </c>
      <c r="E10" s="17">
        <v>196.94795754586153</v>
      </c>
      <c r="F10" s="17">
        <v>228.95158307481631</v>
      </c>
      <c r="G10" s="17">
        <v>243.48109819741339</v>
      </c>
      <c r="H10" s="17">
        <v>294.00684645928521</v>
      </c>
      <c r="I10" s="17">
        <v>344.00528423367462</v>
      </c>
      <c r="J10" s="17">
        <v>523.61962463134716</v>
      </c>
      <c r="K10" s="17">
        <v>667.76709939497459</v>
      </c>
      <c r="L10" s="17">
        <v>844.39719134566678</v>
      </c>
      <c r="M10" s="17">
        <v>978.36904639065324</v>
      </c>
      <c r="N10" s="3">
        <v>1110.5887620935466</v>
      </c>
      <c r="O10" s="3">
        <v>1176.6915562702527</v>
      </c>
      <c r="P10" s="3">
        <v>1301.2934918786914</v>
      </c>
      <c r="Q10" s="3">
        <v>1462.9978485510157</v>
      </c>
      <c r="R10" s="3">
        <v>1599.1893339142534</v>
      </c>
      <c r="S10" s="3">
        <v>1833.009164656421</v>
      </c>
      <c r="T10" s="3">
        <v>2035.2736378080747</v>
      </c>
      <c r="U10" s="3">
        <v>2359.3253304623113</v>
      </c>
      <c r="V10" s="3">
        <v>3130.3291453334468</v>
      </c>
      <c r="W10" s="3">
        <v>3595.2194231780322</v>
      </c>
      <c r="X10" s="3">
        <v>4243.2922360886632</v>
      </c>
      <c r="Y10" s="3">
        <v>4875.445519732727</v>
      </c>
      <c r="Z10" s="3">
        <v>5367.2977232330013</v>
      </c>
      <c r="AA10" s="3">
        <v>6967.3528532836754</v>
      </c>
      <c r="AB10" s="3">
        <v>7891.0660287853325</v>
      </c>
      <c r="AC10" s="3">
        <v>8351.5347860241436</v>
      </c>
      <c r="AD10" s="3">
        <v>9003.4727403792112</v>
      </c>
      <c r="AE10" s="3">
        <v>9958.7068859513165</v>
      </c>
      <c r="AF10" s="3">
        <v>10542.443448336089</v>
      </c>
      <c r="AG10" s="3">
        <v>11427.756258595005</v>
      </c>
      <c r="AH10" s="3">
        <v>12355.971585370946</v>
      </c>
      <c r="AI10" s="3">
        <v>13254.516889511049</v>
      </c>
    </row>
    <row r="11" spans="1:35" ht="15" customHeight="1">
      <c r="A11" s="16" t="s">
        <v>806</v>
      </c>
      <c r="B11" s="17">
        <v>282.74952524759863</v>
      </c>
      <c r="C11" s="17">
        <v>319.13418645036808</v>
      </c>
      <c r="D11" s="17">
        <v>360.17622658467735</v>
      </c>
      <c r="E11" s="17">
        <v>461.99370429986749</v>
      </c>
      <c r="F11" s="17">
        <v>511.62292528029798</v>
      </c>
      <c r="G11" s="17">
        <v>552.81258411736144</v>
      </c>
      <c r="H11" s="17">
        <v>594.2347794067831</v>
      </c>
      <c r="I11" s="17">
        <v>669.50280275372972</v>
      </c>
      <c r="J11" s="17">
        <v>891.97896165615532</v>
      </c>
      <c r="K11" s="17">
        <v>1240.7518295967182</v>
      </c>
      <c r="L11" s="17">
        <v>1696.8368689595891</v>
      </c>
      <c r="M11" s="17">
        <v>2118.7541880824515</v>
      </c>
      <c r="N11" s="3">
        <v>2293.9411984713283</v>
      </c>
      <c r="O11" s="3">
        <v>2376.4843105529412</v>
      </c>
      <c r="P11" s="3">
        <v>2422.5379441862533</v>
      </c>
      <c r="Q11" s="3">
        <v>2613.631023188334</v>
      </c>
      <c r="R11" s="3">
        <v>2930.2245953393335</v>
      </c>
      <c r="S11" s="3">
        <v>3157.0179920571672</v>
      </c>
      <c r="T11" s="3">
        <v>3492.2968109116441</v>
      </c>
      <c r="U11" s="3">
        <v>4082.5187931171536</v>
      </c>
      <c r="V11" s="3">
        <v>4680.2383470003733</v>
      </c>
      <c r="W11" s="3">
        <v>5408.379258167919</v>
      </c>
      <c r="X11" s="3">
        <v>6300.8850869543303</v>
      </c>
      <c r="Y11" s="3">
        <v>7211.6390419606932</v>
      </c>
      <c r="Z11" s="3">
        <v>7886.7332313949473</v>
      </c>
      <c r="AA11" s="3">
        <v>9469.2469762944456</v>
      </c>
      <c r="AB11" s="3">
        <v>11847.369213215776</v>
      </c>
      <c r="AC11" s="3">
        <v>13502.198557852016</v>
      </c>
      <c r="AD11" s="3">
        <v>16653.019320226304</v>
      </c>
      <c r="AE11" s="3">
        <v>20142.466165904323</v>
      </c>
      <c r="AF11" s="3">
        <v>22665.397944836735</v>
      </c>
      <c r="AG11" s="3">
        <v>25800.845130675691</v>
      </c>
      <c r="AH11" s="3">
        <v>28785.606414299611</v>
      </c>
      <c r="AI11" s="3">
        <v>30913.862493504657</v>
      </c>
    </row>
    <row r="12" spans="1:35" ht="15" customHeight="1">
      <c r="A12" s="16" t="s">
        <v>807</v>
      </c>
      <c r="B12" s="17">
        <v>174.37551185731542</v>
      </c>
      <c r="C12" s="17">
        <v>203.40129962684227</v>
      </c>
      <c r="D12" s="17">
        <v>242.3060877022582</v>
      </c>
      <c r="E12" s="17">
        <v>316.23854842279434</v>
      </c>
      <c r="F12" s="17">
        <v>345.10713462164858</v>
      </c>
      <c r="G12" s="17">
        <v>366.65906691527374</v>
      </c>
      <c r="H12" s="17">
        <v>409.92133115545732</v>
      </c>
      <c r="I12" s="17">
        <v>469.66268431243759</v>
      </c>
      <c r="J12" s="17">
        <v>664.30065702216507</v>
      </c>
      <c r="K12" s="17">
        <v>891.05182544881666</v>
      </c>
      <c r="L12" s="17">
        <v>1121.2580123540492</v>
      </c>
      <c r="M12" s="17">
        <v>1370.9798229432686</v>
      </c>
      <c r="N12" s="3">
        <v>1483.709321736728</v>
      </c>
      <c r="O12" s="3">
        <v>1525.2243318030282</v>
      </c>
      <c r="P12" s="3">
        <v>1553.689381320698</v>
      </c>
      <c r="Q12" s="3">
        <v>1749.9341774193588</v>
      </c>
      <c r="R12" s="3">
        <v>1942.8125925270012</v>
      </c>
      <c r="S12" s="3">
        <v>2233.7772414237534</v>
      </c>
      <c r="T12" s="3">
        <v>2607.6256291650921</v>
      </c>
      <c r="U12" s="3">
        <v>2788.774209021034</v>
      </c>
      <c r="V12" s="3">
        <v>4082.4170899538258</v>
      </c>
      <c r="W12" s="3">
        <v>4758.7598036114114</v>
      </c>
      <c r="X12" s="3">
        <v>5451.8183689998914</v>
      </c>
      <c r="Y12" s="3">
        <v>6139.4390897175344</v>
      </c>
      <c r="Z12" s="3">
        <v>7058.6912401910204</v>
      </c>
      <c r="AA12" s="3">
        <v>8506.1673290924282</v>
      </c>
      <c r="AB12" s="3">
        <v>10281.681349350372</v>
      </c>
      <c r="AC12" s="3">
        <v>11044.076925705402</v>
      </c>
      <c r="AD12" s="3">
        <v>12130.253833911205</v>
      </c>
      <c r="AE12" s="3">
        <v>13548.840302708353</v>
      </c>
      <c r="AF12" s="3">
        <v>14566.41703463146</v>
      </c>
      <c r="AG12" s="3">
        <v>15744.800631257956</v>
      </c>
      <c r="AH12" s="3">
        <v>17568.234830062713</v>
      </c>
      <c r="AI12" s="3">
        <v>18871.933747245952</v>
      </c>
    </row>
    <row r="13" spans="1:35" ht="15" customHeight="1">
      <c r="A13" s="16" t="s">
        <v>808</v>
      </c>
      <c r="B13" s="17">
        <v>169.07357812614597</v>
      </c>
      <c r="C13" s="17">
        <v>187.96988809943394</v>
      </c>
      <c r="D13" s="17">
        <v>209.19745375227714</v>
      </c>
      <c r="E13" s="17">
        <v>256.17314696263639</v>
      </c>
      <c r="F13" s="17">
        <v>281.58968904276276</v>
      </c>
      <c r="G13" s="17">
        <v>294.39253174518763</v>
      </c>
      <c r="H13" s="17">
        <v>262.45105599743391</v>
      </c>
      <c r="I13" s="17">
        <v>321.95531956284282</v>
      </c>
      <c r="J13" s="17">
        <v>477.48717877897991</v>
      </c>
      <c r="K13" s="17">
        <v>617.79469751091494</v>
      </c>
      <c r="L13" s="17">
        <v>851.73362849773832</v>
      </c>
      <c r="M13" s="17">
        <v>1008.2585940606323</v>
      </c>
      <c r="N13" s="3">
        <v>1219.271257109307</v>
      </c>
      <c r="O13" s="3">
        <v>1272.5649895287247</v>
      </c>
      <c r="P13" s="3">
        <v>1342.1953432831922</v>
      </c>
      <c r="Q13" s="3">
        <v>1375.2529397224048</v>
      </c>
      <c r="R13" s="3">
        <v>1450.6488592732812</v>
      </c>
      <c r="S13" s="3">
        <v>1527.2147187814701</v>
      </c>
      <c r="T13" s="3">
        <v>1622.6331042093532</v>
      </c>
      <c r="U13" s="3">
        <v>1863.2304045524024</v>
      </c>
      <c r="V13" s="3">
        <v>1900.7517406361133</v>
      </c>
      <c r="W13" s="3">
        <v>2112.7982035188979</v>
      </c>
      <c r="X13" s="3">
        <v>2525.5962945855581</v>
      </c>
      <c r="Y13" s="3">
        <v>3105.0513687392408</v>
      </c>
      <c r="Z13" s="3">
        <v>3309.6853113599655</v>
      </c>
      <c r="AA13" s="3">
        <v>3919.7125424750998</v>
      </c>
      <c r="AB13" s="3">
        <v>4820.6812116457122</v>
      </c>
      <c r="AC13" s="3">
        <v>5311.1520318550074</v>
      </c>
      <c r="AD13" s="3">
        <v>5742.1732614921275</v>
      </c>
      <c r="AE13" s="3">
        <v>6717.2959296889821</v>
      </c>
      <c r="AF13" s="3">
        <v>7321.7338191393765</v>
      </c>
      <c r="AG13" s="3">
        <v>8205.9818968186428</v>
      </c>
      <c r="AH13" s="3">
        <v>9195.8859770800354</v>
      </c>
      <c r="AI13" s="3">
        <v>9884.9177359601908</v>
      </c>
    </row>
    <row r="14" spans="1:35" ht="15" customHeight="1">
      <c r="A14" s="16" t="s">
        <v>809</v>
      </c>
      <c r="B14" s="17">
        <v>107.21068940014236</v>
      </c>
      <c r="C14" s="17">
        <v>113.86376582978195</v>
      </c>
      <c r="D14" s="17">
        <v>134.78616042579847</v>
      </c>
      <c r="E14" s="17">
        <v>180.53119406544494</v>
      </c>
      <c r="F14" s="17">
        <v>210.27854373191877</v>
      </c>
      <c r="G14" s="17">
        <v>225.45785049116517</v>
      </c>
      <c r="H14" s="17">
        <v>258.83349613444852</v>
      </c>
      <c r="I14" s="17">
        <v>310.03104704574355</v>
      </c>
      <c r="J14" s="17">
        <v>470.25932197096927</v>
      </c>
      <c r="K14" s="17">
        <v>644.26863134121106</v>
      </c>
      <c r="L14" s="17">
        <v>838.23200985307881</v>
      </c>
      <c r="M14" s="17">
        <v>980.92222033514042</v>
      </c>
      <c r="N14" s="3">
        <v>1110.9513760566806</v>
      </c>
      <c r="O14" s="3">
        <v>1149.0635021123269</v>
      </c>
      <c r="P14" s="3">
        <v>1191.559702311424</v>
      </c>
      <c r="Q14" s="3">
        <v>1318.0477701951079</v>
      </c>
      <c r="R14" s="3">
        <v>1367.9324906699071</v>
      </c>
      <c r="S14" s="3">
        <v>1438.5041824732041</v>
      </c>
      <c r="T14" s="3">
        <v>1556.7195801970859</v>
      </c>
      <c r="U14" s="3">
        <v>1727.6174461266985</v>
      </c>
      <c r="V14" s="3">
        <v>1981.3512745832056</v>
      </c>
      <c r="W14" s="3">
        <v>2276.6554784855985</v>
      </c>
      <c r="X14" s="3">
        <v>2573.1709273206643</v>
      </c>
      <c r="Y14" s="3">
        <v>3039.1655038638378</v>
      </c>
      <c r="Z14" s="3">
        <v>3228.4439983394896</v>
      </c>
      <c r="AA14" s="3">
        <v>3852.4900171473814</v>
      </c>
      <c r="AB14" s="3">
        <v>4595.1634607603364</v>
      </c>
      <c r="AC14" s="3">
        <v>5023.7455172455302</v>
      </c>
      <c r="AD14" s="3">
        <v>5569.9190273648928</v>
      </c>
      <c r="AE14" s="3">
        <v>6342.0791793549088</v>
      </c>
      <c r="AF14" s="3">
        <v>6998.1238720083193</v>
      </c>
      <c r="AG14" s="3">
        <v>7941.0704041871577</v>
      </c>
      <c r="AH14" s="3">
        <v>8945.1923151833907</v>
      </c>
      <c r="AI14" s="3">
        <v>9622.130832397741</v>
      </c>
    </row>
    <row r="15" spans="1:35" ht="15" customHeight="1">
      <c r="A15" s="16" t="s">
        <v>810</v>
      </c>
      <c r="B15" s="17">
        <v>123.24495721441238</v>
      </c>
      <c r="C15" s="17">
        <v>129.98644070490963</v>
      </c>
      <c r="D15" s="17">
        <v>142.04800864378146</v>
      </c>
      <c r="E15" s="17">
        <v>168.44477087270326</v>
      </c>
      <c r="F15" s="17">
        <v>194.12328984047684</v>
      </c>
      <c r="G15" s="17">
        <v>234.15723445158665</v>
      </c>
      <c r="H15" s="17">
        <v>249.03111178863281</v>
      </c>
      <c r="I15" s="17">
        <v>270.79565215036428</v>
      </c>
      <c r="J15" s="17">
        <v>315.21598619205241</v>
      </c>
      <c r="K15" s="17">
        <v>425.52122409340905</v>
      </c>
      <c r="L15" s="17">
        <v>577.62056293518594</v>
      </c>
      <c r="M15" s="17">
        <v>706.74442809169852</v>
      </c>
      <c r="N15" s="3">
        <v>748.00185215185877</v>
      </c>
      <c r="O15" s="3">
        <v>759.79717617080382</v>
      </c>
      <c r="P15" s="3">
        <v>785.51967488913783</v>
      </c>
      <c r="Q15" s="3">
        <v>877.51591875347071</v>
      </c>
      <c r="R15" s="3">
        <v>909.18978261148322</v>
      </c>
      <c r="S15" s="3">
        <v>936.70321044597119</v>
      </c>
      <c r="T15" s="3">
        <v>965.52451293875299</v>
      </c>
      <c r="U15" s="3">
        <v>1202.0718611435093</v>
      </c>
      <c r="V15" s="3">
        <v>1368.703712195128</v>
      </c>
      <c r="W15" s="3">
        <v>1500.0597944176293</v>
      </c>
      <c r="X15" s="3">
        <v>1684.0173223708427</v>
      </c>
      <c r="Y15" s="3">
        <v>2097.4536114841144</v>
      </c>
      <c r="Z15" s="3">
        <v>2278.2151724024361</v>
      </c>
      <c r="AA15" s="3">
        <v>2970.0864084034797</v>
      </c>
      <c r="AB15" s="3">
        <v>3633.7563412095174</v>
      </c>
      <c r="AC15" s="3">
        <v>4054.7850797495839</v>
      </c>
      <c r="AD15" s="3">
        <v>4596.9593268264298</v>
      </c>
      <c r="AE15" s="3">
        <v>4704.7314492995874</v>
      </c>
      <c r="AF15" s="3">
        <v>5753.6847112080804</v>
      </c>
      <c r="AG15" s="3">
        <v>6424.484781948825</v>
      </c>
      <c r="AH15" s="3">
        <v>6980.9614874381623</v>
      </c>
      <c r="AI15" s="3">
        <v>7500.140498476283</v>
      </c>
    </row>
    <row r="16" spans="1:35" ht="15" customHeight="1">
      <c r="A16" s="16" t="s">
        <v>811</v>
      </c>
      <c r="B16" s="17">
        <v>271.21751152060068</v>
      </c>
      <c r="C16" s="17">
        <v>297.8326864118423</v>
      </c>
      <c r="D16" s="17">
        <v>348.16113810925162</v>
      </c>
      <c r="E16" s="17">
        <v>431.13924397810945</v>
      </c>
      <c r="F16" s="17">
        <v>473.82712235625729</v>
      </c>
      <c r="G16" s="17">
        <v>518.48384002308512</v>
      </c>
      <c r="H16" s="17">
        <v>591.31291624443554</v>
      </c>
      <c r="I16" s="17">
        <v>647.21706295511603</v>
      </c>
      <c r="J16" s="17">
        <v>796.96031875714959</v>
      </c>
      <c r="K16" s="17">
        <v>1162.7627378150323</v>
      </c>
      <c r="L16" s="17">
        <v>1464.98299420121</v>
      </c>
      <c r="M16" s="17">
        <v>1756.6456108136249</v>
      </c>
      <c r="N16" s="3">
        <v>2119.9622058223244</v>
      </c>
      <c r="O16" s="3">
        <v>2291.4003179412948</v>
      </c>
      <c r="P16" s="3">
        <v>2502.7679719688704</v>
      </c>
      <c r="Q16" s="3">
        <v>2688.165442290986</v>
      </c>
      <c r="R16" s="3">
        <v>2890.2249271695164</v>
      </c>
      <c r="S16" s="3">
        <v>3038.0860438439358</v>
      </c>
      <c r="T16" s="3">
        <v>3348.6542148080789</v>
      </c>
      <c r="U16" s="3">
        <v>3799.3675532663574</v>
      </c>
      <c r="V16" s="3">
        <v>4517.0036298374162</v>
      </c>
      <c r="W16" s="3">
        <v>5375.7040706841717</v>
      </c>
      <c r="X16" s="3">
        <v>6162.7807936118852</v>
      </c>
      <c r="Y16" s="3">
        <v>7321.7206711021645</v>
      </c>
      <c r="Z16" s="3">
        <v>8050.6626934989354</v>
      </c>
      <c r="AA16" s="3">
        <v>9057.3189160804977</v>
      </c>
      <c r="AB16" s="3">
        <v>10824.008901633149</v>
      </c>
      <c r="AC16" s="3">
        <v>12165.499410884653</v>
      </c>
      <c r="AD16" s="3">
        <v>13908.271487984772</v>
      </c>
      <c r="AE16" s="3">
        <v>16203.285596572989</v>
      </c>
      <c r="AF16" s="3">
        <v>17652.585201879676</v>
      </c>
      <c r="AG16" s="3">
        <v>22308.344349420113</v>
      </c>
      <c r="AH16" s="3">
        <v>24721.520552811911</v>
      </c>
      <c r="AI16" s="3">
        <v>26515.184626979335</v>
      </c>
    </row>
    <row r="17" spans="1:35" ht="15" customHeight="1">
      <c r="A17" s="16" t="s">
        <v>812</v>
      </c>
      <c r="B17" s="17">
        <v>220.32467521111744</v>
      </c>
      <c r="C17" s="17">
        <v>245.99414157207033</v>
      </c>
      <c r="D17" s="17">
        <v>261.70614539282707</v>
      </c>
      <c r="E17" s="17">
        <v>302.87115774750941</v>
      </c>
      <c r="F17" s="17">
        <v>345.68378537458096</v>
      </c>
      <c r="G17" s="17">
        <v>398.87614193924685</v>
      </c>
      <c r="H17" s="17">
        <v>426.93509383992716</v>
      </c>
      <c r="I17" s="17">
        <v>443.70904772569429</v>
      </c>
      <c r="J17" s="17">
        <v>587.61197741408228</v>
      </c>
      <c r="K17" s="17">
        <v>806.23426737549187</v>
      </c>
      <c r="L17" s="17">
        <v>1110.3493617044921</v>
      </c>
      <c r="M17" s="17">
        <v>1399.5199747529909</v>
      </c>
      <c r="N17" s="3">
        <v>1538.9903138519655</v>
      </c>
      <c r="O17" s="3">
        <v>1577.68022553729</v>
      </c>
      <c r="P17" s="3">
        <v>1610.8722038029175</v>
      </c>
      <c r="Q17" s="3">
        <v>1867.7063630747471</v>
      </c>
      <c r="R17" s="3">
        <v>2003.6909268553563</v>
      </c>
      <c r="S17" s="3">
        <v>2098.3696688878927</v>
      </c>
      <c r="T17" s="3">
        <v>2379.7152164035033</v>
      </c>
      <c r="U17" s="3">
        <v>2807.242647004744</v>
      </c>
      <c r="V17" s="3">
        <v>3116.3788619214934</v>
      </c>
      <c r="W17" s="3">
        <v>3537.3110250302711</v>
      </c>
      <c r="X17" s="3">
        <v>3920.1337706654663</v>
      </c>
      <c r="Y17" s="3">
        <v>4482.3993512999941</v>
      </c>
      <c r="Z17" s="3">
        <v>5047.8059155949659</v>
      </c>
      <c r="AA17" s="3">
        <v>6056.0591674889665</v>
      </c>
      <c r="AB17" s="3">
        <v>7155.688157699863</v>
      </c>
      <c r="AC17" s="3">
        <v>8130.9161511768716</v>
      </c>
      <c r="AD17" s="3">
        <v>9423.1544015614272</v>
      </c>
      <c r="AE17" s="3">
        <v>10739.371191744356</v>
      </c>
      <c r="AF17" s="3">
        <v>11983.749180149505</v>
      </c>
      <c r="AG17" s="3">
        <v>13372.117614952842</v>
      </c>
      <c r="AH17" s="3">
        <v>14947.349704376966</v>
      </c>
      <c r="AI17" s="3">
        <v>16054.995684940579</v>
      </c>
    </row>
    <row r="18" spans="1:35" ht="15" customHeight="1">
      <c r="A18" s="16" t="s">
        <v>813</v>
      </c>
      <c r="B18" s="17">
        <v>191.37497961738194</v>
      </c>
      <c r="C18" s="17">
        <v>226.07011928382772</v>
      </c>
      <c r="D18" s="17">
        <v>244.47852237395466</v>
      </c>
      <c r="E18" s="17">
        <v>288.90744705786142</v>
      </c>
      <c r="F18" s="17">
        <v>344.71794508546918</v>
      </c>
      <c r="G18" s="17">
        <v>366.79303713304927</v>
      </c>
      <c r="H18" s="17">
        <v>364.64648332726239</v>
      </c>
      <c r="I18" s="17">
        <v>389.69241278394355</v>
      </c>
      <c r="J18" s="17">
        <v>560.01553791197739</v>
      </c>
      <c r="K18" s="17">
        <v>708.56461509426629</v>
      </c>
      <c r="L18" s="17">
        <v>953.67277197643079</v>
      </c>
      <c r="M18" s="17">
        <v>1226.9414073116097</v>
      </c>
      <c r="N18" s="3">
        <v>1337.756478933243</v>
      </c>
      <c r="O18" s="3">
        <v>1422.2419224435439</v>
      </c>
      <c r="P18" s="3">
        <v>1397.3850493990026</v>
      </c>
      <c r="Q18" s="3">
        <v>1472.0939458550274</v>
      </c>
      <c r="R18" s="3">
        <v>1633.2861940031132</v>
      </c>
      <c r="S18" s="3">
        <v>1749.5462847668593</v>
      </c>
      <c r="T18" s="3">
        <v>1956.759353112448</v>
      </c>
      <c r="U18" s="3">
        <v>2327.6551992171653</v>
      </c>
      <c r="V18" s="3">
        <v>2285.2141807271487</v>
      </c>
      <c r="W18" s="3">
        <v>2576.5992824068385</v>
      </c>
      <c r="X18" s="3">
        <v>3027.2366926239615</v>
      </c>
      <c r="Y18" s="3">
        <v>3469.6139496602013</v>
      </c>
      <c r="Z18" s="3">
        <v>3645.443382866873</v>
      </c>
      <c r="AA18" s="3">
        <v>4261.9742695117657</v>
      </c>
      <c r="AB18" s="3">
        <v>5246.6754056811624</v>
      </c>
      <c r="AC18" s="3">
        <v>5971.6052663851133</v>
      </c>
      <c r="AD18" s="3">
        <v>6879.6592315167672</v>
      </c>
      <c r="AE18" s="3">
        <v>8070.0948666108598</v>
      </c>
      <c r="AF18" s="3">
        <v>9010.1138388089421</v>
      </c>
      <c r="AG18" s="3">
        <v>10064.802068582552</v>
      </c>
      <c r="AH18" s="3">
        <v>11297.573045091382</v>
      </c>
      <c r="AI18" s="3">
        <v>12123.808888834119</v>
      </c>
    </row>
    <row r="19" spans="1:35" ht="15" customHeight="1">
      <c r="A19" s="16" t="s">
        <v>814</v>
      </c>
      <c r="B19" s="17">
        <v>196.15665868202763</v>
      </c>
      <c r="C19" s="17">
        <v>213.35473622930743</v>
      </c>
      <c r="D19" s="17">
        <v>238.78764347774936</v>
      </c>
      <c r="E19" s="17">
        <v>280.73170095159469</v>
      </c>
      <c r="F19" s="17">
        <v>294.24151198280759</v>
      </c>
      <c r="G19" s="17">
        <v>366.69569864575743</v>
      </c>
      <c r="H19" s="17">
        <v>391.67654675055758</v>
      </c>
      <c r="I19" s="17">
        <v>430.23270634548646</v>
      </c>
      <c r="J19" s="17">
        <v>582.20471059313718</v>
      </c>
      <c r="K19" s="17">
        <v>721.7984446653935</v>
      </c>
      <c r="L19" s="17">
        <v>907.39379892218892</v>
      </c>
      <c r="M19" s="17">
        <v>1205.244376702376</v>
      </c>
      <c r="N19" s="3">
        <v>1349.5463197842255</v>
      </c>
      <c r="O19" s="3">
        <v>1384.4970534225679</v>
      </c>
      <c r="P19" s="3">
        <v>1438.0626152855643</v>
      </c>
      <c r="Q19" s="3">
        <v>1492.757641868242</v>
      </c>
      <c r="R19" s="3">
        <v>1538.911612982356</v>
      </c>
      <c r="S19" s="3">
        <v>1642.0245962794518</v>
      </c>
      <c r="T19" s="3">
        <v>1631.0227103984928</v>
      </c>
      <c r="U19" s="3">
        <v>1854.4091385854847</v>
      </c>
      <c r="V19" s="3">
        <v>2450.5937786019813</v>
      </c>
      <c r="W19" s="3">
        <v>2770.2660872974025</v>
      </c>
      <c r="X19" s="3">
        <v>3125.6328824194161</v>
      </c>
      <c r="Y19" s="3">
        <v>3625.2771362949256</v>
      </c>
      <c r="Z19" s="3">
        <v>4031.8126750927649</v>
      </c>
      <c r="AA19" s="3">
        <v>4680.2407813292211</v>
      </c>
      <c r="AB19" s="3">
        <v>5667.7439626294463</v>
      </c>
      <c r="AC19" s="3">
        <v>6345.271052020179</v>
      </c>
      <c r="AD19" s="3">
        <v>6996.0486475707194</v>
      </c>
      <c r="AE19" s="3">
        <v>8128.9990054238178</v>
      </c>
      <c r="AF19" s="3">
        <v>9298.1766978438318</v>
      </c>
      <c r="AG19" s="3">
        <v>10061.685100081988</v>
      </c>
      <c r="AH19" s="3">
        <v>11251.000240770052</v>
      </c>
      <c r="AI19" s="3">
        <v>12096.715029402034</v>
      </c>
    </row>
    <row r="20" spans="1:35" ht="15" customHeight="1">
      <c r="A20" s="16" t="s">
        <v>815</v>
      </c>
      <c r="B20" s="17">
        <v>290.94645200638354</v>
      </c>
      <c r="C20" s="17">
        <v>319.2576529683829</v>
      </c>
      <c r="D20" s="17">
        <v>388.4946015453599</v>
      </c>
      <c r="E20" s="17">
        <v>483.43929660175411</v>
      </c>
      <c r="F20" s="17">
        <v>528.71700728848623</v>
      </c>
      <c r="G20" s="17">
        <v>537.00574593194676</v>
      </c>
      <c r="H20" s="17">
        <v>629.38606233506619</v>
      </c>
      <c r="I20" s="17">
        <v>803.57508750258683</v>
      </c>
      <c r="J20" s="17">
        <v>1124.9376257066574</v>
      </c>
      <c r="K20" s="17">
        <v>1538.5758717495373</v>
      </c>
      <c r="L20" s="17">
        <v>2143.6353825518318</v>
      </c>
      <c r="M20" s="17">
        <v>2468.7103461259076</v>
      </c>
      <c r="N20" s="3">
        <v>2734.8384833158502</v>
      </c>
      <c r="O20" s="3">
        <v>2860.2763924634805</v>
      </c>
      <c r="P20" s="3">
        <v>2949.8120196797158</v>
      </c>
      <c r="Q20" s="3">
        <v>3162.7207974291759</v>
      </c>
      <c r="R20" s="3">
        <v>3266.6458483392789</v>
      </c>
      <c r="S20" s="3">
        <v>3687.1046317741266</v>
      </c>
      <c r="T20" s="3">
        <v>3966.3081002088511</v>
      </c>
      <c r="U20" s="3">
        <v>4769.7975477152122</v>
      </c>
      <c r="V20" s="3">
        <v>7219.6595991387703</v>
      </c>
      <c r="W20" s="3">
        <v>8090.828295229765</v>
      </c>
      <c r="X20" s="3">
        <v>9601.786928188998</v>
      </c>
      <c r="Y20" s="3">
        <v>11138.117502848734</v>
      </c>
      <c r="Z20" s="3">
        <v>11900.491998684536</v>
      </c>
      <c r="AA20" s="3">
        <v>13828.44009903295</v>
      </c>
      <c r="AB20" s="3">
        <v>17266.086976599894</v>
      </c>
      <c r="AC20" s="3">
        <v>19444.942263595694</v>
      </c>
      <c r="AD20" s="3">
        <v>22094.394559849839</v>
      </c>
      <c r="AE20" s="3">
        <v>22801.373617014018</v>
      </c>
      <c r="AF20" s="3">
        <v>24799.230150502503</v>
      </c>
      <c r="AG20" s="3">
        <v>27193.457042087994</v>
      </c>
      <c r="AH20" s="3">
        <v>29841.213049168575</v>
      </c>
      <c r="AI20" s="3">
        <v>32072.873825674316</v>
      </c>
    </row>
    <row r="21" spans="1:35" ht="15" customHeight="1">
      <c r="A21" s="16" t="s">
        <v>816</v>
      </c>
      <c r="B21" s="17">
        <v>108.06707367681607</v>
      </c>
      <c r="C21" s="17">
        <v>118.11383825047207</v>
      </c>
      <c r="D21" s="17">
        <v>134.91534373704647</v>
      </c>
      <c r="E21" s="17">
        <v>166.97234619167102</v>
      </c>
      <c r="F21" s="17">
        <v>193.94401050448428</v>
      </c>
      <c r="G21" s="17">
        <v>225.20706553593561</v>
      </c>
      <c r="H21" s="17">
        <v>254.35943459227369</v>
      </c>
      <c r="I21" s="17">
        <v>269.43882211479746</v>
      </c>
      <c r="J21" s="17">
        <v>356.5011444838118</v>
      </c>
      <c r="K21" s="17">
        <v>479.11250094639831</v>
      </c>
      <c r="L21" s="17">
        <v>616.87467824860596</v>
      </c>
      <c r="M21" s="17">
        <v>775.51772655514117</v>
      </c>
      <c r="N21" s="3">
        <v>805.81051083322347</v>
      </c>
      <c r="O21" s="3">
        <v>813.7640621830194</v>
      </c>
      <c r="P21" s="3">
        <v>833.33063632371761</v>
      </c>
      <c r="Q21" s="3">
        <v>827.44798747058258</v>
      </c>
      <c r="R21" s="3">
        <v>842.26748190151818</v>
      </c>
      <c r="S21" s="3">
        <v>880.80073424745262</v>
      </c>
      <c r="T21" s="3">
        <v>933.4640894723974</v>
      </c>
      <c r="U21" s="3">
        <v>1035.4593016169079</v>
      </c>
      <c r="V21" s="3">
        <v>1354.4425060694712</v>
      </c>
      <c r="W21" s="3">
        <v>1533.063247150872</v>
      </c>
      <c r="X21" s="3">
        <v>1734.6951751498473</v>
      </c>
      <c r="Y21" s="3">
        <v>2124.2967392214236</v>
      </c>
      <c r="Z21" s="3">
        <v>2403.7437932686057</v>
      </c>
      <c r="AA21" s="3">
        <v>2675.1020974947191</v>
      </c>
      <c r="AB21" s="3">
        <v>3161.0658858692136</v>
      </c>
      <c r="AC21" s="3">
        <v>3678.2611707242859</v>
      </c>
      <c r="AD21" s="3">
        <v>4228.4727440414472</v>
      </c>
      <c r="AE21" s="3">
        <v>5023.9888753174973</v>
      </c>
      <c r="AF21" s="3">
        <v>5482.0860061315871</v>
      </c>
      <c r="AG21" s="3">
        <v>6011.1693659296388</v>
      </c>
      <c r="AH21" s="3">
        <v>6560.3600980650381</v>
      </c>
      <c r="AI21" s="3">
        <v>7105.763648612181</v>
      </c>
    </row>
    <row r="22" spans="1:35" ht="15" customHeight="1">
      <c r="A22" s="16" t="s">
        <v>817</v>
      </c>
      <c r="B22" s="17"/>
      <c r="C22" s="17"/>
      <c r="D22" s="17"/>
      <c r="E22" s="17">
        <v>35.24214240391639</v>
      </c>
      <c r="F22" s="17">
        <v>37.482157394859144</v>
      </c>
      <c r="G22" s="17">
        <v>40.596291386980809</v>
      </c>
      <c r="H22" s="17">
        <v>46.976009149839108</v>
      </c>
      <c r="I22" s="17">
        <v>58.247624099429864</v>
      </c>
      <c r="J22" s="17">
        <v>77.857524002290504</v>
      </c>
      <c r="K22" s="17">
        <v>100.07504549697282</v>
      </c>
      <c r="L22" s="17">
        <v>124.73235444435788</v>
      </c>
      <c r="M22" s="17">
        <v>140.58684473488381</v>
      </c>
      <c r="N22" s="3">
        <v>152.48059381896627</v>
      </c>
      <c r="O22" s="3">
        <v>163.04407073605392</v>
      </c>
      <c r="P22" s="3">
        <v>172.13680817112129</v>
      </c>
      <c r="Q22" s="3">
        <v>188.67237499894688</v>
      </c>
      <c r="R22" s="3">
        <v>191.36786054410206</v>
      </c>
      <c r="S22" s="3">
        <v>203.7097140303016</v>
      </c>
      <c r="T22" s="3">
        <v>217.66301025410681</v>
      </c>
      <c r="U22" s="3">
        <v>244.59206619545589</v>
      </c>
      <c r="V22" s="3">
        <v>284.52502613240046</v>
      </c>
      <c r="W22" s="3">
        <v>320.95874289845898</v>
      </c>
      <c r="X22" s="3">
        <v>379.46389165566535</v>
      </c>
      <c r="Y22" s="3">
        <v>454.28279356432631</v>
      </c>
      <c r="Z22" s="3">
        <v>468.20752467667643</v>
      </c>
      <c r="AA22" s="3">
        <v>529.03712765368857</v>
      </c>
      <c r="AB22" s="3">
        <v>661.12204697821437</v>
      </c>
      <c r="AC22" s="3">
        <v>772.14869599477458</v>
      </c>
      <c r="AD22" s="3">
        <v>875.15311726208211</v>
      </c>
      <c r="AE22" s="3">
        <v>1002.477966547093</v>
      </c>
      <c r="AF22" s="3">
        <v>1341.4136599839787</v>
      </c>
      <c r="AG22" s="3">
        <v>1470.6316617847469</v>
      </c>
      <c r="AH22" s="3">
        <v>1689.6847197397999</v>
      </c>
      <c r="AI22" s="3">
        <v>1812.6762721445211</v>
      </c>
    </row>
    <row r="23" spans="1:35" ht="15" customHeight="1">
      <c r="A23" s="16" t="s">
        <v>818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542.91049961391445</v>
      </c>
      <c r="O23" s="3">
        <v>547.73317332246563</v>
      </c>
      <c r="P23" s="3">
        <v>558.73561154524521</v>
      </c>
      <c r="Q23" s="3">
        <v>594.34464501934963</v>
      </c>
      <c r="R23" s="3">
        <v>625.0172349445694</v>
      </c>
      <c r="S23" s="3">
        <v>668.81346867875834</v>
      </c>
      <c r="T23" s="3">
        <v>742.55496770678621</v>
      </c>
      <c r="U23" s="3">
        <v>831.53381840886448</v>
      </c>
      <c r="V23" s="3">
        <v>988.66365955272704</v>
      </c>
      <c r="W23" s="3">
        <v>1073.1431353541282</v>
      </c>
      <c r="X23" s="3">
        <v>1372.5052352222008</v>
      </c>
      <c r="Y23" s="3">
        <v>2104.0448373440308</v>
      </c>
      <c r="Z23" s="3">
        <v>1786.8361661404938</v>
      </c>
      <c r="AA23" s="3">
        <v>2162.6105056210536</v>
      </c>
      <c r="AB23" s="3">
        <v>2732.8641901718229</v>
      </c>
      <c r="AC23" s="3">
        <v>3203.4149941123906</v>
      </c>
      <c r="AD23" s="3">
        <v>3776.8207874779296</v>
      </c>
      <c r="AE23" s="3">
        <v>4374.0606159280305</v>
      </c>
      <c r="AF23" s="3">
        <v>4860.6147670719556</v>
      </c>
      <c r="AG23" s="3">
        <v>5507.777071257291</v>
      </c>
      <c r="AH23" s="3">
        <v>6091.2573280519136</v>
      </c>
      <c r="AI23" s="3">
        <v>6553.3007251791951</v>
      </c>
    </row>
    <row r="24" spans="1:35" ht="15" customHeight="1">
      <c r="A24" s="16" t="s">
        <v>819</v>
      </c>
      <c r="B24" s="17">
        <v>321.08860323779953</v>
      </c>
      <c r="C24" s="17">
        <v>345.83310413647212</v>
      </c>
      <c r="D24" s="17">
        <v>397.20607687780824</v>
      </c>
      <c r="E24" s="17">
        <v>501.28534348659372</v>
      </c>
      <c r="F24" s="17">
        <v>536.81398591417667</v>
      </c>
      <c r="G24" s="17">
        <v>593.80270606524834</v>
      </c>
      <c r="H24" s="17">
        <v>640.15542042760103</v>
      </c>
      <c r="I24" s="17">
        <v>700.31944029690351</v>
      </c>
      <c r="J24" s="17">
        <v>852.35713927265226</v>
      </c>
      <c r="K24" s="17">
        <v>1125.8283081815077</v>
      </c>
      <c r="L24" s="17">
        <v>1460.9777046176264</v>
      </c>
      <c r="M24" s="17">
        <v>1289.3740653606296</v>
      </c>
      <c r="N24" s="3">
        <v>1441.5590972727605</v>
      </c>
      <c r="O24" s="3">
        <v>1494.7400267154983</v>
      </c>
      <c r="P24" s="3">
        <v>1526.0168460589355</v>
      </c>
      <c r="Q24" s="3">
        <v>1686.7023329030426</v>
      </c>
      <c r="R24" s="3">
        <v>1673.912872936753</v>
      </c>
      <c r="S24" s="3">
        <v>1792.2839281975942</v>
      </c>
      <c r="T24" s="3">
        <v>1939.0607818866551</v>
      </c>
      <c r="U24" s="3">
        <v>2384.3448358179817</v>
      </c>
      <c r="V24" s="3">
        <v>2741.3970215787872</v>
      </c>
      <c r="W24" s="3">
        <v>2948.3896180632364</v>
      </c>
      <c r="X24" s="3">
        <v>3411.8324531952931</v>
      </c>
      <c r="Y24" s="3">
        <v>3951.8353354026026</v>
      </c>
      <c r="Z24" s="3">
        <v>4454.4037166860871</v>
      </c>
      <c r="AA24" s="3">
        <v>5313.3683290726904</v>
      </c>
      <c r="AB24" s="3">
        <v>6468.1942122528635</v>
      </c>
      <c r="AC24" s="3">
        <v>7397.332764565147</v>
      </c>
      <c r="AD24" s="3">
        <v>8306.0376767151392</v>
      </c>
      <c r="AE24" s="3">
        <v>9460.0197345331944</v>
      </c>
      <c r="AF24" s="3">
        <v>10270.47083639839</v>
      </c>
      <c r="AG24" s="3">
        <v>11260.769963309147</v>
      </c>
      <c r="AH24" s="3">
        <v>12712.619685161442</v>
      </c>
      <c r="AI24" s="3">
        <v>13662.025267838835</v>
      </c>
    </row>
    <row r="25" spans="1:35" ht="15" customHeight="1">
      <c r="A25" s="16" t="s">
        <v>820</v>
      </c>
      <c r="B25" s="17">
        <v>77.635146591833376</v>
      </c>
      <c r="C25" s="17">
        <v>84.538490504505262</v>
      </c>
      <c r="D25" s="17">
        <v>96.612519577804946</v>
      </c>
      <c r="E25" s="17">
        <v>110.01583373827873</v>
      </c>
      <c r="F25" s="17">
        <v>120.83945106482096</v>
      </c>
      <c r="G25" s="17">
        <v>119.47672363055133</v>
      </c>
      <c r="H25" s="17">
        <v>136.18967209116005</v>
      </c>
      <c r="I25" s="17">
        <v>145.92910106195373</v>
      </c>
      <c r="J25" s="17">
        <v>190.42059632060139</v>
      </c>
      <c r="K25" s="17">
        <v>242.79408388249601</v>
      </c>
      <c r="L25" s="17">
        <v>341.76177598029858</v>
      </c>
      <c r="M25" s="17">
        <v>408.29156314289924</v>
      </c>
      <c r="N25" s="3">
        <v>428.25922775249984</v>
      </c>
      <c r="O25" s="3">
        <v>441.38498822181805</v>
      </c>
      <c r="P25" s="3">
        <v>445.53283082936122</v>
      </c>
      <c r="Q25" s="3">
        <v>464.13594235003313</v>
      </c>
      <c r="R25" s="3">
        <v>465.56886911482894</v>
      </c>
      <c r="S25" s="3">
        <v>478.38573823104997</v>
      </c>
      <c r="T25" s="3">
        <v>485.3988944946048</v>
      </c>
      <c r="U25" s="3">
        <v>541.65734804541546</v>
      </c>
      <c r="V25" s="3">
        <v>875.72325937683377</v>
      </c>
      <c r="W25" s="3">
        <v>953.20346897017578</v>
      </c>
      <c r="X25" s="3">
        <v>1118.0884903706365</v>
      </c>
      <c r="Y25" s="3">
        <v>1194.9031629243293</v>
      </c>
      <c r="Z25" s="3">
        <v>1352.1262783330278</v>
      </c>
      <c r="AA25" s="3">
        <v>1523.7061094639935</v>
      </c>
      <c r="AB25" s="3">
        <v>1844.2902433840784</v>
      </c>
      <c r="AC25" s="3">
        <v>2095.707958054355</v>
      </c>
      <c r="AD25" s="3">
        <v>2436.5365828015206</v>
      </c>
      <c r="AE25" s="3">
        <v>3052.0602704642279</v>
      </c>
      <c r="AF25" s="3">
        <v>3489.9876590411327</v>
      </c>
      <c r="AG25" s="3">
        <v>4009.3853819830456</v>
      </c>
      <c r="AH25" s="3">
        <v>4516.4742277761716</v>
      </c>
      <c r="AI25" s="3">
        <v>4854.6962543990985</v>
      </c>
    </row>
    <row r="26" spans="1:35" ht="15" customHeight="1">
      <c r="A26" s="16" t="s">
        <v>821</v>
      </c>
      <c r="B26" s="17">
        <v>99.778873757084426</v>
      </c>
      <c r="C26" s="17">
        <v>103.38671531519941</v>
      </c>
      <c r="D26" s="17">
        <v>112.03775810017068</v>
      </c>
      <c r="E26" s="17">
        <v>135.78053493471668</v>
      </c>
      <c r="F26" s="17">
        <v>164.73902848672535</v>
      </c>
      <c r="G26" s="17">
        <v>205.82858246621686</v>
      </c>
      <c r="H26" s="17">
        <v>217.02339644697142</v>
      </c>
      <c r="I26" s="17">
        <v>237.6928630233684</v>
      </c>
      <c r="J26" s="17">
        <v>324.5998288076259</v>
      </c>
      <c r="K26" s="17">
        <v>370.19551348352417</v>
      </c>
      <c r="L26" s="17">
        <v>462.2233584341771</v>
      </c>
      <c r="M26" s="17">
        <v>563.44108660071822</v>
      </c>
      <c r="N26" s="3">
        <v>622.91530059104002</v>
      </c>
      <c r="O26" s="3">
        <v>629.51259013064373</v>
      </c>
      <c r="P26" s="3">
        <v>719.36042077874981</v>
      </c>
      <c r="Q26" s="3">
        <v>781.32376924738878</v>
      </c>
      <c r="R26" s="3">
        <v>664.93423869272794</v>
      </c>
      <c r="S26" s="3">
        <v>719.35569163616401</v>
      </c>
      <c r="T26" s="3">
        <v>757.96031024665137</v>
      </c>
      <c r="U26" s="3">
        <v>880.50515672626818</v>
      </c>
      <c r="V26" s="3">
        <v>1142.7828324657526</v>
      </c>
      <c r="W26" s="3">
        <v>1254.890771546691</v>
      </c>
      <c r="X26" s="3">
        <v>1423.1459708997088</v>
      </c>
      <c r="Y26" s="3">
        <v>1431.0766707241671</v>
      </c>
      <c r="Z26" s="3">
        <v>1878.7293111131182</v>
      </c>
      <c r="AA26" s="3">
        <v>2193.8814248680214</v>
      </c>
      <c r="AB26" s="3">
        <v>2749.288884931615</v>
      </c>
      <c r="AC26" s="3">
        <v>3272.2730014631607</v>
      </c>
      <c r="AD26" s="3">
        <v>3881.0398749244105</v>
      </c>
      <c r="AE26" s="3">
        <v>4469.3260640037006</v>
      </c>
      <c r="AF26" s="3">
        <v>4971.6960411287164</v>
      </c>
      <c r="AG26" s="3">
        <v>5426.1380513505719</v>
      </c>
      <c r="AH26" s="3">
        <v>5988.6000762679687</v>
      </c>
      <c r="AI26" s="3">
        <v>6441.4704559460752</v>
      </c>
    </row>
    <row r="27" spans="1:35" ht="15" customHeight="1">
      <c r="A27" s="16" t="s">
        <v>822</v>
      </c>
      <c r="B27" s="17">
        <v>7.8962658010517162</v>
      </c>
      <c r="C27" s="17">
        <v>8.2624096198287695</v>
      </c>
      <c r="D27" s="17">
        <v>8.3254944970339064</v>
      </c>
      <c r="E27" s="17">
        <v>9.1056881786056358</v>
      </c>
      <c r="F27" s="17">
        <v>10.983738294858252</v>
      </c>
      <c r="G27" s="17">
        <v>14.534769995141817</v>
      </c>
      <c r="H27" s="17">
        <v>15.874107179594059</v>
      </c>
      <c r="I27" s="17">
        <v>17.96814803677329</v>
      </c>
      <c r="J27" s="17">
        <v>18.352501676685346</v>
      </c>
      <c r="K27" s="17">
        <v>20.713447556520013</v>
      </c>
      <c r="L27" s="17">
        <v>22.659207339527104</v>
      </c>
      <c r="M27" s="17">
        <v>23.672478305691012</v>
      </c>
      <c r="N27" s="3">
        <v>25.251776884117273</v>
      </c>
      <c r="O27" s="3">
        <v>26.777458073494216</v>
      </c>
      <c r="P27" s="3">
        <v>29.658392896109966</v>
      </c>
      <c r="Q27" s="3">
        <v>31.644538059739673</v>
      </c>
      <c r="R27" s="3">
        <v>31.12841256327652</v>
      </c>
      <c r="S27" s="3">
        <v>38.104367829239187</v>
      </c>
      <c r="T27" s="3">
        <v>49.035814952989277</v>
      </c>
      <c r="U27" s="3">
        <v>57.602433311383635</v>
      </c>
      <c r="V27" s="3">
        <v>60.611409880879989</v>
      </c>
      <c r="W27" s="3">
        <v>64.346690890124151</v>
      </c>
      <c r="X27" s="3">
        <v>69.40328497178885</v>
      </c>
      <c r="Y27" s="3">
        <v>77.051159576239073</v>
      </c>
      <c r="Z27" s="3">
        <v>90.474271378900596</v>
      </c>
      <c r="AA27" s="3">
        <v>104.92683138479902</v>
      </c>
      <c r="AB27" s="3">
        <v>116.23071267662046</v>
      </c>
      <c r="AC27" s="3">
        <v>134.98954043805546</v>
      </c>
      <c r="AD27" s="3">
        <v>162.2599225590383</v>
      </c>
      <c r="AE27" s="3">
        <v>190.30299463045475</v>
      </c>
      <c r="AF27" s="3">
        <v>231.74003061107425</v>
      </c>
      <c r="AG27" s="3">
        <v>262.45151981087679</v>
      </c>
      <c r="AH27" s="3">
        <v>304.13135700264348</v>
      </c>
      <c r="AI27" s="3">
        <v>326.12212239241899</v>
      </c>
    </row>
    <row r="28" spans="1:35" ht="15" customHeight="1">
      <c r="A28" s="16" t="s">
        <v>823</v>
      </c>
      <c r="B28" s="17">
        <v>94.083771821114141</v>
      </c>
      <c r="C28" s="17">
        <v>97.997043603735804</v>
      </c>
      <c r="D28" s="17">
        <v>110.32033189048266</v>
      </c>
      <c r="E28" s="17">
        <v>147.48378744052354</v>
      </c>
      <c r="F28" s="17">
        <v>159.51090025151981</v>
      </c>
      <c r="G28" s="17">
        <v>176.2314697550774</v>
      </c>
      <c r="H28" s="17">
        <v>181.24054096804255</v>
      </c>
      <c r="I28" s="17">
        <v>199.39489720728878</v>
      </c>
      <c r="J28" s="17">
        <v>263.01398886050595</v>
      </c>
      <c r="K28" s="17">
        <v>335.63676281888485</v>
      </c>
      <c r="L28" s="17">
        <v>400.22526087384909</v>
      </c>
      <c r="M28" s="17">
        <v>465.76740072722691</v>
      </c>
      <c r="N28" s="3">
        <v>533.01806917261285</v>
      </c>
      <c r="O28" s="3">
        <v>547.91411582485182</v>
      </c>
      <c r="P28" s="3">
        <v>546.10804595287414</v>
      </c>
      <c r="Q28" s="3">
        <v>566.18499047584453</v>
      </c>
      <c r="R28" s="3">
        <v>593.91625916306964</v>
      </c>
      <c r="S28" s="3">
        <v>639.17664562829452</v>
      </c>
      <c r="T28" s="3">
        <v>672.47303443478506</v>
      </c>
      <c r="U28" s="3">
        <v>768.30144040386904</v>
      </c>
      <c r="V28" s="3">
        <v>948.36590221692472</v>
      </c>
      <c r="W28" s="3">
        <v>1040.2545370764451</v>
      </c>
      <c r="X28" s="3">
        <v>1388.5509891254321</v>
      </c>
      <c r="Y28" s="3">
        <v>1654.7789051912432</v>
      </c>
      <c r="Z28" s="3">
        <v>1862.349882746684</v>
      </c>
      <c r="AA28" s="3">
        <v>2247.809318059099</v>
      </c>
      <c r="AB28" s="3">
        <v>2787.5004919264511</v>
      </c>
      <c r="AC28" s="3">
        <v>3313.8626121048969</v>
      </c>
      <c r="AD28" s="3">
        <v>3781.693807285928</v>
      </c>
      <c r="AE28" s="3">
        <v>4459.086023321508</v>
      </c>
      <c r="AF28" s="3">
        <v>4668.1778821327798</v>
      </c>
      <c r="AG28" s="3">
        <v>5106.1419900347828</v>
      </c>
      <c r="AH28" s="3">
        <v>5729.1884801092756</v>
      </c>
      <c r="AI28" s="3">
        <v>6171.8676139896825</v>
      </c>
    </row>
    <row r="29" spans="1:35" ht="15" customHeight="1">
      <c r="A29" s="16" t="s">
        <v>824</v>
      </c>
      <c r="B29" s="17">
        <v>53.842659364208927</v>
      </c>
      <c r="C29" s="17">
        <v>61.621602729204334</v>
      </c>
      <c r="D29" s="17">
        <v>72.513816218123168</v>
      </c>
      <c r="E29" s="17">
        <v>87.823782724255139</v>
      </c>
      <c r="F29" s="17">
        <v>100.99539502963665</v>
      </c>
      <c r="G29" s="17">
        <v>105.10035079866418</v>
      </c>
      <c r="H29" s="17">
        <v>110.63869612431508</v>
      </c>
      <c r="I29" s="17">
        <v>125.98406237017412</v>
      </c>
      <c r="J29" s="17">
        <v>153.02595982332284</v>
      </c>
      <c r="K29" s="17">
        <v>183.99161230404545</v>
      </c>
      <c r="L29" s="17">
        <v>229.07229160362499</v>
      </c>
      <c r="M29" s="17">
        <v>323.74895377886543</v>
      </c>
      <c r="N29" s="3">
        <v>343.15595598046269</v>
      </c>
      <c r="O29" s="3">
        <v>346.94512554336796</v>
      </c>
      <c r="P29" s="3">
        <v>341.36664469264156</v>
      </c>
      <c r="Q29" s="3">
        <v>354.11792378790386</v>
      </c>
      <c r="R29" s="3">
        <v>366.39839101882222</v>
      </c>
      <c r="S29" s="3">
        <v>380.47198847209324</v>
      </c>
      <c r="T29" s="3">
        <v>414.04398277523887</v>
      </c>
      <c r="U29" s="3">
        <v>470.00240800044378</v>
      </c>
      <c r="V29" s="3">
        <v>644.37253929030192</v>
      </c>
      <c r="W29" s="3">
        <v>704.09113074616937</v>
      </c>
      <c r="X29" s="3">
        <v>779.35311232261597</v>
      </c>
      <c r="Y29" s="3">
        <v>915.90919454604432</v>
      </c>
      <c r="Z29" s="3">
        <v>996.66855111806683</v>
      </c>
      <c r="AA29" s="3">
        <v>1140.6329732867989</v>
      </c>
      <c r="AB29" s="3">
        <v>1396.7576769447542</v>
      </c>
      <c r="AC29" s="3">
        <v>1598.8857692567067</v>
      </c>
      <c r="AD29" s="3">
        <v>1784.8468576946243</v>
      </c>
      <c r="AE29" s="3">
        <v>2088.8266368313962</v>
      </c>
      <c r="AF29" s="3">
        <v>2341.424175415631</v>
      </c>
      <c r="AG29" s="3">
        <v>2584.1802981441924</v>
      </c>
      <c r="AH29" s="3">
        <v>2822.2751266244481</v>
      </c>
      <c r="AI29" s="3">
        <v>3036.7284885445638</v>
      </c>
    </row>
    <row r="30" spans="1:35" ht="15" customHeight="1">
      <c r="A30" s="16" t="s">
        <v>825</v>
      </c>
      <c r="B30" s="17">
        <v>16.693930302422356</v>
      </c>
      <c r="C30" s="17">
        <v>18.915326939982954</v>
      </c>
      <c r="D30" s="17">
        <v>20.470985651752621</v>
      </c>
      <c r="E30" s="17">
        <v>26.679338571910549</v>
      </c>
      <c r="F30" s="17">
        <v>27.865761744826607</v>
      </c>
      <c r="G30" s="17">
        <v>32.585824686183663</v>
      </c>
      <c r="H30" s="17">
        <v>33.918587148358355</v>
      </c>
      <c r="I30" s="17">
        <v>37.946587250327838</v>
      </c>
      <c r="J30" s="17">
        <v>44.916621824774531</v>
      </c>
      <c r="K30" s="17">
        <v>55.866292979708987</v>
      </c>
      <c r="L30" s="17">
        <v>65.079320081513217</v>
      </c>
      <c r="M30" s="17">
        <v>76.371326040997545</v>
      </c>
      <c r="N30" s="3">
        <v>79.366263267483674</v>
      </c>
      <c r="O30" s="3">
        <v>84.140198778795323</v>
      </c>
      <c r="P30" s="3">
        <v>86.993425330158445</v>
      </c>
      <c r="Q30" s="3">
        <v>89.309195628484517</v>
      </c>
      <c r="R30" s="3">
        <v>94.232021535379943</v>
      </c>
      <c r="S30" s="3">
        <v>103.80086092829988</v>
      </c>
      <c r="T30" s="3">
        <v>113.80735861400881</v>
      </c>
      <c r="U30" s="3">
        <v>126.49517900542574</v>
      </c>
      <c r="V30" s="3">
        <v>154.16266037768048</v>
      </c>
      <c r="W30" s="3">
        <v>167.66016370037337</v>
      </c>
      <c r="X30" s="3">
        <v>198.37931621562555</v>
      </c>
      <c r="Y30" s="3">
        <v>234.30075667909045</v>
      </c>
      <c r="Z30" s="3">
        <v>262.42547843588943</v>
      </c>
      <c r="AA30" s="3">
        <v>301.76493320758811</v>
      </c>
      <c r="AB30" s="3">
        <v>377.99132798910136</v>
      </c>
      <c r="AC30" s="3">
        <v>455.1054335166329</v>
      </c>
      <c r="AD30" s="3">
        <v>537.95110443653471</v>
      </c>
      <c r="AE30" s="3">
        <v>626.46292465723604</v>
      </c>
      <c r="AF30" s="3">
        <v>706.0750454370542</v>
      </c>
      <c r="AG30" s="3">
        <v>787.98511200259213</v>
      </c>
      <c r="AH30" s="3">
        <v>856.80262931621712</v>
      </c>
      <c r="AI30" s="3">
        <v>924.8893595171171</v>
      </c>
    </row>
    <row r="31" spans="1:35" ht="15" customHeight="1">
      <c r="A31" s="16" t="s">
        <v>826</v>
      </c>
      <c r="B31" s="17">
        <v>13.96524143585804</v>
      </c>
      <c r="C31" s="17">
        <v>15.962182068055482</v>
      </c>
      <c r="D31" s="17">
        <v>17.975102679805676</v>
      </c>
      <c r="E31" s="17">
        <v>21.538492044301417</v>
      </c>
      <c r="F31" s="17">
        <v>24.448742554704562</v>
      </c>
      <c r="G31" s="17">
        <v>26.046237367888374</v>
      </c>
      <c r="H31" s="17">
        <v>28.272227199295589</v>
      </c>
      <c r="I31" s="17">
        <v>30.074582327929203</v>
      </c>
      <c r="J31" s="17">
        <v>39.722306906236369</v>
      </c>
      <c r="K31" s="17">
        <v>52.889858448661201</v>
      </c>
      <c r="L31" s="17">
        <v>66.051063780399488</v>
      </c>
      <c r="M31" s="17">
        <v>80.121201254200415</v>
      </c>
      <c r="N31" s="3">
        <v>84.172900423317216</v>
      </c>
      <c r="O31" s="3">
        <v>91.353432773337175</v>
      </c>
      <c r="P31" s="3">
        <v>93.750920002121049</v>
      </c>
      <c r="Q31" s="3">
        <v>104.34133294687783</v>
      </c>
      <c r="R31" s="3">
        <v>106.75207613797591</v>
      </c>
      <c r="S31" s="3">
        <v>115.50369157061068</v>
      </c>
      <c r="T31" s="3">
        <v>132.17168557015597</v>
      </c>
      <c r="U31" s="3">
        <v>157.51355897784819</v>
      </c>
      <c r="V31" s="3">
        <v>203.80366135847297</v>
      </c>
      <c r="W31" s="3">
        <v>236.2136173988475</v>
      </c>
      <c r="X31" s="3">
        <v>268.75024136939339</v>
      </c>
      <c r="Y31" s="3">
        <v>332.04844664201539</v>
      </c>
      <c r="Z31" s="3">
        <v>369.38252572100811</v>
      </c>
      <c r="AA31" s="3">
        <v>438.11790902204655</v>
      </c>
      <c r="AB31" s="3">
        <v>541.86033196129256</v>
      </c>
      <c r="AC31" s="3">
        <v>610.82090164478097</v>
      </c>
      <c r="AD31" s="3">
        <v>700.51289514201494</v>
      </c>
      <c r="AE31" s="3">
        <v>830.24778328417619</v>
      </c>
      <c r="AF31" s="3">
        <v>952.81651507909476</v>
      </c>
      <c r="AG31" s="3">
        <v>1040.7704906665322</v>
      </c>
      <c r="AH31" s="3">
        <v>1197.0902277689486</v>
      </c>
      <c r="AI31" s="3">
        <v>1286.9513746304758</v>
      </c>
    </row>
    <row r="32" spans="1:35" ht="15" customHeight="1">
      <c r="A32" s="16" t="s">
        <v>827</v>
      </c>
      <c r="B32" s="17">
        <v>61.804816962663757</v>
      </c>
      <c r="C32" s="17">
        <v>68.61509474824021</v>
      </c>
      <c r="D32" s="17">
        <v>77.356425417221473</v>
      </c>
      <c r="E32" s="17">
        <v>95.246676848979092</v>
      </c>
      <c r="F32" s="17">
        <v>110.50235373444809</v>
      </c>
      <c r="G32" s="17">
        <v>123.94248862112522</v>
      </c>
      <c r="H32" s="17">
        <v>141.28379350785988</v>
      </c>
      <c r="I32" s="17">
        <v>148.53874255971115</v>
      </c>
      <c r="J32" s="17">
        <v>183.00188550301556</v>
      </c>
      <c r="K32" s="17">
        <v>218.47134350399236</v>
      </c>
      <c r="L32" s="17">
        <v>281.907896447035</v>
      </c>
      <c r="M32" s="17">
        <v>322.3082819169507</v>
      </c>
      <c r="N32" s="3">
        <v>370.21784986413371</v>
      </c>
      <c r="O32" s="3">
        <v>395.00149550505631</v>
      </c>
      <c r="P32" s="3">
        <v>400.18046908946087</v>
      </c>
      <c r="Q32" s="3">
        <v>447.65276428261097</v>
      </c>
      <c r="R32" s="3">
        <v>400.49823890118421</v>
      </c>
      <c r="S32" s="3">
        <v>445.83452057443003</v>
      </c>
      <c r="T32" s="3">
        <v>474.48446294406295</v>
      </c>
      <c r="U32" s="3">
        <v>513.47455592343806</v>
      </c>
      <c r="V32" s="3">
        <v>600.03323983438486</v>
      </c>
      <c r="W32" s="3">
        <v>667.7444896982737</v>
      </c>
      <c r="X32" s="3">
        <v>791.39633307871395</v>
      </c>
      <c r="Y32" s="3">
        <v>911.19091276936729</v>
      </c>
      <c r="Z32" s="3">
        <v>1013.1673987343065</v>
      </c>
      <c r="AA32" s="3">
        <v>1277.964654969167</v>
      </c>
      <c r="AB32" s="3">
        <v>1599.8672274300015</v>
      </c>
      <c r="AC32" s="3">
        <v>1952.6504869336832</v>
      </c>
      <c r="AD32" s="3">
        <v>2087.1103073824402</v>
      </c>
      <c r="AE32" s="3">
        <v>2380.20925090534</v>
      </c>
      <c r="AF32" s="3">
        <v>2630.0749642904057</v>
      </c>
      <c r="AG32" s="3">
        <v>2991.317080404157</v>
      </c>
      <c r="AH32" s="3">
        <v>3347.3299212870952</v>
      </c>
      <c r="AI32" s="3">
        <v>3610.6960724568507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AI39"/>
  <sheetViews>
    <sheetView workbookViewId="0">
      <selection activeCell="H7" sqref="H7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</row>
    <row r="2" spans="1:35" ht="15" customHeight="1">
      <c r="A2" s="16" t="s">
        <v>248</v>
      </c>
      <c r="B2" s="17">
        <v>-0.36926654938794456</v>
      </c>
      <c r="C2" s="17">
        <v>-1.0985102438395558</v>
      </c>
      <c r="D2" s="17">
        <v>-1.049762774098312</v>
      </c>
      <c r="E2" s="17">
        <v>-1.7832874757443449</v>
      </c>
      <c r="F2" s="17">
        <v>-1.3799872008204659</v>
      </c>
      <c r="G2" s="17">
        <v>-2.539296520652556</v>
      </c>
      <c r="H2" s="17">
        <v>-2.7206569615408114</v>
      </c>
      <c r="I2" s="17">
        <v>-3.8456337580670095</v>
      </c>
      <c r="J2" s="17">
        <v>-9.1871869080645183</v>
      </c>
      <c r="K2" s="17">
        <v>-16.598495481140674</v>
      </c>
      <c r="L2" s="17">
        <v>-24.422995190321615</v>
      </c>
      <c r="M2" s="17">
        <v>-33.885254924609001</v>
      </c>
      <c r="N2" s="3">
        <v>-39.04497777957431</v>
      </c>
      <c r="O2" s="3">
        <v>-44.638153808239053</v>
      </c>
      <c r="P2" s="3">
        <v>-48.373729456854448</v>
      </c>
      <c r="Q2" s="3">
        <v>-61.650848071161704</v>
      </c>
      <c r="R2" s="3">
        <v>-62.241601013397258</v>
      </c>
      <c r="S2" s="3">
        <v>-70.578717467113506</v>
      </c>
      <c r="T2" s="3">
        <v>-92.91031225757888</v>
      </c>
      <c r="U2" s="3">
        <v>-106.93081415640813</v>
      </c>
      <c r="V2" s="3">
        <v>-156.30058698681341</v>
      </c>
      <c r="W2" s="3">
        <v>-177.21851146409472</v>
      </c>
      <c r="X2" s="3">
        <v>-189.11207557285934</v>
      </c>
      <c r="Y2" s="3">
        <v>-203.81232136830886</v>
      </c>
      <c r="Z2" s="3">
        <v>-223.08882166408466</v>
      </c>
      <c r="AA2" s="3">
        <v>-231.62212580486084</v>
      </c>
      <c r="AB2" s="3">
        <v>-284.02751289996831</v>
      </c>
      <c r="AC2" s="3">
        <v>-312.3965645439921</v>
      </c>
      <c r="AD2" s="3">
        <v>-429.40114074942539</v>
      </c>
      <c r="AE2" s="3">
        <v>-529.56951146684423</v>
      </c>
      <c r="AF2" s="3">
        <v>-576.47331835811019</v>
      </c>
      <c r="AG2" s="3">
        <v>-721.37993323632872</v>
      </c>
      <c r="AH2" s="3">
        <v>-784.5257422161485</v>
      </c>
      <c r="AI2" s="3">
        <v>-835.68350432407715</v>
      </c>
    </row>
    <row r="3" spans="1:35" ht="15" customHeight="1">
      <c r="A3" s="16" t="s">
        <v>250</v>
      </c>
      <c r="B3" s="17">
        <v>-2.0132446003687647</v>
      </c>
      <c r="C3" s="17">
        <v>-3.228060933560478</v>
      </c>
      <c r="D3" s="17">
        <v>-2.6817056853766701</v>
      </c>
      <c r="E3" s="17">
        <v>-2.5789973337301006</v>
      </c>
      <c r="F3" s="17">
        <v>-2.4389635215736263</v>
      </c>
      <c r="G3" s="17">
        <v>-3.461639175035927</v>
      </c>
      <c r="H3" s="17">
        <v>-4.350306238920794</v>
      </c>
      <c r="I3" s="17">
        <v>-6.7246298867223118</v>
      </c>
      <c r="J3" s="17">
        <v>-12.232771043175262</v>
      </c>
      <c r="K3" s="17">
        <v>-22.518128457869807</v>
      </c>
      <c r="L3" s="17">
        <v>-23.690267606329485</v>
      </c>
      <c r="M3" s="17">
        <v>-27.822778852413421</v>
      </c>
      <c r="N3" s="3">
        <v>-31.681622273783944</v>
      </c>
      <c r="O3" s="3">
        <v>-36.897775698879002</v>
      </c>
      <c r="P3" s="3">
        <v>-45.424223839165165</v>
      </c>
      <c r="Q3" s="3">
        <v>-49.318207281860509</v>
      </c>
      <c r="R3" s="3">
        <v>-56.252054871403288</v>
      </c>
      <c r="S3" s="3">
        <v>-53.330897838907958</v>
      </c>
      <c r="T3" s="3">
        <v>-62.382071244274925</v>
      </c>
      <c r="U3" s="3">
        <v>-69.969364338066271</v>
      </c>
      <c r="V3" s="3">
        <v>-81.698122964504137</v>
      </c>
      <c r="W3" s="3">
        <v>-94.362893907696844</v>
      </c>
      <c r="X3" s="3">
        <v>-112.72051140680855</v>
      </c>
      <c r="Y3" s="3">
        <v>-149.55763546478693</v>
      </c>
      <c r="Z3" s="3">
        <v>-166.68575796060509</v>
      </c>
      <c r="AA3" s="3">
        <v>-186.78503852106815</v>
      </c>
      <c r="AB3" s="3">
        <v>-176.10123878836202</v>
      </c>
      <c r="AC3" s="3">
        <v>-180.784228189023</v>
      </c>
      <c r="AD3" s="3">
        <v>-141.013406864834</v>
      </c>
      <c r="AE3" s="3">
        <v>-162.64059886845143</v>
      </c>
      <c r="AF3" s="3">
        <v>-185.46409336691522</v>
      </c>
      <c r="AG3" s="3">
        <v>-207.71871007574373</v>
      </c>
      <c r="AH3" s="3">
        <v>-225.29133406104756</v>
      </c>
      <c r="AI3" s="3">
        <v>-243.33983600410465</v>
      </c>
    </row>
    <row r="4" spans="1:35" ht="15" customHeight="1">
      <c r="A4" s="16" t="s">
        <v>252</v>
      </c>
      <c r="B4" s="17">
        <v>-5.9053197076305821</v>
      </c>
      <c r="C4" s="17">
        <v>-11.212867158598925</v>
      </c>
      <c r="D4" s="17">
        <v>-13.646674891082625</v>
      </c>
      <c r="E4" s="17">
        <v>-18.631711177974012</v>
      </c>
      <c r="F4" s="17">
        <v>-25.783037358319575</v>
      </c>
      <c r="G4" s="17">
        <v>-32.832200827949691</v>
      </c>
      <c r="H4" s="17">
        <v>-36.425691685642789</v>
      </c>
      <c r="I4" s="17">
        <v>-56.034619292160528</v>
      </c>
      <c r="J4" s="17">
        <v>-87.106211745887208</v>
      </c>
      <c r="K4" s="17">
        <v>-100.92789845182517</v>
      </c>
      <c r="L4" s="17">
        <v>-96.031182035715119</v>
      </c>
      <c r="M4" s="17">
        <v>-95.222427212470166</v>
      </c>
      <c r="N4" s="3">
        <v>-111.76039405706115</v>
      </c>
      <c r="O4" s="3">
        <v>-109.41073330504878</v>
      </c>
      <c r="P4" s="3">
        <v>-133.2675118648358</v>
      </c>
      <c r="Q4" s="3">
        <v>-166.32313180824804</v>
      </c>
      <c r="R4" s="3">
        <v>-206.51541639719653</v>
      </c>
      <c r="S4" s="3">
        <v>-274.08103331316443</v>
      </c>
      <c r="T4" s="3">
        <v>-327.77182861282881</v>
      </c>
      <c r="U4" s="3">
        <v>-363.47809173878386</v>
      </c>
      <c r="V4" s="3">
        <v>-447.73331945062228</v>
      </c>
      <c r="W4" s="3">
        <v>-555.56234044699158</v>
      </c>
      <c r="X4" s="3">
        <v>-655.65778224053065</v>
      </c>
      <c r="Y4" s="3">
        <v>-803.68892348396048</v>
      </c>
      <c r="Z4" s="3">
        <v>-919.02566153593853</v>
      </c>
      <c r="AA4" s="3">
        <v>-965.50785853652087</v>
      </c>
      <c r="AB4" s="3">
        <v>-1039.293123449529</v>
      </c>
      <c r="AC4" s="3">
        <v>-1153.4896902303326</v>
      </c>
      <c r="AD4" s="3">
        <v>-1151.0604092197282</v>
      </c>
      <c r="AE4" s="3">
        <v>-1144.4796853537191</v>
      </c>
      <c r="AF4" s="3">
        <v>-1203.5825918195333</v>
      </c>
      <c r="AG4" s="3">
        <v>-1345.0144576052371</v>
      </c>
      <c r="AH4" s="3">
        <v>-1489.5712012352997</v>
      </c>
      <c r="AI4" s="3">
        <v>-1550.115449998988</v>
      </c>
    </row>
    <row r="5" spans="1:35" ht="15" customHeight="1">
      <c r="A5" s="16" t="s">
        <v>254</v>
      </c>
      <c r="B5" s="17">
        <v>-4.3020890439221802</v>
      </c>
      <c r="C5" s="17">
        <v>-9.0589732660644557</v>
      </c>
      <c r="D5" s="17">
        <v>-9.4355594258599353</v>
      </c>
      <c r="E5" s="17">
        <v>-12.286804535933527</v>
      </c>
      <c r="F5" s="17">
        <v>-16.207921382124937</v>
      </c>
      <c r="G5" s="17">
        <v>-15.213493347533898</v>
      </c>
      <c r="H5" s="17">
        <v>-23.791702182659947</v>
      </c>
      <c r="I5" s="17">
        <v>-31.506766418357842</v>
      </c>
      <c r="J5" s="17">
        <v>-50.259607878650002</v>
      </c>
      <c r="K5" s="17">
        <v>-65.874299257234554</v>
      </c>
      <c r="L5" s="17">
        <v>-72.684211834235782</v>
      </c>
      <c r="M5" s="17">
        <v>-66.831188390395141</v>
      </c>
      <c r="N5" s="3">
        <v>-67.143805065210131</v>
      </c>
      <c r="O5" s="3">
        <v>-58.16313701099557</v>
      </c>
      <c r="P5" s="3">
        <v>-75.372556368341236</v>
      </c>
      <c r="Q5" s="3">
        <v>-87.30169964203958</v>
      </c>
      <c r="R5" s="3">
        <v>-122.26377277252607</v>
      </c>
      <c r="S5" s="3">
        <v>-154.9747638493003</v>
      </c>
      <c r="T5" s="3">
        <v>-194.23300533184317</v>
      </c>
      <c r="U5" s="3">
        <v>-231.22054504065636</v>
      </c>
      <c r="V5" s="3">
        <v>-286.59883796061285</v>
      </c>
      <c r="W5" s="3">
        <v>-346.62696398918979</v>
      </c>
      <c r="X5" s="3">
        <v>-398.64649951605679</v>
      </c>
      <c r="Y5" s="3">
        <v>-458.96373626604668</v>
      </c>
      <c r="Z5" s="3">
        <v>-533.17292059884744</v>
      </c>
      <c r="AA5" s="3">
        <v>-649.71692714348865</v>
      </c>
      <c r="AB5" s="3">
        <v>-768.46216686872822</v>
      </c>
      <c r="AC5" s="3">
        <v>-844.39244621408261</v>
      </c>
      <c r="AD5" s="3">
        <v>-898.46608973556704</v>
      </c>
      <c r="AE5" s="3">
        <v>-755.46145559877141</v>
      </c>
      <c r="AF5" s="3">
        <v>-861.7486377979294</v>
      </c>
      <c r="AG5" s="3">
        <v>-889.82547886706379</v>
      </c>
      <c r="AH5" s="3">
        <v>-1058.8135852197383</v>
      </c>
      <c r="AI5" s="3">
        <v>-1079.5775297151358</v>
      </c>
    </row>
    <row r="6" spans="1:35" ht="15" customHeight="1">
      <c r="A6" s="3" t="s">
        <v>256</v>
      </c>
      <c r="B6" s="17">
        <v>-5.2359170457265094</v>
      </c>
      <c r="C6" s="17">
        <v>-9.2508945086195524</v>
      </c>
      <c r="D6" s="17">
        <v>-9.6756631551444201</v>
      </c>
      <c r="E6" s="17">
        <v>-8.1642384704071276</v>
      </c>
      <c r="F6" s="17">
        <v>-15.552250298907609</v>
      </c>
      <c r="G6" s="17">
        <v>-10.809373454586733</v>
      </c>
      <c r="H6" s="17">
        <v>-16.253115539599499</v>
      </c>
      <c r="I6" s="17">
        <v>-20.137457761775011</v>
      </c>
      <c r="J6" s="17">
        <v>-33.964812573532896</v>
      </c>
      <c r="K6" s="17">
        <v>-47.655690677864413</v>
      </c>
      <c r="L6" s="17">
        <v>-47.794034307504262</v>
      </c>
      <c r="M6" s="17">
        <v>-43.269287787773692</v>
      </c>
      <c r="N6" s="3">
        <v>-52.713148005608559</v>
      </c>
      <c r="O6" s="3">
        <v>-53.104952203623782</v>
      </c>
      <c r="P6" s="3">
        <v>-68.963088632980146</v>
      </c>
      <c r="Q6" s="3">
        <v>-83.447735250070764</v>
      </c>
      <c r="R6" s="3">
        <v>-117.73465399313068</v>
      </c>
      <c r="S6" s="3">
        <v>-154.16474002051234</v>
      </c>
      <c r="T6" s="3">
        <v>-185.50714013847414</v>
      </c>
      <c r="U6" s="3">
        <v>-213.44268112733221</v>
      </c>
      <c r="V6" s="3">
        <v>-223.89872601430409</v>
      </c>
      <c r="W6" s="3">
        <v>-286.8728097880678</v>
      </c>
      <c r="X6" s="3">
        <v>-354.68150620826214</v>
      </c>
      <c r="Y6" s="3">
        <v>-400.59246202442978</v>
      </c>
      <c r="Z6" s="3">
        <v>-500.84029706107913</v>
      </c>
      <c r="AA6" s="3">
        <v>-571.16785343978154</v>
      </c>
      <c r="AB6" s="3">
        <v>-646.43145873800222</v>
      </c>
      <c r="AC6" s="3">
        <v>-725.15807252971308</v>
      </c>
      <c r="AD6" s="3">
        <v>-808.39885578056237</v>
      </c>
      <c r="AE6" s="3">
        <v>-840.29030353503276</v>
      </c>
      <c r="AF6" s="3">
        <v>-877.25609684596748</v>
      </c>
      <c r="AG6" s="3">
        <v>-933.48957778465774</v>
      </c>
      <c r="AH6" s="3">
        <v>-992.09040183881098</v>
      </c>
      <c r="AI6" s="3">
        <v>-1016.2024388225846</v>
      </c>
    </row>
    <row r="7" spans="1:35" ht="15" customHeight="1">
      <c r="A7" s="16" t="s">
        <v>258</v>
      </c>
      <c r="B7" s="17">
        <v>-6.6015058623640925</v>
      </c>
      <c r="C7" s="17">
        <v>-11.384397723700857</v>
      </c>
      <c r="D7" s="17">
        <v>-13.244292430000655</v>
      </c>
      <c r="E7" s="17">
        <v>-19.334388311408759</v>
      </c>
      <c r="F7" s="17">
        <v>-31.184336949209978</v>
      </c>
      <c r="G7" s="17">
        <v>-28.910856460706157</v>
      </c>
      <c r="H7" s="17">
        <v>-34.751707884809605</v>
      </c>
      <c r="I7" s="17">
        <v>-43.831533700069599</v>
      </c>
      <c r="J7" s="17">
        <v>-63.356739089122357</v>
      </c>
      <c r="K7" s="17">
        <v>-97.017043118059746</v>
      </c>
      <c r="L7" s="17">
        <v>-115.39746870830095</v>
      </c>
      <c r="M7" s="17">
        <v>-106.35482167726173</v>
      </c>
      <c r="N7" s="3">
        <v>-114.48869126652585</v>
      </c>
      <c r="O7" s="3">
        <v>-95.717276805396523</v>
      </c>
      <c r="P7" s="3">
        <v>-135.53175863322713</v>
      </c>
      <c r="Q7" s="3">
        <v>-214.23735939921858</v>
      </c>
      <c r="R7" s="3">
        <v>-223.74528762922637</v>
      </c>
      <c r="S7" s="3">
        <v>-263.2356723428054</v>
      </c>
      <c r="T7" s="3">
        <v>-288.63918767223572</v>
      </c>
      <c r="U7" s="3">
        <v>-298.9059252076288</v>
      </c>
      <c r="V7" s="3">
        <v>-359.13659298426728</v>
      </c>
      <c r="W7" s="3">
        <v>-408.26927091585458</v>
      </c>
      <c r="X7" s="3">
        <v>-489.10786176363627</v>
      </c>
      <c r="Y7" s="3">
        <v>-589.09216335639303</v>
      </c>
      <c r="Z7" s="3">
        <v>-694.51948814053321</v>
      </c>
      <c r="AA7" s="3">
        <v>-771.82440007126934</v>
      </c>
      <c r="AB7" s="3">
        <v>-850.86089044772598</v>
      </c>
      <c r="AC7" s="3">
        <v>-965.2112996024498</v>
      </c>
      <c r="AD7" s="3">
        <v>-1121.7329411615865</v>
      </c>
      <c r="AE7" s="3">
        <v>-1284.3698164930793</v>
      </c>
      <c r="AF7" s="3">
        <v>-1342.4174877045371</v>
      </c>
      <c r="AG7" s="3">
        <v>-1309.9420390430532</v>
      </c>
      <c r="AH7" s="3">
        <v>-1364.0958485444335</v>
      </c>
      <c r="AI7" s="3">
        <v>-1448.3000655946489</v>
      </c>
    </row>
    <row r="8" spans="1:35" ht="15" customHeight="1">
      <c r="A8" s="16" t="s">
        <v>260</v>
      </c>
      <c r="B8" s="17">
        <v>-2.0702970538126664</v>
      </c>
      <c r="C8" s="17">
        <v>-6.0872572456773497</v>
      </c>
      <c r="D8" s="17">
        <v>-6.4744260110053347</v>
      </c>
      <c r="E8" s="17">
        <v>-6.9394195614895011</v>
      </c>
      <c r="F8" s="17">
        <v>-12.115375819356245</v>
      </c>
      <c r="G8" s="17">
        <v>-4.5282491484612706</v>
      </c>
      <c r="H8" s="17">
        <v>-16.304698810741456</v>
      </c>
      <c r="I8" s="17">
        <v>-23.550435246438553</v>
      </c>
      <c r="J8" s="17">
        <v>-39.044871442749582</v>
      </c>
      <c r="K8" s="17">
        <v>-40.889225093131984</v>
      </c>
      <c r="L8" s="17">
        <v>-47.966661056513317</v>
      </c>
      <c r="M8" s="17">
        <v>-41.776574847626534</v>
      </c>
      <c r="N8" s="3">
        <v>-58.388715756678153</v>
      </c>
      <c r="O8" s="3">
        <v>-46.288669459859534</v>
      </c>
      <c r="P8" s="3">
        <v>-68.463359307172254</v>
      </c>
      <c r="Q8" s="3">
        <v>-115.68234338169498</v>
      </c>
      <c r="R8" s="3">
        <v>-131.70880596747747</v>
      </c>
      <c r="S8" s="3">
        <v>-172.61694468625035</v>
      </c>
      <c r="T8" s="3">
        <v>-209.92470481640828</v>
      </c>
      <c r="U8" s="3">
        <v>-213.6236482702077</v>
      </c>
      <c r="V8" s="3">
        <v>-221.21690300081991</v>
      </c>
      <c r="W8" s="3">
        <v>-249.88782929284321</v>
      </c>
      <c r="X8" s="3">
        <v>-294.11585149636471</v>
      </c>
      <c r="Y8" s="3">
        <v>-314.78178517284755</v>
      </c>
      <c r="Z8" s="3">
        <v>-363.9372095175047</v>
      </c>
      <c r="AA8" s="3">
        <v>-344.62348766923697</v>
      </c>
      <c r="AB8" s="3">
        <v>-374.20946988500327</v>
      </c>
      <c r="AC8" s="3">
        <v>-417.20805800886592</v>
      </c>
      <c r="AD8" s="3">
        <v>-407.33304948056184</v>
      </c>
      <c r="AE8" s="3">
        <v>-378.83094026046228</v>
      </c>
      <c r="AF8" s="3">
        <v>-424.85483969087409</v>
      </c>
      <c r="AG8" s="3">
        <v>-395.13431358183334</v>
      </c>
      <c r="AH8" s="3">
        <v>-423.13013673160458</v>
      </c>
      <c r="AI8" s="3">
        <v>-453.79883253166008</v>
      </c>
    </row>
    <row r="9" spans="1:35" ht="15" customHeight="1">
      <c r="A9" s="16" t="s">
        <v>262</v>
      </c>
      <c r="B9" s="17">
        <v>-11.612830285868512</v>
      </c>
      <c r="C9" s="17">
        <v>-10.495396634965829</v>
      </c>
      <c r="D9" s="17">
        <v>-15.050722281110268</v>
      </c>
      <c r="E9" s="17">
        <v>-15.910528091048633</v>
      </c>
      <c r="F9" s="17">
        <v>-27.93814071130214</v>
      </c>
      <c r="G9" s="17">
        <v>-12.618367376296817</v>
      </c>
      <c r="H9" s="17">
        <v>-25.161615209866113</v>
      </c>
      <c r="I9" s="17">
        <v>-20.43574441235927</v>
      </c>
      <c r="J9" s="17">
        <v>-45.580916788528498</v>
      </c>
      <c r="K9" s="17">
        <v>-57.277974658561448</v>
      </c>
      <c r="L9" s="17">
        <v>-73.052452475565474</v>
      </c>
      <c r="M9" s="17">
        <v>-60.112871798597325</v>
      </c>
      <c r="N9" s="3">
        <v>-70.940082569555898</v>
      </c>
      <c r="O9" s="3">
        <v>-89.855426219312903</v>
      </c>
      <c r="P9" s="3">
        <v>-128.38518044441776</v>
      </c>
      <c r="Q9" s="3">
        <v>-163.89964135122818</v>
      </c>
      <c r="R9" s="3">
        <v>-197.09320306436484</v>
      </c>
      <c r="S9" s="3">
        <v>-240.98504981813289</v>
      </c>
      <c r="T9" s="3">
        <v>-282.08959511075409</v>
      </c>
      <c r="U9" s="3">
        <v>-273.18523379392036</v>
      </c>
      <c r="V9" s="3">
        <v>-272.8201543377138</v>
      </c>
      <c r="W9" s="3">
        <v>-294.11784588270211</v>
      </c>
      <c r="X9" s="3">
        <v>-315.43503702049588</v>
      </c>
      <c r="Y9" s="3">
        <v>-339.89435151941871</v>
      </c>
      <c r="Z9" s="3">
        <v>-382.6843334256846</v>
      </c>
      <c r="AA9" s="3">
        <v>-371.31483989740855</v>
      </c>
      <c r="AB9" s="3">
        <v>-367.0236278032462</v>
      </c>
      <c r="AC9" s="3">
        <v>-397.54231500189235</v>
      </c>
      <c r="AD9" s="3">
        <v>-498.34178946474276</v>
      </c>
      <c r="AE9" s="3">
        <v>-580.46611432937607</v>
      </c>
      <c r="AF9" s="3">
        <v>-635.90016342273975</v>
      </c>
      <c r="AG9" s="3">
        <v>-660.75595467565836</v>
      </c>
      <c r="AH9" s="3">
        <v>-706.66560597274838</v>
      </c>
      <c r="AI9" s="3">
        <v>-708.01409096569023</v>
      </c>
    </row>
    <row r="10" spans="1:35" ht="15" customHeight="1">
      <c r="A10" s="16" t="s">
        <v>264</v>
      </c>
      <c r="B10" s="17">
        <v>-1.7888777743400652</v>
      </c>
      <c r="C10" s="17">
        <v>-2.5965029241957325</v>
      </c>
      <c r="D10" s="17">
        <v>-2.0173170239731064</v>
      </c>
      <c r="E10" s="17">
        <v>-2.2420424541384705</v>
      </c>
      <c r="F10" s="17">
        <v>-4.1584169251837011</v>
      </c>
      <c r="G10" s="17">
        <v>-0.68890180258659939</v>
      </c>
      <c r="H10" s="17">
        <v>-1.9031535407148112</v>
      </c>
      <c r="I10" s="17">
        <v>-4.2647157663253665</v>
      </c>
      <c r="J10" s="17">
        <v>-14.090375368652872</v>
      </c>
      <c r="K10" s="17">
        <v>-25.27290060502537</v>
      </c>
      <c r="L10" s="17">
        <v>-28.272808654333176</v>
      </c>
      <c r="M10" s="17">
        <v>-30.350953609346789</v>
      </c>
      <c r="N10" s="3">
        <v>-24.651237906453389</v>
      </c>
      <c r="O10" s="3">
        <v>-25.148443729747214</v>
      </c>
      <c r="P10" s="3">
        <v>-51.566508121308516</v>
      </c>
      <c r="Q10" s="3">
        <v>-58.052151448984205</v>
      </c>
      <c r="R10" s="3">
        <v>-64.540666085746579</v>
      </c>
      <c r="S10" s="3">
        <v>-69.18083534357902</v>
      </c>
      <c r="T10" s="3">
        <v>-87.626362191925409</v>
      </c>
      <c r="U10" s="3">
        <v>-116.86466953768877</v>
      </c>
      <c r="V10" s="3">
        <v>-141.31085466655304</v>
      </c>
      <c r="W10" s="3">
        <v>-167.93057682196786</v>
      </c>
      <c r="X10" s="3">
        <v>-212.22776391133721</v>
      </c>
      <c r="Y10" s="3">
        <v>-246.60448026727317</v>
      </c>
      <c r="Z10" s="3">
        <v>-265.80227676699906</v>
      </c>
      <c r="AA10" s="3">
        <v>-314.54714671632428</v>
      </c>
      <c r="AB10" s="3">
        <v>-348.69397121466773</v>
      </c>
      <c r="AC10" s="3">
        <v>-369.71521397585639</v>
      </c>
      <c r="AD10" s="3">
        <v>-401.47725962078948</v>
      </c>
      <c r="AE10" s="3">
        <v>-450.65311404868407</v>
      </c>
      <c r="AF10" s="3">
        <v>-547.15655166391116</v>
      </c>
      <c r="AG10" s="3">
        <v>-567.04374140499385</v>
      </c>
      <c r="AH10" s="3">
        <v>-614.12841462905453</v>
      </c>
      <c r="AI10" s="3">
        <v>-632.626727127501</v>
      </c>
    </row>
    <row r="11" spans="1:35" ht="15" customHeight="1">
      <c r="A11" s="16" t="s">
        <v>266</v>
      </c>
      <c r="B11" s="17">
        <v>-5.8504747524013965</v>
      </c>
      <c r="C11" s="17">
        <v>-8.9958135496319187</v>
      </c>
      <c r="D11" s="17">
        <v>-11.503773415322655</v>
      </c>
      <c r="E11" s="17">
        <v>-11.916295700132537</v>
      </c>
      <c r="F11" s="17">
        <v>-15.197074719702073</v>
      </c>
      <c r="G11" s="17">
        <v>-13.637415882638606</v>
      </c>
      <c r="H11" s="17">
        <v>-29.735220593216923</v>
      </c>
      <c r="I11" s="17">
        <v>-53.647197246270252</v>
      </c>
      <c r="J11" s="17">
        <v>-92.461038343844734</v>
      </c>
      <c r="K11" s="17">
        <v>-110.13817040328195</v>
      </c>
      <c r="L11" s="17">
        <v>-109.59313104041098</v>
      </c>
      <c r="M11" s="17">
        <v>-99.925811917548344</v>
      </c>
      <c r="N11" s="3">
        <v>-123.82880152867165</v>
      </c>
      <c r="O11" s="3">
        <v>-137.03568944705876</v>
      </c>
      <c r="P11" s="3">
        <v>-171.64205581374654</v>
      </c>
      <c r="Q11" s="3">
        <v>-201.87897681166623</v>
      </c>
      <c r="R11" s="3">
        <v>-251.48540466066652</v>
      </c>
      <c r="S11" s="3">
        <v>-318.11200794283286</v>
      </c>
      <c r="T11" s="3">
        <v>-417.25318908835607</v>
      </c>
      <c r="U11" s="3">
        <v>-498.98120688284644</v>
      </c>
      <c r="V11" s="3">
        <v>-658.85165299962682</v>
      </c>
      <c r="W11" s="3">
        <v>-828.04074183208104</v>
      </c>
      <c r="X11" s="3">
        <v>-1027.3049130456693</v>
      </c>
      <c r="Y11" s="3">
        <v>-1213.9709580393073</v>
      </c>
      <c r="Z11" s="3">
        <v>-1348.6667686050523</v>
      </c>
      <c r="AA11" s="3">
        <v>-1473.5530237055536</v>
      </c>
      <c r="AB11" s="3">
        <v>-1686.8207867842248</v>
      </c>
      <c r="AC11" s="3">
        <v>-1883.3714421479835</v>
      </c>
      <c r="AD11" s="3">
        <v>-2049.1606797736968</v>
      </c>
      <c r="AE11" s="3">
        <v>-2368.0938340956782</v>
      </c>
      <c r="AF11" s="3">
        <v>-2579.8020551632653</v>
      </c>
      <c r="AG11" s="3">
        <v>-2853.8548693243101</v>
      </c>
      <c r="AH11" s="3">
        <v>-3106.7935857003904</v>
      </c>
      <c r="AI11" s="3">
        <v>-3233.4716889059164</v>
      </c>
    </row>
    <row r="12" spans="1:35" ht="15" customHeight="1">
      <c r="A12" s="16" t="s">
        <v>268</v>
      </c>
      <c r="B12" s="17">
        <v>-6.4844881426845973</v>
      </c>
      <c r="C12" s="17">
        <v>-11.228700373157722</v>
      </c>
      <c r="D12" s="17">
        <v>-8.8139122977418083</v>
      </c>
      <c r="E12" s="17">
        <v>-13.45145157720566</v>
      </c>
      <c r="F12" s="17">
        <v>-15.302865378351441</v>
      </c>
      <c r="G12" s="17">
        <v>-19.35093308472625</v>
      </c>
      <c r="H12" s="17">
        <v>-16.918668844542651</v>
      </c>
      <c r="I12" s="17">
        <v>-26.737315687562386</v>
      </c>
      <c r="J12" s="17">
        <v>-47.93934297783494</v>
      </c>
      <c r="K12" s="17">
        <v>-84.308174551183356</v>
      </c>
      <c r="L12" s="17">
        <v>-114.72198764595078</v>
      </c>
      <c r="M12" s="17">
        <v>-125.3001770567314</v>
      </c>
      <c r="N12" s="3">
        <v>-135.29067826327196</v>
      </c>
      <c r="O12" s="3">
        <v>-152.92566819697186</v>
      </c>
      <c r="P12" s="3">
        <v>-174.25061867930208</v>
      </c>
      <c r="Q12" s="3">
        <v>-207.91582258064113</v>
      </c>
      <c r="R12" s="3">
        <v>-254.51740747299868</v>
      </c>
      <c r="S12" s="3">
        <v>-320.08275857624676</v>
      </c>
      <c r="T12" s="3">
        <v>-400.64437083490793</v>
      </c>
      <c r="U12" s="3">
        <v>-427.64579097896603</v>
      </c>
      <c r="V12" s="3">
        <v>-623.37291004617418</v>
      </c>
      <c r="W12" s="3">
        <v>-753.90019638858848</v>
      </c>
      <c r="X12" s="3">
        <v>-857.69163100010883</v>
      </c>
      <c r="Y12" s="3">
        <v>-932.14091028246548</v>
      </c>
      <c r="Z12" s="3">
        <v>-1073.1087598089798</v>
      </c>
      <c r="AA12" s="3">
        <v>-1195.6326709075711</v>
      </c>
      <c r="AB12" s="3">
        <v>-1362.2086506496271</v>
      </c>
      <c r="AC12" s="3">
        <v>-1452.0230742945987</v>
      </c>
      <c r="AD12" s="3">
        <v>-1462.9061660887946</v>
      </c>
      <c r="AE12" s="3">
        <v>-1245.9796972916465</v>
      </c>
      <c r="AF12" s="3">
        <v>-1292.3829653685389</v>
      </c>
      <c r="AG12" s="3">
        <v>-1361.8993687420443</v>
      </c>
      <c r="AH12" s="3">
        <v>-1468.0651699372866</v>
      </c>
      <c r="AI12" s="3">
        <v>-1510.3171243291654</v>
      </c>
    </row>
    <row r="13" spans="1:35" ht="15" customHeight="1">
      <c r="A13" s="16" t="s">
        <v>270</v>
      </c>
      <c r="B13" s="17">
        <v>-4.0264218738540194</v>
      </c>
      <c r="C13" s="17">
        <v>-11.030111900566055</v>
      </c>
      <c r="D13" s="17">
        <v>-15.642546247722862</v>
      </c>
      <c r="E13" s="17">
        <v>-21.076853037363605</v>
      </c>
      <c r="F13" s="17">
        <v>-29.81031095723722</v>
      </c>
      <c r="G13" s="17">
        <v>-33.087468254812393</v>
      </c>
      <c r="H13" s="17">
        <v>-56.308944002566079</v>
      </c>
      <c r="I13" s="17">
        <v>-63.284680437157192</v>
      </c>
      <c r="J13" s="17">
        <v>-92.132821221020095</v>
      </c>
      <c r="K13" s="17">
        <v>-122.47530248908504</v>
      </c>
      <c r="L13" s="17">
        <v>-144.3663715022617</v>
      </c>
      <c r="M13" s="17">
        <v>-163.89140593936781</v>
      </c>
      <c r="N13" s="3">
        <v>-164.47874289069296</v>
      </c>
      <c r="O13" s="3">
        <v>-180.7850104712752</v>
      </c>
      <c r="P13" s="3">
        <v>-216.90465671680772</v>
      </c>
      <c r="Q13" s="3">
        <v>-240.18129027759528</v>
      </c>
      <c r="R13" s="3">
        <v>-275.15589072671878</v>
      </c>
      <c r="S13" s="3">
        <v>-305.97528121852997</v>
      </c>
      <c r="T13" s="3">
        <v>-415.46689579064673</v>
      </c>
      <c r="U13" s="3">
        <v>-433.14959544759768</v>
      </c>
      <c r="V13" s="3">
        <v>-509.81825936388691</v>
      </c>
      <c r="W13" s="3">
        <v>-602.6317964811019</v>
      </c>
      <c r="X13" s="3">
        <v>-701.31370541444176</v>
      </c>
      <c r="Y13" s="3">
        <v>-801.51863126075932</v>
      </c>
      <c r="Z13" s="3">
        <v>-878.61468864003473</v>
      </c>
      <c r="AA13" s="3">
        <v>-953.68745752489986</v>
      </c>
      <c r="AB13" s="3">
        <v>-1174.4287883542875</v>
      </c>
      <c r="AC13" s="3">
        <v>-1251.5679681449928</v>
      </c>
      <c r="AD13" s="3">
        <v>-1239.1667385078727</v>
      </c>
      <c r="AE13" s="3">
        <v>-1121.8740703110179</v>
      </c>
      <c r="AF13" s="3">
        <v>-1200.7661808606235</v>
      </c>
      <c r="AG13" s="3">
        <v>-1335.6181031813576</v>
      </c>
      <c r="AH13" s="3">
        <v>-1474.5140229199642</v>
      </c>
      <c r="AI13" s="3">
        <v>-1539.926887210022</v>
      </c>
    </row>
    <row r="14" spans="1:35" ht="15" customHeight="1">
      <c r="A14" s="16" t="s">
        <v>272</v>
      </c>
      <c r="B14" s="17">
        <v>-6.6893105998576488</v>
      </c>
      <c r="C14" s="17">
        <v>-11.676234170218052</v>
      </c>
      <c r="D14" s="17">
        <v>-10.24383957420153</v>
      </c>
      <c r="E14" s="17">
        <v>-11.828805934555078</v>
      </c>
      <c r="F14" s="17">
        <v>-18.781456268081229</v>
      </c>
      <c r="G14" s="17">
        <v>-22.432149508834812</v>
      </c>
      <c r="H14" s="17">
        <v>-25.576503865551501</v>
      </c>
      <c r="I14" s="17">
        <v>-34.818952954256474</v>
      </c>
      <c r="J14" s="17">
        <v>-53.89067802903071</v>
      </c>
      <c r="K14" s="17">
        <v>-81.541368658788883</v>
      </c>
      <c r="L14" s="17">
        <v>-92.657990146921179</v>
      </c>
      <c r="M14" s="17">
        <v>-94.417779664859495</v>
      </c>
      <c r="N14" s="3">
        <v>-128.88862394331932</v>
      </c>
      <c r="O14" s="3">
        <v>-135.35649788767319</v>
      </c>
      <c r="P14" s="3">
        <v>-145.49029768857599</v>
      </c>
      <c r="Q14" s="3">
        <v>-178.15222980489216</v>
      </c>
      <c r="R14" s="3">
        <v>-218.76750933009293</v>
      </c>
      <c r="S14" s="3">
        <v>-261.23581752679593</v>
      </c>
      <c r="T14" s="3">
        <v>-302.88041980291405</v>
      </c>
      <c r="U14" s="3">
        <v>-351.1025538733013</v>
      </c>
      <c r="V14" s="3">
        <v>-411.81872541679445</v>
      </c>
      <c r="W14" s="3">
        <v>-498.77452151440139</v>
      </c>
      <c r="X14" s="3">
        <v>-557.9590726793358</v>
      </c>
      <c r="Y14" s="3">
        <v>-682.93449613616212</v>
      </c>
      <c r="Z14" s="3">
        <v>-730.75600166051026</v>
      </c>
      <c r="AA14" s="3">
        <v>-858.30998285261876</v>
      </c>
      <c r="AB14" s="3">
        <v>-949.14653923966398</v>
      </c>
      <c r="AC14" s="3">
        <v>-1004.3744827544697</v>
      </c>
      <c r="AD14" s="3">
        <v>-867.04097263510721</v>
      </c>
      <c r="AE14" s="3">
        <v>-896.30082064509133</v>
      </c>
      <c r="AF14" s="3">
        <v>-963.37612799168073</v>
      </c>
      <c r="AG14" s="3">
        <v>-1065.7295958128416</v>
      </c>
      <c r="AH14" s="3">
        <v>-1163.2076848166089</v>
      </c>
      <c r="AI14" s="3">
        <v>-1200.9778972519234</v>
      </c>
    </row>
    <row r="15" spans="1:35" ht="15" customHeight="1">
      <c r="A15" s="16" t="s">
        <v>274</v>
      </c>
      <c r="B15" s="17">
        <v>-2.6750427855876211</v>
      </c>
      <c r="C15" s="17">
        <v>-5.4135592950903799</v>
      </c>
      <c r="D15" s="17">
        <v>-8.0019913562185536</v>
      </c>
      <c r="E15" s="17">
        <v>-11.115229127296743</v>
      </c>
      <c r="F15" s="17">
        <v>-12.906710159523158</v>
      </c>
      <c r="G15" s="17">
        <v>-10.562765548413353</v>
      </c>
      <c r="H15" s="17">
        <v>-13.798888211367171</v>
      </c>
      <c r="I15" s="17">
        <v>-21.764347849635726</v>
      </c>
      <c r="J15" s="17">
        <v>-34.074013807947608</v>
      </c>
      <c r="K15" s="17">
        <v>-46.388775906590979</v>
      </c>
      <c r="L15" s="17">
        <v>-52.159437064814028</v>
      </c>
      <c r="M15" s="17">
        <v>-51.61557190830149</v>
      </c>
      <c r="N15" s="3">
        <v>-48.768147848141211</v>
      </c>
      <c r="O15" s="3">
        <v>-63.23282382919615</v>
      </c>
      <c r="P15" s="3">
        <v>-80.350325110862173</v>
      </c>
      <c r="Q15" s="3">
        <v>-111.68408124652933</v>
      </c>
      <c r="R15" s="3">
        <v>-132.77021738851681</v>
      </c>
      <c r="S15" s="3">
        <v>-177.87678955402873</v>
      </c>
      <c r="T15" s="3">
        <v>-195.485487061247</v>
      </c>
      <c r="U15" s="3">
        <v>-229.34813885649078</v>
      </c>
      <c r="V15" s="3">
        <v>-273.49628780487205</v>
      </c>
      <c r="W15" s="3">
        <v>-304.73020558237067</v>
      </c>
      <c r="X15" s="3">
        <v>-363.11267762915736</v>
      </c>
      <c r="Y15" s="3">
        <v>-424.73638851588566</v>
      </c>
      <c r="Z15" s="3">
        <v>-472.48482759756371</v>
      </c>
      <c r="AA15" s="3">
        <v>-575.41359159652029</v>
      </c>
      <c r="AB15" s="3">
        <v>-627.9036587904825</v>
      </c>
      <c r="AC15" s="3">
        <v>-699.00492025041603</v>
      </c>
      <c r="AD15" s="3">
        <v>-778.19067317356985</v>
      </c>
      <c r="AE15" s="3">
        <v>-710.84855070041249</v>
      </c>
      <c r="AF15" s="3">
        <v>-844.41528879191992</v>
      </c>
      <c r="AG15" s="3">
        <v>-920.41521805117463</v>
      </c>
      <c r="AH15" s="3">
        <v>-984.73851256183752</v>
      </c>
      <c r="AI15" s="3">
        <v>-1028.7698342935255</v>
      </c>
    </row>
    <row r="16" spans="1:35" ht="15" customHeight="1">
      <c r="A16" s="16" t="s">
        <v>276</v>
      </c>
      <c r="B16" s="17">
        <v>-18.422488479399306</v>
      </c>
      <c r="C16" s="17">
        <v>-22.857313588157695</v>
      </c>
      <c r="D16" s="17">
        <v>-17.548861890748356</v>
      </c>
      <c r="E16" s="17">
        <v>-26.170756021890554</v>
      </c>
      <c r="F16" s="17">
        <v>-37.19287764374269</v>
      </c>
      <c r="G16" s="17">
        <v>-49.146159976914873</v>
      </c>
      <c r="H16" s="17">
        <v>-51.997083755564404</v>
      </c>
      <c r="I16" s="17">
        <v>-75.22293704488402</v>
      </c>
      <c r="J16" s="17">
        <v>-110.61968124285045</v>
      </c>
      <c r="K16" s="17">
        <v>-158.83726218496759</v>
      </c>
      <c r="L16" s="17">
        <v>-223.26700579879002</v>
      </c>
      <c r="M16" s="17">
        <v>-237.58438918637512</v>
      </c>
      <c r="N16" s="3">
        <v>-264.49779417767559</v>
      </c>
      <c r="O16" s="3">
        <v>-263.23968205870506</v>
      </c>
      <c r="P16" s="3">
        <v>-319.10202803112952</v>
      </c>
      <c r="Q16" s="3">
        <v>-411.59455770901423</v>
      </c>
      <c r="R16" s="3">
        <v>-492.4150728304835</v>
      </c>
      <c r="S16" s="3">
        <v>-543.18395615606414</v>
      </c>
      <c r="T16" s="3">
        <v>-643.5657851919209</v>
      </c>
      <c r="U16" s="3">
        <v>-746.02244673364294</v>
      </c>
      <c r="V16" s="3">
        <v>-918.37637016258395</v>
      </c>
      <c r="W16" s="3">
        <v>-1142.2559293158283</v>
      </c>
      <c r="X16" s="3">
        <v>-1378.0692063881152</v>
      </c>
      <c r="Y16" s="3">
        <v>-1669.3893288978361</v>
      </c>
      <c r="Z16" s="3">
        <v>-1859.5373065010654</v>
      </c>
      <c r="AA16" s="3">
        <v>-2001.6810839195023</v>
      </c>
      <c r="AB16" s="3">
        <v>-2175.9710983668501</v>
      </c>
      <c r="AC16" s="3">
        <v>-2417.8805891153461</v>
      </c>
      <c r="AD16" s="3">
        <v>-2333.1285120152279</v>
      </c>
      <c r="AE16" s="3">
        <v>-2523.3044034270115</v>
      </c>
      <c r="AF16" s="3">
        <v>-2655.8147981203256</v>
      </c>
      <c r="AG16" s="3">
        <v>-3285.0556505798886</v>
      </c>
      <c r="AH16" s="3">
        <v>-3563.9794471880887</v>
      </c>
      <c r="AI16" s="3">
        <v>-3770.2257220873398</v>
      </c>
    </row>
    <row r="17" spans="1:35" ht="15" customHeight="1">
      <c r="A17" s="16" t="s">
        <v>278</v>
      </c>
      <c r="B17" s="17">
        <v>-5.0353247888825763</v>
      </c>
      <c r="C17" s="17">
        <v>-3.6858584279296736</v>
      </c>
      <c r="D17" s="17">
        <v>-13.633854607172907</v>
      </c>
      <c r="E17" s="17">
        <v>-21.03884225249061</v>
      </c>
      <c r="F17" s="17">
        <v>-26.966214625419013</v>
      </c>
      <c r="G17" s="17">
        <v>-28.613858060753159</v>
      </c>
      <c r="H17" s="17">
        <v>-38.16490616007286</v>
      </c>
      <c r="I17" s="17">
        <v>-59.020952274305728</v>
      </c>
      <c r="J17" s="17">
        <v>-85.488022585917747</v>
      </c>
      <c r="K17" s="17">
        <v>-122.90573262450812</v>
      </c>
      <c r="L17" s="17">
        <v>-142.71063829550781</v>
      </c>
      <c r="M17" s="17">
        <v>-140.76002524700903</v>
      </c>
      <c r="N17" s="3">
        <v>-157.54968614803443</v>
      </c>
      <c r="O17" s="3">
        <v>-150.12977446270997</v>
      </c>
      <c r="P17" s="3">
        <v>-168.0077961970826</v>
      </c>
      <c r="Q17" s="3">
        <v>-216.37363692525287</v>
      </c>
      <c r="R17" s="3">
        <v>-267.13907314464359</v>
      </c>
      <c r="S17" s="3">
        <v>-375.48033111210725</v>
      </c>
      <c r="T17" s="3">
        <v>-533.64478359649684</v>
      </c>
      <c r="U17" s="3">
        <v>-614.86735299525617</v>
      </c>
      <c r="V17" s="3">
        <v>-701.48113807850677</v>
      </c>
      <c r="W17" s="3">
        <v>-810.18897496972886</v>
      </c>
      <c r="X17" s="3">
        <v>-899.86622933453373</v>
      </c>
      <c r="Y17" s="3">
        <v>-1039.0606487000059</v>
      </c>
      <c r="Z17" s="3">
        <v>-1201.0940844050338</v>
      </c>
      <c r="AA17" s="3">
        <v>-1346.5408325110338</v>
      </c>
      <c r="AB17" s="3">
        <v>-1462.2118423001366</v>
      </c>
      <c r="AC17" s="3">
        <v>-1623.4938488231282</v>
      </c>
      <c r="AD17" s="3">
        <v>-1663.5555984385719</v>
      </c>
      <c r="AE17" s="3">
        <v>-1586.2488082556447</v>
      </c>
      <c r="AF17" s="3">
        <v>-1737.2508198504947</v>
      </c>
      <c r="AG17" s="3">
        <v>-1878.6823850471574</v>
      </c>
      <c r="AH17" s="3">
        <v>-2082.350295623035</v>
      </c>
      <c r="AI17" s="3">
        <v>-2178.7796636125968</v>
      </c>
    </row>
    <row r="18" spans="1:35" ht="15" customHeight="1">
      <c r="A18" s="16" t="s">
        <v>280</v>
      </c>
      <c r="B18" s="17">
        <v>-7.5650203826180586</v>
      </c>
      <c r="C18" s="17">
        <v>-15.849880716172265</v>
      </c>
      <c r="D18" s="17">
        <v>-21.001477626045357</v>
      </c>
      <c r="E18" s="17">
        <v>-32.852552942138573</v>
      </c>
      <c r="F18" s="17">
        <v>-36.8020549145308</v>
      </c>
      <c r="G18" s="17">
        <v>-35.536962866950716</v>
      </c>
      <c r="H18" s="17">
        <v>-57.133516672737585</v>
      </c>
      <c r="I18" s="17">
        <v>-75.167587216056461</v>
      </c>
      <c r="J18" s="17">
        <v>-140.05446208802266</v>
      </c>
      <c r="K18" s="17">
        <v>-150.20538490573369</v>
      </c>
      <c r="L18" s="17">
        <v>-168.92722802356911</v>
      </c>
      <c r="M18" s="17">
        <v>-163.61859268839021</v>
      </c>
      <c r="N18" s="3">
        <v>-159.06352106675695</v>
      </c>
      <c r="O18" s="3">
        <v>-171.37807755645599</v>
      </c>
      <c r="P18" s="3">
        <v>-196.55495060099747</v>
      </c>
      <c r="Q18" s="3">
        <v>-227.35605414497263</v>
      </c>
      <c r="R18" s="3">
        <v>-266.06380599688669</v>
      </c>
      <c r="S18" s="3">
        <v>-364.56371523314078</v>
      </c>
      <c r="T18" s="3">
        <v>-432.20064688755201</v>
      </c>
      <c r="U18" s="3">
        <v>-486.76480078283475</v>
      </c>
      <c r="V18" s="3">
        <v>-500.20581927285139</v>
      </c>
      <c r="W18" s="3">
        <v>-577.80071759316161</v>
      </c>
      <c r="X18" s="3">
        <v>-682.45330737603854</v>
      </c>
      <c r="Y18" s="3">
        <v>-755.76605033979877</v>
      </c>
      <c r="Z18" s="3">
        <v>-810.8566171331272</v>
      </c>
      <c r="AA18" s="3">
        <v>-874.82573048823451</v>
      </c>
      <c r="AB18" s="3">
        <v>-995.27459431883744</v>
      </c>
      <c r="AC18" s="3">
        <v>-1113.8547336148868</v>
      </c>
      <c r="AD18" s="3">
        <v>-1174.1607684832325</v>
      </c>
      <c r="AE18" s="3">
        <v>-1054.3851333891398</v>
      </c>
      <c r="AF18" s="3">
        <v>-1157.7861611910575</v>
      </c>
      <c r="AG18" s="3">
        <v>-1314.3979314174485</v>
      </c>
      <c r="AH18" s="3">
        <v>-1456.9269549086184</v>
      </c>
      <c r="AI18" s="3">
        <v>-1532.4908512154088</v>
      </c>
    </row>
    <row r="19" spans="1:35" ht="15" customHeight="1">
      <c r="A19" s="16" t="s">
        <v>282</v>
      </c>
      <c r="B19" s="17">
        <v>-10.813341317972373</v>
      </c>
      <c r="C19" s="17">
        <v>-13.99526377069256</v>
      </c>
      <c r="D19" s="17">
        <v>-17.492356522250617</v>
      </c>
      <c r="E19" s="17">
        <v>-28.058299048405331</v>
      </c>
      <c r="F19" s="17">
        <v>-37.538488017192378</v>
      </c>
      <c r="G19" s="17">
        <v>-36.874301354242562</v>
      </c>
      <c r="H19" s="17">
        <v>-48.703453249442418</v>
      </c>
      <c r="I19" s="17">
        <v>-71.027293654513528</v>
      </c>
      <c r="J19" s="17">
        <v>-124.34528940686278</v>
      </c>
      <c r="K19" s="17">
        <v>-161.66155533460653</v>
      </c>
      <c r="L19" s="17">
        <v>-201.38620107781105</v>
      </c>
      <c r="M19" s="17">
        <v>-204.19562329762402</v>
      </c>
      <c r="N19" s="3">
        <v>-191.12368021577458</v>
      </c>
      <c r="O19" s="3">
        <v>-217.33294657743204</v>
      </c>
      <c r="P19" s="3">
        <v>-252.59738471443575</v>
      </c>
      <c r="Q19" s="3">
        <v>-290.01235813175799</v>
      </c>
      <c r="R19" s="3">
        <v>-332.72838701764408</v>
      </c>
      <c r="S19" s="3">
        <v>-350.02540372054818</v>
      </c>
      <c r="T19" s="3">
        <v>-385.85728960150732</v>
      </c>
      <c r="U19" s="3">
        <v>-447.16086141451547</v>
      </c>
      <c r="V19" s="3">
        <v>-605.47622139801888</v>
      </c>
      <c r="W19" s="3">
        <v>-712.17391270259759</v>
      </c>
      <c r="X19" s="3">
        <v>-835.97711758058404</v>
      </c>
      <c r="Y19" s="3">
        <v>-924.58286370507403</v>
      </c>
      <c r="Z19" s="3">
        <v>-1037.2873249072354</v>
      </c>
      <c r="AA19" s="3">
        <v>-1108.6592186707785</v>
      </c>
      <c r="AB19" s="3">
        <v>-1275.1360373705538</v>
      </c>
      <c r="AC19" s="3">
        <v>-1423.0789479798214</v>
      </c>
      <c r="AD19" s="3">
        <v>-1614.6913524292804</v>
      </c>
      <c r="AE19" s="3">
        <v>-1528.1409945761816</v>
      </c>
      <c r="AF19" s="3">
        <v>-1713.3233021561682</v>
      </c>
      <c r="AG19" s="3">
        <v>-1836.0148999180128</v>
      </c>
      <c r="AH19" s="3">
        <v>-2032.8997592299474</v>
      </c>
      <c r="AI19" s="3">
        <v>-2126.4156395261034</v>
      </c>
    </row>
    <row r="20" spans="1:35" ht="15" customHeight="1">
      <c r="A20" s="16" t="s">
        <v>284</v>
      </c>
      <c r="B20" s="17">
        <v>-15.793547993616471</v>
      </c>
      <c r="C20" s="17">
        <v>-29.852347031617114</v>
      </c>
      <c r="D20" s="17">
        <v>-28.965398454640081</v>
      </c>
      <c r="E20" s="17">
        <v>-30.590703398245864</v>
      </c>
      <c r="F20" s="17">
        <v>-44.112992711513812</v>
      </c>
      <c r="G20" s="17">
        <v>-60.494254068053237</v>
      </c>
      <c r="H20" s="17">
        <v>-70.793937664933765</v>
      </c>
      <c r="I20" s="17">
        <v>-107.29491249741318</v>
      </c>
      <c r="J20" s="17">
        <v>-164.12237429334255</v>
      </c>
      <c r="K20" s="17">
        <v>-255.1441282504627</v>
      </c>
      <c r="L20" s="17">
        <v>-442.82461744816828</v>
      </c>
      <c r="M20" s="17">
        <v>-433.37965387409258</v>
      </c>
      <c r="N20" s="3">
        <v>-437.96151668414996</v>
      </c>
      <c r="O20" s="3">
        <v>-469.79360753651963</v>
      </c>
      <c r="P20" s="3">
        <v>-485.19251032028433</v>
      </c>
      <c r="Q20" s="3">
        <v>-592.07920257082424</v>
      </c>
      <c r="R20" s="3">
        <v>-640.37415166072105</v>
      </c>
      <c r="S20" s="3">
        <v>-762.89536822587343</v>
      </c>
      <c r="T20" s="3">
        <v>-933.70189979114912</v>
      </c>
      <c r="U20" s="3">
        <v>-1160.6724522847881</v>
      </c>
      <c r="V20" s="3">
        <v>-1770.0404008612304</v>
      </c>
      <c r="W20" s="3">
        <v>-1924.4617047702359</v>
      </c>
      <c r="X20" s="3">
        <v>-2271.2230718110022</v>
      </c>
      <c r="Y20" s="3">
        <v>-2527.7424971512664</v>
      </c>
      <c r="Z20" s="3">
        <v>-2765.4080013154635</v>
      </c>
      <c r="AA20" s="3">
        <v>-2893.8599009670488</v>
      </c>
      <c r="AB20" s="3">
        <v>-3238.0230234001065</v>
      </c>
      <c r="AC20" s="3">
        <v>-3577.5277364043068</v>
      </c>
      <c r="AD20" s="3">
        <v>-3114.0654401501597</v>
      </c>
      <c r="AE20" s="3">
        <v>-3461.7663829859812</v>
      </c>
      <c r="AF20" s="3">
        <v>-3639.369849497496</v>
      </c>
      <c r="AG20" s="3">
        <v>-3934.1429579120049</v>
      </c>
      <c r="AH20" s="3">
        <v>-4255.8869508314237</v>
      </c>
      <c r="AI20" s="3">
        <v>-4435.0424287019996</v>
      </c>
    </row>
    <row r="21" spans="1:35" ht="15" customHeight="1">
      <c r="A21" s="16" t="s">
        <v>286</v>
      </c>
      <c r="B21" s="17">
        <v>-11.262926323183933</v>
      </c>
      <c r="C21" s="17">
        <v>-14.426161749527921</v>
      </c>
      <c r="D21" s="17">
        <v>-13.684656262953524</v>
      </c>
      <c r="E21" s="17">
        <v>-20.117653808328981</v>
      </c>
      <c r="F21" s="17">
        <v>-22.995989495515715</v>
      </c>
      <c r="G21" s="17">
        <v>-17.222934464064394</v>
      </c>
      <c r="H21" s="17">
        <v>-24.750565407726327</v>
      </c>
      <c r="I21" s="17">
        <v>-38.491177885202546</v>
      </c>
      <c r="J21" s="17">
        <v>-65.798855516188212</v>
      </c>
      <c r="K21" s="17">
        <v>-109.35749905360171</v>
      </c>
      <c r="L21" s="17">
        <v>-137.24532175139404</v>
      </c>
      <c r="M21" s="17">
        <v>-144.37227344485882</v>
      </c>
      <c r="N21" s="3">
        <v>-130.8394891667765</v>
      </c>
      <c r="O21" s="3">
        <v>-138.86593781698059</v>
      </c>
      <c r="P21" s="3">
        <v>-145.47936367628233</v>
      </c>
      <c r="Q21" s="3">
        <v>-191.91201252941744</v>
      </c>
      <c r="R21" s="3">
        <v>-233.62251809848192</v>
      </c>
      <c r="S21" s="3">
        <v>-277.14926575254742</v>
      </c>
      <c r="T21" s="3">
        <v>-311.23591052760264</v>
      </c>
      <c r="U21" s="3">
        <v>-359.82069838309212</v>
      </c>
      <c r="V21" s="3">
        <v>-467.58749393052881</v>
      </c>
      <c r="W21" s="3">
        <v>-497.53675284912788</v>
      </c>
      <c r="X21" s="3">
        <v>-630.93482485015284</v>
      </c>
      <c r="Y21" s="3">
        <v>-800.08326077857646</v>
      </c>
      <c r="Z21" s="3">
        <v>-929.8562067313942</v>
      </c>
      <c r="AA21" s="3">
        <v>-981.99790250528076</v>
      </c>
      <c r="AB21" s="3">
        <v>-1087.2341141307866</v>
      </c>
      <c r="AC21" s="3">
        <v>-1227.4988292757143</v>
      </c>
      <c r="AD21" s="3">
        <v>-1275.9072559585529</v>
      </c>
      <c r="AE21" s="3">
        <v>-1107.5511246825026</v>
      </c>
      <c r="AF21" s="3">
        <v>-1163.6139938684128</v>
      </c>
      <c r="AG21" s="3">
        <v>-1220.6306340703613</v>
      </c>
      <c r="AH21" s="3">
        <v>-1286.7399019349623</v>
      </c>
      <c r="AI21" s="3">
        <v>-1296.1611379449278</v>
      </c>
    </row>
    <row r="22" spans="1:35" ht="15" customHeight="1">
      <c r="A22" s="16" t="s">
        <v>288</v>
      </c>
      <c r="B22" s="17">
        <v>0</v>
      </c>
      <c r="C22" s="17">
        <v>0</v>
      </c>
      <c r="D22" s="17">
        <v>0</v>
      </c>
      <c r="E22" s="17">
        <v>-2.9378575960836102</v>
      </c>
      <c r="F22" s="17">
        <v>-3.5778426051408587</v>
      </c>
      <c r="G22" s="17">
        <v>-5.0937086130191886</v>
      </c>
      <c r="H22" s="17">
        <v>-7.8939908501608897</v>
      </c>
      <c r="I22" s="17">
        <v>-11.82237590057013</v>
      </c>
      <c r="J22" s="17">
        <v>-20.182475997709503</v>
      </c>
      <c r="K22" s="17">
        <v>-24.474954503027178</v>
      </c>
      <c r="L22" s="17">
        <v>-28.357645555642122</v>
      </c>
      <c r="M22" s="17">
        <v>-27.683155265116199</v>
      </c>
      <c r="N22" s="3">
        <v>-24.339406181033723</v>
      </c>
      <c r="O22" s="3">
        <v>-23.705929263946075</v>
      </c>
      <c r="P22" s="3">
        <v>-29.353191828878721</v>
      </c>
      <c r="Q22" s="3">
        <v>-29.707625001053117</v>
      </c>
      <c r="R22" s="3">
        <v>-35.242139455897956</v>
      </c>
      <c r="S22" s="3">
        <v>-43.860285969698396</v>
      </c>
      <c r="T22" s="3">
        <v>-46.606989745893173</v>
      </c>
      <c r="U22" s="3">
        <v>-50.147933804544124</v>
      </c>
      <c r="V22" s="3">
        <v>-56.534973867599547</v>
      </c>
      <c r="W22" s="3">
        <v>-73.061257101541003</v>
      </c>
      <c r="X22" s="3">
        <v>-87.186108344334627</v>
      </c>
      <c r="Y22" s="3">
        <v>-102.17720643567372</v>
      </c>
      <c r="Z22" s="3">
        <v>-106.99247532332362</v>
      </c>
      <c r="AA22" s="3">
        <v>-125.26287234631138</v>
      </c>
      <c r="AB22" s="3">
        <v>-145.29795302178559</v>
      </c>
      <c r="AC22" s="3">
        <v>-165.78130400522537</v>
      </c>
      <c r="AD22" s="3">
        <v>-168.27688273791796</v>
      </c>
      <c r="AE22" s="3">
        <v>-159.03203345290694</v>
      </c>
      <c r="AF22" s="3">
        <v>-202.48634001602136</v>
      </c>
      <c r="AG22" s="3">
        <v>-213.86833821525306</v>
      </c>
      <c r="AH22" s="3">
        <v>-239.71528026020019</v>
      </c>
      <c r="AI22" s="3">
        <v>-253.14086835111266</v>
      </c>
    </row>
    <row r="23" spans="1:35" ht="15" customHeight="1">
      <c r="A23" s="16" t="s">
        <v>290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3">
        <v>-127.59950038608554</v>
      </c>
      <c r="O23" s="3">
        <v>-130.80682667753433</v>
      </c>
      <c r="P23" s="3">
        <v>-157.62438845475481</v>
      </c>
      <c r="Q23" s="3">
        <v>-165.67535498065035</v>
      </c>
      <c r="R23" s="3">
        <v>-192.54276505543055</v>
      </c>
      <c r="S23" s="3">
        <v>-212.04653132124167</v>
      </c>
      <c r="T23" s="3">
        <v>-261.82503229321378</v>
      </c>
      <c r="U23" s="3">
        <v>-296.51618159113548</v>
      </c>
      <c r="V23" s="3">
        <v>-348.296340447273</v>
      </c>
      <c r="W23" s="3">
        <v>-445.32686464587186</v>
      </c>
      <c r="X23" s="3">
        <v>-467.89476477779931</v>
      </c>
      <c r="Y23" s="3">
        <v>-676.77516265596932</v>
      </c>
      <c r="Z23" s="3">
        <v>-580.26383385950612</v>
      </c>
      <c r="AA23" s="3">
        <v>-629.68949437894662</v>
      </c>
      <c r="AB23" s="3">
        <v>-700.46580982817704</v>
      </c>
      <c r="AC23" s="3">
        <v>-800.3750058876094</v>
      </c>
      <c r="AD23" s="3">
        <v>-739.42921252207043</v>
      </c>
      <c r="AE23" s="3">
        <v>-771.2693840719694</v>
      </c>
      <c r="AF23" s="3">
        <v>-804.78523292804402</v>
      </c>
      <c r="AG23" s="3">
        <v>-870.32292874270934</v>
      </c>
      <c r="AH23" s="3">
        <v>-928.44267194808617</v>
      </c>
      <c r="AI23" s="3">
        <v>-962.72321031225329</v>
      </c>
    </row>
    <row r="24" spans="1:35" ht="15" customHeight="1">
      <c r="A24" s="16" t="s">
        <v>292</v>
      </c>
      <c r="B24" s="17">
        <v>-22.641396762200486</v>
      </c>
      <c r="C24" s="17">
        <v>-32.536895863527889</v>
      </c>
      <c r="D24" s="17">
        <v>-44.103923122191759</v>
      </c>
      <c r="E24" s="17">
        <v>-53.744656513406255</v>
      </c>
      <c r="F24" s="17">
        <v>-69.776014085823363</v>
      </c>
      <c r="G24" s="17">
        <v>-69.697293934751656</v>
      </c>
      <c r="H24" s="17">
        <v>-92.554579572399007</v>
      </c>
      <c r="I24" s="17">
        <v>-126.90055970309652</v>
      </c>
      <c r="J24" s="17">
        <v>-193.13286072734775</v>
      </c>
      <c r="K24" s="17">
        <v>-266.69169181849225</v>
      </c>
      <c r="L24" s="17">
        <v>-345.86229538237353</v>
      </c>
      <c r="M24" s="17">
        <v>-253.58593463937041</v>
      </c>
      <c r="N24" s="3">
        <v>-247.83090272723962</v>
      </c>
      <c r="O24" s="3">
        <v>-263.44997328450177</v>
      </c>
      <c r="P24" s="3">
        <v>-300.97315394106454</v>
      </c>
      <c r="Q24" s="3">
        <v>-372.49766709695723</v>
      </c>
      <c r="R24" s="3">
        <v>-402.88712706324714</v>
      </c>
      <c r="S24" s="3">
        <v>-424.00607180240581</v>
      </c>
      <c r="T24" s="3">
        <v>-474.53921811334476</v>
      </c>
      <c r="U24" s="3">
        <v>-559.23516418201825</v>
      </c>
      <c r="V24" s="3">
        <v>-625.07297842121261</v>
      </c>
      <c r="W24" s="3">
        <v>-738.43038193676375</v>
      </c>
      <c r="X24" s="3">
        <v>-873.37754680470698</v>
      </c>
      <c r="Y24" s="3">
        <v>-986.0346645973973</v>
      </c>
      <c r="Z24" s="3">
        <v>-1146.896283313913</v>
      </c>
      <c r="AA24" s="3">
        <v>-1325.1316709273096</v>
      </c>
      <c r="AB24" s="3">
        <v>-1499.3057877471365</v>
      </c>
      <c r="AC24" s="3">
        <v>-1697.9672354348522</v>
      </c>
      <c r="AD24" s="3">
        <v>-1796.4323232848601</v>
      </c>
      <c r="AE24" s="3">
        <v>-1714.1802654668063</v>
      </c>
      <c r="AF24" s="3">
        <v>-1802.9291636016096</v>
      </c>
      <c r="AG24" s="3">
        <v>-1922.6300366908526</v>
      </c>
      <c r="AH24" s="3">
        <v>-2128.5803148385585</v>
      </c>
      <c r="AI24" s="3">
        <v>-2228.5134206258681</v>
      </c>
    </row>
    <row r="25" spans="1:35" ht="15" customHeight="1">
      <c r="A25" s="16" t="s">
        <v>294</v>
      </c>
      <c r="B25" s="17">
        <v>-7.4848534081666287</v>
      </c>
      <c r="C25" s="17">
        <v>-10.371509495494735</v>
      </c>
      <c r="D25" s="17">
        <v>-11.087480422195057</v>
      </c>
      <c r="E25" s="17">
        <v>-13.964166261721275</v>
      </c>
      <c r="F25" s="17">
        <v>-17.620548935179045</v>
      </c>
      <c r="G25" s="17">
        <v>-23.183276369448663</v>
      </c>
      <c r="H25" s="17">
        <v>-28.340327908839953</v>
      </c>
      <c r="I25" s="17">
        <v>-34.630898938046272</v>
      </c>
      <c r="J25" s="17">
        <v>-53.269403679398607</v>
      </c>
      <c r="K25" s="17">
        <v>-73.475916117503971</v>
      </c>
      <c r="L25" s="17">
        <v>-85.898224019701445</v>
      </c>
      <c r="M25" s="17">
        <v>-88.928436857100792</v>
      </c>
      <c r="N25" s="3">
        <v>-101.39077224750014</v>
      </c>
      <c r="O25" s="3">
        <v>-107.30501177818201</v>
      </c>
      <c r="P25" s="3">
        <v>-122.52716917063873</v>
      </c>
      <c r="Q25" s="3">
        <v>-135.93405764996692</v>
      </c>
      <c r="R25" s="3">
        <v>-145.741130885171</v>
      </c>
      <c r="S25" s="3">
        <v>-160.90426176894999</v>
      </c>
      <c r="T25" s="3">
        <v>-180.57110550539522</v>
      </c>
      <c r="U25" s="3">
        <v>-208.91265195458459</v>
      </c>
      <c r="V25" s="3">
        <v>-354.34674062316617</v>
      </c>
      <c r="W25" s="3">
        <v>-426.39653102982413</v>
      </c>
      <c r="X25" s="3">
        <v>-490.66150962936354</v>
      </c>
      <c r="Y25" s="3">
        <v>-477.12683707567066</v>
      </c>
      <c r="Z25" s="3">
        <v>-562.37372166697219</v>
      </c>
      <c r="AA25" s="3">
        <v>-613.69389053600662</v>
      </c>
      <c r="AB25" s="3">
        <v>-722.48975661592181</v>
      </c>
      <c r="AC25" s="3">
        <v>-815.22204194564483</v>
      </c>
      <c r="AD25" s="3">
        <v>-896.16341719847924</v>
      </c>
      <c r="AE25" s="3">
        <v>-930.20972953577211</v>
      </c>
      <c r="AF25" s="3">
        <v>-1040.9123409588669</v>
      </c>
      <c r="AG25" s="3">
        <v>-1185.8146180169542</v>
      </c>
      <c r="AH25" s="3">
        <v>-1316.1257722238288</v>
      </c>
      <c r="AI25" s="3">
        <v>-1390.2944440848005</v>
      </c>
    </row>
    <row r="26" spans="1:35" ht="15" customHeight="1">
      <c r="A26" s="16" t="s">
        <v>296</v>
      </c>
      <c r="B26" s="17">
        <v>-7.4211262429155767</v>
      </c>
      <c r="C26" s="17">
        <v>-10.893284684800591</v>
      </c>
      <c r="D26" s="17">
        <v>-13.452241899829318</v>
      </c>
      <c r="E26" s="17">
        <v>-16.549465065283329</v>
      </c>
      <c r="F26" s="17">
        <v>-20.670971513274651</v>
      </c>
      <c r="G26" s="17">
        <v>-25.851417533783149</v>
      </c>
      <c r="H26" s="17">
        <v>-34.106603553028577</v>
      </c>
      <c r="I26" s="17">
        <v>-48.107136976631608</v>
      </c>
      <c r="J26" s="17">
        <v>-90.58017119237411</v>
      </c>
      <c r="K26" s="17">
        <v>-123.21448651647586</v>
      </c>
      <c r="L26" s="17">
        <v>-125.91664156582289</v>
      </c>
      <c r="M26" s="17">
        <v>-159.33891339928175</v>
      </c>
      <c r="N26" s="3">
        <v>-183.41469940896002</v>
      </c>
      <c r="O26" s="3">
        <v>-218.37740986935626</v>
      </c>
      <c r="P26" s="3">
        <v>-255.89957922125018</v>
      </c>
      <c r="Q26" s="3">
        <v>-285.4462307526112</v>
      </c>
      <c r="R26" s="3">
        <v>-269.66576130727208</v>
      </c>
      <c r="S26" s="3">
        <v>-305.2443083638359</v>
      </c>
      <c r="T26" s="3">
        <v>-328.26968975334864</v>
      </c>
      <c r="U26" s="3">
        <v>-423.17484327373188</v>
      </c>
      <c r="V26" s="3">
        <v>-518.85716753424754</v>
      </c>
      <c r="W26" s="3">
        <v>-565.32922845330904</v>
      </c>
      <c r="X26" s="3">
        <v>-625.21402910029133</v>
      </c>
      <c r="Y26" s="3">
        <v>-617.28332927583301</v>
      </c>
      <c r="Z26" s="3">
        <v>-821.97068888688159</v>
      </c>
      <c r="AA26" s="3">
        <v>-888.21857513197847</v>
      </c>
      <c r="AB26" s="3">
        <v>-1072.151115068385</v>
      </c>
      <c r="AC26" s="3">
        <v>-1271.2569985368391</v>
      </c>
      <c r="AD26" s="3">
        <v>-1363.5401250755895</v>
      </c>
      <c r="AE26" s="3">
        <v>-1281.5639359962997</v>
      </c>
      <c r="AF26" s="3">
        <v>-1382.6039588712838</v>
      </c>
      <c r="AG26" s="3">
        <v>-1486.6619486494283</v>
      </c>
      <c r="AH26" s="3">
        <v>-1611.1999237320315</v>
      </c>
      <c r="AI26" s="3">
        <v>-1695.6691233732554</v>
      </c>
    </row>
    <row r="27" spans="1:35" ht="15" customHeight="1">
      <c r="A27" s="16" t="s">
        <v>308</v>
      </c>
      <c r="B27" s="17">
        <v>-0.43373419894828391</v>
      </c>
      <c r="C27" s="17">
        <v>-0.53759038017123117</v>
      </c>
      <c r="D27" s="17">
        <v>-1.904505502966094</v>
      </c>
      <c r="E27" s="17">
        <v>-2.3043118213943643</v>
      </c>
      <c r="F27" s="17">
        <v>-2.8662617051417474</v>
      </c>
      <c r="G27" s="17">
        <v>-1.4052300048581827</v>
      </c>
      <c r="H27" s="17">
        <v>-2.5958928204059397</v>
      </c>
      <c r="I27" s="17">
        <v>-2.2618519632267109</v>
      </c>
      <c r="J27" s="17">
        <v>-2.7774983233146529</v>
      </c>
      <c r="K27" s="17">
        <v>-4.9365524434799859</v>
      </c>
      <c r="L27" s="17">
        <v>-5.4707926604728954</v>
      </c>
      <c r="M27" s="17">
        <v>-7.4275216943089895</v>
      </c>
      <c r="N27" s="3">
        <v>-10.498223115882727</v>
      </c>
      <c r="O27" s="3">
        <v>-11.282541926505786</v>
      </c>
      <c r="P27" s="3">
        <v>-12.661607103890034</v>
      </c>
      <c r="Q27" s="3">
        <v>-15.325461940260325</v>
      </c>
      <c r="R27" s="3">
        <v>-19.55158743672348</v>
      </c>
      <c r="S27" s="3">
        <v>-23.165632170760816</v>
      </c>
      <c r="T27" s="3">
        <v>-26.814185047010717</v>
      </c>
      <c r="U27" s="3">
        <v>-28.477566688616363</v>
      </c>
      <c r="V27" s="3">
        <v>-22.608590119120009</v>
      </c>
      <c r="W27" s="3">
        <v>-16.973309109875842</v>
      </c>
      <c r="X27" s="3">
        <v>-21.436715028211154</v>
      </c>
      <c r="Y27" s="3">
        <v>-23.488840423760934</v>
      </c>
      <c r="Z27" s="3">
        <v>-26.725728621099407</v>
      </c>
      <c r="AA27" s="3">
        <v>-28.273168615200973</v>
      </c>
      <c r="AB27" s="3">
        <v>-26.509287323379553</v>
      </c>
      <c r="AC27" s="3">
        <v>-28.100459561944547</v>
      </c>
      <c r="AD27" s="3">
        <v>-33.560077440961692</v>
      </c>
      <c r="AE27" s="3">
        <v>-38.477005369545253</v>
      </c>
      <c r="AF27" s="3">
        <v>-51.959969388925742</v>
      </c>
      <c r="AG27" s="3">
        <v>-59.548480189123211</v>
      </c>
      <c r="AH27" s="3">
        <v>-66.368642997356517</v>
      </c>
      <c r="AI27" s="3">
        <v>-70.573871467657852</v>
      </c>
    </row>
    <row r="28" spans="1:35" ht="15" customHeight="1">
      <c r="A28" s="16" t="s">
        <v>306</v>
      </c>
      <c r="B28" s="17">
        <v>-9.2862281788858638</v>
      </c>
      <c r="C28" s="17">
        <v>-15.262956396264201</v>
      </c>
      <c r="D28" s="17">
        <v>-17.159668109517341</v>
      </c>
      <c r="E28" s="17">
        <v>-20.006212559476467</v>
      </c>
      <c r="F28" s="17">
        <v>-27.539099748480197</v>
      </c>
      <c r="G28" s="17">
        <v>-23.798530244922603</v>
      </c>
      <c r="H28" s="17">
        <v>-31.33945903195746</v>
      </c>
      <c r="I28" s="17">
        <v>-41.645102792711214</v>
      </c>
      <c r="J28" s="17">
        <v>-61.696011139494033</v>
      </c>
      <c r="K28" s="17">
        <v>-85.243237181115148</v>
      </c>
      <c r="L28" s="17">
        <v>-103.02473912615091</v>
      </c>
      <c r="M28" s="17">
        <v>-112.4725992727731</v>
      </c>
      <c r="N28" s="3">
        <v>-123.33193082738717</v>
      </c>
      <c r="O28" s="3">
        <v>-119.40588417514823</v>
      </c>
      <c r="P28" s="3">
        <v>-137.3519540471259</v>
      </c>
      <c r="Q28" s="3">
        <v>-176.88500952415552</v>
      </c>
      <c r="R28" s="3">
        <v>-195.42374083693039</v>
      </c>
      <c r="S28" s="3">
        <v>-243.5433543717055</v>
      </c>
      <c r="T28" s="3">
        <v>-270.71696556521499</v>
      </c>
      <c r="U28" s="3">
        <v>-307.32855959613107</v>
      </c>
      <c r="V28" s="3">
        <v>-386.11409778307529</v>
      </c>
      <c r="W28" s="3">
        <v>-440.33546292355481</v>
      </c>
      <c r="X28" s="3">
        <v>-584.10901087456796</v>
      </c>
      <c r="Y28" s="3">
        <v>-707.11109480875666</v>
      </c>
      <c r="Z28" s="3">
        <v>-800.65011725331601</v>
      </c>
      <c r="AA28" s="3">
        <v>-857.99068194090114</v>
      </c>
      <c r="AB28" s="3">
        <v>-971.48950807354868</v>
      </c>
      <c r="AC28" s="3">
        <v>-1128.3373878951029</v>
      </c>
      <c r="AD28" s="3">
        <v>-1181.1761927140719</v>
      </c>
      <c r="AE28" s="3">
        <v>-1125.2239766784924</v>
      </c>
      <c r="AF28" s="3">
        <v>-1145.3221178672202</v>
      </c>
      <c r="AG28" s="3">
        <v>-1228.558009965217</v>
      </c>
      <c r="AH28" s="3">
        <v>-1339.5115198907242</v>
      </c>
      <c r="AI28" s="3">
        <v>-1396.6208389083613</v>
      </c>
    </row>
    <row r="29" spans="1:35" ht="15" customHeight="1">
      <c r="A29" s="16" t="s">
        <v>298</v>
      </c>
      <c r="B29" s="17">
        <v>-7.2573406357910741</v>
      </c>
      <c r="C29" s="17">
        <v>-10.808397270795673</v>
      </c>
      <c r="D29" s="17">
        <v>-12.616183781876828</v>
      </c>
      <c r="E29" s="17">
        <v>-14.686217275744866</v>
      </c>
      <c r="F29" s="17">
        <v>-19.834604970363344</v>
      </c>
      <c r="G29" s="17">
        <v>-16.819649201335821</v>
      </c>
      <c r="H29" s="17">
        <v>-21.901303875684917</v>
      </c>
      <c r="I29" s="17">
        <v>-32.315937629825896</v>
      </c>
      <c r="J29" s="17">
        <v>-41.664040176677162</v>
      </c>
      <c r="K29" s="17">
        <v>-52.228387695954552</v>
      </c>
      <c r="L29" s="17">
        <v>-54.327708396374987</v>
      </c>
      <c r="M29" s="17">
        <v>-57.871046221134577</v>
      </c>
      <c r="N29" s="3">
        <v>-62.524044019537314</v>
      </c>
      <c r="O29" s="3">
        <v>-58.814874456632026</v>
      </c>
      <c r="P29" s="3">
        <v>-77.82335530735844</v>
      </c>
      <c r="Q29" s="3">
        <v>-90.102076212096165</v>
      </c>
      <c r="R29" s="3">
        <v>-107.4516089811778</v>
      </c>
      <c r="S29" s="3">
        <v>-129.99801152790678</v>
      </c>
      <c r="T29" s="3">
        <v>-150.01601722476107</v>
      </c>
      <c r="U29" s="3">
        <v>-172.28759199955618</v>
      </c>
      <c r="V29" s="3">
        <v>-248.77746070969806</v>
      </c>
      <c r="W29" s="3">
        <v>-286.66886925383062</v>
      </c>
      <c r="X29" s="3">
        <v>-336.95688767738397</v>
      </c>
      <c r="Y29" s="3">
        <v>-361.08080545395569</v>
      </c>
      <c r="Z29" s="3">
        <v>-394.03144888193322</v>
      </c>
      <c r="AA29" s="3">
        <v>-427.06702671320113</v>
      </c>
      <c r="AB29" s="3">
        <v>-522.9223230552459</v>
      </c>
      <c r="AC29" s="3">
        <v>-597.14423074329352</v>
      </c>
      <c r="AD29" s="3">
        <v>-695.86314230537573</v>
      </c>
      <c r="AE29" s="3">
        <v>-672.98336316860377</v>
      </c>
      <c r="AF29" s="3">
        <v>-738.47582458436909</v>
      </c>
      <c r="AG29" s="3">
        <v>-824.31970185580758</v>
      </c>
      <c r="AH29" s="3">
        <v>-895.92487337555167</v>
      </c>
      <c r="AI29" s="3">
        <v>-944.36474862287923</v>
      </c>
    </row>
    <row r="30" spans="1:35" ht="15" customHeight="1">
      <c r="A30" s="16" t="s">
        <v>300</v>
      </c>
      <c r="B30" s="17">
        <v>-1.456069697577643</v>
      </c>
      <c r="C30" s="17">
        <v>-1.8746730600170451</v>
      </c>
      <c r="D30" s="17">
        <v>-3.039014348247381</v>
      </c>
      <c r="E30" s="17">
        <v>-2.6806614280894507</v>
      </c>
      <c r="F30" s="17">
        <v>-4.4642382551733917</v>
      </c>
      <c r="G30" s="17">
        <v>-2.6841753138163398</v>
      </c>
      <c r="H30" s="17">
        <v>-4.941412851641644</v>
      </c>
      <c r="I30" s="17">
        <v>-6.7634127496721632</v>
      </c>
      <c r="J30" s="17">
        <v>-9.3833781752254666</v>
      </c>
      <c r="K30" s="17">
        <v>-12.793707020291009</v>
      </c>
      <c r="L30" s="17">
        <v>-16.33067991848678</v>
      </c>
      <c r="M30" s="17">
        <v>-19.988673959002455</v>
      </c>
      <c r="N30" s="3">
        <v>-18.273736732516326</v>
      </c>
      <c r="O30" s="3">
        <v>-19.069801221204671</v>
      </c>
      <c r="P30" s="3">
        <v>-22.916574669841552</v>
      </c>
      <c r="Q30" s="3">
        <v>-27.510804371515476</v>
      </c>
      <c r="R30" s="3">
        <v>-33.997978464620047</v>
      </c>
      <c r="S30" s="3">
        <v>-36.55913907170013</v>
      </c>
      <c r="T30" s="3">
        <v>-41.422641385991184</v>
      </c>
      <c r="U30" s="3">
        <v>-45.77482099457427</v>
      </c>
      <c r="V30" s="3">
        <v>-56.127339622319511</v>
      </c>
      <c r="W30" s="3">
        <v>-63.029836299626623</v>
      </c>
      <c r="X30" s="3">
        <v>-75.260683784374436</v>
      </c>
      <c r="Y30" s="3">
        <v>-88.099243320909522</v>
      </c>
      <c r="Z30" s="3">
        <v>-98.574521564110569</v>
      </c>
      <c r="AA30" s="3">
        <v>-103.33506679241191</v>
      </c>
      <c r="AB30" s="3">
        <v>-116.77867201089862</v>
      </c>
      <c r="AC30" s="3">
        <v>-132.06456648336706</v>
      </c>
      <c r="AD30" s="3">
        <v>-156.62889556346533</v>
      </c>
      <c r="AE30" s="3">
        <v>-159.30707534276394</v>
      </c>
      <c r="AF30" s="3">
        <v>-182.62495456294585</v>
      </c>
      <c r="AG30" s="3">
        <v>-201.91488799740785</v>
      </c>
      <c r="AH30" s="3">
        <v>-217.09737068378297</v>
      </c>
      <c r="AI30" s="3">
        <v>-224.9401352368277</v>
      </c>
    </row>
    <row r="31" spans="1:35" ht="15" customHeight="1">
      <c r="A31" s="16" t="s">
        <v>302</v>
      </c>
      <c r="B31" s="17">
        <v>-1.36475856414196</v>
      </c>
      <c r="C31" s="17">
        <v>-1.7478179319445193</v>
      </c>
      <c r="D31" s="17">
        <v>-2.604897320194322</v>
      </c>
      <c r="E31" s="17">
        <v>-2.5515079556985825</v>
      </c>
      <c r="F31" s="17">
        <v>-3.0512574452954375</v>
      </c>
      <c r="G31" s="17">
        <v>-3.3137626321116258</v>
      </c>
      <c r="H31" s="17">
        <v>-4.7177728007044131</v>
      </c>
      <c r="I31" s="17">
        <v>-6.6954176720707999</v>
      </c>
      <c r="J31" s="17">
        <v>-10.787693093763629</v>
      </c>
      <c r="K31" s="17">
        <v>-14.740141551338795</v>
      </c>
      <c r="L31" s="17">
        <v>-17.758936219600514</v>
      </c>
      <c r="M31" s="17">
        <v>-12.528798745799591</v>
      </c>
      <c r="N31" s="3">
        <v>-12.84709957668278</v>
      </c>
      <c r="O31" s="3">
        <v>-12.366567226662823</v>
      </c>
      <c r="P31" s="3">
        <v>-14.96907999787895</v>
      </c>
      <c r="Q31" s="3">
        <v>-21.348667053122171</v>
      </c>
      <c r="R31" s="3">
        <v>-26.447923862024084</v>
      </c>
      <c r="S31" s="3">
        <v>-31.066308429389309</v>
      </c>
      <c r="T31" s="3">
        <v>-36.378314429844039</v>
      </c>
      <c r="U31" s="3">
        <v>-41.316441022151821</v>
      </c>
      <c r="V31" s="3">
        <v>-57.426338641527053</v>
      </c>
      <c r="W31" s="3">
        <v>-70.516382601152515</v>
      </c>
      <c r="X31" s="3">
        <v>-84.289758630606627</v>
      </c>
      <c r="Y31" s="3">
        <v>-109.61155335798463</v>
      </c>
      <c r="Z31" s="3">
        <v>-118.9174742789919</v>
      </c>
      <c r="AA31" s="3">
        <v>-127.5820909779535</v>
      </c>
      <c r="AB31" s="3">
        <v>-153.96966803870748</v>
      </c>
      <c r="AC31" s="3">
        <v>-168.97909835521898</v>
      </c>
      <c r="AD31" s="3">
        <v>-180.30710485798511</v>
      </c>
      <c r="AE31" s="3">
        <v>-169.23221671582382</v>
      </c>
      <c r="AF31" s="3">
        <v>-191.08348492090533</v>
      </c>
      <c r="AG31" s="3">
        <v>-206.02950933346779</v>
      </c>
      <c r="AH31" s="3">
        <v>-231.40977223105142</v>
      </c>
      <c r="AI31" s="3">
        <v>-242.54991343732399</v>
      </c>
    </row>
    <row r="32" spans="1:35" ht="15" customHeight="1">
      <c r="A32" s="16" t="s">
        <v>304</v>
      </c>
      <c r="B32" s="17">
        <v>-4.3751830373362495</v>
      </c>
      <c r="C32" s="17">
        <v>-6.3149052517597966</v>
      </c>
      <c r="D32" s="17">
        <v>-8.7935745827785325</v>
      </c>
      <c r="E32" s="17">
        <v>-11.543323151020914</v>
      </c>
      <c r="F32" s="17">
        <v>-13.8176462655519</v>
      </c>
      <c r="G32" s="17">
        <v>-10.997511378874776</v>
      </c>
      <c r="H32" s="17">
        <v>-15.316206492140111</v>
      </c>
      <c r="I32" s="17">
        <v>-22.251257440288839</v>
      </c>
      <c r="J32" s="17">
        <v>-45.608114496984456</v>
      </c>
      <c r="K32" s="17">
        <v>-62.578656496007653</v>
      </c>
      <c r="L32" s="17">
        <v>-89.722103552964995</v>
      </c>
      <c r="M32" s="17">
        <v>-101.08171808304928</v>
      </c>
      <c r="N32" s="3">
        <v>-94.902150135866293</v>
      </c>
      <c r="O32" s="3">
        <v>-97.088504494943663</v>
      </c>
      <c r="P32" s="3">
        <v>-130.18953091053913</v>
      </c>
      <c r="Q32" s="3">
        <v>-138.03723571738908</v>
      </c>
      <c r="R32" s="3">
        <v>-140.59176109881582</v>
      </c>
      <c r="S32" s="3">
        <v>-154.83547942556993</v>
      </c>
      <c r="T32" s="3">
        <v>-142.77553705593704</v>
      </c>
      <c r="U32" s="3">
        <v>-150.04544407656192</v>
      </c>
      <c r="V32" s="3">
        <v>-164.22676016561513</v>
      </c>
      <c r="W32" s="3">
        <v>-186.14551030172629</v>
      </c>
      <c r="X32" s="3">
        <v>-222.08366692128607</v>
      </c>
      <c r="Y32" s="3">
        <v>-259.85908723063267</v>
      </c>
      <c r="Z32" s="3">
        <v>-271.53260126569353</v>
      </c>
      <c r="AA32" s="3">
        <v>-300.9353450308331</v>
      </c>
      <c r="AB32" s="3">
        <v>-354.46277256999838</v>
      </c>
      <c r="AC32" s="3">
        <v>-418.0195130663169</v>
      </c>
      <c r="AD32" s="3">
        <v>-476.42969261755979</v>
      </c>
      <c r="AE32" s="3">
        <v>-456.81074909465997</v>
      </c>
      <c r="AF32" s="3">
        <v>-557.02503570959425</v>
      </c>
      <c r="AG32" s="3">
        <v>-635.88291959584285</v>
      </c>
      <c r="AH32" s="3">
        <v>-705.07007871290489</v>
      </c>
      <c r="AI32" s="3">
        <v>-728.22658751231393</v>
      </c>
    </row>
    <row r="34" spans="1:13" ht="15" customHeight="1">
      <c r="A34" s="16"/>
    </row>
    <row r="35" spans="1:13" ht="15" customHeight="1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-3.994275066119489</v>
      </c>
      <c r="C2" s="17">
        <v>-4.2894909503104515</v>
      </c>
      <c r="D2" s="17">
        <v>-7.5162881885322887</v>
      </c>
      <c r="E2" s="17">
        <v>-9.172511794937023</v>
      </c>
      <c r="F2" s="17">
        <v>-9.6912098346773679</v>
      </c>
      <c r="G2" s="17">
        <v>-11.533267715319802</v>
      </c>
      <c r="H2" s="17">
        <v>-10.632818867017606</v>
      </c>
      <c r="I2" s="17">
        <v>-11.467007153531323</v>
      </c>
      <c r="J2" s="17">
        <v>-16.197570888281213</v>
      </c>
      <c r="K2" s="17">
        <v>-26.738078278665302</v>
      </c>
      <c r="L2" s="17">
        <v>-26.61821413890128</v>
      </c>
      <c r="M2" s="17">
        <v>-24.09472844846357</v>
      </c>
      <c r="N2" s="3">
        <v>-39.013298892615573</v>
      </c>
      <c r="O2" s="3">
        <v>-49.661042174656636</v>
      </c>
      <c r="P2" s="3">
        <v>-47.718918403411898</v>
      </c>
      <c r="Q2" s="3">
        <v>-82.12373131243605</v>
      </c>
      <c r="R2" s="3">
        <v>-62.448602918735752</v>
      </c>
      <c r="S2" s="3">
        <v>-40.589452042024476</v>
      </c>
      <c r="T2" s="3">
        <v>-45.560928186949141</v>
      </c>
      <c r="U2" s="3">
        <v>-53.800750490398087</v>
      </c>
      <c r="V2" s="3">
        <v>-60.771977641270773</v>
      </c>
      <c r="W2" s="3">
        <v>-72.022932205416254</v>
      </c>
      <c r="X2" s="3">
        <v>-71.942739510136263</v>
      </c>
      <c r="Y2" s="3">
        <v>-87.307449450130093</v>
      </c>
      <c r="Z2" s="3">
        <v>-106.70469808730459</v>
      </c>
      <c r="AA2" s="3">
        <v>-109.94607244713656</v>
      </c>
      <c r="AB2" s="3">
        <v>-136.52103781313525</v>
      </c>
      <c r="AC2" s="3">
        <v>-124.78085782700195</v>
      </c>
      <c r="AD2" s="3">
        <v>-141.64120539014849</v>
      </c>
      <c r="AE2" s="3">
        <v>-152.24245154003199</v>
      </c>
      <c r="AF2" s="3">
        <v>-148.90131350696174</v>
      </c>
      <c r="AG2" s="3">
        <v>-155.1177182513</v>
      </c>
      <c r="AH2" s="3">
        <v>-155.12782860820167</v>
      </c>
      <c r="AI2" s="3">
        <v>-136.24748091993894</v>
      </c>
    </row>
    <row r="3" spans="1:35" ht="15" customHeight="1">
      <c r="A3" s="16" t="s">
        <v>250</v>
      </c>
      <c r="B3" s="17">
        <v>-1.7730944019708699</v>
      </c>
      <c r="C3" s="17">
        <v>-1.9016440302728665</v>
      </c>
      <c r="D3" s="17">
        <v>-3.3176888246004586</v>
      </c>
      <c r="E3" s="17">
        <v>-4.237561713214677</v>
      </c>
      <c r="F3" s="17">
        <v>-4.891974384744981</v>
      </c>
      <c r="G3" s="17">
        <v>-5.0667149844781099</v>
      </c>
      <c r="H3" s="17">
        <v>-5.8243048553594239</v>
      </c>
      <c r="I3" s="17">
        <v>-6.2773340579640067</v>
      </c>
      <c r="J3" s="17">
        <v>-7.3211058315459114</v>
      </c>
      <c r="K3" s="17">
        <v>-16.363480054660975</v>
      </c>
      <c r="L3" s="17">
        <v>-16.450839926525923</v>
      </c>
      <c r="M3" s="17">
        <v>-15.169676722901849</v>
      </c>
      <c r="N3" s="3">
        <v>-26.904902463060751</v>
      </c>
      <c r="O3" s="3">
        <v>-34.135394808912906</v>
      </c>
      <c r="P3" s="3">
        <v>-35.822297677872804</v>
      </c>
      <c r="Q3" s="3">
        <v>-38.581998730834449</v>
      </c>
      <c r="R3" s="3">
        <v>-42.014964294726198</v>
      </c>
      <c r="S3" s="3">
        <v>-21.925258611354341</v>
      </c>
      <c r="T3" s="3">
        <v>-20.537950725799512</v>
      </c>
      <c r="U3" s="3">
        <v>-22.790248664310678</v>
      </c>
      <c r="V3" s="3">
        <v>-24.520943298243782</v>
      </c>
      <c r="W3" s="3">
        <v>-28.34641990351053</v>
      </c>
      <c r="X3" s="3">
        <v>-37.598261842472581</v>
      </c>
      <c r="Y3" s="3">
        <v>-44.312275536860362</v>
      </c>
      <c r="Z3" s="3">
        <v>-50.944635776591689</v>
      </c>
      <c r="AA3" s="3">
        <v>-67.636118404405281</v>
      </c>
      <c r="AB3" s="3">
        <v>-71.07344372322126</v>
      </c>
      <c r="AC3" s="3">
        <v>-66.526898435534193</v>
      </c>
      <c r="AD3" s="3">
        <v>-59.169493496624405</v>
      </c>
      <c r="AE3" s="3">
        <v>-68.310006667517996</v>
      </c>
      <c r="AF3" s="3">
        <v>-76.636663342808021</v>
      </c>
      <c r="AG3" s="3">
        <v>-75.001569660140603</v>
      </c>
      <c r="AH3" s="3">
        <v>-74.024075827407984</v>
      </c>
      <c r="AI3" s="3">
        <v>-75.762568225822662</v>
      </c>
    </row>
    <row r="4" spans="1:35" ht="15" customHeight="1">
      <c r="A4" s="16" t="s">
        <v>252</v>
      </c>
      <c r="B4" s="17">
        <v>-9.6611580164074944</v>
      </c>
      <c r="C4" s="17">
        <v>-11.241962933126592</v>
      </c>
      <c r="D4" s="17">
        <v>-15.047110482659948</v>
      </c>
      <c r="E4" s="17">
        <v>-15.565193846578582</v>
      </c>
      <c r="F4" s="17">
        <v>-17.358102595208823</v>
      </c>
      <c r="G4" s="17">
        <v>-18.991410822587028</v>
      </c>
      <c r="H4" s="17">
        <v>-20.470554819709854</v>
      </c>
      <c r="I4" s="17">
        <v>-22.146701692695363</v>
      </c>
      <c r="J4" s="17">
        <v>-28.897168423659046</v>
      </c>
      <c r="K4" s="17">
        <v>-34.604106289568115</v>
      </c>
      <c r="L4" s="17">
        <v>-42.348585901814999</v>
      </c>
      <c r="M4" s="17">
        <v>-46.525128045267053</v>
      </c>
      <c r="N4" s="3">
        <v>-61.451238967625258</v>
      </c>
      <c r="O4" s="3">
        <v>-58.00068037894642</v>
      </c>
      <c r="P4" s="3">
        <v>-66.418673374813523</v>
      </c>
      <c r="Q4" s="3">
        <v>-76.695216671657775</v>
      </c>
      <c r="R4" s="3">
        <v>-77.775728520555106</v>
      </c>
      <c r="S4" s="3">
        <v>-66.763350579761067</v>
      </c>
      <c r="T4" s="3">
        <v>-69.810505175076443</v>
      </c>
      <c r="U4" s="3">
        <v>-67.953069400936954</v>
      </c>
      <c r="V4" s="3">
        <v>-84.834391122104051</v>
      </c>
      <c r="W4" s="3">
        <v>-93.686011860381143</v>
      </c>
      <c r="X4" s="3">
        <v>-117.08129189265536</v>
      </c>
      <c r="Y4" s="3">
        <v>-117.08916678230702</v>
      </c>
      <c r="Z4" s="3">
        <v>-130.97037398284408</v>
      </c>
      <c r="AA4" s="3">
        <v>-151.06069002422907</v>
      </c>
      <c r="AB4" s="3">
        <v>-179.0900124741986</v>
      </c>
      <c r="AC4" s="3">
        <v>-179.32256891370909</v>
      </c>
      <c r="AD4" s="3">
        <v>-179.78767928879401</v>
      </c>
      <c r="AE4" s="3">
        <v>-202.40929668943198</v>
      </c>
      <c r="AF4" s="3">
        <v>-208.984668008044</v>
      </c>
      <c r="AG4" s="3">
        <v>-228.84959271158422</v>
      </c>
      <c r="AH4" s="3">
        <v>-240.86788431783094</v>
      </c>
      <c r="AI4" s="3">
        <v>-239.36056141302791</v>
      </c>
    </row>
    <row r="5" spans="1:35" ht="15" customHeight="1">
      <c r="A5" s="16" t="s">
        <v>254</v>
      </c>
      <c r="B5" s="17">
        <v>-3.560311254707317</v>
      </c>
      <c r="C5" s="17">
        <v>-3.6582698596863206</v>
      </c>
      <c r="D5" s="17">
        <v>-3.9408445675220651</v>
      </c>
      <c r="E5" s="17">
        <v>-5.0485136902914975</v>
      </c>
      <c r="F5" s="17">
        <v>-5.7299489181586836</v>
      </c>
      <c r="G5" s="17">
        <v>-6.3697291113366798</v>
      </c>
      <c r="H5" s="17">
        <v>-6.8798714113892157</v>
      </c>
      <c r="I5" s="17">
        <v>-7.7247552451883514</v>
      </c>
      <c r="J5" s="17">
        <v>-9.7767024300084842</v>
      </c>
      <c r="K5" s="17">
        <v>-14.739637439797752</v>
      </c>
      <c r="L5" s="17">
        <v>-13.91126146797493</v>
      </c>
      <c r="M5" s="17">
        <v>-16.501276835963782</v>
      </c>
      <c r="N5" s="3">
        <v>-19.299121905683144</v>
      </c>
      <c r="O5" s="3">
        <v>-18.891438276085474</v>
      </c>
      <c r="P5" s="3">
        <v>-24.653472392133274</v>
      </c>
      <c r="Q5" s="3">
        <v>-29.762664847761929</v>
      </c>
      <c r="R5" s="3">
        <v>-28.633880600946384</v>
      </c>
      <c r="S5" s="3">
        <v>-28.007570132835447</v>
      </c>
      <c r="T5" s="3">
        <v>-29.769455304589744</v>
      </c>
      <c r="U5" s="3">
        <v>-27.9471724915688</v>
      </c>
      <c r="V5" s="3">
        <v>-34.035982674309267</v>
      </c>
      <c r="W5" s="3">
        <v>-43.879750637512537</v>
      </c>
      <c r="X5" s="3">
        <v>-51.305517239282146</v>
      </c>
      <c r="Y5" s="3">
        <v>-51.439617390286209</v>
      </c>
      <c r="Z5" s="3">
        <v>-60.821588456728939</v>
      </c>
      <c r="AA5" s="3">
        <v>-63.850802762555062</v>
      </c>
      <c r="AB5" s="3">
        <v>-93.453252124315867</v>
      </c>
      <c r="AC5" s="3">
        <v>-91.462581347690261</v>
      </c>
      <c r="AD5" s="3">
        <v>-79.113205216958391</v>
      </c>
      <c r="AE5" s="3">
        <v>-80.479468276031994</v>
      </c>
      <c r="AF5" s="3">
        <v>-83.003188808129948</v>
      </c>
      <c r="AG5" s="3">
        <v>-79.463759819087059</v>
      </c>
      <c r="AH5" s="3">
        <v>-84.341031525340085</v>
      </c>
      <c r="AI5" s="3">
        <v>-88.907770333623375</v>
      </c>
    </row>
    <row r="6" spans="1:35" ht="15" customHeight="1">
      <c r="A6" s="3" t="s">
        <v>256</v>
      </c>
      <c r="B6" s="17">
        <v>-2.8359331419136464</v>
      </c>
      <c r="C6" s="17">
        <v>-3.0309604848212137</v>
      </c>
      <c r="D6" s="17">
        <v>-4.2091788252686859</v>
      </c>
      <c r="E6" s="17">
        <v>-5.2801362871747974</v>
      </c>
      <c r="F6" s="17">
        <v>-6.097669552060923</v>
      </c>
      <c r="G6" s="17">
        <v>-5.7205279857991984</v>
      </c>
      <c r="H6" s="17">
        <v>-7.1336828873967999</v>
      </c>
      <c r="I6" s="17">
        <v>-7.6017541466529179</v>
      </c>
      <c r="J6" s="17">
        <v>-10.41105176608383</v>
      </c>
      <c r="K6" s="17">
        <v>-12.386290676259865</v>
      </c>
      <c r="L6" s="17">
        <v>-10.814362164636727</v>
      </c>
      <c r="M6" s="17">
        <v>-12.077891349988105</v>
      </c>
      <c r="N6" s="3">
        <v>-13.247541058005758</v>
      </c>
      <c r="O6" s="3">
        <v>-14.735007283378515</v>
      </c>
      <c r="P6" s="3">
        <v>-17.57124307614713</v>
      </c>
      <c r="Q6" s="3">
        <v>-20.802550949974762</v>
      </c>
      <c r="R6" s="3">
        <v>-19.670702738933411</v>
      </c>
      <c r="S6" s="3">
        <v>-18.32583619946903</v>
      </c>
      <c r="T6" s="3">
        <v>-19.310975909017241</v>
      </c>
      <c r="U6" s="3">
        <v>-22.260587259779861</v>
      </c>
      <c r="V6" s="3">
        <v>-24.632959473131862</v>
      </c>
      <c r="W6" s="3">
        <v>-31.597624668004016</v>
      </c>
      <c r="X6" s="3">
        <v>-36.943019107344639</v>
      </c>
      <c r="Y6" s="3">
        <v>-45.716209595836951</v>
      </c>
      <c r="Z6" s="3">
        <v>-55.611415051467787</v>
      </c>
      <c r="AA6" s="3">
        <v>-71.098187370044059</v>
      </c>
      <c r="AB6" s="3">
        <v>-85.947717420054744</v>
      </c>
      <c r="AC6" s="3">
        <v>-88.425209282672213</v>
      </c>
      <c r="AD6" s="3">
        <v>-77.714872315792206</v>
      </c>
      <c r="AE6" s="3">
        <v>-89.282981156291982</v>
      </c>
      <c r="AF6" s="3">
        <v>-86.192862543440597</v>
      </c>
      <c r="AG6" s="3">
        <v>-89.194713187143549</v>
      </c>
      <c r="AH6" s="3">
        <v>-89.441957692947284</v>
      </c>
      <c r="AI6" s="3">
        <v>-83.682183563845982</v>
      </c>
    </row>
    <row r="7" spans="1:35" ht="15" customHeight="1">
      <c r="A7" s="16" t="s">
        <v>258</v>
      </c>
      <c r="B7" s="17">
        <v>-5.2804988604386205</v>
      </c>
      <c r="C7" s="17">
        <v>-5.7956962734382804</v>
      </c>
      <c r="D7" s="17">
        <v>-8.8227653463432674</v>
      </c>
      <c r="E7" s="17">
        <v>-11.240562587083078</v>
      </c>
      <c r="F7" s="17">
        <v>-12.957976196273028</v>
      </c>
      <c r="G7" s="17">
        <v>-12.740326172345622</v>
      </c>
      <c r="H7" s="17">
        <v>-14.617644748091214</v>
      </c>
      <c r="I7" s="17">
        <v>-16.176000951757374</v>
      </c>
      <c r="J7" s="17">
        <v>-19.14294383801581</v>
      </c>
      <c r="K7" s="17">
        <v>-27.290382307535637</v>
      </c>
      <c r="L7" s="17">
        <v>-24.133890279994194</v>
      </c>
      <c r="M7" s="17">
        <v>-24.698807700606693</v>
      </c>
      <c r="N7" s="3">
        <v>-29.857209898544905</v>
      </c>
      <c r="O7" s="3">
        <v>-39.174850839143751</v>
      </c>
      <c r="P7" s="3">
        <v>-39.138660339176262</v>
      </c>
      <c r="Q7" s="3">
        <v>-48.969021744503792</v>
      </c>
      <c r="R7" s="3">
        <v>-42.58666668487156</v>
      </c>
      <c r="S7" s="3">
        <v>-34.164139686223216</v>
      </c>
      <c r="T7" s="3">
        <v>-30.050370712942961</v>
      </c>
      <c r="U7" s="3">
        <v>-30.099863800836371</v>
      </c>
      <c r="V7" s="3">
        <v>-31.53922152751473</v>
      </c>
      <c r="W7" s="3">
        <v>-39.516039797592782</v>
      </c>
      <c r="X7" s="3">
        <v>-63.894998361249584</v>
      </c>
      <c r="Y7" s="3">
        <v>-73.256325464006935</v>
      </c>
      <c r="Z7" s="3">
        <v>-73.312897755750413</v>
      </c>
      <c r="AA7" s="3">
        <v>-92.441077612775331</v>
      </c>
      <c r="AB7" s="3">
        <v>-104.743727904613</v>
      </c>
      <c r="AC7" s="3">
        <v>-122.15028616518723</v>
      </c>
      <c r="AD7" s="3">
        <v>-138.6792186255621</v>
      </c>
      <c r="AE7" s="3">
        <v>-142.63936578775096</v>
      </c>
      <c r="AF7" s="3">
        <v>-149.5761972531019</v>
      </c>
      <c r="AG7" s="3">
        <v>-161.02727861008495</v>
      </c>
      <c r="AH7" s="3">
        <v>-150.75740009647595</v>
      </c>
      <c r="AI7" s="3">
        <v>-148.50024378451096</v>
      </c>
    </row>
    <row r="8" spans="1:35" ht="15" customHeight="1">
      <c r="A8" s="16" t="s">
        <v>260</v>
      </c>
      <c r="B8" s="17">
        <v>-3.717842711048851</v>
      </c>
      <c r="C8" s="17">
        <v>-4.028650480739989</v>
      </c>
      <c r="D8" s="17">
        <v>-5.7941822013147464</v>
      </c>
      <c r="E8" s="17">
        <v>-7.2055628087457588</v>
      </c>
      <c r="F8" s="17">
        <v>-8.0152442090480296</v>
      </c>
      <c r="G8" s="17">
        <v>-7.6567941926474612</v>
      </c>
      <c r="H8" s="17">
        <v>-9.3180889535944402</v>
      </c>
      <c r="I8" s="17">
        <v>-10.123033510747101</v>
      </c>
      <c r="J8" s="17">
        <v>-9.1375174643828938</v>
      </c>
      <c r="K8" s="17">
        <v>-12.057533522741107</v>
      </c>
      <c r="L8" s="17">
        <v>-10.455315583734066</v>
      </c>
      <c r="M8" s="17">
        <v>-13.250491160472199</v>
      </c>
      <c r="N8" s="3">
        <v>-14.897605031292674</v>
      </c>
      <c r="O8" s="3">
        <v>-17.020069420310126</v>
      </c>
      <c r="P8" s="3">
        <v>-16.697973093851697</v>
      </c>
      <c r="Q8" s="3">
        <v>-20.545749042761226</v>
      </c>
      <c r="R8" s="3">
        <v>-22.050013805154737</v>
      </c>
      <c r="S8" s="3">
        <v>-18.040472839790837</v>
      </c>
      <c r="T8" s="3">
        <v>-18.817621105678747</v>
      </c>
      <c r="U8" s="3">
        <v>-18.294080425380962</v>
      </c>
      <c r="V8" s="3">
        <v>-23.003647400413154</v>
      </c>
      <c r="W8" s="3">
        <v>-24.683000736008026</v>
      </c>
      <c r="X8" s="3">
        <v>-29.256244460784316</v>
      </c>
      <c r="Y8" s="3">
        <v>-38.314227215958375</v>
      </c>
      <c r="Z8" s="3">
        <v>-41.127295767441865</v>
      </c>
      <c r="AA8" s="3">
        <v>-54.404162466079285</v>
      </c>
      <c r="AB8" s="3">
        <v>-58.566805224980449</v>
      </c>
      <c r="AC8" s="3">
        <v>-54.738808186176954</v>
      </c>
      <c r="AD8" s="3">
        <v>-62.273545058031296</v>
      </c>
      <c r="AE8" s="3">
        <v>-66.155987207631995</v>
      </c>
      <c r="AF8" s="3">
        <v>-65.267175080996239</v>
      </c>
      <c r="AG8" s="3">
        <v>-65.783971245360334</v>
      </c>
      <c r="AH8" s="3">
        <v>-62.997054619555186</v>
      </c>
      <c r="AI8" s="3">
        <v>-66.415545254339975</v>
      </c>
    </row>
    <row r="9" spans="1:35" ht="15" customHeight="1">
      <c r="A9" s="16" t="s">
        <v>262</v>
      </c>
      <c r="B9" s="17">
        <v>-3.9374250651675311</v>
      </c>
      <c r="C9" s="17">
        <v>-4.3302266352420204</v>
      </c>
      <c r="D9" s="17">
        <v>-7.0154220321193295</v>
      </c>
      <c r="E9" s="17">
        <v>-8.3822399140540913</v>
      </c>
      <c r="F9" s="17">
        <v>-9.5487849333600963</v>
      </c>
      <c r="G9" s="17">
        <v>-9.0038695756326117</v>
      </c>
      <c r="H9" s="17">
        <v>-10.645245498655601</v>
      </c>
      <c r="I9" s="17">
        <v>-12.152977103803268</v>
      </c>
      <c r="J9" s="17">
        <v>-15.005817624328746</v>
      </c>
      <c r="K9" s="17">
        <v>-17.002522209935307</v>
      </c>
      <c r="L9" s="17">
        <v>-17.74082295766636</v>
      </c>
      <c r="M9" s="17">
        <v>-19.484648568246044</v>
      </c>
      <c r="N9" s="3">
        <v>-22.843773108662148</v>
      </c>
      <c r="O9" s="3">
        <v>-23.830230801060566</v>
      </c>
      <c r="P9" s="3">
        <v>-26.025412031187852</v>
      </c>
      <c r="Q9" s="3">
        <v>-26.100821220098318</v>
      </c>
      <c r="R9" s="3">
        <v>-31.140969624805059</v>
      </c>
      <c r="S9" s="3">
        <v>-23.466141939169354</v>
      </c>
      <c r="T9" s="3">
        <v>-22.893603480983018</v>
      </c>
      <c r="U9" s="3">
        <v>-23.057527903970161</v>
      </c>
      <c r="V9" s="3">
        <v>-30.883815981972635</v>
      </c>
      <c r="W9" s="3">
        <v>-32.524469642326984</v>
      </c>
      <c r="X9" s="3">
        <v>-37.515668237121965</v>
      </c>
      <c r="Y9" s="3">
        <v>-50.784815619254125</v>
      </c>
      <c r="Z9" s="3">
        <v>-61.062011451645695</v>
      </c>
      <c r="AA9" s="3">
        <v>-60.907503837004398</v>
      </c>
      <c r="AB9" s="3">
        <v>-78.417038326817817</v>
      </c>
      <c r="AC9" s="3">
        <v>-73.357362493497163</v>
      </c>
      <c r="AD9" s="3">
        <v>-81.554608025054989</v>
      </c>
      <c r="AE9" s="3">
        <v>-89.765315473287998</v>
      </c>
      <c r="AF9" s="3">
        <v>-84.817410950598017</v>
      </c>
      <c r="AG9" s="3">
        <v>-88.639902854402393</v>
      </c>
      <c r="AH9" s="3">
        <v>-85.347353980041177</v>
      </c>
      <c r="AI9" s="3">
        <v>-90.633101094073979</v>
      </c>
    </row>
    <row r="10" spans="1:35" ht="15" customHeight="1">
      <c r="A10" s="16" t="s">
        <v>264</v>
      </c>
      <c r="B10" s="17">
        <v>-3.7604821742111469</v>
      </c>
      <c r="C10" s="17">
        <v>-4.3045472163124918</v>
      </c>
      <c r="D10" s="17">
        <v>-7.1222564721428139</v>
      </c>
      <c r="E10" s="17">
        <v>-9.4317957600997282</v>
      </c>
      <c r="F10" s="17">
        <v>-11.107549443370157</v>
      </c>
      <c r="G10" s="17">
        <v>-9.805175686999986</v>
      </c>
      <c r="H10" s="17">
        <v>-14.215134621395881</v>
      </c>
      <c r="I10" s="17">
        <v>-15.626917902194316</v>
      </c>
      <c r="J10" s="17">
        <v>-25.326115679133327</v>
      </c>
      <c r="K10" s="17">
        <v>-40.775177492921216</v>
      </c>
      <c r="L10" s="17">
        <v>-51.764569197937156</v>
      </c>
      <c r="M10" s="17">
        <v>-49.235266547387297</v>
      </c>
      <c r="N10" s="3">
        <v>-45.408408791802003</v>
      </c>
      <c r="O10" s="3">
        <v>-33.506378967993484</v>
      </c>
      <c r="P10" s="3">
        <v>-78.154849192574275</v>
      </c>
      <c r="Q10" s="3">
        <v>-60.726006108977387</v>
      </c>
      <c r="R10" s="3">
        <v>-52.160365652423103</v>
      </c>
      <c r="S10" s="3">
        <v>-51.951583529327493</v>
      </c>
      <c r="T10" s="3">
        <v>-69.142818983080588</v>
      </c>
      <c r="U10" s="3">
        <v>-63.90712644420833</v>
      </c>
      <c r="V10" s="3">
        <v>-73.506355701840576</v>
      </c>
      <c r="W10" s="3">
        <v>-84.839601494884647</v>
      </c>
      <c r="X10" s="3">
        <v>-85.077785187770019</v>
      </c>
      <c r="Y10" s="3">
        <v>-108.94116340156114</v>
      </c>
      <c r="Z10" s="3">
        <v>-139.42731852001523</v>
      </c>
      <c r="AA10" s="3">
        <v>-173.37739106563879</v>
      </c>
      <c r="AB10" s="3">
        <v>-162.65275070934325</v>
      </c>
      <c r="AC10" s="3">
        <v>-149.28177553043415</v>
      </c>
      <c r="AD10" s="3">
        <v>-141.68767226086709</v>
      </c>
      <c r="AE10" s="3">
        <v>-128.747734692682</v>
      </c>
      <c r="AF10" s="3">
        <v>-115.7623650121734</v>
      </c>
      <c r="AG10" s="3">
        <v>-128.98493279783222</v>
      </c>
      <c r="AH10" s="3">
        <v>-125.1591731311722</v>
      </c>
      <c r="AI10" s="3">
        <v>-134.28139016199356</v>
      </c>
    </row>
    <row r="11" spans="1:35" ht="15" customHeight="1">
      <c r="A11" s="16" t="s">
        <v>266</v>
      </c>
      <c r="B11" s="17">
        <v>-15.144702208334918</v>
      </c>
      <c r="C11" s="17">
        <v>-17.762488718056762</v>
      </c>
      <c r="D11" s="17">
        <v>-19.956553477524182</v>
      </c>
      <c r="E11" s="17">
        <v>-25.508020292437362</v>
      </c>
      <c r="F11" s="17">
        <v>-28.644135261886941</v>
      </c>
      <c r="G11" s="17">
        <v>-28.462827850346592</v>
      </c>
      <c r="H11" s="17">
        <v>-33.622585832793369</v>
      </c>
      <c r="I11" s="17">
        <v>-36.965150450882376</v>
      </c>
      <c r="J11" s="17">
        <v>-48.642120250493093</v>
      </c>
      <c r="K11" s="17">
        <v>-77.077309290451623</v>
      </c>
      <c r="L11" s="17">
        <v>-83.986215446442102</v>
      </c>
      <c r="M11" s="17">
        <v>-93.645787490188908</v>
      </c>
      <c r="N11" s="3">
        <v>-103.57678672200234</v>
      </c>
      <c r="O11" s="3">
        <v>-127.25731061469882</v>
      </c>
      <c r="P11" s="3">
        <v>-135.2956041461054</v>
      </c>
      <c r="Q11" s="3">
        <v>-136.55800912693206</v>
      </c>
      <c r="R11" s="3">
        <v>-150.7582821049362</v>
      </c>
      <c r="S11" s="3">
        <v>-105.74705391207208</v>
      </c>
      <c r="T11" s="3">
        <v>-107.96907106230958</v>
      </c>
      <c r="U11" s="3">
        <v>-115.90111679666983</v>
      </c>
      <c r="V11" s="3">
        <v>-139.76535424690363</v>
      </c>
      <c r="W11" s="3">
        <v>-156.29068497973924</v>
      </c>
      <c r="X11" s="3">
        <v>-177.64353538484548</v>
      </c>
      <c r="Y11" s="3">
        <v>-193.74709226669557</v>
      </c>
      <c r="Z11" s="3">
        <v>-234.99790161380096</v>
      </c>
      <c r="AA11" s="3">
        <v>-249.78520901629952</v>
      </c>
      <c r="AB11" s="3">
        <v>-294.9497534669664</v>
      </c>
      <c r="AC11" s="3">
        <v>-303.60894746865279</v>
      </c>
      <c r="AD11" s="3">
        <v>-315.4206778941537</v>
      </c>
      <c r="AE11" s="3">
        <v>-309.24681929922195</v>
      </c>
      <c r="AF11" s="3">
        <v>-328.5765002139542</v>
      </c>
      <c r="AG11" s="3">
        <v>-340.49530992119963</v>
      </c>
      <c r="AH11" s="3">
        <v>-338.96746601297548</v>
      </c>
      <c r="AI11" s="3">
        <v>-328.09576177121477</v>
      </c>
    </row>
    <row r="12" spans="1:35" ht="15" customHeight="1">
      <c r="A12" s="16" t="s">
        <v>268</v>
      </c>
      <c r="B12" s="17">
        <v>-10.05608891859006</v>
      </c>
      <c r="C12" s="17">
        <v>-12.073336725080971</v>
      </c>
      <c r="D12" s="17">
        <v>-13.256925339352398</v>
      </c>
      <c r="E12" s="17">
        <v>-17.415211371225055</v>
      </c>
      <c r="F12" s="17">
        <v>-19.032373184834515</v>
      </c>
      <c r="G12" s="17">
        <v>-25.04670966515091</v>
      </c>
      <c r="H12" s="17">
        <v>-21.24122526248313</v>
      </c>
      <c r="I12" s="17">
        <v>-23.356397404638898</v>
      </c>
      <c r="J12" s="17">
        <v>-28.770725736985053</v>
      </c>
      <c r="K12" s="17">
        <v>-47.211469432596175</v>
      </c>
      <c r="L12" s="17">
        <v>-90.020033013837875</v>
      </c>
      <c r="M12" s="17">
        <v>-89.627188392719717</v>
      </c>
      <c r="N12" s="3">
        <v>-90.992105812908051</v>
      </c>
      <c r="O12" s="3">
        <v>-107.57050869659058</v>
      </c>
      <c r="P12" s="3">
        <v>-114.41176391224516</v>
      </c>
      <c r="Q12" s="3">
        <v>-114.84618092791014</v>
      </c>
      <c r="R12" s="3">
        <v>-154.89496114809319</v>
      </c>
      <c r="S12" s="3">
        <v>-90.777187359212334</v>
      </c>
      <c r="T12" s="3">
        <v>-105.17792393903625</v>
      </c>
      <c r="U12" s="3">
        <v>-107.69801684256555</v>
      </c>
      <c r="V12" s="3">
        <v>-107.05399281363897</v>
      </c>
      <c r="W12" s="3">
        <v>-112.40254486258775</v>
      </c>
      <c r="X12" s="3">
        <v>-128.54520352475907</v>
      </c>
      <c r="Y12" s="3">
        <v>-128.09038524804859</v>
      </c>
      <c r="Z12" s="3">
        <v>-157.30168391345788</v>
      </c>
      <c r="AA12" s="3">
        <v>-164.99140161674009</v>
      </c>
      <c r="AB12" s="3">
        <v>-180.83066401094607</v>
      </c>
      <c r="AC12" s="3">
        <v>-186.74610674450258</v>
      </c>
      <c r="AD12" s="3">
        <v>-221.67769155654688</v>
      </c>
      <c r="AE12" s="3">
        <v>-215.24670099935099</v>
      </c>
      <c r="AF12" s="3">
        <v>-211.750290551604</v>
      </c>
      <c r="AG12" s="3">
        <v>-212.37345290029944</v>
      </c>
      <c r="AH12" s="3">
        <v>-222.02306743179196</v>
      </c>
      <c r="AI12" s="3">
        <v>-257.41109903258211</v>
      </c>
    </row>
    <row r="13" spans="1:35" ht="15" customHeight="1">
      <c r="A13" s="16" t="s">
        <v>270</v>
      </c>
      <c r="B13" s="17">
        <v>-6.6027808144792859</v>
      </c>
      <c r="C13" s="17">
        <v>-8.2249624602612634</v>
      </c>
      <c r="D13" s="17">
        <v>-8.7870144564546404</v>
      </c>
      <c r="E13" s="17">
        <v>-10.950655085900539</v>
      </c>
      <c r="F13" s="17">
        <v>-12.412340063904379</v>
      </c>
      <c r="G13" s="17">
        <v>-12.651654664935043</v>
      </c>
      <c r="H13" s="17">
        <v>-12.641207528794565</v>
      </c>
      <c r="I13" s="17">
        <v>-14.288485291362953</v>
      </c>
      <c r="J13" s="17">
        <v>-18.743443552833952</v>
      </c>
      <c r="K13" s="17">
        <v>-27.634124298161741</v>
      </c>
      <c r="L13" s="17">
        <v>-35.291457360207289</v>
      </c>
      <c r="M13" s="17">
        <v>-36.458726325289021</v>
      </c>
      <c r="N13" s="3">
        <v>-32.04984147558887</v>
      </c>
      <c r="O13" s="3">
        <v>-31.274658842205291</v>
      </c>
      <c r="P13" s="3">
        <v>-42.734763178708405</v>
      </c>
      <c r="Q13" s="3">
        <v>-43.486851783376586</v>
      </c>
      <c r="R13" s="3">
        <v>-50.792114889003862</v>
      </c>
      <c r="S13" s="3">
        <v>-42.882659572906697</v>
      </c>
      <c r="T13" s="3">
        <v>-46.102229790495791</v>
      </c>
      <c r="U13" s="3">
        <v>-45.892474077894526</v>
      </c>
      <c r="V13" s="3">
        <v>-53.493342840972566</v>
      </c>
      <c r="W13" s="3">
        <v>-58.938001969909735</v>
      </c>
      <c r="X13" s="3">
        <v>-74.087031434695916</v>
      </c>
      <c r="Y13" s="3">
        <v>-88.968778868169991</v>
      </c>
      <c r="Z13" s="3">
        <v>-99.461972185156938</v>
      </c>
      <c r="AA13" s="3">
        <v>-111.45230297026431</v>
      </c>
      <c r="AB13" s="3">
        <v>-132.22295466497263</v>
      </c>
      <c r="AC13" s="3">
        <v>-145.00127041890099</v>
      </c>
      <c r="AD13" s="3">
        <v>-140.07209447584978</v>
      </c>
      <c r="AE13" s="3">
        <v>-149.11165621564101</v>
      </c>
      <c r="AF13" s="3">
        <v>-143.3967496158325</v>
      </c>
      <c r="AG13" s="3">
        <v>-169.13014342739504</v>
      </c>
      <c r="AH13" s="3">
        <v>-165.62496311364234</v>
      </c>
      <c r="AI13" s="3">
        <v>-180.85623368578945</v>
      </c>
    </row>
    <row r="14" spans="1:35" ht="15" customHeight="1">
      <c r="A14" s="16" t="s">
        <v>272</v>
      </c>
      <c r="B14" s="17">
        <v>-4.2880598915198913</v>
      </c>
      <c r="C14" s="17">
        <v>-4.6447092354011037</v>
      </c>
      <c r="D14" s="17">
        <v>-4.9236459338634271</v>
      </c>
      <c r="E14" s="17">
        <v>-6.4353692166972074</v>
      </c>
      <c r="F14" s="17">
        <v>-7.7506706879509943</v>
      </c>
      <c r="G14" s="17">
        <v>-8.6462683457822216</v>
      </c>
      <c r="H14" s="17">
        <v>-9.7138110349418607</v>
      </c>
      <c r="I14" s="17">
        <v>-11.005890094226521</v>
      </c>
      <c r="J14" s="17">
        <v>-11.43870222649973</v>
      </c>
      <c r="K14" s="17">
        <v>-16.066973582423259</v>
      </c>
      <c r="L14" s="17">
        <v>-20.756052853701</v>
      </c>
      <c r="M14" s="17">
        <v>-25.454321677313768</v>
      </c>
      <c r="N14" s="3">
        <v>-29.550797576066962</v>
      </c>
      <c r="O14" s="3">
        <v>-35.892263427296029</v>
      </c>
      <c r="P14" s="3">
        <v>-33.313188889278877</v>
      </c>
      <c r="Q14" s="3">
        <v>-50.955715793308059</v>
      </c>
      <c r="R14" s="3">
        <v>-51.141624125380943</v>
      </c>
      <c r="S14" s="3">
        <v>-49.723815212636488</v>
      </c>
      <c r="T14" s="3">
        <v>-50.513351057178724</v>
      </c>
      <c r="U14" s="3">
        <v>-47.722531072738491</v>
      </c>
      <c r="V14" s="3">
        <v>-49.062185175449969</v>
      </c>
      <c r="W14" s="3">
        <v>-59.828412550852562</v>
      </c>
      <c r="X14" s="3">
        <v>-72.712864431206384</v>
      </c>
      <c r="Y14" s="3">
        <v>-78.839654497831745</v>
      </c>
      <c r="Z14" s="3">
        <v>-103.63778119456094</v>
      </c>
      <c r="AA14" s="3">
        <v>-110.17636887488987</v>
      </c>
      <c r="AB14" s="3">
        <v>-129.91504165832686</v>
      </c>
      <c r="AC14" s="3">
        <v>-132.29973626583535</v>
      </c>
      <c r="AD14" s="3">
        <v>-145.36369571054669</v>
      </c>
      <c r="AE14" s="3">
        <v>-138.534369941618</v>
      </c>
      <c r="AF14" s="3">
        <v>-134.03771576809726</v>
      </c>
      <c r="AG14" s="3">
        <v>-135.00945674536138</v>
      </c>
      <c r="AH14" s="3">
        <v>-135.80700101858397</v>
      </c>
      <c r="AI14" s="3">
        <v>-132.32433842188044</v>
      </c>
    </row>
    <row r="15" spans="1:35" ht="15" customHeight="1">
      <c r="A15" s="16" t="s">
        <v>274</v>
      </c>
      <c r="B15" s="17">
        <v>-4.2768246076283045</v>
      </c>
      <c r="C15" s="17">
        <v>-4.7521451867698241</v>
      </c>
      <c r="D15" s="17">
        <v>-5.0842946050110109</v>
      </c>
      <c r="E15" s="17">
        <v>-6.128612925530379</v>
      </c>
      <c r="F15" s="17">
        <v>-7.0025301352360749</v>
      </c>
      <c r="G15" s="17">
        <v>-7.7366027622082711</v>
      </c>
      <c r="H15" s="17">
        <v>-8.6630863980523962</v>
      </c>
      <c r="I15" s="17">
        <v>-9.2419612026138811</v>
      </c>
      <c r="J15" s="17">
        <v>-12.852775803107548</v>
      </c>
      <c r="K15" s="17">
        <v>-16.726498020427606</v>
      </c>
      <c r="L15" s="17">
        <v>-20.051202133814822</v>
      </c>
      <c r="M15" s="17">
        <v>-21.634001355870499</v>
      </c>
      <c r="N15" s="3">
        <v>-19.375121965152029</v>
      </c>
      <c r="O15" s="3">
        <v>-24.51617902326554</v>
      </c>
      <c r="P15" s="3">
        <v>-27.22637477772081</v>
      </c>
      <c r="Q15" s="3">
        <v>-26.345942731525287</v>
      </c>
      <c r="R15" s="3">
        <v>-29.711663599415111</v>
      </c>
      <c r="S15" s="3">
        <v>-31.154711864173571</v>
      </c>
      <c r="T15" s="3">
        <v>-36.961817803592595</v>
      </c>
      <c r="U15" s="3">
        <v>-30.963865889234398</v>
      </c>
      <c r="V15" s="3">
        <v>-45.47586087824309</v>
      </c>
      <c r="W15" s="3">
        <v>-48.567037767703113</v>
      </c>
      <c r="X15" s="3">
        <v>-65.800730431372557</v>
      </c>
      <c r="Y15" s="3">
        <v>-59.706550494362531</v>
      </c>
      <c r="Z15" s="3">
        <v>-83.073446871267009</v>
      </c>
      <c r="AA15" s="3">
        <v>-102.88768139559471</v>
      </c>
      <c r="AB15" s="3">
        <v>-105.77915231137607</v>
      </c>
      <c r="AC15" s="3">
        <v>-97.526448353525055</v>
      </c>
      <c r="AD15" s="3">
        <v>-108.8112547861038</v>
      </c>
      <c r="AE15" s="3">
        <v>-110.24761610981999</v>
      </c>
      <c r="AF15" s="3">
        <v>-113.01905818747282</v>
      </c>
      <c r="AG15" s="3">
        <v>-111.21935075667123</v>
      </c>
      <c r="AH15" s="3">
        <v>-118.85132759948536</v>
      </c>
      <c r="AI15" s="3">
        <v>-136.79418539623757</v>
      </c>
    </row>
    <row r="16" spans="1:35" ht="15" customHeight="1">
      <c r="A16" s="16" t="s">
        <v>276</v>
      </c>
      <c r="B16" s="17">
        <v>-18.375891970276118</v>
      </c>
      <c r="C16" s="17">
        <v>-19.979053950039976</v>
      </c>
      <c r="D16" s="17">
        <v>-17.407848752728967</v>
      </c>
      <c r="E16" s="17">
        <v>-22.193948040893144</v>
      </c>
      <c r="F16" s="17">
        <v>-25.752666636228444</v>
      </c>
      <c r="G16" s="17">
        <v>-34.687463004683913</v>
      </c>
      <c r="H16" s="17">
        <v>-32.551761300416629</v>
      </c>
      <c r="I16" s="17">
        <v>-34.611654638731245</v>
      </c>
      <c r="J16" s="17">
        <v>-38.163823484631841</v>
      </c>
      <c r="K16" s="17">
        <v>-50.892049857819032</v>
      </c>
      <c r="L16" s="17">
        <v>-86.605582486484423</v>
      </c>
      <c r="M16" s="17">
        <v>-93.663963296218654</v>
      </c>
      <c r="N16" s="3">
        <v>-105.1505312737259</v>
      </c>
      <c r="O16" s="3">
        <v>-117.7714886888067</v>
      </c>
      <c r="P16" s="3">
        <v>-158.6576371712552</v>
      </c>
      <c r="Q16" s="3">
        <v>-169.16922626934823</v>
      </c>
      <c r="R16" s="3">
        <v>-155.99590937447289</v>
      </c>
      <c r="S16" s="3">
        <v>-114.89142319408334</v>
      </c>
      <c r="T16" s="3">
        <v>-133.87135528963177</v>
      </c>
      <c r="U16" s="3">
        <v>-129.3221440054096</v>
      </c>
      <c r="V16" s="3">
        <v>-147.84401660522045</v>
      </c>
      <c r="W16" s="3">
        <v>-155.78400144312937</v>
      </c>
      <c r="X16" s="3">
        <v>-203.49238348255236</v>
      </c>
      <c r="Y16" s="3">
        <v>-244.48910029271468</v>
      </c>
      <c r="Z16" s="3">
        <v>-275.76310366501463</v>
      </c>
      <c r="AA16" s="3">
        <v>-285.31209372907489</v>
      </c>
      <c r="AB16" s="3">
        <v>-325.83396423123537</v>
      </c>
      <c r="AC16" s="3">
        <v>-343.65778695710947</v>
      </c>
      <c r="AD16" s="3">
        <v>-315.83639445363718</v>
      </c>
      <c r="AE16" s="3">
        <v>-347.01530928689095</v>
      </c>
      <c r="AF16" s="3">
        <v>-347.24740033928805</v>
      </c>
      <c r="AG16" s="3">
        <v>-359.3115377409423</v>
      </c>
      <c r="AH16" s="3">
        <v>-379.73301823066913</v>
      </c>
      <c r="AI16" s="3">
        <v>-390.80525132582386</v>
      </c>
    </row>
    <row r="17" spans="1:35" ht="15" customHeight="1">
      <c r="A17" s="16" t="s">
        <v>278</v>
      </c>
      <c r="B17" s="17">
        <v>-8.4840098651618323</v>
      </c>
      <c r="C17" s="17">
        <v>-9.8392748640854517</v>
      </c>
      <c r="D17" s="17">
        <v>-10.430714537480497</v>
      </c>
      <c r="E17" s="17">
        <v>-12.400076115500875</v>
      </c>
      <c r="F17" s="17">
        <v>-14.449039446305566</v>
      </c>
      <c r="G17" s="17">
        <v>-15.708573464657814</v>
      </c>
      <c r="H17" s="17">
        <v>-17.947609846569343</v>
      </c>
      <c r="I17" s="17">
        <v>-18.801167708929665</v>
      </c>
      <c r="J17" s="17">
        <v>-24.132055526031241</v>
      </c>
      <c r="K17" s="17">
        <v>-30.894363871598053</v>
      </c>
      <c r="L17" s="17">
        <v>-40.783501605332049</v>
      </c>
      <c r="M17" s="17">
        <v>-43.819006405042202</v>
      </c>
      <c r="N17" s="3">
        <v>-51.31752757683082</v>
      </c>
      <c r="O17" s="3">
        <v>-56.302363031203484</v>
      </c>
      <c r="P17" s="3">
        <v>-57.093207833266867</v>
      </c>
      <c r="Q17" s="3">
        <v>-69.338637016756181</v>
      </c>
      <c r="R17" s="3">
        <v>-74.183361827865738</v>
      </c>
      <c r="S17" s="3">
        <v>-71.653285981652857</v>
      </c>
      <c r="T17" s="3">
        <v>-75.109426772338523</v>
      </c>
      <c r="U17" s="3">
        <v>-72.4794654256672</v>
      </c>
      <c r="V17" s="3">
        <v>-80.333695001267969</v>
      </c>
      <c r="W17" s="3">
        <v>-101.47676053239719</v>
      </c>
      <c r="X17" s="3">
        <v>-132.32814891359257</v>
      </c>
      <c r="Y17" s="3">
        <v>-158.81082900346922</v>
      </c>
      <c r="Z17" s="3">
        <v>-176.64924691650785</v>
      </c>
      <c r="AA17" s="3">
        <v>-224.97545844581501</v>
      </c>
      <c r="AB17" s="3">
        <v>-250.34787778518373</v>
      </c>
      <c r="AC17" s="3">
        <v>-293.70714957805478</v>
      </c>
      <c r="AD17" s="3">
        <v>-274.31136302006877</v>
      </c>
      <c r="AE17" s="3">
        <v>-296.05604538049397</v>
      </c>
      <c r="AF17" s="3">
        <v>-292.75747473194826</v>
      </c>
      <c r="AG17" s="3">
        <v>-291.24704105394221</v>
      </c>
      <c r="AH17" s="3">
        <v>-304.42113996693331</v>
      </c>
      <c r="AI17" s="3">
        <v>-283.48442818087631</v>
      </c>
    </row>
    <row r="18" spans="1:35" ht="15" customHeight="1">
      <c r="A18" s="16" t="s">
        <v>280</v>
      </c>
      <c r="B18" s="17">
        <v>-7.5930669308082024</v>
      </c>
      <c r="C18" s="17">
        <v>-9.6103393560700194</v>
      </c>
      <c r="D18" s="17">
        <v>-10.779745467406512</v>
      </c>
      <c r="E18" s="17">
        <v>-13.420126700577475</v>
      </c>
      <c r="F18" s="17">
        <v>-15.970929569063074</v>
      </c>
      <c r="G18" s="17">
        <v>-16.827293997577815</v>
      </c>
      <c r="H18" s="17">
        <v>-18.196763976085169</v>
      </c>
      <c r="I18" s="17">
        <v>-19.734584407950827</v>
      </c>
      <c r="J18" s="17">
        <v>-29.562241342960728</v>
      </c>
      <c r="K18" s="17">
        <v>-37.867948113857466</v>
      </c>
      <c r="L18" s="17">
        <v>-38.586594072162427</v>
      </c>
      <c r="M18" s="17">
        <v>-44.920811535594162</v>
      </c>
      <c r="N18" s="3">
        <v>-43.228067187795133</v>
      </c>
      <c r="O18" s="3">
        <v>-50.995405991488347</v>
      </c>
      <c r="P18" s="3">
        <v>-48.515480548981472</v>
      </c>
      <c r="Q18" s="3">
        <v>-62.906087462446429</v>
      </c>
      <c r="R18" s="3">
        <v>-59.477611112301958</v>
      </c>
      <c r="S18" s="3">
        <v>-66.782628291603146</v>
      </c>
      <c r="T18" s="3">
        <v>-65.301699690995989</v>
      </c>
      <c r="U18" s="3">
        <v>-51.876576991243617</v>
      </c>
      <c r="V18" s="3">
        <v>-57.151454717216666</v>
      </c>
      <c r="W18" s="3">
        <v>-60.88295774984956</v>
      </c>
      <c r="X18" s="3">
        <v>-84.186728713858429</v>
      </c>
      <c r="Y18" s="3">
        <v>-101.27392434778838</v>
      </c>
      <c r="Z18" s="3">
        <v>-125.66252480632863</v>
      </c>
      <c r="AA18" s="3">
        <v>-146.22318929471365</v>
      </c>
      <c r="AB18" s="3">
        <v>-136.13292595504299</v>
      </c>
      <c r="AC18" s="3">
        <v>-165.14963787448406</v>
      </c>
      <c r="AD18" s="3">
        <v>-163.85246821283221</v>
      </c>
      <c r="AE18" s="3">
        <v>-166.32360775884001</v>
      </c>
      <c r="AF18" s="3">
        <v>-168.92809296910798</v>
      </c>
      <c r="AG18" s="3">
        <v>-172.59008421833752</v>
      </c>
      <c r="AH18" s="3">
        <v>-177.74351628828398</v>
      </c>
      <c r="AI18" s="3">
        <v>-202.99922868729172</v>
      </c>
    </row>
    <row r="19" spans="1:35" ht="15" customHeight="1">
      <c r="A19" s="16" t="s">
        <v>282</v>
      </c>
      <c r="B19" s="17">
        <v>-9.2138107303496071</v>
      </c>
      <c r="C19" s="17">
        <v>-10.287627243726197</v>
      </c>
      <c r="D19" s="17">
        <v>-10.653201072483544</v>
      </c>
      <c r="E19" s="17">
        <v>-12.823953971385219</v>
      </c>
      <c r="F19" s="17">
        <v>-13.86434090399713</v>
      </c>
      <c r="G19" s="17">
        <v>-16.890644428165359</v>
      </c>
      <c r="H19" s="17">
        <v>-18.597557108648402</v>
      </c>
      <c r="I19" s="17">
        <v>-20.094641310277023</v>
      </c>
      <c r="J19" s="17">
        <v>-25.696724862181959</v>
      </c>
      <c r="K19" s="17">
        <v>-38.333657556259837</v>
      </c>
      <c r="L19" s="17">
        <v>-48.825740965287551</v>
      </c>
      <c r="M19" s="17">
        <v>-45.513668565530992</v>
      </c>
      <c r="N19" s="3">
        <v>-47.4048082604359</v>
      </c>
      <c r="O19" s="3">
        <v>-51.437176794067376</v>
      </c>
      <c r="P19" s="3">
        <v>-63.662684466819357</v>
      </c>
      <c r="Q19" s="3">
        <v>-85.126286928962145</v>
      </c>
      <c r="R19" s="3">
        <v>-73.812054801927118</v>
      </c>
      <c r="S19" s="3">
        <v>-69.15030856406274</v>
      </c>
      <c r="T19" s="3">
        <v>-65.606241929852274</v>
      </c>
      <c r="U19" s="3">
        <v>-59.431094842567227</v>
      </c>
      <c r="V19" s="3">
        <v>-69.734821983107892</v>
      </c>
      <c r="W19" s="3">
        <v>-81.512854190571716</v>
      </c>
      <c r="X19" s="3">
        <v>-91.293895083416416</v>
      </c>
      <c r="Y19" s="3">
        <v>-96.586017928447532</v>
      </c>
      <c r="Z19" s="3">
        <v>-128.55178436523065</v>
      </c>
      <c r="AA19" s="3">
        <v>-147.53886917400882</v>
      </c>
      <c r="AB19" s="3">
        <v>-157.30035745250197</v>
      </c>
      <c r="AC19" s="3">
        <v>-168.12041173189985</v>
      </c>
      <c r="AD19" s="3">
        <v>-188.54762148488973</v>
      </c>
      <c r="AE19" s="3">
        <v>-190.60393586226297</v>
      </c>
      <c r="AF19" s="3">
        <v>-201.37512331602755</v>
      </c>
      <c r="AG19" s="3">
        <v>-215.9679587911381</v>
      </c>
      <c r="AH19" s="3">
        <v>-217.64836951643261</v>
      </c>
      <c r="AI19" s="3">
        <v>-229.75989591735248</v>
      </c>
    </row>
    <row r="20" spans="1:35" ht="15" customHeight="1">
      <c r="A20" s="16" t="s">
        <v>284</v>
      </c>
      <c r="B20" s="17">
        <v>-16.216440861386872</v>
      </c>
      <c r="C20" s="17">
        <v>-22.434836134013487</v>
      </c>
      <c r="D20" s="17">
        <v>-22.944037828556745</v>
      </c>
      <c r="E20" s="17">
        <v>-27.688857233095334</v>
      </c>
      <c r="F20" s="17">
        <v>-29.863261962581799</v>
      </c>
      <c r="G20" s="17">
        <v>-45.50430783854118</v>
      </c>
      <c r="H20" s="17">
        <v>-37.528016329338513</v>
      </c>
      <c r="I20" s="17">
        <v>-41.473968951137174</v>
      </c>
      <c r="J20" s="17">
        <v>-55.383046089171479</v>
      </c>
      <c r="K20" s="17">
        <v>-78.365405455712875</v>
      </c>
      <c r="L20" s="17">
        <v>-137.32993675949442</v>
      </c>
      <c r="M20" s="17">
        <v>-124.16246872980841</v>
      </c>
      <c r="N20" s="3">
        <v>-127.83826404942758</v>
      </c>
      <c r="O20" s="3">
        <v>-127.62483598142715</v>
      </c>
      <c r="P20" s="3">
        <v>-148.03729060445758</v>
      </c>
      <c r="Q20" s="3">
        <v>-182.82451934118109</v>
      </c>
      <c r="R20" s="3">
        <v>-144.80550211413967</v>
      </c>
      <c r="S20" s="3">
        <v>-146.62586826362266</v>
      </c>
      <c r="T20" s="3">
        <v>-169.98012272644871</v>
      </c>
      <c r="U20" s="3">
        <v>-142.44191504350101</v>
      </c>
      <c r="V20" s="3">
        <v>-155.05456541496324</v>
      </c>
      <c r="W20" s="3">
        <v>-160.81981591374122</v>
      </c>
      <c r="X20" s="3">
        <v>-244.27251195546691</v>
      </c>
      <c r="Y20" s="3">
        <v>-249.1996885810928</v>
      </c>
      <c r="Z20" s="3">
        <v>-282.32318022112088</v>
      </c>
      <c r="AA20" s="3">
        <v>-321.08613532224672</v>
      </c>
      <c r="AB20" s="3">
        <v>-368.70725433170446</v>
      </c>
      <c r="AC20" s="3">
        <v>-373.91782158910695</v>
      </c>
      <c r="AD20" s="3">
        <v>-466.58576897630996</v>
      </c>
      <c r="AE20" s="3">
        <v>-416.36948053223597</v>
      </c>
      <c r="AF20" s="3">
        <v>-444.19121871659121</v>
      </c>
      <c r="AG20" s="3">
        <v>-476.48356090075941</v>
      </c>
      <c r="AH20" s="3">
        <v>-468.41841673423602</v>
      </c>
      <c r="AI20" s="3">
        <v>-441.60317501080903</v>
      </c>
    </row>
    <row r="21" spans="1:35" ht="15" customHeight="1">
      <c r="A21" s="16" t="s">
        <v>286</v>
      </c>
      <c r="B21" s="17">
        <v>-5.0246126511551363</v>
      </c>
      <c r="C21" s="17">
        <v>-5.4771675527582229</v>
      </c>
      <c r="D21" s="17">
        <v>-5.1618174596904147</v>
      </c>
      <c r="E21" s="17">
        <v>-6.4997541563287875</v>
      </c>
      <c r="F21" s="17">
        <v>-7.551572549907787</v>
      </c>
      <c r="G21" s="17">
        <v>-8.3099147349084728</v>
      </c>
      <c r="H21" s="17">
        <v>-9.7375119362128046</v>
      </c>
      <c r="I21" s="17">
        <v>-10.407851426707657</v>
      </c>
      <c r="J21" s="17">
        <v>-14.381985310761188</v>
      </c>
      <c r="K21" s="17">
        <v>-24.174402228459844</v>
      </c>
      <c r="L21" s="17">
        <v>-36.400256481736854</v>
      </c>
      <c r="M21" s="17">
        <v>-34.502186456396146</v>
      </c>
      <c r="N21" s="3">
        <v>-31.126350237166811</v>
      </c>
      <c r="O21" s="3">
        <v>-35.41572428277815</v>
      </c>
      <c r="P21" s="3">
        <v>-39.25398561730622</v>
      </c>
      <c r="Q21" s="3">
        <v>-44.774484976573731</v>
      </c>
      <c r="R21" s="3">
        <v>-50.408830962386986</v>
      </c>
      <c r="S21" s="3">
        <v>-41.238997374520075</v>
      </c>
      <c r="T21" s="3">
        <v>-41.127765822644342</v>
      </c>
      <c r="U21" s="3">
        <v>-46.985572971073815</v>
      </c>
      <c r="V21" s="3">
        <v>-46.952446707541192</v>
      </c>
      <c r="W21" s="3">
        <v>-43.300322724974926</v>
      </c>
      <c r="X21" s="3">
        <v>-55.839744148886666</v>
      </c>
      <c r="Y21" s="3">
        <v>-70.701034797051165</v>
      </c>
      <c r="Z21" s="3">
        <v>-98.748903978650404</v>
      </c>
      <c r="AA21" s="3">
        <v>-101.94211255638767</v>
      </c>
      <c r="AB21" s="3">
        <v>-102.52157867728694</v>
      </c>
      <c r="AC21" s="3">
        <v>-136.42759855814461</v>
      </c>
      <c r="AD21" s="3">
        <v>-111.0765647764602</v>
      </c>
      <c r="AE21" s="3">
        <v>-103.692834992271</v>
      </c>
      <c r="AF21" s="3">
        <v>-107.9557400002108</v>
      </c>
      <c r="AG21" s="3">
        <v>-108.76833052263711</v>
      </c>
      <c r="AH21" s="3">
        <v>-110.54232293183976</v>
      </c>
      <c r="AI21" s="3">
        <v>-122.21576160129877</v>
      </c>
    </row>
    <row r="22" spans="1:35" ht="15" customHeight="1">
      <c r="A22" s="16" t="s">
        <v>288</v>
      </c>
      <c r="B22" s="17"/>
      <c r="C22" s="17"/>
      <c r="D22" s="17"/>
      <c r="E22" s="17">
        <v>-1.2946604696491864</v>
      </c>
      <c r="F22" s="17">
        <v>-1.395699561681303</v>
      </c>
      <c r="G22" s="17">
        <v>-1.1301879567855413</v>
      </c>
      <c r="H22" s="17">
        <v>-1.8620886944562953</v>
      </c>
      <c r="I22" s="17">
        <v>-2.1684612150294735</v>
      </c>
      <c r="J22" s="17">
        <v>-2.6544411088184905</v>
      </c>
      <c r="K22" s="17">
        <v>-4.120448381649676</v>
      </c>
      <c r="L22" s="17">
        <v>-4.4458973613808306</v>
      </c>
      <c r="M22" s="17">
        <v>-3.908018417934783</v>
      </c>
      <c r="N22" s="3">
        <v>-3.964364123675546</v>
      </c>
      <c r="O22" s="3">
        <v>-3.6172046862825677</v>
      </c>
      <c r="P22" s="3">
        <v>-3.8906761961193355</v>
      </c>
      <c r="Q22" s="3">
        <v>-3.8839433350542922</v>
      </c>
      <c r="R22" s="3">
        <v>-5.7372490047193478</v>
      </c>
      <c r="S22" s="3">
        <v>-5.3386662268427481</v>
      </c>
      <c r="T22" s="3">
        <v>-6.6320856173062754</v>
      </c>
      <c r="U22" s="3">
        <v>-6.7072244041073823</v>
      </c>
      <c r="V22" s="3">
        <v>-6.4309455781098457</v>
      </c>
      <c r="W22" s="3">
        <v>-8.3279986367101309</v>
      </c>
      <c r="X22" s="3">
        <v>-11.603922484878698</v>
      </c>
      <c r="Y22" s="3">
        <v>-12.552053299219427</v>
      </c>
      <c r="Z22" s="3">
        <v>-12.659318321896048</v>
      </c>
      <c r="AA22" s="3">
        <v>-11.736519201762114</v>
      </c>
      <c r="AB22" s="3">
        <v>-14.74926384870993</v>
      </c>
      <c r="AC22" s="3">
        <v>-15.768166852564207</v>
      </c>
      <c r="AD22" s="3">
        <v>-22.358118532562997</v>
      </c>
      <c r="AE22" s="3">
        <v>-21.823953697965997</v>
      </c>
      <c r="AF22" s="3">
        <v>-21.217702552791167</v>
      </c>
      <c r="AG22" s="3">
        <v>-20.360621171394779</v>
      </c>
      <c r="AH22" s="3">
        <v>-21.202203814448094</v>
      </c>
      <c r="AI22" s="3">
        <v>-21.209841119062595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-30.89240691396023</v>
      </c>
      <c r="O23" s="3">
        <v>-32.276770244864586</v>
      </c>
      <c r="P23" s="3">
        <v>-41.045747239472632</v>
      </c>
      <c r="Q23" s="3">
        <v>-38.790898142442998</v>
      </c>
      <c r="R23" s="3">
        <v>-43.553490928813758</v>
      </c>
      <c r="S23" s="3">
        <v>-39.184673243989728</v>
      </c>
      <c r="T23" s="3">
        <v>-40.539305929353119</v>
      </c>
      <c r="U23" s="3">
        <v>-41.674230530590918</v>
      </c>
      <c r="V23" s="3">
        <v>-49.270745914094</v>
      </c>
      <c r="W23" s="3">
        <v>-48.277704167301906</v>
      </c>
      <c r="X23" s="3">
        <v>-62.002752515785978</v>
      </c>
      <c r="Y23" s="3">
        <v>-68.186992520381608</v>
      </c>
      <c r="Z23" s="3">
        <v>-84.590642094929464</v>
      </c>
      <c r="AA23" s="3">
        <v>-90.35721008039647</v>
      </c>
      <c r="AB23" s="3">
        <v>-96.654963330922584</v>
      </c>
      <c r="AC23" s="3">
        <v>-89.784585088850051</v>
      </c>
      <c r="AD23" s="3">
        <v>-105.7493381832099</v>
      </c>
      <c r="AE23" s="3">
        <v>-103.74542674966399</v>
      </c>
      <c r="AF23" s="3">
        <v>-107.38813048860729</v>
      </c>
      <c r="AG23" s="3">
        <v>-110.32125088440324</v>
      </c>
      <c r="AH23" s="3">
        <v>-113.66181130648097</v>
      </c>
      <c r="AI23" s="3">
        <v>-115.17547022569697</v>
      </c>
    </row>
    <row r="24" spans="1:35" ht="15" customHeight="1">
      <c r="A24" s="16" t="s">
        <v>292</v>
      </c>
      <c r="B24" s="17">
        <v>-13.472089546584844</v>
      </c>
      <c r="C24" s="17">
        <v>-15.168240722003812</v>
      </c>
      <c r="D24" s="17">
        <v>-16.693009873631048</v>
      </c>
      <c r="E24" s="17">
        <v>-21.030755493160907</v>
      </c>
      <c r="F24" s="17">
        <v>-23.018885230352485</v>
      </c>
      <c r="G24" s="17">
        <v>-23.870120109920226</v>
      </c>
      <c r="H24" s="17">
        <v>-27.324593291671725</v>
      </c>
      <c r="I24" s="17">
        <v>-29.936686371371596</v>
      </c>
      <c r="J24" s="17">
        <v>-37.478037689433094</v>
      </c>
      <c r="K24" s="17">
        <v>-53.65669134664136</v>
      </c>
      <c r="L24" s="17">
        <v>-68.569144981933405</v>
      </c>
      <c r="M24" s="17">
        <v>-71.688496728911048</v>
      </c>
      <c r="N24" s="3">
        <v>-55.9956672658911</v>
      </c>
      <c r="O24" s="3">
        <v>-73.556274103225618</v>
      </c>
      <c r="P24" s="3">
        <v>-61.157810214628057</v>
      </c>
      <c r="Q24" s="3">
        <v>-70.035403563037633</v>
      </c>
      <c r="R24" s="3">
        <v>-79.741062232855469</v>
      </c>
      <c r="S24" s="3">
        <v>-72.761531892438555</v>
      </c>
      <c r="T24" s="3">
        <v>-77.780077642495783</v>
      </c>
      <c r="U24" s="3">
        <v>-74.679764308396201</v>
      </c>
      <c r="V24" s="3">
        <v>-81.735152276583761</v>
      </c>
      <c r="W24" s="3">
        <v>-96.397734441123362</v>
      </c>
      <c r="X24" s="3">
        <v>-110.44257220372215</v>
      </c>
      <c r="Y24" s="3">
        <v>-101.83889938855162</v>
      </c>
      <c r="Z24" s="3">
        <v>-138.69859011132291</v>
      </c>
      <c r="AA24" s="3">
        <v>-173.1967812969163</v>
      </c>
      <c r="AB24" s="3">
        <v>-200.12462910770134</v>
      </c>
      <c r="AC24" s="3">
        <v>-204.52816855862969</v>
      </c>
      <c r="AD24" s="3">
        <v>-232.8363051210855</v>
      </c>
      <c r="AE24" s="3">
        <v>-253.56926055815197</v>
      </c>
      <c r="AF24" s="3">
        <v>-252.40714556930922</v>
      </c>
      <c r="AG24" s="3">
        <v>-252.57345092538861</v>
      </c>
      <c r="AH24" s="3">
        <v>-261.26951304233341</v>
      </c>
      <c r="AI24" s="3">
        <v>-272.87279561137751</v>
      </c>
    </row>
    <row r="25" spans="1:35" ht="15" customHeight="1">
      <c r="A25" s="16" t="s">
        <v>294</v>
      </c>
      <c r="B25" s="17">
        <v>-3.8427243408032385</v>
      </c>
      <c r="C25" s="17">
        <v>-4.2904644500531619</v>
      </c>
      <c r="D25" s="17">
        <v>-4.3634723010577652</v>
      </c>
      <c r="E25" s="17">
        <v>-5.100282741078348</v>
      </c>
      <c r="F25" s="17">
        <v>-5.6666649998456329</v>
      </c>
      <c r="G25" s="17">
        <v>-6.3413232993851212</v>
      </c>
      <c r="H25" s="17">
        <v>-6.9093805595366371</v>
      </c>
      <c r="I25" s="17">
        <v>-7.154303605416926</v>
      </c>
      <c r="J25" s="17">
        <v>-8.9939766053729553</v>
      </c>
      <c r="K25" s="17">
        <v>-14.046447738462293</v>
      </c>
      <c r="L25" s="17">
        <v>-19.143464215248315</v>
      </c>
      <c r="M25" s="17">
        <v>-18.201742403535633</v>
      </c>
      <c r="N25" s="3">
        <v>-17.358372144366729</v>
      </c>
      <c r="O25" s="3">
        <v>-22.511522871990131</v>
      </c>
      <c r="P25" s="3">
        <v>-33.360468301550767</v>
      </c>
      <c r="Q25" s="3">
        <v>-26.171966948359412</v>
      </c>
      <c r="R25" s="3">
        <v>-24.566017023891224</v>
      </c>
      <c r="S25" s="3">
        <v>-17.97504095272981</v>
      </c>
      <c r="T25" s="3">
        <v>-16.146681303622827</v>
      </c>
      <c r="U25" s="3">
        <v>-14.952841097556858</v>
      </c>
      <c r="V25" s="3">
        <v>-19.40540039953266</v>
      </c>
      <c r="W25" s="3">
        <v>-24.315557622467406</v>
      </c>
      <c r="X25" s="3">
        <v>-25.451926183117315</v>
      </c>
      <c r="Y25" s="3">
        <v>-30.238350522116221</v>
      </c>
      <c r="Z25" s="3">
        <v>-35.486134527004701</v>
      </c>
      <c r="AA25" s="3">
        <v>-37.04719389339207</v>
      </c>
      <c r="AB25" s="3">
        <v>-62.478581537920249</v>
      </c>
      <c r="AC25" s="3">
        <v>-52.462422810023078</v>
      </c>
      <c r="AD25" s="3">
        <v>-74.384773099379089</v>
      </c>
      <c r="AE25" s="3">
        <v>-78.965360835283988</v>
      </c>
      <c r="AF25" s="3">
        <v>-77.630692212703465</v>
      </c>
      <c r="AG25" s="3">
        <v>-87.754298736998464</v>
      </c>
      <c r="AH25" s="3">
        <v>-89.110935317679179</v>
      </c>
      <c r="AI25" s="3">
        <v>-90.008429856670062</v>
      </c>
    </row>
    <row r="26" spans="1:35" ht="15" customHeight="1">
      <c r="A26" s="16" t="s">
        <v>296</v>
      </c>
      <c r="B26" s="17">
        <v>-4.1565903598486429</v>
      </c>
      <c r="C26" s="17">
        <v>-4.509465623948314</v>
      </c>
      <c r="D26" s="17">
        <v>-4.6401685010362055</v>
      </c>
      <c r="E26" s="17">
        <v>-5.5300797879220722</v>
      </c>
      <c r="F26" s="17">
        <v>-6.9104730368738378</v>
      </c>
      <c r="G26" s="17">
        <v>-8.2329095890372113</v>
      </c>
      <c r="H26" s="17">
        <v>-9.3632962346503597</v>
      </c>
      <c r="I26" s="17">
        <v>-10.207054677493128</v>
      </c>
      <c r="J26" s="17">
        <v>-13.277207656199476</v>
      </c>
      <c r="K26" s="17">
        <v>-16.333950330601279</v>
      </c>
      <c r="L26" s="17">
        <v>-19.18542384787759</v>
      </c>
      <c r="M26" s="17">
        <v>-22.125283136265633</v>
      </c>
      <c r="N26" s="3">
        <v>-24.053319255526986</v>
      </c>
      <c r="O26" s="3">
        <v>-34.406088009695047</v>
      </c>
      <c r="P26" s="3">
        <v>-30.688590329970584</v>
      </c>
      <c r="Q26" s="3">
        <v>-31.367290288874646</v>
      </c>
      <c r="R26" s="3">
        <v>-27.786814024199604</v>
      </c>
      <c r="S26" s="3">
        <v>-26.407186332079</v>
      </c>
      <c r="T26" s="3">
        <v>-23.332579558493936</v>
      </c>
      <c r="U26" s="3">
        <v>-27.241786907210283</v>
      </c>
      <c r="V26" s="3">
        <v>-27.340372841152117</v>
      </c>
      <c r="W26" s="3">
        <v>-33.872554035907726</v>
      </c>
      <c r="X26" s="3">
        <v>-36.586717536058501</v>
      </c>
      <c r="Y26" s="3">
        <v>-40.020893766695572</v>
      </c>
      <c r="Z26" s="3">
        <v>-50.553211950692592</v>
      </c>
      <c r="AA26" s="3">
        <v>-57.078518143171806</v>
      </c>
      <c r="AB26" s="3">
        <v>-64.53141310242377</v>
      </c>
      <c r="AC26" s="3">
        <v>-71.313685725063991</v>
      </c>
      <c r="AD26" s="3">
        <v>-95.120212898421897</v>
      </c>
      <c r="AE26" s="3">
        <v>-96.725323135146994</v>
      </c>
      <c r="AF26" s="3">
        <v>-104.8542930928073</v>
      </c>
      <c r="AG26" s="3">
        <v>-106.03077937244649</v>
      </c>
      <c r="AH26" s="3">
        <v>-108.39109781217478</v>
      </c>
      <c r="AI26" s="3">
        <v>-117.16554772099117</v>
      </c>
    </row>
    <row r="27" spans="1:35" ht="15" customHeight="1">
      <c r="A27" s="16" t="s">
        <v>308</v>
      </c>
      <c r="B27" s="17">
        <v>-0.33415060347368586</v>
      </c>
      <c r="C27" s="17">
        <v>-0.37327058650936568</v>
      </c>
      <c r="D27" s="17">
        <v>-0.38605238601534614</v>
      </c>
      <c r="E27" s="17">
        <v>-0.42993255827275872</v>
      </c>
      <c r="F27" s="17">
        <v>-0.52007351796678336</v>
      </c>
      <c r="G27" s="17">
        <v>-0.55267863263627792</v>
      </c>
      <c r="H27" s="17">
        <v>-0.69665365297597426</v>
      </c>
      <c r="I27" s="17">
        <v>-0.72664095539411044</v>
      </c>
      <c r="J27" s="17">
        <v>-0.54185224612886007</v>
      </c>
      <c r="K27" s="17">
        <v>-1.158045171465405</v>
      </c>
      <c r="L27" s="17">
        <v>-0.78885676962449702</v>
      </c>
      <c r="M27" s="17">
        <v>-1.1408746518951338</v>
      </c>
      <c r="N27" s="3">
        <v>-0.76655372547096401</v>
      </c>
      <c r="O27" s="3">
        <v>-0.59858487637086255</v>
      </c>
      <c r="P27" s="3">
        <v>-1.2026607176536108</v>
      </c>
      <c r="Q27" s="3">
        <v>-1.2517400027236381</v>
      </c>
      <c r="R27" s="3">
        <v>-1.8384925390571323</v>
      </c>
      <c r="S27" s="3">
        <v>-2.1448568940840369</v>
      </c>
      <c r="T27" s="3">
        <v>-2.1054877224268216</v>
      </c>
      <c r="U27" s="3">
        <v>-1.6471694412793179</v>
      </c>
      <c r="V27" s="3">
        <v>-1.4195128100764653</v>
      </c>
      <c r="W27" s="3">
        <v>-1.6763844433299899</v>
      </c>
      <c r="X27" s="3">
        <v>-1.6948095104685941</v>
      </c>
      <c r="Y27" s="3">
        <v>-1.6824573842150912</v>
      </c>
      <c r="Z27" s="3">
        <v>-2.1720926709874191</v>
      </c>
      <c r="AA27" s="3">
        <v>-2.3418328440528637</v>
      </c>
      <c r="AB27" s="3">
        <v>-2.3272898455824862</v>
      </c>
      <c r="AC27" s="3">
        <v>-2.2608304986814445</v>
      </c>
      <c r="AD27" s="3">
        <v>-3.8520363455459998</v>
      </c>
      <c r="AE27" s="3">
        <v>-4.6014616199859999</v>
      </c>
      <c r="AF27" s="3">
        <v>-4.3896535029728154</v>
      </c>
      <c r="AG27" s="3">
        <v>-5.4228290803171921</v>
      </c>
      <c r="AH27" s="3">
        <v>-6.358839339130598</v>
      </c>
      <c r="AI27" s="3">
        <v>-6.1824722398721974</v>
      </c>
    </row>
    <row r="28" spans="1:35" ht="15" customHeight="1">
      <c r="A28" s="16" t="s">
        <v>306</v>
      </c>
      <c r="B28" s="17">
        <v>-4.5427024702958985</v>
      </c>
      <c r="C28" s="17">
        <v>-4.8738272483560419</v>
      </c>
      <c r="D28" s="17">
        <v>-5.279716123563686</v>
      </c>
      <c r="E28" s="17">
        <v>-7.0025943024906345</v>
      </c>
      <c r="F28" s="17">
        <v>-7.8798298248368432</v>
      </c>
      <c r="G28" s="17">
        <v>-8.1511355905537037</v>
      </c>
      <c r="H28" s="17">
        <v>-9.249747848535911</v>
      </c>
      <c r="I28" s="17">
        <v>-10.021349882528179</v>
      </c>
      <c r="J28" s="17">
        <v>-11.660554615284678</v>
      </c>
      <c r="K28" s="17">
        <v>-18.259036480489048</v>
      </c>
      <c r="L28" s="17">
        <v>-22.848087971064192</v>
      </c>
      <c r="M28" s="17">
        <v>-23.932860033160196</v>
      </c>
      <c r="N28" s="3">
        <v>-26.447684079410042</v>
      </c>
      <c r="O28" s="3">
        <v>-28.284464623400016</v>
      </c>
      <c r="P28" s="3">
        <v>-37.700571686199808</v>
      </c>
      <c r="Q28" s="3">
        <v>-41.20765684881313</v>
      </c>
      <c r="R28" s="3">
        <v>-45.592295965403437</v>
      </c>
      <c r="S28" s="3">
        <v>-39.758589135816649</v>
      </c>
      <c r="T28" s="3">
        <v>-33.836743663865249</v>
      </c>
      <c r="U28" s="3">
        <v>-37.453991470704189</v>
      </c>
      <c r="V28" s="3">
        <v>-33.655707933020857</v>
      </c>
      <c r="W28" s="3">
        <v>-48.012192016850548</v>
      </c>
      <c r="X28" s="3">
        <v>-50.181851180458622</v>
      </c>
      <c r="Y28" s="3">
        <v>-59.876883469644412</v>
      </c>
      <c r="Z28" s="3">
        <v>-70.55173655089591</v>
      </c>
      <c r="AA28" s="3">
        <v>-69.923772366960364</v>
      </c>
      <c r="AB28" s="3">
        <v>-87.639724343627833</v>
      </c>
      <c r="AC28" s="3">
        <v>-91.099325892672709</v>
      </c>
      <c r="AD28" s="3">
        <v>-98.195747748674407</v>
      </c>
      <c r="AE28" s="3">
        <v>-108.487516642302</v>
      </c>
      <c r="AF28" s="3">
        <v>-114.73788646294415</v>
      </c>
      <c r="AG28" s="3">
        <v>-116.83686588486442</v>
      </c>
      <c r="AH28" s="3">
        <v>-120.20984518624977</v>
      </c>
      <c r="AI28" s="3">
        <v>-131.60488267255735</v>
      </c>
    </row>
    <row r="29" spans="1:35" ht="15" customHeight="1">
      <c r="A29" s="16" t="s">
        <v>298</v>
      </c>
      <c r="B29" s="17">
        <v>-2.7037206222907422</v>
      </c>
      <c r="C29" s="17">
        <v>-3.1534020415849833</v>
      </c>
      <c r="D29" s="17">
        <v>-3.4751454022482702</v>
      </c>
      <c r="E29" s="17">
        <v>-4.2201433351226303</v>
      </c>
      <c r="F29" s="17">
        <v>-5.0228272585940088</v>
      </c>
      <c r="G29" s="17">
        <v>-5.1781983528275841</v>
      </c>
      <c r="H29" s="17">
        <v>-5.5894736720850666</v>
      </c>
      <c r="I29" s="17">
        <v>-6.2143799348366304</v>
      </c>
      <c r="J29" s="17">
        <v>-6.5402526911180283</v>
      </c>
      <c r="K29" s="17">
        <v>-7.9534836050612041</v>
      </c>
      <c r="L29" s="17">
        <v>-8.0990171389954231</v>
      </c>
      <c r="M29" s="17">
        <v>-8.6321888475312001</v>
      </c>
      <c r="N29" s="3">
        <v>-8.6064371143074645</v>
      </c>
      <c r="O29" s="3">
        <v>-9.8139201956463946</v>
      </c>
      <c r="P29" s="3">
        <v>-14.708114270853159</v>
      </c>
      <c r="Q29" s="3">
        <v>-18.814020171497514</v>
      </c>
      <c r="R29" s="3">
        <v>-19.605006951131266</v>
      </c>
      <c r="S29" s="3">
        <v>-16.339149893696817</v>
      </c>
      <c r="T29" s="3">
        <v>-16.002423266802023</v>
      </c>
      <c r="U29" s="3">
        <v>-17.548998662355057</v>
      </c>
      <c r="V29" s="3">
        <v>-20.547403808496409</v>
      </c>
      <c r="W29" s="3">
        <v>-23.206841846539618</v>
      </c>
      <c r="X29" s="3">
        <v>-28.090840997673645</v>
      </c>
      <c r="Y29" s="3">
        <v>-27.61951762966175</v>
      </c>
      <c r="Z29" s="3">
        <v>-33.010703488499168</v>
      </c>
      <c r="AA29" s="3">
        <v>-35.291950223568286</v>
      </c>
      <c r="AB29" s="3">
        <v>-38.683758853792028</v>
      </c>
      <c r="AC29" s="3">
        <v>-50.858250603679252</v>
      </c>
      <c r="AD29" s="3">
        <v>-52.836357368233799</v>
      </c>
      <c r="AE29" s="3">
        <v>-60.864652612134002</v>
      </c>
      <c r="AF29" s="3">
        <v>-62.724715123524284</v>
      </c>
      <c r="AG29" s="3">
        <v>-67.835932710710495</v>
      </c>
      <c r="AH29" s="3">
        <v>-66.976712034270378</v>
      </c>
      <c r="AI29" s="3">
        <v>-67.421311220300581</v>
      </c>
    </row>
    <row r="30" spans="1:35" ht="15" customHeight="1">
      <c r="A30" s="16" t="s">
        <v>300</v>
      </c>
      <c r="B30" s="17">
        <v>-0.46885751311532659</v>
      </c>
      <c r="C30" s="17">
        <v>-0.52655346045513229</v>
      </c>
      <c r="D30" s="17">
        <v>-0.80782166092298913</v>
      </c>
      <c r="E30" s="17">
        <v>-0.99219797699866907</v>
      </c>
      <c r="F30" s="17">
        <v>-1.0969204642731887</v>
      </c>
      <c r="G30" s="17">
        <v>-0.96164052880694395</v>
      </c>
      <c r="H30" s="17">
        <v>-1.3593889242945074</v>
      </c>
      <c r="I30" s="17">
        <v>-1.4710485523011636</v>
      </c>
      <c r="J30" s="17">
        <v>-2.0728843515425228</v>
      </c>
      <c r="K30" s="17">
        <v>-2.324830626381265</v>
      </c>
      <c r="L30" s="17">
        <v>-2.3222069499466071</v>
      </c>
      <c r="M30" s="17">
        <v>-2.2091614624327471</v>
      </c>
      <c r="N30" s="3">
        <v>-2.1479471844254774</v>
      </c>
      <c r="O30" s="3">
        <v>-2.4680355240369334</v>
      </c>
      <c r="P30" s="3">
        <v>-3.3799316934333548</v>
      </c>
      <c r="Q30" s="3">
        <v>-4.5805470360301399</v>
      </c>
      <c r="R30" s="3">
        <v>-5.0704742213133214</v>
      </c>
      <c r="S30" s="3">
        <v>-3.5727671991154217</v>
      </c>
      <c r="T30" s="3">
        <v>-4.8010869100407048</v>
      </c>
      <c r="U30" s="3">
        <v>-6.4666655708426379</v>
      </c>
      <c r="V30" s="3">
        <v>-4.9077352034902546</v>
      </c>
      <c r="W30" s="3">
        <v>-6.1290846846539626</v>
      </c>
      <c r="X30" s="3">
        <v>-7.0082833836822873</v>
      </c>
      <c r="Y30" s="3">
        <v>-7.0921957311361661</v>
      </c>
      <c r="Z30" s="3">
        <v>-7.1469263515059076</v>
      </c>
      <c r="AA30" s="3">
        <v>-9.3249546601321587</v>
      </c>
      <c r="AB30" s="3">
        <v>-11.21891895230649</v>
      </c>
      <c r="AC30" s="3">
        <v>-14.263228942177593</v>
      </c>
      <c r="AD30" s="3">
        <v>-12.5775956382732</v>
      </c>
      <c r="AE30" s="3">
        <v>-15.090208788305</v>
      </c>
      <c r="AF30" s="3">
        <v>-15.64145415180348</v>
      </c>
      <c r="AG30" s="3">
        <v>-16.495373265170702</v>
      </c>
      <c r="AH30" s="3">
        <v>-16.642051099227395</v>
      </c>
      <c r="AI30" s="3">
        <v>-15.746423374292993</v>
      </c>
    </row>
    <row r="31" spans="1:35" ht="15" customHeight="1">
      <c r="A31" s="16" t="s">
        <v>302</v>
      </c>
      <c r="B31" s="17">
        <v>-0.7450465487404313</v>
      </c>
      <c r="C31" s="17">
        <v>-0.88500522856054775</v>
      </c>
      <c r="D31" s="17">
        <v>-1.1955159450301824</v>
      </c>
      <c r="E31" s="17">
        <v>-1.4143965082048964</v>
      </c>
      <c r="F31" s="17">
        <v>-1.6346763768602368</v>
      </c>
      <c r="G31" s="17">
        <v>-1.4820697656020958</v>
      </c>
      <c r="H31" s="17">
        <v>-1.9852103127355121</v>
      </c>
      <c r="I31" s="17">
        <v>-2.1060594728645308</v>
      </c>
      <c r="J31" s="17">
        <v>-3.0362286599800941</v>
      </c>
      <c r="K31" s="17">
        <v>-3.0022003458184985</v>
      </c>
      <c r="L31" s="17">
        <v>-3.1965332131482325</v>
      </c>
      <c r="M31" s="17">
        <v>-3.0115190914013272</v>
      </c>
      <c r="N31" s="3">
        <v>-3.4175108113883303</v>
      </c>
      <c r="O31" s="3">
        <v>-3.5302863336961074</v>
      </c>
      <c r="P31" s="3">
        <v>-4.3166947337503645</v>
      </c>
      <c r="Q31" s="3">
        <v>-5.5475871577317939</v>
      </c>
      <c r="R31" s="3">
        <v>-7.6892041661439388</v>
      </c>
      <c r="S31" s="3">
        <v>-5.6252133873348855</v>
      </c>
      <c r="T31" s="3">
        <v>-5.8353747357836356</v>
      </c>
      <c r="U31" s="3">
        <v>-5.8801943004118007</v>
      </c>
      <c r="V31" s="3">
        <v>-6.9568079444014588</v>
      </c>
      <c r="W31" s="3">
        <v>-8.4664222290872608</v>
      </c>
      <c r="X31" s="3">
        <v>-7.9397116849451645</v>
      </c>
      <c r="Y31" s="3">
        <v>-10.32922245446661</v>
      </c>
      <c r="Z31" s="3">
        <v>-12.062723000889568</v>
      </c>
      <c r="AA31" s="3">
        <v>-12.347808555066079</v>
      </c>
      <c r="AB31" s="3">
        <v>-15.321208430805317</v>
      </c>
      <c r="AC31" s="3">
        <v>-15.993713597037418</v>
      </c>
      <c r="AD31" s="3">
        <v>-16.894698100689602</v>
      </c>
      <c r="AE31" s="3">
        <v>-18.751552451002002</v>
      </c>
      <c r="AF31" s="3">
        <v>-19.869478886160262</v>
      </c>
      <c r="AG31" s="3">
        <v>-19.73998516305678</v>
      </c>
      <c r="AH31" s="3">
        <v>-18.957112577033094</v>
      </c>
      <c r="AI31" s="3">
        <v>-20.378946541449693</v>
      </c>
    </row>
    <row r="32" spans="1:35" ht="15" customHeight="1">
      <c r="A32" s="16" t="s">
        <v>304</v>
      </c>
      <c r="B32" s="17">
        <v>-1.8883861713919581</v>
      </c>
      <c r="C32" s="17">
        <v>-2.1224744234828976</v>
      </c>
      <c r="D32" s="17">
        <v>-3.4223039138120197</v>
      </c>
      <c r="E32" s="17">
        <v>-4.2537883579840861</v>
      </c>
      <c r="F32" s="17">
        <v>-4.9786906515375708</v>
      </c>
      <c r="G32" s="17">
        <v>-3.6705033837574157</v>
      </c>
      <c r="H32" s="17">
        <v>-6.256332209094162</v>
      </c>
      <c r="I32" s="17">
        <v>-6.6301866806765526</v>
      </c>
      <c r="J32" s="17">
        <v>-8.7670472535473181</v>
      </c>
      <c r="K32" s="17">
        <v>-12.906033176149352</v>
      </c>
      <c r="L32" s="17">
        <v>-10.455844111360301</v>
      </c>
      <c r="M32" s="17">
        <v>-10.370788814269199</v>
      </c>
      <c r="N32" s="3">
        <v>-12.139551507922352</v>
      </c>
      <c r="O32" s="3">
        <v>-11.46896063254418</v>
      </c>
      <c r="P32" s="3">
        <v>-18.748346268913679</v>
      </c>
      <c r="Q32" s="3">
        <v>-18.351358830792837</v>
      </c>
      <c r="R32" s="3">
        <v>-18.464071876809889</v>
      </c>
      <c r="S32" s="3">
        <v>-15.503959792442812</v>
      </c>
      <c r="T32" s="3">
        <v>-11.169749808042114</v>
      </c>
      <c r="U32" s="3">
        <v>-12.750568215429679</v>
      </c>
      <c r="V32" s="3">
        <v>-13.217296079919009</v>
      </c>
      <c r="W32" s="3">
        <v>-15.248927631293883</v>
      </c>
      <c r="X32" s="3">
        <v>-22.020122499999999</v>
      </c>
      <c r="Y32" s="3">
        <v>-24.472584548135298</v>
      </c>
      <c r="Z32" s="3">
        <v>-23.800526481128479</v>
      </c>
      <c r="AA32" s="3">
        <v>-31.819272040748899</v>
      </c>
      <c r="AB32" s="3">
        <v>-37.181476991594998</v>
      </c>
      <c r="AC32" s="3">
        <v>-40.356978070342599</v>
      </c>
      <c r="AD32" s="3">
        <v>-47.914702022477691</v>
      </c>
      <c r="AE32" s="3">
        <v>-54.569551312163995</v>
      </c>
      <c r="AF32" s="3">
        <v>-62.935896775454658</v>
      </c>
      <c r="AG32" s="3">
        <v>-70.096268578687869</v>
      </c>
      <c r="AH32" s="3">
        <v>-69.497931881450981</v>
      </c>
      <c r="AI32" s="3">
        <v>-75.274903309056285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6" t="s">
        <v>897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15">
        <v>814.49521285130106</v>
      </c>
      <c r="C2" s="15">
        <v>816.6628528852857</v>
      </c>
      <c r="D2" s="15">
        <v>1158.3087940161859</v>
      </c>
      <c r="E2" s="15">
        <v>1172.8446792447965</v>
      </c>
      <c r="F2" s="15">
        <v>1201.65387822864</v>
      </c>
      <c r="G2" s="15">
        <v>1187.4091684765269</v>
      </c>
      <c r="H2" s="15">
        <v>1248.7811897573088</v>
      </c>
      <c r="I2" s="15">
        <v>1265.7762100993366</v>
      </c>
      <c r="J2" s="15">
        <v>1274.2563243063928</v>
      </c>
      <c r="K2" s="15">
        <v>1287.9146409637667</v>
      </c>
      <c r="L2" s="2">
        <v>1163.9751770861083</v>
      </c>
      <c r="M2" s="2">
        <v>1187.1945073275692</v>
      </c>
      <c r="N2" s="3">
        <v>1188.391751447851</v>
      </c>
      <c r="O2" s="3">
        <v>1221.5232616040453</v>
      </c>
      <c r="P2" s="3">
        <v>1251.2298707035654</v>
      </c>
      <c r="Q2" s="3">
        <v>1382</v>
      </c>
      <c r="R2" s="3">
        <v>1383</v>
      </c>
      <c r="S2" s="3">
        <v>1423</v>
      </c>
      <c r="T2" s="3">
        <v>1456.4</v>
      </c>
      <c r="U2" s="3">
        <v>1493</v>
      </c>
      <c r="V2" s="3">
        <v>1538</v>
      </c>
      <c r="W2" s="3">
        <v>1601</v>
      </c>
      <c r="X2" s="3">
        <v>1676</v>
      </c>
      <c r="Y2" s="3">
        <v>1771</v>
      </c>
      <c r="Z2" s="3">
        <v>1860</v>
      </c>
      <c r="AA2" s="3">
        <v>1961</v>
      </c>
      <c r="AB2" s="3">
        <v>2019</v>
      </c>
      <c r="AC2" s="3">
        <v>2070</v>
      </c>
      <c r="AD2" s="3">
        <v>2115</v>
      </c>
      <c r="AE2" s="3">
        <v>2152</v>
      </c>
      <c r="AF2" s="3">
        <v>2171</v>
      </c>
      <c r="AG2" s="3">
        <v>2173</v>
      </c>
      <c r="AH2" s="3">
        <v>2171</v>
      </c>
      <c r="AI2" s="3">
        <v>2154</v>
      </c>
    </row>
    <row r="3" spans="1:35" ht="15" customHeight="1">
      <c r="A3" s="16" t="s">
        <v>251</v>
      </c>
      <c r="B3" s="15">
        <v>670.92470046096628</v>
      </c>
      <c r="C3" s="15">
        <v>665.77067808299307</v>
      </c>
      <c r="D3" s="15">
        <v>951.3141870067268</v>
      </c>
      <c r="E3" s="15">
        <v>965.24719802367861</v>
      </c>
      <c r="F3" s="15">
        <v>987.22550879802566</v>
      </c>
      <c r="G3" s="15">
        <v>994.0102045290987</v>
      </c>
      <c r="H3" s="15">
        <v>1016.6520845294536</v>
      </c>
      <c r="I3" s="15">
        <v>1032.1135498799433</v>
      </c>
      <c r="J3" s="15">
        <v>1031.3175666840839</v>
      </c>
      <c r="K3" s="15">
        <v>1044.4469688528904</v>
      </c>
      <c r="L3" s="2">
        <v>879.67653810516117</v>
      </c>
      <c r="M3" s="2">
        <v>897.37816955226299</v>
      </c>
      <c r="N3" s="3">
        <v>917.07959445504207</v>
      </c>
      <c r="O3" s="3">
        <v>939.96476506835029</v>
      </c>
      <c r="P3" s="3">
        <v>956.17034712939233</v>
      </c>
      <c r="Q3" s="3">
        <v>1001</v>
      </c>
      <c r="R3" s="3">
        <v>1004</v>
      </c>
      <c r="S3" s="3">
        <v>1007</v>
      </c>
      <c r="T3" s="3">
        <v>1011.3</v>
      </c>
      <c r="U3" s="3">
        <v>1024</v>
      </c>
      <c r="V3" s="3">
        <v>1042</v>
      </c>
      <c r="W3" s="3">
        <v>1075</v>
      </c>
      <c r="X3" s="3">
        <v>1115</v>
      </c>
      <c r="Y3" s="3">
        <v>1176</v>
      </c>
      <c r="Z3" s="3">
        <v>1228</v>
      </c>
      <c r="AA3" s="3">
        <v>1300</v>
      </c>
      <c r="AB3" s="3">
        <v>1354</v>
      </c>
      <c r="AC3" s="3">
        <v>1413</v>
      </c>
      <c r="AD3" s="3">
        <v>1472</v>
      </c>
      <c r="AE3" s="3">
        <v>1517</v>
      </c>
      <c r="AF3" s="3">
        <v>1547</v>
      </c>
      <c r="AG3" s="3">
        <v>1562</v>
      </c>
      <c r="AH3" s="3">
        <v>1557</v>
      </c>
      <c r="AI3" s="3">
        <v>1560</v>
      </c>
    </row>
    <row r="4" spans="1:35" ht="15" customHeight="1">
      <c r="A4" s="16" t="s">
        <v>253</v>
      </c>
      <c r="B4" s="15">
        <v>5788.7073540113979</v>
      </c>
      <c r="C4" s="15">
        <v>5941.1875403525064</v>
      </c>
      <c r="D4" s="15">
        <v>5712.9056721393899</v>
      </c>
      <c r="E4" s="15">
        <v>5800.611553825489</v>
      </c>
      <c r="F4" s="15">
        <v>5891.4233741286844</v>
      </c>
      <c r="G4" s="15">
        <v>6101.268634639674</v>
      </c>
      <c r="H4" s="15">
        <v>6122.334234021826</v>
      </c>
      <c r="I4" s="15">
        <v>6182.4913173693812</v>
      </c>
      <c r="J4" s="15">
        <v>6247.2238639735224</v>
      </c>
      <c r="K4" s="15">
        <v>6310.2619374048736</v>
      </c>
      <c r="L4" s="2">
        <v>6616.2318486123777</v>
      </c>
      <c r="M4" s="2">
        <v>6652.8089947397784</v>
      </c>
      <c r="N4" s="3">
        <v>6682.5022610267897</v>
      </c>
      <c r="O4" s="3">
        <v>6702.0634907347903</v>
      </c>
      <c r="P4" s="3">
        <v>6726.6846172705282</v>
      </c>
      <c r="Q4" s="3">
        <v>6744</v>
      </c>
      <c r="R4" s="3">
        <v>6699</v>
      </c>
      <c r="S4" s="3">
        <v>6735</v>
      </c>
      <c r="T4" s="3">
        <v>6769.4400000000005</v>
      </c>
      <c r="U4" s="3">
        <v>6809</v>
      </c>
      <c r="V4" s="3">
        <v>6851</v>
      </c>
      <c r="W4" s="3">
        <v>6898</v>
      </c>
      <c r="X4" s="3">
        <v>6943</v>
      </c>
      <c r="Y4" s="3">
        <v>6988</v>
      </c>
      <c r="Z4" s="3">
        <v>7034</v>
      </c>
      <c r="AA4" s="3">
        <v>7194</v>
      </c>
      <c r="AB4" s="3">
        <v>7241</v>
      </c>
      <c r="AC4" s="3">
        <v>7288</v>
      </c>
      <c r="AD4" s="3">
        <v>7332</v>
      </c>
      <c r="AE4" s="3">
        <v>7383</v>
      </c>
      <c r="AF4" s="3">
        <v>7425</v>
      </c>
      <c r="AG4" s="3">
        <v>7470</v>
      </c>
      <c r="AH4" s="3">
        <v>7519</v>
      </c>
      <c r="AI4" s="3">
        <v>7556</v>
      </c>
    </row>
    <row r="5" spans="1:35" ht="15" customHeight="1">
      <c r="A5" s="16" t="s">
        <v>255</v>
      </c>
      <c r="B5" s="15">
        <v>2377.6937333786209</v>
      </c>
      <c r="C5" s="15">
        <v>2414.5901058611939</v>
      </c>
      <c r="D5" s="15">
        <v>2764.6610320807717</v>
      </c>
      <c r="E5" s="15">
        <v>2804.4150304672767</v>
      </c>
      <c r="F5" s="15">
        <v>2849.2316561897369</v>
      </c>
      <c r="G5" s="15">
        <v>2928.5643302679355</v>
      </c>
      <c r="H5" s="15">
        <v>2979.6415411162338</v>
      </c>
      <c r="I5" s="15">
        <v>3023.1687554132541</v>
      </c>
      <c r="J5" s="15">
        <v>3059.1897119402811</v>
      </c>
      <c r="K5" s="15">
        <v>3096.7642052355773</v>
      </c>
      <c r="L5" s="2">
        <v>3104.8976725160114</v>
      </c>
      <c r="M5" s="2">
        <v>3142.5793557303414</v>
      </c>
      <c r="N5" s="3">
        <v>3179.3482677879301</v>
      </c>
      <c r="O5" s="3">
        <v>3212.9397781851194</v>
      </c>
      <c r="P5" s="3">
        <v>3246.1442137372842</v>
      </c>
      <c r="Q5" s="3">
        <v>3297</v>
      </c>
      <c r="R5" s="3">
        <v>3272</v>
      </c>
      <c r="S5" s="3">
        <v>3294</v>
      </c>
      <c r="T5" s="3">
        <v>3314.29</v>
      </c>
      <c r="U5" s="3">
        <v>3335</v>
      </c>
      <c r="V5" s="3">
        <v>3355</v>
      </c>
      <c r="W5" s="3">
        <v>3374</v>
      </c>
      <c r="X5" s="3">
        <v>3393</v>
      </c>
      <c r="Y5" s="3">
        <v>3411</v>
      </c>
      <c r="Z5" s="3">
        <v>3427</v>
      </c>
      <c r="AA5" s="3">
        <v>3574</v>
      </c>
      <c r="AB5" s="3">
        <v>3593</v>
      </c>
      <c r="AC5" s="3">
        <v>3611</v>
      </c>
      <c r="AD5" s="3">
        <v>3630</v>
      </c>
      <c r="AE5" s="3">
        <v>3648</v>
      </c>
      <c r="AF5" s="3">
        <v>3664</v>
      </c>
      <c r="AG5" s="3">
        <v>3682</v>
      </c>
      <c r="AH5" s="3">
        <v>3702</v>
      </c>
      <c r="AI5" s="3">
        <v>3718</v>
      </c>
    </row>
    <row r="6" spans="1:35" ht="15" customHeight="1">
      <c r="A6" s="3" t="s">
        <v>257</v>
      </c>
      <c r="B6" s="15">
        <v>1962.4333401797303</v>
      </c>
      <c r="C6" s="15">
        <v>2005.7477163751821</v>
      </c>
      <c r="D6" s="15">
        <v>2190.2899291985841</v>
      </c>
      <c r="E6" s="15">
        <v>2224.2848615380608</v>
      </c>
      <c r="F6" s="15">
        <v>2258.8415902304046</v>
      </c>
      <c r="G6" s="15">
        <v>2131.0620533908686</v>
      </c>
      <c r="H6" s="10">
        <v>2286.3606404329475</v>
      </c>
      <c r="I6" s="15">
        <v>2318.2310373845094</v>
      </c>
      <c r="J6" s="15">
        <v>2344.3244556175114</v>
      </c>
      <c r="K6" s="15">
        <v>2377.8840375688656</v>
      </c>
      <c r="L6" s="2">
        <v>2276.3841207585892</v>
      </c>
      <c r="M6" s="2">
        <v>2308.2792628277466</v>
      </c>
      <c r="N6" s="3">
        <v>2335.2595398760395</v>
      </c>
      <c r="O6" s="3">
        <v>2362.7981629654464</v>
      </c>
      <c r="P6" s="3">
        <v>2386.2399160321179</v>
      </c>
      <c r="Q6" s="3">
        <v>2376</v>
      </c>
      <c r="R6" s="3">
        <v>2377</v>
      </c>
      <c r="S6" s="3">
        <v>2379</v>
      </c>
      <c r="T6" s="3">
        <v>2379.61</v>
      </c>
      <c r="U6" s="3">
        <v>2384</v>
      </c>
      <c r="V6" s="3">
        <v>2403</v>
      </c>
      <c r="W6" s="3">
        <v>2415</v>
      </c>
      <c r="X6" s="3">
        <v>2429</v>
      </c>
      <c r="Y6" s="3">
        <v>2444</v>
      </c>
      <c r="Z6" s="3">
        <v>2459</v>
      </c>
      <c r="AA6" s="3">
        <v>2472</v>
      </c>
      <c r="AB6" s="3">
        <v>2482</v>
      </c>
      <c r="AC6" s="3">
        <v>2490</v>
      </c>
      <c r="AD6" s="3">
        <v>2497</v>
      </c>
      <c r="AE6" s="3">
        <v>2505</v>
      </c>
      <c r="AF6" s="3">
        <v>2511</v>
      </c>
      <c r="AG6" s="3">
        <v>2520</v>
      </c>
      <c r="AH6" s="3">
        <v>2529</v>
      </c>
      <c r="AI6" s="3">
        <v>2534</v>
      </c>
    </row>
    <row r="7" spans="1:35" ht="15" customHeight="1">
      <c r="A7" s="16" t="s">
        <v>259</v>
      </c>
      <c r="B7" s="15">
        <v>3113.6380797068014</v>
      </c>
      <c r="C7" s="15">
        <v>3073.9303172905825</v>
      </c>
      <c r="D7" s="15">
        <v>4152.3477078780052</v>
      </c>
      <c r="E7" s="15">
        <v>4207.6627788195692</v>
      </c>
      <c r="F7" s="15">
        <v>4267.8429643905101</v>
      </c>
      <c r="G7" s="15">
        <v>4193.533806903436</v>
      </c>
      <c r="H7" s="15">
        <v>4286.5180264667397</v>
      </c>
      <c r="I7" s="15">
        <v>4331.5104599409815</v>
      </c>
      <c r="J7" s="15">
        <v>4357.2752188490795</v>
      </c>
      <c r="K7" s="15">
        <v>4383.7923164897902</v>
      </c>
      <c r="L7" s="2">
        <v>3964.3798524392391</v>
      </c>
      <c r="M7" s="2">
        <v>4020.5739956995421</v>
      </c>
      <c r="N7" s="3">
        <v>4078.7746815461815</v>
      </c>
      <c r="O7" s="3">
        <v>4142.6707906250122</v>
      </c>
      <c r="P7" s="3">
        <v>4190.5144838749493</v>
      </c>
      <c r="Q7" s="3">
        <v>4238</v>
      </c>
      <c r="R7" s="3">
        <v>4194</v>
      </c>
      <c r="S7" s="3">
        <v>4203</v>
      </c>
      <c r="T7" s="3">
        <v>4210</v>
      </c>
      <c r="U7" s="3">
        <v>4217</v>
      </c>
      <c r="V7" s="3">
        <v>4221</v>
      </c>
      <c r="W7" s="3">
        <v>4271</v>
      </c>
      <c r="X7" s="3">
        <v>4298</v>
      </c>
      <c r="Y7" s="3">
        <v>4315</v>
      </c>
      <c r="Z7" s="3">
        <v>4341</v>
      </c>
      <c r="AA7" s="3">
        <v>4375</v>
      </c>
      <c r="AB7" s="3">
        <v>4383</v>
      </c>
      <c r="AC7" s="3">
        <v>4389</v>
      </c>
      <c r="AD7" s="3">
        <v>4390</v>
      </c>
      <c r="AE7" s="3">
        <v>4391</v>
      </c>
      <c r="AF7" s="3">
        <v>4382</v>
      </c>
      <c r="AG7" s="3">
        <v>4378</v>
      </c>
      <c r="AH7" s="3">
        <v>4369</v>
      </c>
      <c r="AI7" s="3">
        <v>4359</v>
      </c>
    </row>
    <row r="8" spans="1:35" ht="15" customHeight="1">
      <c r="A8" s="16" t="s">
        <v>261</v>
      </c>
      <c r="B8" s="15">
        <v>2010.7218931973589</v>
      </c>
      <c r="C8" s="15">
        <v>1998.187679605943</v>
      </c>
      <c r="D8" s="15">
        <v>2538.8564885494925</v>
      </c>
      <c r="E8" s="15">
        <v>2564.0483147761483</v>
      </c>
      <c r="F8" s="15">
        <v>2611.4515760577865</v>
      </c>
      <c r="G8" s="15">
        <v>2466.2284177115939</v>
      </c>
      <c r="H8" s="15">
        <v>2677.5892174449564</v>
      </c>
      <c r="I8" s="15">
        <v>2712.6100849629393</v>
      </c>
      <c r="J8" s="15">
        <v>2738.2172434835684</v>
      </c>
      <c r="K8" s="15">
        <v>2763.4788933321365</v>
      </c>
      <c r="L8" s="2">
        <v>2526.8781874880292</v>
      </c>
      <c r="M8" s="2">
        <v>2565.022955669132</v>
      </c>
      <c r="N8" s="3">
        <v>2603.1576796629001</v>
      </c>
      <c r="O8" s="3">
        <v>2643.612246748552</v>
      </c>
      <c r="P8" s="3">
        <v>2675.4480269581682</v>
      </c>
      <c r="Q8" s="3">
        <v>2728</v>
      </c>
      <c r="R8" s="3">
        <v>2691</v>
      </c>
      <c r="S8" s="3">
        <v>2699</v>
      </c>
      <c r="T8" s="3">
        <v>2703.7</v>
      </c>
      <c r="U8" s="3">
        <v>2709</v>
      </c>
      <c r="V8" s="3">
        <v>2716</v>
      </c>
      <c r="W8" s="3">
        <v>2723</v>
      </c>
      <c r="X8" s="3">
        <v>2730</v>
      </c>
      <c r="Y8" s="3">
        <v>2734</v>
      </c>
      <c r="Z8" s="3">
        <v>2740</v>
      </c>
      <c r="AA8" s="3">
        <v>2746</v>
      </c>
      <c r="AB8" s="3">
        <v>2749</v>
      </c>
      <c r="AC8" s="3">
        <v>2750</v>
      </c>
      <c r="AD8" s="3">
        <v>2751</v>
      </c>
      <c r="AE8" s="3">
        <v>2753</v>
      </c>
      <c r="AF8" s="3">
        <v>2753</v>
      </c>
      <c r="AG8" s="3">
        <v>2733</v>
      </c>
      <c r="AH8" s="3">
        <v>2717</v>
      </c>
      <c r="AI8" s="3">
        <v>2704</v>
      </c>
    </row>
    <row r="9" spans="1:35" ht="15" customHeight="1">
      <c r="A9" s="16" t="s">
        <v>263</v>
      </c>
      <c r="B9" s="15">
        <v>2963.569206847405</v>
      </c>
      <c r="C9" s="15">
        <v>2931.6474290734495</v>
      </c>
      <c r="D9" s="15">
        <v>3740.5465698097555</v>
      </c>
      <c r="E9" s="15">
        <v>3791.7431186443364</v>
      </c>
      <c r="F9" s="15">
        <v>3844.1004891856692</v>
      </c>
      <c r="G9" s="15">
        <v>3469.7400459913333</v>
      </c>
      <c r="H9" s="15">
        <v>3889.9395168366991</v>
      </c>
      <c r="I9" s="15">
        <v>3948.2071795645797</v>
      </c>
      <c r="J9" s="15">
        <v>3978.674603067203</v>
      </c>
      <c r="K9" s="15">
        <v>4009.8192355898427</v>
      </c>
      <c r="L9" s="2">
        <v>3602.8033376565868</v>
      </c>
      <c r="M9" s="2">
        <v>3655.6257207411536</v>
      </c>
      <c r="N9" s="3">
        <v>3712.2459375353619</v>
      </c>
      <c r="O9" s="3">
        <v>3768.5029497100095</v>
      </c>
      <c r="P9" s="3">
        <v>3814.2575238711906</v>
      </c>
      <c r="Q9" s="3">
        <v>3689</v>
      </c>
      <c r="R9" s="3">
        <v>3811</v>
      </c>
      <c r="S9" s="3">
        <v>3813</v>
      </c>
      <c r="T9" s="3">
        <v>3815</v>
      </c>
      <c r="U9" s="3">
        <v>3817</v>
      </c>
      <c r="V9" s="3">
        <v>3820</v>
      </c>
      <c r="W9" s="3">
        <v>3823</v>
      </c>
      <c r="X9" s="3">
        <v>3824</v>
      </c>
      <c r="Y9" s="3">
        <v>3825</v>
      </c>
      <c r="Z9" s="3">
        <v>3826</v>
      </c>
      <c r="AA9" s="3">
        <v>3834</v>
      </c>
      <c r="AB9" s="3">
        <v>3834</v>
      </c>
      <c r="AC9" s="3">
        <v>3834</v>
      </c>
      <c r="AD9" s="3">
        <v>3835</v>
      </c>
      <c r="AE9" s="3">
        <v>3833</v>
      </c>
      <c r="AF9" s="3">
        <v>3812</v>
      </c>
      <c r="AG9" s="3">
        <v>3799</v>
      </c>
      <c r="AH9" s="3">
        <v>3788</v>
      </c>
      <c r="AI9" s="3">
        <v>3773</v>
      </c>
    </row>
    <row r="10" spans="1:35" ht="15" customHeight="1">
      <c r="A10" s="16" t="s">
        <v>265</v>
      </c>
      <c r="B10" s="15">
        <v>1067.1226226712838</v>
      </c>
      <c r="C10" s="15">
        <v>1065.3920989686972</v>
      </c>
      <c r="D10" s="15">
        <v>1481.4966800083387</v>
      </c>
      <c r="E10" s="15">
        <v>1499.5054447338232</v>
      </c>
      <c r="F10" s="15">
        <v>1521.694252536621</v>
      </c>
      <c r="G10" s="15">
        <v>1308.0552994285215</v>
      </c>
      <c r="H10" s="15">
        <v>1549.5711972053061</v>
      </c>
      <c r="I10" s="15">
        <v>1564.8544098957047</v>
      </c>
      <c r="J10" s="15">
        <v>1565.946120882882</v>
      </c>
      <c r="K10" s="15">
        <v>1569.105602648536</v>
      </c>
      <c r="L10" s="2">
        <v>1290.273276357023</v>
      </c>
      <c r="M10" s="2">
        <v>1314.6286375557552</v>
      </c>
      <c r="N10" s="3">
        <v>1375.3323403287977</v>
      </c>
      <c r="O10" s="3">
        <v>1420.2636961956243</v>
      </c>
      <c r="P10" s="3">
        <v>1459.7155537112608</v>
      </c>
      <c r="Q10" s="3">
        <v>1674</v>
      </c>
      <c r="R10" s="3">
        <v>1614</v>
      </c>
      <c r="S10" s="3">
        <v>1625</v>
      </c>
      <c r="T10" s="3">
        <v>1711</v>
      </c>
      <c r="U10" s="3">
        <v>1742</v>
      </c>
      <c r="V10" s="3">
        <v>1890</v>
      </c>
      <c r="W10" s="3">
        <v>1964</v>
      </c>
      <c r="X10" s="3">
        <v>2063</v>
      </c>
      <c r="Y10" s="3">
        <v>2141</v>
      </c>
      <c r="Z10" s="3">
        <v>2210</v>
      </c>
      <c r="AA10" s="3">
        <v>2302</v>
      </c>
      <c r="AB10" s="3">
        <v>2347</v>
      </c>
      <c r="AC10" s="3">
        <v>2381</v>
      </c>
      <c r="AD10" s="3">
        <v>2415</v>
      </c>
      <c r="AE10" s="3">
        <v>2425</v>
      </c>
      <c r="AF10" s="3">
        <v>2415</v>
      </c>
      <c r="AG10" s="3">
        <v>2420</v>
      </c>
      <c r="AH10" s="3">
        <v>2418</v>
      </c>
      <c r="AI10" s="3">
        <v>2424</v>
      </c>
    </row>
    <row r="11" spans="1:35" ht="15" customHeight="1">
      <c r="A11" s="16" t="s">
        <v>267</v>
      </c>
      <c r="B11" s="15">
        <v>6683.7389015663975</v>
      </c>
      <c r="C11" s="15">
        <v>6763.9211968693744</v>
      </c>
      <c r="D11" s="15">
        <v>6457.9125184992663</v>
      </c>
      <c r="E11" s="15">
        <v>6542.6199083801994</v>
      </c>
      <c r="F11" s="15">
        <v>6647.7361423111734</v>
      </c>
      <c r="G11" s="15">
        <v>6510.583811803519</v>
      </c>
      <c r="H11" s="15">
        <v>6863.4775298011937</v>
      </c>
      <c r="I11" s="15">
        <v>6951.6926852839961</v>
      </c>
      <c r="J11" s="15">
        <v>7029.9818698331974</v>
      </c>
      <c r="K11" s="15">
        <v>7098.2309508750013</v>
      </c>
      <c r="L11" s="2">
        <v>7140.7061879279927</v>
      </c>
      <c r="M11" s="2">
        <v>7192.9238990331132</v>
      </c>
      <c r="N11" s="3">
        <v>7239.4568860297331</v>
      </c>
      <c r="O11" s="3">
        <v>7275.6410596134374</v>
      </c>
      <c r="P11" s="3">
        <v>7302.8036557746491</v>
      </c>
      <c r="Q11" s="3">
        <v>7438</v>
      </c>
      <c r="R11" s="3">
        <v>7355</v>
      </c>
      <c r="S11" s="3">
        <v>7381</v>
      </c>
      <c r="T11" s="3">
        <v>7405.82</v>
      </c>
      <c r="U11" s="3">
        <v>7433</v>
      </c>
      <c r="V11" s="3">
        <v>7588</v>
      </c>
      <c r="W11" s="3">
        <v>7655</v>
      </c>
      <c r="X11" s="3">
        <v>7723</v>
      </c>
      <c r="Y11" s="3">
        <v>7762</v>
      </c>
      <c r="Z11" s="3">
        <v>7811</v>
      </c>
      <c r="AA11" s="3">
        <v>7869</v>
      </c>
      <c r="AB11" s="3">
        <v>7898</v>
      </c>
      <c r="AC11" s="3">
        <v>7920</v>
      </c>
      <c r="AD11" s="3">
        <v>7939</v>
      </c>
      <c r="AE11" s="3">
        <v>7960</v>
      </c>
      <c r="AF11" s="3">
        <v>7976</v>
      </c>
      <c r="AG11" s="3">
        <v>7999</v>
      </c>
      <c r="AH11" s="3">
        <v>8029</v>
      </c>
      <c r="AI11" s="3">
        <v>8051</v>
      </c>
    </row>
    <row r="12" spans="1:35" ht="15" customHeight="1">
      <c r="A12" s="16" t="s">
        <v>269</v>
      </c>
      <c r="B12" s="15">
        <v>4058.6403440053518</v>
      </c>
      <c r="C12" s="15">
        <v>4079.1781396731676</v>
      </c>
      <c r="D12" s="15">
        <v>4155.6567575780837</v>
      </c>
      <c r="E12" s="15">
        <v>4198.5578883382641</v>
      </c>
      <c r="F12" s="15">
        <v>4231.7777937677101</v>
      </c>
      <c r="G12" s="15">
        <v>4743.4315087234472</v>
      </c>
      <c r="H12" s="15">
        <v>4133.0120491842872</v>
      </c>
      <c r="I12" s="15">
        <v>4171.8698145489252</v>
      </c>
      <c r="J12" s="15">
        <v>4206.4994425379991</v>
      </c>
      <c r="K12" s="15">
        <v>4242.237462531948</v>
      </c>
      <c r="L12" s="2">
        <v>4279.7616553039352</v>
      </c>
      <c r="M12" s="2">
        <v>4320.8088824617271</v>
      </c>
      <c r="N12" s="3">
        <v>4428.6228632606581</v>
      </c>
      <c r="O12" s="3">
        <v>4471.2998083539478</v>
      </c>
      <c r="P12" s="3">
        <v>4509.5506363238173</v>
      </c>
      <c r="Q12" s="3">
        <v>4677</v>
      </c>
      <c r="R12" s="3">
        <v>4613</v>
      </c>
      <c r="S12" s="3">
        <v>4647</v>
      </c>
      <c r="T12" s="3">
        <v>4679.55</v>
      </c>
      <c r="U12" s="3">
        <v>4720</v>
      </c>
      <c r="V12" s="3">
        <v>4991</v>
      </c>
      <c r="W12" s="3">
        <v>5072</v>
      </c>
      <c r="X12" s="3">
        <v>5155</v>
      </c>
      <c r="Y12" s="3">
        <v>5212</v>
      </c>
      <c r="Z12" s="3">
        <v>5276</v>
      </c>
      <c r="AA12" s="3">
        <v>5446</v>
      </c>
      <c r="AB12" s="3">
        <v>5463</v>
      </c>
      <c r="AC12" s="3">
        <v>5477</v>
      </c>
      <c r="AD12" s="3">
        <v>5498</v>
      </c>
      <c r="AE12" s="3">
        <v>5508</v>
      </c>
      <c r="AF12" s="3">
        <v>5539</v>
      </c>
      <c r="AG12" s="3">
        <v>5590</v>
      </c>
      <c r="AH12" s="3">
        <v>5657</v>
      </c>
      <c r="AI12" s="3">
        <v>5737</v>
      </c>
    </row>
    <row r="13" spans="1:35" ht="15" customHeight="1">
      <c r="A13" s="16" t="s">
        <v>271</v>
      </c>
      <c r="B13" s="15">
        <v>5740.5305278375681</v>
      </c>
      <c r="C13" s="15">
        <v>5758.7426366925192</v>
      </c>
      <c r="D13" s="15">
        <v>5300.0344756884124</v>
      </c>
      <c r="E13" s="15">
        <v>5387.7465949878224</v>
      </c>
      <c r="F13" s="15">
        <v>5478.4642708726024</v>
      </c>
      <c r="G13" s="15">
        <v>5527.102533548521</v>
      </c>
      <c r="H13" s="15">
        <v>5679.3203768543481</v>
      </c>
      <c r="I13" s="15">
        <v>5762.1483771105568</v>
      </c>
      <c r="J13" s="15">
        <v>5833.534528074817</v>
      </c>
      <c r="K13" s="15">
        <v>5896.1395881309245</v>
      </c>
      <c r="L13" s="2">
        <v>6157.3737319621396</v>
      </c>
      <c r="M13" s="2">
        <v>6214.0728296826801</v>
      </c>
      <c r="N13" s="3">
        <v>6263.2300213423432</v>
      </c>
      <c r="O13" s="3">
        <v>6301.4777018392797</v>
      </c>
      <c r="P13" s="3">
        <v>6337.4212696620179</v>
      </c>
      <c r="Q13" s="3">
        <v>5986</v>
      </c>
      <c r="R13" s="3">
        <v>6328</v>
      </c>
      <c r="S13" s="3">
        <v>6338</v>
      </c>
      <c r="T13" s="3">
        <v>6410</v>
      </c>
      <c r="U13" s="3">
        <v>6461</v>
      </c>
      <c r="V13" s="3">
        <v>6120</v>
      </c>
      <c r="W13" s="3">
        <v>6110</v>
      </c>
      <c r="X13" s="3">
        <v>6118</v>
      </c>
      <c r="Y13" s="3">
        <v>6135</v>
      </c>
      <c r="Z13" s="3">
        <v>6131</v>
      </c>
      <c r="AA13" s="3">
        <v>5957</v>
      </c>
      <c r="AB13" s="3">
        <v>5968</v>
      </c>
      <c r="AC13" s="3">
        <v>5988</v>
      </c>
      <c r="AD13" s="3">
        <v>6030</v>
      </c>
      <c r="AE13" s="3">
        <v>6083</v>
      </c>
      <c r="AF13" s="3">
        <v>6144</v>
      </c>
      <c r="AG13" s="3">
        <v>6196</v>
      </c>
      <c r="AH13" s="3">
        <v>6255</v>
      </c>
      <c r="AI13" s="3">
        <v>6324</v>
      </c>
    </row>
    <row r="14" spans="1:35" ht="15" customHeight="1">
      <c r="A14" s="16" t="s">
        <v>273</v>
      </c>
      <c r="B14" s="15">
        <v>2659.9896642447875</v>
      </c>
      <c r="C14" s="15">
        <v>2755.3855492381599</v>
      </c>
      <c r="D14" s="15">
        <v>2825.8442409030708</v>
      </c>
      <c r="E14" s="15">
        <v>2860.3494343122939</v>
      </c>
      <c r="F14" s="15">
        <v>2903.9846657133194</v>
      </c>
      <c r="G14" s="15">
        <v>3006.3189346885629</v>
      </c>
      <c r="H14" s="15">
        <v>3046.2891703319324</v>
      </c>
      <c r="I14" s="15">
        <v>3088.4216708663203</v>
      </c>
      <c r="J14" s="15">
        <v>3121.8054853277172</v>
      </c>
      <c r="K14" s="15">
        <v>3162.3859091040513</v>
      </c>
      <c r="L14" s="2">
        <v>3239.6925585083818</v>
      </c>
      <c r="M14" s="2">
        <v>3270.5273957262561</v>
      </c>
      <c r="N14" s="3">
        <v>3300.5273339040432</v>
      </c>
      <c r="O14" s="3">
        <v>3326.2110082471345</v>
      </c>
      <c r="P14" s="3">
        <v>3350.3737163407764</v>
      </c>
      <c r="Q14" s="3">
        <v>3471</v>
      </c>
      <c r="R14" s="3">
        <v>3440</v>
      </c>
      <c r="S14" s="3">
        <v>3466</v>
      </c>
      <c r="T14" s="3">
        <v>3488</v>
      </c>
      <c r="U14" s="3">
        <v>3511</v>
      </c>
      <c r="V14" s="3">
        <v>3557</v>
      </c>
      <c r="W14" s="3">
        <v>3585</v>
      </c>
      <c r="X14" s="3">
        <v>3612</v>
      </c>
      <c r="Y14" s="3">
        <v>3639</v>
      </c>
      <c r="Z14" s="3">
        <v>3666</v>
      </c>
      <c r="AA14" s="3">
        <v>3693</v>
      </c>
      <c r="AB14" s="3">
        <v>3720</v>
      </c>
      <c r="AC14" s="3">
        <v>3748</v>
      </c>
      <c r="AD14" s="3">
        <v>3774</v>
      </c>
      <c r="AE14" s="3">
        <v>3806</v>
      </c>
      <c r="AF14" s="3">
        <v>3839</v>
      </c>
      <c r="AG14" s="3">
        <v>3874</v>
      </c>
      <c r="AH14" s="3">
        <v>3911</v>
      </c>
      <c r="AI14" s="3">
        <v>3941</v>
      </c>
    </row>
    <row r="15" spans="1:35" ht="15" customHeight="1">
      <c r="A15" s="16" t="s">
        <v>275</v>
      </c>
      <c r="B15" s="15">
        <v>3679.8840998760852</v>
      </c>
      <c r="C15" s="15">
        <v>3872.0279546881534</v>
      </c>
      <c r="D15" s="15">
        <v>3632.0342295190171</v>
      </c>
      <c r="E15" s="15">
        <v>3711.342721787174</v>
      </c>
      <c r="F15" s="15">
        <v>3759.2314898565969</v>
      </c>
      <c r="G15" s="15">
        <v>3655.1582601872851</v>
      </c>
      <c r="H15" s="15">
        <v>3850.7608339073604</v>
      </c>
      <c r="I15" s="15">
        <v>3903.7047660076259</v>
      </c>
      <c r="J15" s="15">
        <v>3965.5423365724814</v>
      </c>
      <c r="K15" s="15">
        <v>4021.1444677630288</v>
      </c>
      <c r="L15" s="2">
        <v>4148.5534708346677</v>
      </c>
      <c r="M15" s="2">
        <v>4194.8677583401177</v>
      </c>
      <c r="N15" s="3">
        <v>4237.7971599184739</v>
      </c>
      <c r="O15" s="3">
        <v>4269.3403499492615</v>
      </c>
      <c r="P15" s="3">
        <v>4299.7618917929112</v>
      </c>
      <c r="Q15" s="3">
        <v>4140</v>
      </c>
      <c r="R15" s="3">
        <v>4186</v>
      </c>
      <c r="S15" s="3">
        <v>4222</v>
      </c>
      <c r="T15" s="3">
        <v>4254.2299999999996</v>
      </c>
      <c r="U15" s="3">
        <v>4284</v>
      </c>
      <c r="V15" s="3">
        <v>4311</v>
      </c>
      <c r="W15" s="3">
        <v>4339</v>
      </c>
      <c r="X15" s="3">
        <v>4369</v>
      </c>
      <c r="Y15" s="3">
        <v>4400</v>
      </c>
      <c r="Z15" s="3">
        <v>4432</v>
      </c>
      <c r="AA15" s="3">
        <v>4462</v>
      </c>
      <c r="AB15" s="3">
        <v>4488</v>
      </c>
      <c r="AC15" s="3">
        <v>4504</v>
      </c>
      <c r="AD15" s="3">
        <v>4522</v>
      </c>
      <c r="AE15" s="3">
        <v>4542</v>
      </c>
      <c r="AF15" s="3">
        <v>4566</v>
      </c>
      <c r="AG15" s="3">
        <v>4592</v>
      </c>
      <c r="AH15" s="3">
        <v>4622</v>
      </c>
      <c r="AI15" s="3">
        <v>4648</v>
      </c>
    </row>
    <row r="16" spans="1:35" ht="15" customHeight="1">
      <c r="A16" s="16" t="s">
        <v>277</v>
      </c>
      <c r="B16" s="15">
        <v>7106.7516858458312</v>
      </c>
      <c r="C16" s="15">
        <v>7057.3931426348563</v>
      </c>
      <c r="D16" s="15">
        <v>7895.6641661993717</v>
      </c>
      <c r="E16" s="15">
        <v>8024.2972031448062</v>
      </c>
      <c r="F16" s="15">
        <v>8211.4733949399124</v>
      </c>
      <c r="G16" s="15">
        <v>9020.516071126136</v>
      </c>
      <c r="H16" s="15">
        <v>8469.6850615695002</v>
      </c>
      <c r="I16" s="15">
        <v>8505.0959113199242</v>
      </c>
      <c r="J16" s="15">
        <v>8549.8058497856891</v>
      </c>
      <c r="K16" s="15">
        <v>8590.9161533064889</v>
      </c>
      <c r="L16" s="2">
        <v>8694.3626571737441</v>
      </c>
      <c r="M16" s="2">
        <v>8744.4704919845226</v>
      </c>
      <c r="N16" s="3">
        <v>8830.9666457433595</v>
      </c>
      <c r="O16" s="3">
        <v>8924.1366990626193</v>
      </c>
      <c r="P16" s="3">
        <v>8988.4974513937614</v>
      </c>
      <c r="Q16" s="3">
        <v>9079</v>
      </c>
      <c r="R16" s="3">
        <v>9041</v>
      </c>
      <c r="S16" s="3">
        <v>9082</v>
      </c>
      <c r="T16" s="3">
        <v>9125</v>
      </c>
      <c r="U16" s="3">
        <v>9180</v>
      </c>
      <c r="V16" s="3">
        <v>9248</v>
      </c>
      <c r="W16" s="3">
        <v>9308</v>
      </c>
      <c r="X16" s="3">
        <v>9367</v>
      </c>
      <c r="Y16" s="3">
        <v>9418</v>
      </c>
      <c r="Z16" s="3">
        <v>9470</v>
      </c>
      <c r="AA16" s="3">
        <v>9588</v>
      </c>
      <c r="AB16" s="3">
        <v>9637</v>
      </c>
      <c r="AC16" s="3">
        <v>9685</v>
      </c>
      <c r="AD16" s="3">
        <v>9734</v>
      </c>
      <c r="AE16" s="3">
        <v>9789</v>
      </c>
      <c r="AF16" s="3">
        <v>9847</v>
      </c>
      <c r="AG16" s="3">
        <v>9947</v>
      </c>
      <c r="AH16" s="3">
        <v>10006</v>
      </c>
      <c r="AI16" s="3">
        <v>10047</v>
      </c>
    </row>
    <row r="17" spans="1:35" ht="15" customHeight="1">
      <c r="A17" s="16" t="s">
        <v>279</v>
      </c>
      <c r="B17" s="15">
        <v>8597.6941981406271</v>
      </c>
      <c r="C17" s="15">
        <v>9048.1647723019487</v>
      </c>
      <c r="D17" s="15">
        <v>7903.1559961209023</v>
      </c>
      <c r="E17" s="15">
        <v>8046.7539448869675</v>
      </c>
      <c r="F17" s="15">
        <v>8192.9453561467217</v>
      </c>
      <c r="G17" s="15">
        <v>8302.1109614838624</v>
      </c>
      <c r="H17" s="15">
        <v>8589.4835889964234</v>
      </c>
      <c r="I17" s="15">
        <v>8679.5802060852184</v>
      </c>
      <c r="J17" s="15">
        <v>8781.0340643385898</v>
      </c>
      <c r="K17" s="15">
        <v>8869.391337576104</v>
      </c>
      <c r="L17" s="2">
        <v>9372.4258858145204</v>
      </c>
      <c r="M17" s="2">
        <v>9440.1002265002462</v>
      </c>
      <c r="N17" s="3">
        <v>9490.9684774407415</v>
      </c>
      <c r="O17" s="3">
        <v>9520.2469381102273</v>
      </c>
      <c r="P17" s="3">
        <v>9557.0151576646749</v>
      </c>
      <c r="Q17" s="3">
        <v>9256</v>
      </c>
      <c r="R17" s="3">
        <v>9555</v>
      </c>
      <c r="S17" s="3">
        <v>9613</v>
      </c>
      <c r="T17" s="3">
        <v>9667</v>
      </c>
      <c r="U17" s="3">
        <v>9717</v>
      </c>
      <c r="V17" s="3">
        <v>9380</v>
      </c>
      <c r="W17" s="3">
        <v>9392</v>
      </c>
      <c r="X17" s="3">
        <v>9360</v>
      </c>
      <c r="Y17" s="3">
        <v>9429</v>
      </c>
      <c r="Z17" s="3">
        <v>9487</v>
      </c>
      <c r="AA17" s="3">
        <v>9405</v>
      </c>
      <c r="AB17" s="3">
        <v>9388</v>
      </c>
      <c r="AC17" s="3">
        <v>9406</v>
      </c>
      <c r="AD17" s="3">
        <v>9413</v>
      </c>
      <c r="AE17" s="3">
        <v>9436</v>
      </c>
      <c r="AF17" s="3">
        <v>9480</v>
      </c>
      <c r="AG17" s="3">
        <v>9532</v>
      </c>
      <c r="AH17" s="3">
        <v>9559</v>
      </c>
      <c r="AI17" s="3">
        <v>9605</v>
      </c>
    </row>
    <row r="18" spans="1:35" ht="15" customHeight="1">
      <c r="A18" s="16" t="s">
        <v>281</v>
      </c>
      <c r="B18" s="15">
        <v>4962.6935020913497</v>
      </c>
      <c r="C18" s="15">
        <v>4877.2935719721954</v>
      </c>
      <c r="D18" s="15">
        <v>5204.6767936773067</v>
      </c>
      <c r="E18" s="15">
        <v>5304.7077378585873</v>
      </c>
      <c r="F18" s="15">
        <v>5383.7449776101657</v>
      </c>
      <c r="G18" s="15">
        <v>5476.3304766723577</v>
      </c>
      <c r="H18" s="15">
        <v>5601.2597184531587</v>
      </c>
      <c r="I18" s="15">
        <v>5694.1086525919536</v>
      </c>
      <c r="J18" s="15">
        <v>5789.6866541601967</v>
      </c>
      <c r="K18" s="15">
        <v>5873.6482470902611</v>
      </c>
      <c r="L18" s="2">
        <v>5773.6399988473831</v>
      </c>
      <c r="M18" s="2">
        <v>5840.3441202723943</v>
      </c>
      <c r="N18" s="3">
        <v>5903.2607344126618</v>
      </c>
      <c r="O18" s="3">
        <v>5957.0351126482583</v>
      </c>
      <c r="P18" s="3">
        <v>6002.3207585306736</v>
      </c>
      <c r="Q18" s="3">
        <v>6028</v>
      </c>
      <c r="R18" s="3">
        <v>5975</v>
      </c>
      <c r="S18" s="3">
        <v>5988</v>
      </c>
      <c r="T18" s="3">
        <v>6001.7</v>
      </c>
      <c r="U18" s="3">
        <v>6016</v>
      </c>
      <c r="V18" s="3">
        <v>5710</v>
      </c>
      <c r="W18" s="3">
        <v>5693</v>
      </c>
      <c r="X18" s="3">
        <v>5699</v>
      </c>
      <c r="Y18" s="3">
        <v>5711</v>
      </c>
      <c r="Z18" s="3">
        <v>5720</v>
      </c>
      <c r="AA18" s="3">
        <v>5728</v>
      </c>
      <c r="AB18" s="3">
        <v>5758</v>
      </c>
      <c r="AC18" s="3">
        <v>5779</v>
      </c>
      <c r="AD18" s="3">
        <v>5799</v>
      </c>
      <c r="AE18" s="3">
        <v>5816</v>
      </c>
      <c r="AF18" s="3">
        <v>5852</v>
      </c>
      <c r="AG18" s="3">
        <v>5885</v>
      </c>
      <c r="AH18" s="3">
        <v>5902</v>
      </c>
      <c r="AI18" s="3">
        <v>5917</v>
      </c>
    </row>
    <row r="19" spans="1:35" ht="15" customHeight="1">
      <c r="A19" s="16" t="s">
        <v>283</v>
      </c>
      <c r="B19" s="15">
        <v>5892.7287750562809</v>
      </c>
      <c r="C19" s="15">
        <v>6138.7379028036075</v>
      </c>
      <c r="D19" s="15">
        <v>5786.2309098915639</v>
      </c>
      <c r="E19" s="15">
        <v>5905.1570066777094</v>
      </c>
      <c r="F19" s="15">
        <v>6000.8330044851209</v>
      </c>
      <c r="G19" s="15">
        <v>6047.8629656283101</v>
      </c>
      <c r="H19" s="15">
        <v>6111.7302341337918</v>
      </c>
      <c r="I19" s="15">
        <v>6168.6292690687887</v>
      </c>
      <c r="J19" s="15">
        <v>6222.5105456022375</v>
      </c>
      <c r="K19" s="15">
        <v>6277.39485940954</v>
      </c>
      <c r="L19" s="2">
        <v>6535.2214283737057</v>
      </c>
      <c r="M19" s="2">
        <v>6566.5498178729422</v>
      </c>
      <c r="N19" s="3">
        <v>6595.7479164996685</v>
      </c>
      <c r="O19" s="3">
        <v>6616.2074190450176</v>
      </c>
      <c r="P19" s="3">
        <v>6633.1121398534642</v>
      </c>
      <c r="Q19" s="3">
        <v>6440</v>
      </c>
      <c r="R19" s="3">
        <v>6596</v>
      </c>
      <c r="S19" s="3">
        <v>6629</v>
      </c>
      <c r="T19" s="3">
        <v>6662.8</v>
      </c>
      <c r="U19" s="3">
        <v>6698</v>
      </c>
      <c r="V19" s="3">
        <v>6326</v>
      </c>
      <c r="W19" s="3">
        <v>6342</v>
      </c>
      <c r="X19" s="3">
        <v>6355</v>
      </c>
      <c r="Y19" s="3">
        <v>6380</v>
      </c>
      <c r="Z19" s="3">
        <v>6406</v>
      </c>
      <c r="AA19" s="3">
        <v>6570</v>
      </c>
      <c r="AB19" s="3">
        <v>6596</v>
      </c>
      <c r="AC19" s="3">
        <v>6639</v>
      </c>
      <c r="AD19" s="3">
        <v>6691</v>
      </c>
      <c r="AE19" s="3">
        <v>6737</v>
      </c>
      <c r="AF19" s="3">
        <v>6783</v>
      </c>
      <c r="AG19" s="3">
        <v>6822</v>
      </c>
      <c r="AH19" s="3">
        <v>6860</v>
      </c>
      <c r="AI19" s="3">
        <v>6899</v>
      </c>
    </row>
    <row r="20" spans="1:35" ht="15" customHeight="1">
      <c r="A20" s="16" t="s">
        <v>285</v>
      </c>
      <c r="B20" s="15">
        <v>6576.581369427422</v>
      </c>
      <c r="C20" s="15">
        <v>5680.0673384114807</v>
      </c>
      <c r="D20" s="15">
        <v>6541.9219062192078</v>
      </c>
      <c r="E20" s="15">
        <v>5988.7219926402659</v>
      </c>
      <c r="F20" s="15">
        <v>6049.2672685889247</v>
      </c>
      <c r="G20" s="15">
        <v>7314.7707691021715</v>
      </c>
      <c r="H20" s="15">
        <v>6376.3417903296449</v>
      </c>
      <c r="I20" s="15">
        <v>6421.8037434439711</v>
      </c>
      <c r="J20" s="15">
        <v>6507.0884842951409</v>
      </c>
      <c r="K20" s="15">
        <v>6599.0906643948119</v>
      </c>
      <c r="L20" s="2">
        <v>6655.2804534689049</v>
      </c>
      <c r="M20" s="2">
        <v>6789.4932200965495</v>
      </c>
      <c r="N20" s="3">
        <v>6936.6578225472213</v>
      </c>
      <c r="O20" s="3">
        <v>7109.1481403116231</v>
      </c>
      <c r="P20" s="3">
        <v>7299.5901354127036</v>
      </c>
      <c r="Q20" s="3">
        <v>8642</v>
      </c>
      <c r="R20" s="3">
        <v>7783</v>
      </c>
      <c r="S20" s="3">
        <v>7859</v>
      </c>
      <c r="T20" s="3">
        <v>7954.22</v>
      </c>
      <c r="U20" s="3">
        <v>8304</v>
      </c>
      <c r="V20" s="3">
        <v>9194</v>
      </c>
      <c r="W20" s="3">
        <v>9443</v>
      </c>
      <c r="X20" s="3">
        <v>9659</v>
      </c>
      <c r="Y20" s="3">
        <v>9893</v>
      </c>
      <c r="Z20" s="3">
        <v>10131</v>
      </c>
      <c r="AA20" s="3">
        <v>10441</v>
      </c>
      <c r="AB20" s="3">
        <v>10505</v>
      </c>
      <c r="AC20" s="3">
        <v>10594</v>
      </c>
      <c r="AD20" s="3">
        <v>10644</v>
      </c>
      <c r="AE20" s="3">
        <v>10724</v>
      </c>
      <c r="AF20" s="3">
        <v>10849</v>
      </c>
      <c r="AG20" s="3">
        <v>10999</v>
      </c>
      <c r="AH20" s="3">
        <v>11169</v>
      </c>
      <c r="AI20" s="3">
        <v>11346</v>
      </c>
    </row>
    <row r="21" spans="1:35" ht="15" customHeight="1">
      <c r="A21" s="16" t="s">
        <v>287</v>
      </c>
      <c r="B21" s="15">
        <v>3895.6641352613142</v>
      </c>
      <c r="C21" s="15">
        <v>4109.2413805154956</v>
      </c>
      <c r="D21" s="15">
        <v>3995.9440670590675</v>
      </c>
      <c r="E21" s="15">
        <v>4059.5226209815019</v>
      </c>
      <c r="F21" s="15">
        <v>4114.2862731696641</v>
      </c>
      <c r="G21" s="15">
        <v>4145.7295657929944</v>
      </c>
      <c r="H21" s="15">
        <v>4222.776928262505</v>
      </c>
      <c r="I21" s="15">
        <v>4278.6302936623224</v>
      </c>
      <c r="J21" s="15">
        <v>4341.8650921917088</v>
      </c>
      <c r="K21" s="15">
        <v>4404.9264503225859</v>
      </c>
      <c r="L21" s="2">
        <v>4647.1024499820905</v>
      </c>
      <c r="M21" s="2">
        <v>4689.5412061354846</v>
      </c>
      <c r="N21" s="3">
        <v>4728.5481299903922</v>
      </c>
      <c r="O21" s="3">
        <v>4758.963104308079</v>
      </c>
      <c r="P21" s="3">
        <v>4787.5005624363275</v>
      </c>
      <c r="Q21" s="3">
        <v>4489</v>
      </c>
      <c r="R21" s="3">
        <v>4788</v>
      </c>
      <c r="S21" s="3">
        <v>4822</v>
      </c>
      <c r="T21" s="3">
        <v>4857</v>
      </c>
      <c r="U21" s="3">
        <v>4889</v>
      </c>
      <c r="V21" s="3">
        <v>4660</v>
      </c>
      <c r="W21" s="3">
        <v>4719</v>
      </c>
      <c r="X21" s="3">
        <v>4768</v>
      </c>
      <c r="Y21" s="3">
        <v>4816</v>
      </c>
      <c r="Z21" s="3">
        <v>4856</v>
      </c>
      <c r="AA21" s="3">
        <v>4610</v>
      </c>
      <c r="AB21" s="3">
        <v>4645</v>
      </c>
      <c r="AC21" s="3">
        <v>4682</v>
      </c>
      <c r="AD21" s="3">
        <v>4719</v>
      </c>
      <c r="AE21" s="3">
        <v>4754</v>
      </c>
      <c r="AF21" s="3">
        <v>4796</v>
      </c>
      <c r="AG21" s="3">
        <v>4838</v>
      </c>
      <c r="AH21" s="3">
        <v>4885</v>
      </c>
      <c r="AI21" s="3">
        <v>4926</v>
      </c>
    </row>
    <row r="22" spans="1:35" ht="15" customHeight="1">
      <c r="A22" s="16" t="s">
        <v>289</v>
      </c>
      <c r="B22" s="15"/>
      <c r="C22" s="15"/>
      <c r="D22" s="15"/>
      <c r="E22" s="15">
        <v>666.17817546693095</v>
      </c>
      <c r="F22" s="15">
        <v>678.0896002143686</v>
      </c>
      <c r="G22" s="15">
        <v>583.83450862988832</v>
      </c>
      <c r="H22" s="15">
        <v>700.09915418592504</v>
      </c>
      <c r="I22" s="15">
        <v>714.85014429066678</v>
      </c>
      <c r="J22" s="15">
        <v>731.25279533157118</v>
      </c>
      <c r="K22" s="15">
        <v>741.63104841539905</v>
      </c>
      <c r="L22" s="2">
        <v>732.61755460520737</v>
      </c>
      <c r="M22" s="2">
        <v>739.84276352452548</v>
      </c>
      <c r="N22" s="3">
        <v>749.3112876980249</v>
      </c>
      <c r="O22" s="3">
        <v>760.2892907790133</v>
      </c>
      <c r="P22" s="3">
        <v>770.61243821269863</v>
      </c>
      <c r="Q22" s="3">
        <v>787</v>
      </c>
      <c r="R22" s="3">
        <v>796</v>
      </c>
      <c r="S22" s="3">
        <v>803</v>
      </c>
      <c r="T22" s="3">
        <v>810.52</v>
      </c>
      <c r="U22" s="3">
        <v>818</v>
      </c>
      <c r="V22" s="3">
        <v>828</v>
      </c>
      <c r="W22" s="3">
        <v>836</v>
      </c>
      <c r="X22" s="3">
        <v>845</v>
      </c>
      <c r="Y22" s="3">
        <v>854</v>
      </c>
      <c r="Z22" s="3">
        <v>865</v>
      </c>
      <c r="AA22" s="3">
        <v>869</v>
      </c>
      <c r="AB22" s="3">
        <v>877</v>
      </c>
      <c r="AC22" s="3">
        <v>886</v>
      </c>
      <c r="AD22" s="3">
        <v>895</v>
      </c>
      <c r="AE22" s="3">
        <v>904</v>
      </c>
      <c r="AF22" s="3">
        <v>911</v>
      </c>
      <c r="AG22" s="3">
        <v>917</v>
      </c>
      <c r="AH22" s="3">
        <v>926</v>
      </c>
      <c r="AI22" s="3">
        <v>934</v>
      </c>
    </row>
    <row r="23" spans="1:35" ht="15" customHeight="1">
      <c r="A23" s="16" t="s">
        <v>291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2"/>
      <c r="M23" s="2"/>
      <c r="N23" s="3">
        <v>3101.9012462292185</v>
      </c>
      <c r="O23" s="3">
        <v>3110.2733064989625</v>
      </c>
      <c r="P23" s="3">
        <v>3119.3352658411104</v>
      </c>
      <c r="Q23" s="3">
        <v>3090</v>
      </c>
      <c r="R23" s="3">
        <v>3097</v>
      </c>
      <c r="S23" s="3">
        <v>3107</v>
      </c>
      <c r="T23" s="3">
        <v>3130</v>
      </c>
      <c r="U23" s="3">
        <v>3122</v>
      </c>
      <c r="V23" s="3">
        <v>2798</v>
      </c>
      <c r="W23" s="3">
        <v>2808</v>
      </c>
      <c r="X23" s="3">
        <v>2816</v>
      </c>
      <c r="Y23" s="3">
        <v>2839</v>
      </c>
      <c r="Z23" s="3">
        <v>2859</v>
      </c>
      <c r="AA23" s="3">
        <v>2884</v>
      </c>
      <c r="AB23" s="3">
        <v>2919</v>
      </c>
      <c r="AC23" s="3">
        <v>2945</v>
      </c>
      <c r="AD23" s="3">
        <v>2970</v>
      </c>
      <c r="AE23" s="3">
        <v>2992</v>
      </c>
      <c r="AF23" s="3">
        <v>3017</v>
      </c>
      <c r="AG23" s="3">
        <v>3048</v>
      </c>
      <c r="AH23" s="3">
        <v>3076</v>
      </c>
      <c r="AI23" s="3">
        <v>3102</v>
      </c>
    </row>
    <row r="24" spans="1:35" ht="15" customHeight="1">
      <c r="A24" s="16" t="s">
        <v>293</v>
      </c>
      <c r="B24" s="15">
        <v>10969.9535135035</v>
      </c>
      <c r="C24" s="15">
        <v>11530.443812138001</v>
      </c>
      <c r="D24" s="15">
        <v>10448.236007966399</v>
      </c>
      <c r="E24" s="15">
        <v>10563.440974325973</v>
      </c>
      <c r="F24" s="15">
        <v>10655.409973902628</v>
      </c>
      <c r="G24" s="15">
        <v>10493.558427426467</v>
      </c>
      <c r="H24" s="15">
        <v>10670.325488212588</v>
      </c>
      <c r="I24" s="15">
        <v>10787.917917821269</v>
      </c>
      <c r="J24" s="15">
        <v>10933.465940180451</v>
      </c>
      <c r="K24" s="15">
        <v>11071.742452521863</v>
      </c>
      <c r="L24" s="2">
        <v>11598.24536111833</v>
      </c>
      <c r="M24" s="2">
        <v>11704.77227675293</v>
      </c>
      <c r="N24" s="3">
        <v>8617.211315121298</v>
      </c>
      <c r="O24" s="3">
        <v>8664.19776975692</v>
      </c>
      <c r="P24" s="3">
        <v>8693.4551176442183</v>
      </c>
      <c r="Q24" s="3">
        <v>8329</v>
      </c>
      <c r="R24" s="3">
        <v>8640</v>
      </c>
      <c r="S24" s="3">
        <v>8673</v>
      </c>
      <c r="T24" s="3">
        <v>8700.4</v>
      </c>
      <c r="U24" s="3">
        <v>8725</v>
      </c>
      <c r="V24" s="3">
        <v>8212</v>
      </c>
      <c r="W24" s="3">
        <v>8169</v>
      </c>
      <c r="X24" s="3">
        <v>8127</v>
      </c>
      <c r="Y24" s="3">
        <v>8138</v>
      </c>
      <c r="Z24" s="3">
        <v>8185</v>
      </c>
      <c r="AA24" s="3">
        <v>8044</v>
      </c>
      <c r="AB24" s="3">
        <v>8050</v>
      </c>
      <c r="AC24" s="3">
        <v>8077</v>
      </c>
      <c r="AD24" s="3">
        <v>8107</v>
      </c>
      <c r="AE24" s="3">
        <v>8140</v>
      </c>
      <c r="AF24" s="3">
        <v>8204</v>
      </c>
      <c r="AG24" s="3">
        <v>8262</v>
      </c>
      <c r="AH24" s="3">
        <v>8302</v>
      </c>
      <c r="AI24" s="3">
        <v>8341</v>
      </c>
    </row>
    <row r="25" spans="1:35" ht="15" customHeight="1">
      <c r="A25" s="16" t="s">
        <v>295</v>
      </c>
      <c r="B25" s="15">
        <v>3130.4216066586614</v>
      </c>
      <c r="C25" s="15">
        <v>3303.8047117031156</v>
      </c>
      <c r="D25" s="15">
        <v>3037.5008571194471</v>
      </c>
      <c r="E25" s="15">
        <v>3126.0480123045795</v>
      </c>
      <c r="F25" s="15">
        <v>3157.8599879978751</v>
      </c>
      <c r="G25" s="15">
        <v>3295.7945376590428</v>
      </c>
      <c r="H25" s="15">
        <v>3248.083956634704</v>
      </c>
      <c r="I25" s="15">
        <v>3281.5888445049377</v>
      </c>
      <c r="J25" s="15">
        <v>3344.3290754475638</v>
      </c>
      <c r="K25" s="15">
        <v>3403.7122227088921</v>
      </c>
      <c r="L25" s="2">
        <v>3598.4034603949754</v>
      </c>
      <c r="M25" s="2">
        <v>3647.9140037066322</v>
      </c>
      <c r="N25" s="3">
        <v>3696.1632966877814</v>
      </c>
      <c r="O25" s="3">
        <v>3735.1683246179318</v>
      </c>
      <c r="P25" s="3">
        <v>3775.2895468872443</v>
      </c>
      <c r="Q25" s="3">
        <v>3525</v>
      </c>
      <c r="R25" s="3">
        <v>3799</v>
      </c>
      <c r="S25" s="3">
        <v>3837</v>
      </c>
      <c r="T25" s="3">
        <v>3869.66</v>
      </c>
      <c r="U25" s="3">
        <v>3904</v>
      </c>
      <c r="V25" s="3">
        <v>3730</v>
      </c>
      <c r="W25" s="3">
        <v>3690</v>
      </c>
      <c r="X25" s="3">
        <v>3632</v>
      </c>
      <c r="Y25" s="3">
        <v>3596</v>
      </c>
      <c r="Z25" s="3">
        <v>3537</v>
      </c>
      <c r="AA25" s="3">
        <v>3479</v>
      </c>
      <c r="AB25" s="3">
        <v>3469</v>
      </c>
      <c r="AC25" s="3">
        <v>3485</v>
      </c>
      <c r="AD25" s="3">
        <v>3502</v>
      </c>
      <c r="AE25" s="3">
        <v>3508</v>
      </c>
      <c r="AF25" s="3">
        <v>3530</v>
      </c>
      <c r="AG25" s="3">
        <v>3555</v>
      </c>
      <c r="AH25" s="3">
        <v>3580</v>
      </c>
      <c r="AI25" s="3">
        <v>3600</v>
      </c>
    </row>
    <row r="26" spans="1:35" ht="15" customHeight="1">
      <c r="A26" s="16" t="s">
        <v>297</v>
      </c>
      <c r="B26" s="15">
        <v>3649.6021202274505</v>
      </c>
      <c r="C26" s="15">
        <v>3822.2939501959881</v>
      </c>
      <c r="D26" s="15">
        <v>3498.5910332842009</v>
      </c>
      <c r="E26" s="15">
        <v>3565.189887855197</v>
      </c>
      <c r="F26" s="15">
        <v>3618.1048873413347</v>
      </c>
      <c r="G26" s="15">
        <v>3593.1489582956465</v>
      </c>
      <c r="H26" s="15">
        <v>3704.4924409814239</v>
      </c>
      <c r="I26" s="15">
        <v>3756.0819887523062</v>
      </c>
      <c r="J26" s="15">
        <v>3820.2985487450824</v>
      </c>
      <c r="K26" s="15">
        <v>3883.8946052280394</v>
      </c>
      <c r="L26" s="2">
        <v>4119.6720275034641</v>
      </c>
      <c r="M26" s="2">
        <v>4169.9900371812882</v>
      </c>
      <c r="N26" s="3">
        <v>4210.5370474515412</v>
      </c>
      <c r="O26" s="3">
        <v>4239.1289136059722</v>
      </c>
      <c r="P26" s="3">
        <v>4268.2682231289818</v>
      </c>
      <c r="Q26" s="3">
        <v>4288</v>
      </c>
      <c r="R26" s="3">
        <v>4287</v>
      </c>
      <c r="S26" s="3">
        <v>4333</v>
      </c>
      <c r="T26" s="3">
        <v>4375.6000000000004</v>
      </c>
      <c r="U26" s="3">
        <v>4415</v>
      </c>
      <c r="V26" s="3">
        <v>4451</v>
      </c>
      <c r="W26" s="3">
        <v>4483</v>
      </c>
      <c r="X26" s="3">
        <v>4514</v>
      </c>
      <c r="Y26" s="3">
        <v>4543</v>
      </c>
      <c r="Z26" s="3">
        <v>4571</v>
      </c>
      <c r="AA26" s="3">
        <v>4602</v>
      </c>
      <c r="AB26" s="3">
        <v>4631</v>
      </c>
      <c r="AC26" s="3">
        <v>4659</v>
      </c>
      <c r="AD26" s="3">
        <v>4686</v>
      </c>
      <c r="AE26" s="3">
        <v>4714</v>
      </c>
      <c r="AF26" s="3">
        <v>4742</v>
      </c>
      <c r="AG26" s="3">
        <v>4771</v>
      </c>
      <c r="AH26" s="3">
        <v>4800</v>
      </c>
      <c r="AI26" s="3">
        <v>4830</v>
      </c>
    </row>
    <row r="27" spans="1:35" ht="15" customHeight="1">
      <c r="A27" s="16" t="s">
        <v>309</v>
      </c>
      <c r="B27" s="15">
        <v>230.78665331723002</v>
      </c>
      <c r="C27" s="15">
        <v>248.2511358162175</v>
      </c>
      <c r="D27" s="15">
        <v>208.1081582852419</v>
      </c>
      <c r="E27" s="15">
        <v>212.17382433497579</v>
      </c>
      <c r="F27" s="15">
        <v>215.34505478322669</v>
      </c>
      <c r="G27" s="15">
        <v>207.25752847297815</v>
      </c>
      <c r="H27" s="15">
        <v>221.83657509018241</v>
      </c>
      <c r="I27" s="15">
        <v>223.36721944457037</v>
      </c>
      <c r="J27" s="15">
        <v>228.48000142600807</v>
      </c>
      <c r="K27" s="15">
        <v>231.36510826382644</v>
      </c>
      <c r="L27" s="2">
        <v>249.93106589796969</v>
      </c>
      <c r="M27" s="2">
        <v>253.60338013659907</v>
      </c>
      <c r="N27" s="3">
        <v>256.58816744802829</v>
      </c>
      <c r="O27" s="3">
        <v>258.69744285548808</v>
      </c>
      <c r="P27" s="3">
        <v>261.12930241685842</v>
      </c>
      <c r="Q27" s="3">
        <v>262</v>
      </c>
      <c r="R27" s="3">
        <v>263</v>
      </c>
      <c r="S27" s="3">
        <v>267</v>
      </c>
      <c r="T27" s="3">
        <v>270.17</v>
      </c>
      <c r="U27" s="3">
        <v>274</v>
      </c>
      <c r="V27" s="3">
        <v>280</v>
      </c>
      <c r="W27" s="3">
        <v>285</v>
      </c>
      <c r="X27" s="3">
        <v>289</v>
      </c>
      <c r="Y27" s="3">
        <v>292</v>
      </c>
      <c r="Z27" s="3">
        <v>296</v>
      </c>
      <c r="AA27" s="3">
        <v>300</v>
      </c>
      <c r="AB27" s="3">
        <v>303</v>
      </c>
      <c r="AC27" s="3">
        <v>308</v>
      </c>
      <c r="AD27" s="3">
        <v>312</v>
      </c>
      <c r="AE27" s="3">
        <v>318</v>
      </c>
      <c r="AF27" s="3">
        <v>324</v>
      </c>
      <c r="AG27" s="3">
        <v>331</v>
      </c>
      <c r="AH27" s="3">
        <v>337</v>
      </c>
      <c r="AI27" s="3">
        <v>344</v>
      </c>
    </row>
    <row r="28" spans="1:35" ht="15" customHeight="1">
      <c r="A28" s="16" t="s">
        <v>307</v>
      </c>
      <c r="B28" s="15">
        <v>3009.8520279710169</v>
      </c>
      <c r="C28" s="15">
        <v>3139.6473316963702</v>
      </c>
      <c r="D28" s="15">
        <v>3131.5142743574215</v>
      </c>
      <c r="E28" s="15">
        <v>3181.0029922073827</v>
      </c>
      <c r="F28" s="15">
        <v>3237.0205017979383</v>
      </c>
      <c r="G28" s="15">
        <v>3250.9586145721651</v>
      </c>
      <c r="H28" s="15">
        <v>3356.8443938783112</v>
      </c>
      <c r="I28" s="15">
        <v>3403.1146647070609</v>
      </c>
      <c r="J28" s="15">
        <v>3446.4283419588505</v>
      </c>
      <c r="K28" s="15">
        <v>3490.9081582957074</v>
      </c>
      <c r="L28" s="2">
        <v>3572.5283088382171</v>
      </c>
      <c r="M28" s="2">
        <v>3604.3900497416703</v>
      </c>
      <c r="N28" s="3">
        <v>3629.6989003005947</v>
      </c>
      <c r="O28" s="3">
        <v>3651.4390189112191</v>
      </c>
      <c r="P28" s="3">
        <v>3670.3047358854128</v>
      </c>
      <c r="Q28" s="3">
        <v>3605</v>
      </c>
      <c r="R28" s="3">
        <v>3659</v>
      </c>
      <c r="S28" s="3">
        <v>3674</v>
      </c>
      <c r="T28" s="3">
        <v>3689.5</v>
      </c>
      <c r="U28" s="3">
        <v>3705</v>
      </c>
      <c r="V28" s="3">
        <v>3690</v>
      </c>
      <c r="W28" s="3">
        <v>3699</v>
      </c>
      <c r="X28" s="3">
        <v>3708</v>
      </c>
      <c r="Y28" s="3">
        <v>3718</v>
      </c>
      <c r="Z28" s="3">
        <v>3727</v>
      </c>
      <c r="AA28" s="3">
        <v>3735</v>
      </c>
      <c r="AB28" s="3">
        <v>3743</v>
      </c>
      <c r="AC28" s="3">
        <v>3753</v>
      </c>
      <c r="AD28" s="3">
        <v>3764</v>
      </c>
      <c r="AE28" s="3">
        <v>3776</v>
      </c>
      <c r="AF28" s="3">
        <v>3793</v>
      </c>
      <c r="AG28" s="3">
        <v>3813</v>
      </c>
      <c r="AH28" s="3">
        <v>3835</v>
      </c>
      <c r="AI28" s="3">
        <v>3864</v>
      </c>
    </row>
    <row r="29" spans="1:35" ht="15" customHeight="1">
      <c r="A29" s="16" t="s">
        <v>299</v>
      </c>
      <c r="B29" s="15">
        <v>2058.7762631003752</v>
      </c>
      <c r="C29" s="15">
        <v>2140.102007350325</v>
      </c>
      <c r="D29" s="15">
        <v>2126.1920303166221</v>
      </c>
      <c r="E29" s="15">
        <v>2155.0365949629363</v>
      </c>
      <c r="F29" s="15">
        <v>2188.924803740912</v>
      </c>
      <c r="G29" s="15">
        <v>2250.730676002815</v>
      </c>
      <c r="H29" s="15">
        <v>2268.9057524852019</v>
      </c>
      <c r="I29" s="15">
        <v>2298.8883892738368</v>
      </c>
      <c r="J29" s="15">
        <v>2330.8732597674716</v>
      </c>
      <c r="K29" s="15">
        <v>2366.5466424703068</v>
      </c>
      <c r="L29" s="2">
        <v>2506.9804806054772</v>
      </c>
      <c r="M29" s="2">
        <v>2536.7335569830698</v>
      </c>
      <c r="N29" s="3">
        <v>2559.5136817111152</v>
      </c>
      <c r="O29" s="3">
        <v>2573.5707611880507</v>
      </c>
      <c r="P29" s="3">
        <v>2588.3888399717916</v>
      </c>
      <c r="Q29" s="3">
        <v>2562</v>
      </c>
      <c r="R29" s="3">
        <v>2575</v>
      </c>
      <c r="S29" s="3">
        <v>2593</v>
      </c>
      <c r="T29" s="3">
        <v>2603.34</v>
      </c>
      <c r="U29" s="3">
        <v>2619</v>
      </c>
      <c r="V29" s="3">
        <v>2545</v>
      </c>
      <c r="W29" s="3">
        <v>2547</v>
      </c>
      <c r="X29" s="3">
        <v>2548</v>
      </c>
      <c r="Y29" s="3">
        <v>2551</v>
      </c>
      <c r="Z29" s="3">
        <v>2555</v>
      </c>
      <c r="AA29" s="3">
        <v>2560</v>
      </c>
      <c r="AB29" s="3">
        <v>2565</v>
      </c>
      <c r="AC29" s="3">
        <v>2578</v>
      </c>
      <c r="AD29" s="3">
        <v>2582</v>
      </c>
      <c r="AE29" s="3">
        <v>2591</v>
      </c>
      <c r="AF29" s="3">
        <v>2600</v>
      </c>
      <c r="AG29" s="3">
        <v>2610</v>
      </c>
      <c r="AH29" s="3">
        <v>2626</v>
      </c>
      <c r="AI29" s="3">
        <v>2637</v>
      </c>
    </row>
    <row r="30" spans="1:35" ht="15" customHeight="1">
      <c r="A30" s="16" t="s">
        <v>301</v>
      </c>
      <c r="B30" s="15">
        <v>419.28049044484885</v>
      </c>
      <c r="C30" s="15">
        <v>441.15206157778925</v>
      </c>
      <c r="D30" s="15">
        <v>442.2383118614747</v>
      </c>
      <c r="E30" s="15">
        <v>445.77024132461071</v>
      </c>
      <c r="F30" s="15">
        <v>451.74668121964169</v>
      </c>
      <c r="G30" s="15">
        <v>411.96345757322274</v>
      </c>
      <c r="H30" s="15">
        <v>471.20220445473836</v>
      </c>
      <c r="I30" s="15">
        <v>478.67407995706083</v>
      </c>
      <c r="J30" s="15">
        <v>484.956700937351</v>
      </c>
      <c r="K30" s="15">
        <v>492.09082448927938</v>
      </c>
      <c r="L30" s="2">
        <v>484.0908737221153</v>
      </c>
      <c r="M30" s="2">
        <v>492.40437821755268</v>
      </c>
      <c r="N30" s="3">
        <v>501.32922053172138</v>
      </c>
      <c r="O30" s="3">
        <v>509.00766479395293</v>
      </c>
      <c r="P30" s="3">
        <v>516.66873527214261</v>
      </c>
      <c r="Q30" s="3">
        <v>518</v>
      </c>
      <c r="R30" s="3">
        <v>523</v>
      </c>
      <c r="S30" s="3">
        <v>529</v>
      </c>
      <c r="T30" s="3">
        <v>533.79999999999995</v>
      </c>
      <c r="U30" s="3">
        <v>539</v>
      </c>
      <c r="V30" s="3">
        <v>543</v>
      </c>
      <c r="W30" s="3">
        <v>548</v>
      </c>
      <c r="X30" s="3">
        <v>552</v>
      </c>
      <c r="Y30" s="3">
        <v>554</v>
      </c>
      <c r="Z30" s="3">
        <v>558</v>
      </c>
      <c r="AA30" s="3">
        <v>563</v>
      </c>
      <c r="AB30" s="3">
        <v>569</v>
      </c>
      <c r="AC30" s="3">
        <v>573</v>
      </c>
      <c r="AD30" s="3">
        <v>578</v>
      </c>
      <c r="AE30" s="3">
        <v>583</v>
      </c>
      <c r="AF30" s="3">
        <v>588</v>
      </c>
      <c r="AG30" s="3">
        <v>593</v>
      </c>
      <c r="AH30" s="3">
        <v>598</v>
      </c>
      <c r="AI30" s="3">
        <v>603</v>
      </c>
    </row>
    <row r="31" spans="1:35" ht="15" customHeight="1">
      <c r="A31" s="16" t="s">
        <v>303</v>
      </c>
      <c r="B31" s="15">
        <v>424.58858140201437</v>
      </c>
      <c r="C31" s="15">
        <v>435.79600782603421</v>
      </c>
      <c r="D31" s="15">
        <v>452.71008730680745</v>
      </c>
      <c r="E31" s="15">
        <v>462.74502767943693</v>
      </c>
      <c r="F31" s="15">
        <v>473.80879578198051</v>
      </c>
      <c r="G31" s="15">
        <v>450.46489056225914</v>
      </c>
      <c r="H31" s="15">
        <v>491.3260601208882</v>
      </c>
      <c r="I31" s="15">
        <v>498.54912523708447</v>
      </c>
      <c r="J31" s="15">
        <v>506.67454886800681</v>
      </c>
      <c r="K31" s="15">
        <v>517.35392847688604</v>
      </c>
      <c r="L31" s="2">
        <v>517.82170489923544</v>
      </c>
      <c r="M31" s="2">
        <v>527.31426398382166</v>
      </c>
      <c r="N31" s="3">
        <v>537.16932148841659</v>
      </c>
      <c r="O31" s="3">
        <v>545.35998119788826</v>
      </c>
      <c r="P31" s="3">
        <v>550.49388969268375</v>
      </c>
      <c r="Q31" s="3">
        <v>562</v>
      </c>
      <c r="R31" s="3">
        <v>563</v>
      </c>
      <c r="S31" s="3">
        <v>572</v>
      </c>
      <c r="T31" s="3">
        <v>580.29999999999995</v>
      </c>
      <c r="U31" s="3">
        <v>588</v>
      </c>
      <c r="V31" s="3">
        <v>596</v>
      </c>
      <c r="W31" s="3">
        <v>604</v>
      </c>
      <c r="X31" s="3">
        <v>611</v>
      </c>
      <c r="Y31" s="3">
        <v>618</v>
      </c>
      <c r="Z31" s="3">
        <v>625</v>
      </c>
      <c r="AA31" s="3">
        <v>633</v>
      </c>
      <c r="AB31" s="3">
        <v>640</v>
      </c>
      <c r="AC31" s="3">
        <v>647</v>
      </c>
      <c r="AD31" s="3">
        <v>654</v>
      </c>
      <c r="AE31" s="3">
        <v>662</v>
      </c>
      <c r="AF31" s="3">
        <v>668</v>
      </c>
      <c r="AG31" s="3">
        <v>675</v>
      </c>
      <c r="AH31" s="3">
        <v>682</v>
      </c>
      <c r="AI31" s="3">
        <v>688</v>
      </c>
    </row>
    <row r="32" spans="1:35" ht="15" customHeight="1">
      <c r="A32" s="16" t="s">
        <v>305</v>
      </c>
      <c r="B32" s="15">
        <v>1333.5353967170226</v>
      </c>
      <c r="C32" s="15">
        <v>1392.238977399368</v>
      </c>
      <c r="D32" s="15">
        <v>1565.106117459841</v>
      </c>
      <c r="E32" s="15">
        <v>1588.2742354691941</v>
      </c>
      <c r="F32" s="15">
        <v>1620.4797860121207</v>
      </c>
      <c r="G32" s="15">
        <v>1265.500580709346</v>
      </c>
      <c r="H32" s="15">
        <v>1688.3590443204116</v>
      </c>
      <c r="I32" s="15">
        <v>1723.3192315109568</v>
      </c>
      <c r="J32" s="15">
        <v>1744.4613258133636</v>
      </c>
      <c r="K32" s="15">
        <v>1771.781080538781</v>
      </c>
      <c r="L32" s="2">
        <v>1671.0886731984094</v>
      </c>
      <c r="M32" s="2">
        <v>1704.2438418226361</v>
      </c>
      <c r="N32" s="3">
        <v>1738.7004705760819</v>
      </c>
      <c r="O32" s="3">
        <v>1769.8210424687791</v>
      </c>
      <c r="P32" s="3">
        <v>1797.7019765726366</v>
      </c>
      <c r="Q32" s="3">
        <v>1925</v>
      </c>
      <c r="R32" s="3">
        <v>1876</v>
      </c>
      <c r="S32" s="3">
        <v>1905</v>
      </c>
      <c r="T32" s="3">
        <v>1933.9500000000003</v>
      </c>
      <c r="U32" s="3">
        <v>1963</v>
      </c>
      <c r="V32" s="3">
        <v>2011</v>
      </c>
      <c r="W32" s="3">
        <v>2050</v>
      </c>
      <c r="X32" s="3">
        <v>2095</v>
      </c>
      <c r="Y32" s="3">
        <v>2131</v>
      </c>
      <c r="Z32" s="3">
        <v>2158</v>
      </c>
      <c r="AA32" s="3">
        <v>2185</v>
      </c>
      <c r="AB32" s="3">
        <v>2209</v>
      </c>
      <c r="AC32" s="3">
        <v>2233</v>
      </c>
      <c r="AD32" s="3">
        <v>2264</v>
      </c>
      <c r="AE32" s="3">
        <v>2299</v>
      </c>
      <c r="AF32" s="3">
        <v>2360</v>
      </c>
      <c r="AG32" s="3">
        <v>2398</v>
      </c>
      <c r="AH32" s="3">
        <v>2445</v>
      </c>
      <c r="AI32" s="3">
        <v>2487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3.4949906828545529</v>
      </c>
      <c r="C2" s="17">
        <v>3.753304581521645</v>
      </c>
      <c r="D2" s="17">
        <v>6.576752164965753</v>
      </c>
      <c r="E2" s="17">
        <v>8.0259478205698951</v>
      </c>
      <c r="F2" s="17">
        <v>8.4798086053426971</v>
      </c>
      <c r="G2" s="17">
        <v>10.091609250904828</v>
      </c>
      <c r="H2" s="17">
        <v>9.3037165086404059</v>
      </c>
      <c r="I2" s="17">
        <v>10.033631259339908</v>
      </c>
      <c r="J2" s="17">
        <v>14.172874527246062</v>
      </c>
      <c r="K2" s="17">
        <v>23.395818493832138</v>
      </c>
      <c r="L2" s="17">
        <v>23.290937371538618</v>
      </c>
      <c r="M2" s="17">
        <v>21.082887392405624</v>
      </c>
      <c r="N2" s="3">
        <v>34.136636531038626</v>
      </c>
      <c r="O2" s="3">
        <v>43.453411902824556</v>
      </c>
      <c r="P2" s="3">
        <v>41.754053602985408</v>
      </c>
      <c r="Q2" s="3">
        <v>71.858264898381549</v>
      </c>
      <c r="R2" s="3">
        <v>54.642527553893785</v>
      </c>
      <c r="S2" s="3">
        <v>35.515770536771413</v>
      </c>
      <c r="T2" s="3">
        <v>39.8658121635805</v>
      </c>
      <c r="U2" s="3">
        <v>47.07565667909833</v>
      </c>
      <c r="V2" s="3">
        <v>53.175480436111926</v>
      </c>
      <c r="W2" s="3">
        <v>63.020065679739218</v>
      </c>
      <c r="X2" s="3">
        <v>62.949897071369229</v>
      </c>
      <c r="Y2" s="3">
        <v>76.394018268863832</v>
      </c>
      <c r="Z2" s="3">
        <v>93.366610826391522</v>
      </c>
      <c r="AA2" s="3">
        <v>96.20281339124449</v>
      </c>
      <c r="AB2" s="3">
        <v>119.45590808649334</v>
      </c>
      <c r="AC2" s="3">
        <v>109.18325059862671</v>
      </c>
      <c r="AD2" s="3">
        <v>123.93605471637993</v>
      </c>
      <c r="AE2" s="3">
        <v>133.21214509752798</v>
      </c>
      <c r="AF2" s="3">
        <v>130.28864931859152</v>
      </c>
      <c r="AG2" s="3">
        <v>135.72800346988751</v>
      </c>
      <c r="AH2" s="3">
        <v>135.73685003217645</v>
      </c>
      <c r="AI2" s="3">
        <v>119.21654580494658</v>
      </c>
    </row>
    <row r="3" spans="1:35" ht="15" customHeight="1">
      <c r="A3" s="16" t="s">
        <v>250</v>
      </c>
      <c r="B3" s="17">
        <v>1.5514576017245112</v>
      </c>
      <c r="C3" s="17">
        <v>1.6639385264887583</v>
      </c>
      <c r="D3" s="17">
        <v>2.9029777215254011</v>
      </c>
      <c r="E3" s="17">
        <v>3.7078664990628423</v>
      </c>
      <c r="F3" s="17">
        <v>4.2804775866518581</v>
      </c>
      <c r="G3" s="17">
        <v>4.433375611418346</v>
      </c>
      <c r="H3" s="17">
        <v>5.0962667484394961</v>
      </c>
      <c r="I3" s="17">
        <v>5.4926673007185061</v>
      </c>
      <c r="J3" s="17">
        <v>6.4059676026026722</v>
      </c>
      <c r="K3" s="17">
        <v>14.318045047828353</v>
      </c>
      <c r="L3" s="17">
        <v>14.394484935710182</v>
      </c>
      <c r="M3" s="17">
        <v>13.273467132539118</v>
      </c>
      <c r="N3" s="3">
        <v>23.541789655178157</v>
      </c>
      <c r="O3" s="3">
        <v>29.868470457798793</v>
      </c>
      <c r="P3" s="3">
        <v>31.344510468138704</v>
      </c>
      <c r="Q3" s="3">
        <v>33.759248889480141</v>
      </c>
      <c r="R3" s="3">
        <v>36.763093757885422</v>
      </c>
      <c r="S3" s="3">
        <v>19.184601284935049</v>
      </c>
      <c r="T3" s="3">
        <v>17.970706885074573</v>
      </c>
      <c r="U3" s="3">
        <v>19.941467581271844</v>
      </c>
      <c r="V3" s="3">
        <v>21.455825385963308</v>
      </c>
      <c r="W3" s="3">
        <v>24.803117415571712</v>
      </c>
      <c r="X3" s="3">
        <v>32.898479112163507</v>
      </c>
      <c r="Y3" s="3">
        <v>38.773241094752819</v>
      </c>
      <c r="Z3" s="3">
        <v>44.57655630451773</v>
      </c>
      <c r="AA3" s="3">
        <v>59.181603603854619</v>
      </c>
      <c r="AB3" s="3">
        <v>62.189263257818602</v>
      </c>
      <c r="AC3" s="3">
        <v>58.21103613109242</v>
      </c>
      <c r="AD3" s="3">
        <v>51.773306809546355</v>
      </c>
      <c r="AE3" s="3">
        <v>59.771255834078246</v>
      </c>
      <c r="AF3" s="3">
        <v>67.057080424957022</v>
      </c>
      <c r="AG3" s="3">
        <v>65.626373452623028</v>
      </c>
      <c r="AH3" s="3">
        <v>64.771066348981989</v>
      </c>
      <c r="AI3" s="3">
        <v>66.292247197594833</v>
      </c>
    </row>
    <row r="4" spans="1:35" ht="15" customHeight="1">
      <c r="A4" s="16" t="s">
        <v>252</v>
      </c>
      <c r="B4" s="17">
        <v>8.4535132643565571</v>
      </c>
      <c r="C4" s="17">
        <v>9.8367175664857687</v>
      </c>
      <c r="D4" s="17">
        <v>13.166221672327454</v>
      </c>
      <c r="E4" s="17">
        <v>13.61954461575626</v>
      </c>
      <c r="F4" s="17">
        <v>15.188339770807721</v>
      </c>
      <c r="G4" s="17">
        <v>16.617484469763649</v>
      </c>
      <c r="H4" s="17">
        <v>17.911735467246121</v>
      </c>
      <c r="I4" s="17">
        <v>19.378363981108443</v>
      </c>
      <c r="J4" s="17">
        <v>25.285022370701665</v>
      </c>
      <c r="K4" s="17">
        <v>30.278593003372102</v>
      </c>
      <c r="L4" s="17">
        <v>37.055012664088125</v>
      </c>
      <c r="M4" s="17">
        <v>40.709487039608675</v>
      </c>
      <c r="N4" s="3">
        <v>53.769834096672099</v>
      </c>
      <c r="O4" s="3">
        <v>50.750595331578118</v>
      </c>
      <c r="P4" s="3">
        <v>58.116339202961832</v>
      </c>
      <c r="Q4" s="3">
        <v>67.108314587700548</v>
      </c>
      <c r="R4" s="3">
        <v>68.053762455485725</v>
      </c>
      <c r="S4" s="3">
        <v>58.41793175729093</v>
      </c>
      <c r="T4" s="3">
        <v>61.084192028191886</v>
      </c>
      <c r="U4" s="3">
        <v>59.458935725819835</v>
      </c>
      <c r="V4" s="3">
        <v>74.230092231841041</v>
      </c>
      <c r="W4" s="3">
        <v>81.975260377833507</v>
      </c>
      <c r="X4" s="3">
        <v>102.44613040607344</v>
      </c>
      <c r="Y4" s="3">
        <v>102.45302093451863</v>
      </c>
      <c r="Z4" s="3">
        <v>114.59907723498857</v>
      </c>
      <c r="AA4" s="3">
        <v>132.17810377120043</v>
      </c>
      <c r="AB4" s="3">
        <v>156.70376091492378</v>
      </c>
      <c r="AC4" s="3">
        <v>156.90724779949545</v>
      </c>
      <c r="AD4" s="3">
        <v>157.31421937769477</v>
      </c>
      <c r="AE4" s="3">
        <v>177.10813460325298</v>
      </c>
      <c r="AF4" s="3">
        <v>182.86158450703849</v>
      </c>
      <c r="AG4" s="3">
        <v>200.24339362263621</v>
      </c>
      <c r="AH4" s="3">
        <v>210.75939877810208</v>
      </c>
      <c r="AI4" s="3">
        <v>209.44049123639942</v>
      </c>
    </row>
    <row r="5" spans="1:35" ht="15" customHeight="1">
      <c r="A5" s="16" t="s">
        <v>254</v>
      </c>
      <c r="B5" s="17">
        <v>3.1152723478689026</v>
      </c>
      <c r="C5" s="17">
        <v>3.2009861272255304</v>
      </c>
      <c r="D5" s="17">
        <v>3.4482389965818072</v>
      </c>
      <c r="E5" s="17">
        <v>4.41744947900506</v>
      </c>
      <c r="F5" s="17">
        <v>5.0137053033888481</v>
      </c>
      <c r="G5" s="17">
        <v>5.5735129724195946</v>
      </c>
      <c r="H5" s="17">
        <v>6.0198874849655635</v>
      </c>
      <c r="I5" s="17">
        <v>6.759160839539808</v>
      </c>
      <c r="J5" s="17">
        <v>8.5546146262574236</v>
      </c>
      <c r="K5" s="17">
        <v>12.897182759823034</v>
      </c>
      <c r="L5" s="17">
        <v>12.172353784478064</v>
      </c>
      <c r="M5" s="17">
        <v>14.43861723146831</v>
      </c>
      <c r="N5" s="3">
        <v>16.886731667472752</v>
      </c>
      <c r="O5" s="3">
        <v>16.53000849157479</v>
      </c>
      <c r="P5" s="3">
        <v>21.571788343116616</v>
      </c>
      <c r="Q5" s="3">
        <v>26.042331741791688</v>
      </c>
      <c r="R5" s="3">
        <v>25.054645525828086</v>
      </c>
      <c r="S5" s="3">
        <v>24.506623866231017</v>
      </c>
      <c r="T5" s="3">
        <v>26.048273391516027</v>
      </c>
      <c r="U5" s="3">
        <v>24.453775930122699</v>
      </c>
      <c r="V5" s="3">
        <v>29.78148484002061</v>
      </c>
      <c r="W5" s="3">
        <v>38.39478180782347</v>
      </c>
      <c r="X5" s="3">
        <v>44.892327584371877</v>
      </c>
      <c r="Y5" s="3">
        <v>45.00966521650043</v>
      </c>
      <c r="Z5" s="3">
        <v>53.218889899637823</v>
      </c>
      <c r="AA5" s="3">
        <v>55.869452417235678</v>
      </c>
      <c r="AB5" s="3">
        <v>81.77159560877638</v>
      </c>
      <c r="AC5" s="3">
        <v>80.029758679228976</v>
      </c>
      <c r="AD5" s="3">
        <v>69.224054564838596</v>
      </c>
      <c r="AE5" s="3">
        <v>70.419534741527997</v>
      </c>
      <c r="AF5" s="3">
        <v>72.627790207113705</v>
      </c>
      <c r="AG5" s="3">
        <v>69.530789841701178</v>
      </c>
      <c r="AH5" s="3">
        <v>73.798402584672573</v>
      </c>
      <c r="AI5" s="3">
        <v>77.794299041920453</v>
      </c>
    </row>
    <row r="6" spans="1:35" ht="15" customHeight="1">
      <c r="A6" s="3" t="s">
        <v>256</v>
      </c>
      <c r="B6" s="17">
        <v>2.4814414991744407</v>
      </c>
      <c r="C6" s="17">
        <v>2.6520904242185619</v>
      </c>
      <c r="D6" s="17">
        <v>3.6830314721101001</v>
      </c>
      <c r="E6" s="17">
        <v>4.6201192512779476</v>
      </c>
      <c r="F6" s="17">
        <v>5.3354608580533078</v>
      </c>
      <c r="G6" s="17">
        <v>5.0054619875742983</v>
      </c>
      <c r="H6" s="17">
        <v>6.2419725264721997</v>
      </c>
      <c r="I6" s="17">
        <v>6.6515348783213035</v>
      </c>
      <c r="J6" s="17">
        <v>9.109670295323351</v>
      </c>
      <c r="K6" s="17">
        <v>10.838004341727382</v>
      </c>
      <c r="L6" s="17">
        <v>9.4625668940571366</v>
      </c>
      <c r="M6" s="17">
        <v>10.568154931239592</v>
      </c>
      <c r="N6" s="3">
        <v>11.591598425755038</v>
      </c>
      <c r="O6" s="3">
        <v>12.893131372956201</v>
      </c>
      <c r="P6" s="3">
        <v>15.374837691628739</v>
      </c>
      <c r="Q6" s="3">
        <v>18.202232081227915</v>
      </c>
      <c r="R6" s="3">
        <v>17.211864896566734</v>
      </c>
      <c r="S6" s="3">
        <v>16.035106674535403</v>
      </c>
      <c r="T6" s="3">
        <v>16.897103920390087</v>
      </c>
      <c r="U6" s="3">
        <v>19.478013852307377</v>
      </c>
      <c r="V6" s="3">
        <v>21.553839538990381</v>
      </c>
      <c r="W6" s="3">
        <v>27.647921584503514</v>
      </c>
      <c r="X6" s="3">
        <v>32.32514171892656</v>
      </c>
      <c r="Y6" s="3">
        <v>40.001683396357329</v>
      </c>
      <c r="Z6" s="3">
        <v>48.65998817003431</v>
      </c>
      <c r="AA6" s="3">
        <v>62.210913948788551</v>
      </c>
      <c r="AB6" s="3">
        <v>75.204252742547908</v>
      </c>
      <c r="AC6" s="3">
        <v>77.372058122338188</v>
      </c>
      <c r="AD6" s="3">
        <v>68.000513276318173</v>
      </c>
      <c r="AE6" s="3">
        <v>78.122608511755487</v>
      </c>
      <c r="AF6" s="3">
        <v>75.418754725510524</v>
      </c>
      <c r="AG6" s="3">
        <v>78.045374038750609</v>
      </c>
      <c r="AH6" s="3">
        <v>78.26171298132887</v>
      </c>
      <c r="AI6" s="3">
        <v>73.221910618365229</v>
      </c>
    </row>
    <row r="7" spans="1:35" ht="15" customHeight="1">
      <c r="A7" s="16" t="s">
        <v>258</v>
      </c>
      <c r="B7" s="17">
        <v>4.620436502883793</v>
      </c>
      <c r="C7" s="17">
        <v>5.0712342392584953</v>
      </c>
      <c r="D7" s="17">
        <v>7.7199196780503589</v>
      </c>
      <c r="E7" s="17">
        <v>9.8354922636976934</v>
      </c>
      <c r="F7" s="17">
        <v>11.338229171738901</v>
      </c>
      <c r="G7" s="17">
        <v>11.14778540080242</v>
      </c>
      <c r="H7" s="17">
        <v>12.790439154579813</v>
      </c>
      <c r="I7" s="17">
        <v>14.154000832787702</v>
      </c>
      <c r="J7" s="17">
        <v>16.750075858263834</v>
      </c>
      <c r="K7" s="17">
        <v>23.879084519093681</v>
      </c>
      <c r="L7" s="17">
        <v>21.117153994994919</v>
      </c>
      <c r="M7" s="17">
        <v>21.611456738030856</v>
      </c>
      <c r="N7" s="3">
        <v>26.125058661226792</v>
      </c>
      <c r="O7" s="3">
        <v>34.277994484250783</v>
      </c>
      <c r="P7" s="3">
        <v>34.246327796779227</v>
      </c>
      <c r="Q7" s="3">
        <v>42.847894026440819</v>
      </c>
      <c r="R7" s="3">
        <v>37.263333349262616</v>
      </c>
      <c r="S7" s="3">
        <v>29.893622225445313</v>
      </c>
      <c r="T7" s="3">
        <v>26.29407437382509</v>
      </c>
      <c r="U7" s="3">
        <v>26.337380825731824</v>
      </c>
      <c r="V7" s="3">
        <v>27.596818836575387</v>
      </c>
      <c r="W7" s="3">
        <v>34.576534822893684</v>
      </c>
      <c r="X7" s="3">
        <v>55.908123566093387</v>
      </c>
      <c r="Y7" s="3">
        <v>64.099284781006062</v>
      </c>
      <c r="Z7" s="3">
        <v>64.148785536281608</v>
      </c>
      <c r="AA7" s="3">
        <v>80.885942911178418</v>
      </c>
      <c r="AB7" s="3">
        <v>91.650761916536368</v>
      </c>
      <c r="AC7" s="3">
        <v>106.88150039453882</v>
      </c>
      <c r="AD7" s="3">
        <v>121.34431629736684</v>
      </c>
      <c r="AE7" s="3">
        <v>124.80944506428209</v>
      </c>
      <c r="AF7" s="3">
        <v>130.87917259646417</v>
      </c>
      <c r="AG7" s="3">
        <v>140.89886878382433</v>
      </c>
      <c r="AH7" s="3">
        <v>131.91272508441645</v>
      </c>
      <c r="AI7" s="3">
        <v>129.93771331144708</v>
      </c>
    </row>
    <row r="8" spans="1:35" ht="15" customHeight="1">
      <c r="A8" s="16" t="s">
        <v>260</v>
      </c>
      <c r="B8" s="17">
        <v>3.2531123721677444</v>
      </c>
      <c r="C8" s="17">
        <v>3.5250691706474901</v>
      </c>
      <c r="D8" s="17">
        <v>5.069909426150403</v>
      </c>
      <c r="E8" s="17">
        <v>6.3048674576525388</v>
      </c>
      <c r="F8" s="17">
        <v>7.0133386829170261</v>
      </c>
      <c r="G8" s="17">
        <v>6.6996949185665287</v>
      </c>
      <c r="H8" s="17">
        <v>8.1533278343951352</v>
      </c>
      <c r="I8" s="17">
        <v>8.8576543219037127</v>
      </c>
      <c r="J8" s="17">
        <v>7.9953277813350319</v>
      </c>
      <c r="K8" s="17">
        <v>10.550341832398468</v>
      </c>
      <c r="L8" s="17">
        <v>9.1484011357673083</v>
      </c>
      <c r="M8" s="17">
        <v>11.594179765413175</v>
      </c>
      <c r="N8" s="3">
        <v>13.03540440238109</v>
      </c>
      <c r="O8" s="3">
        <v>14.89256074277136</v>
      </c>
      <c r="P8" s="3">
        <v>14.610726457120235</v>
      </c>
      <c r="Q8" s="3">
        <v>17.977530412416073</v>
      </c>
      <c r="R8" s="3">
        <v>19.293762079510394</v>
      </c>
      <c r="S8" s="3">
        <v>15.785413734816983</v>
      </c>
      <c r="T8" s="3">
        <v>16.465418467468904</v>
      </c>
      <c r="U8" s="3">
        <v>16.007320372208341</v>
      </c>
      <c r="V8" s="3">
        <v>20.128191475361511</v>
      </c>
      <c r="W8" s="3">
        <v>21.597625644007024</v>
      </c>
      <c r="X8" s="3">
        <v>25.599213903186275</v>
      </c>
      <c r="Y8" s="3">
        <v>33.524948813963576</v>
      </c>
      <c r="Z8" s="3">
        <v>35.986383796511632</v>
      </c>
      <c r="AA8" s="3">
        <v>47.603642157819372</v>
      </c>
      <c r="AB8" s="3">
        <v>51.245954571857894</v>
      </c>
      <c r="AC8" s="3">
        <v>47.896457162904838</v>
      </c>
      <c r="AD8" s="3">
        <v>54.489351925777385</v>
      </c>
      <c r="AE8" s="3">
        <v>57.886488806677995</v>
      </c>
      <c r="AF8" s="3">
        <v>57.108778195871707</v>
      </c>
      <c r="AG8" s="3">
        <v>57.560974839690289</v>
      </c>
      <c r="AH8" s="3">
        <v>55.12242279211079</v>
      </c>
      <c r="AI8" s="3">
        <v>58.113602097547478</v>
      </c>
    </row>
    <row r="9" spans="1:35" ht="15" customHeight="1">
      <c r="A9" s="16" t="s">
        <v>262</v>
      </c>
      <c r="B9" s="17">
        <v>3.4452469320215897</v>
      </c>
      <c r="C9" s="17">
        <v>3.7889483058367679</v>
      </c>
      <c r="D9" s="17">
        <v>6.1384942781044129</v>
      </c>
      <c r="E9" s="17">
        <v>7.3344599247973301</v>
      </c>
      <c r="F9" s="17">
        <v>8.3551868166900842</v>
      </c>
      <c r="G9" s="17">
        <v>7.878385878678535</v>
      </c>
      <c r="H9" s="17">
        <v>9.3145898113236516</v>
      </c>
      <c r="I9" s="17">
        <v>10.63385496582786</v>
      </c>
      <c r="J9" s="17">
        <v>13.130090421287653</v>
      </c>
      <c r="K9" s="17">
        <v>14.877206933693394</v>
      </c>
      <c r="L9" s="17">
        <v>15.523220087958066</v>
      </c>
      <c r="M9" s="17">
        <v>17.04906749721529</v>
      </c>
      <c r="N9" s="3">
        <v>19.988301470079378</v>
      </c>
      <c r="O9" s="3">
        <v>20.851451950927995</v>
      </c>
      <c r="P9" s="3">
        <v>22.772235527289372</v>
      </c>
      <c r="Q9" s="3">
        <v>22.838218567586029</v>
      </c>
      <c r="R9" s="3">
        <v>27.248348421704428</v>
      </c>
      <c r="S9" s="3">
        <v>20.532874196773186</v>
      </c>
      <c r="T9" s="3">
        <v>20.03190304586014</v>
      </c>
      <c r="U9" s="3">
        <v>20.17533691597389</v>
      </c>
      <c r="V9" s="3">
        <v>27.023338984226054</v>
      </c>
      <c r="W9" s="3">
        <v>28.458910937036112</v>
      </c>
      <c r="X9" s="3">
        <v>32.826209707481716</v>
      </c>
      <c r="Y9" s="3">
        <v>44.436713666847361</v>
      </c>
      <c r="Z9" s="3">
        <v>53.429260020189986</v>
      </c>
      <c r="AA9" s="3">
        <v>53.294065857378847</v>
      </c>
      <c r="AB9" s="3">
        <v>68.614908535965583</v>
      </c>
      <c r="AC9" s="3">
        <v>64.187692181810021</v>
      </c>
      <c r="AD9" s="3">
        <v>71.360282021923112</v>
      </c>
      <c r="AE9" s="3">
        <v>78.544651039127004</v>
      </c>
      <c r="AF9" s="3">
        <v>74.215234581773259</v>
      </c>
      <c r="AG9" s="3">
        <v>77.559914997602093</v>
      </c>
      <c r="AH9" s="3">
        <v>74.678934732536035</v>
      </c>
      <c r="AI9" s="3">
        <v>79.303963457314737</v>
      </c>
    </row>
    <row r="10" spans="1:35" ht="15" customHeight="1">
      <c r="A10" s="16" t="s">
        <v>264</v>
      </c>
      <c r="B10" s="17">
        <v>3.2904219024347534</v>
      </c>
      <c r="C10" s="17">
        <v>3.7664788142734302</v>
      </c>
      <c r="D10" s="17">
        <v>6.2319744131249619</v>
      </c>
      <c r="E10" s="17">
        <v>8.2528212900872617</v>
      </c>
      <c r="F10" s="17">
        <v>9.7191057629488871</v>
      </c>
      <c r="G10" s="17">
        <v>8.5795287261249875</v>
      </c>
      <c r="H10" s="17">
        <v>12.438242793721397</v>
      </c>
      <c r="I10" s="17">
        <v>13.673553164420026</v>
      </c>
      <c r="J10" s="17">
        <v>22.160351219241662</v>
      </c>
      <c r="K10" s="17">
        <v>35.678280306306064</v>
      </c>
      <c r="L10" s="17">
        <v>45.293998048195014</v>
      </c>
      <c r="M10" s="17">
        <v>43.080858228963884</v>
      </c>
      <c r="N10" s="3">
        <v>39.732357692826753</v>
      </c>
      <c r="O10" s="3">
        <v>29.318081596994297</v>
      </c>
      <c r="P10" s="3">
        <v>68.385493043502493</v>
      </c>
      <c r="Q10" s="3">
        <v>53.135255345355212</v>
      </c>
      <c r="R10" s="3">
        <v>45.640319945870218</v>
      </c>
      <c r="S10" s="3">
        <v>45.457635588161558</v>
      </c>
      <c r="T10" s="3">
        <v>60.499966610195514</v>
      </c>
      <c r="U10" s="3">
        <v>55.918735638682293</v>
      </c>
      <c r="V10" s="3">
        <v>64.318061239110506</v>
      </c>
      <c r="W10" s="3">
        <v>74.23465130802407</v>
      </c>
      <c r="X10" s="3">
        <v>74.443062039298766</v>
      </c>
      <c r="Y10" s="3">
        <v>95.323517976365991</v>
      </c>
      <c r="Z10" s="3">
        <v>121.99890370501333</v>
      </c>
      <c r="AA10" s="3">
        <v>151.70521718243396</v>
      </c>
      <c r="AB10" s="3">
        <v>142.32115687067534</v>
      </c>
      <c r="AC10" s="3">
        <v>130.62155358912989</v>
      </c>
      <c r="AD10" s="3">
        <v>123.9767132282587</v>
      </c>
      <c r="AE10" s="3">
        <v>112.65426785609675</v>
      </c>
      <c r="AF10" s="3">
        <v>101.29206938565173</v>
      </c>
      <c r="AG10" s="3">
        <v>112.86181619810318</v>
      </c>
      <c r="AH10" s="3">
        <v>109.51427648977567</v>
      </c>
      <c r="AI10" s="3">
        <v>117.49621639174435</v>
      </c>
    </row>
    <row r="11" spans="1:35" ht="15" customHeight="1">
      <c r="A11" s="16" t="s">
        <v>266</v>
      </c>
      <c r="B11" s="17">
        <v>13.251614432293053</v>
      </c>
      <c r="C11" s="17">
        <v>15.542177628299667</v>
      </c>
      <c r="D11" s="17">
        <v>17.461984292833659</v>
      </c>
      <c r="E11" s="17">
        <v>22.319517755882693</v>
      </c>
      <c r="F11" s="17">
        <v>25.063618354151075</v>
      </c>
      <c r="G11" s="17">
        <v>24.904974369053267</v>
      </c>
      <c r="H11" s="17">
        <v>29.419762603694199</v>
      </c>
      <c r="I11" s="17">
        <v>32.344506644522077</v>
      </c>
      <c r="J11" s="17">
        <v>42.561855219181453</v>
      </c>
      <c r="K11" s="17">
        <v>67.442645629145176</v>
      </c>
      <c r="L11" s="17">
        <v>73.487938515636841</v>
      </c>
      <c r="M11" s="17">
        <v>81.940064053915293</v>
      </c>
      <c r="N11" s="3">
        <v>90.629688381752047</v>
      </c>
      <c r="O11" s="3">
        <v>111.35014678786148</v>
      </c>
      <c r="P11" s="3">
        <v>118.38365362784222</v>
      </c>
      <c r="Q11" s="3">
        <v>119.48825798606555</v>
      </c>
      <c r="R11" s="3">
        <v>131.91349684181918</v>
      </c>
      <c r="S11" s="3">
        <v>92.528672173063072</v>
      </c>
      <c r="T11" s="3">
        <v>94.472937179520883</v>
      </c>
      <c r="U11" s="3">
        <v>101.4134771970861</v>
      </c>
      <c r="V11" s="3">
        <v>122.29468496604068</v>
      </c>
      <c r="W11" s="3">
        <v>136.75434935727185</v>
      </c>
      <c r="X11" s="3">
        <v>155.43809346173978</v>
      </c>
      <c r="Y11" s="3">
        <v>169.52870573335863</v>
      </c>
      <c r="Z11" s="3">
        <v>205.62316391207585</v>
      </c>
      <c r="AA11" s="3">
        <v>218.56205788926206</v>
      </c>
      <c r="AB11" s="3">
        <v>258.08103428359561</v>
      </c>
      <c r="AC11" s="3">
        <v>265.65782903507119</v>
      </c>
      <c r="AD11" s="3">
        <v>275.99309315738446</v>
      </c>
      <c r="AE11" s="3">
        <v>270.59096688681922</v>
      </c>
      <c r="AF11" s="3">
        <v>287.50443768720993</v>
      </c>
      <c r="AG11" s="3">
        <v>297.93339618104966</v>
      </c>
      <c r="AH11" s="3">
        <v>296.59653276135356</v>
      </c>
      <c r="AI11" s="3">
        <v>287.08379154981293</v>
      </c>
    </row>
    <row r="12" spans="1:35" ht="15" customHeight="1">
      <c r="A12" s="16" t="s">
        <v>268</v>
      </c>
      <c r="B12" s="17">
        <v>8.799077803766302</v>
      </c>
      <c r="C12" s="17">
        <v>10.56416963444585</v>
      </c>
      <c r="D12" s="17">
        <v>11.599809671933349</v>
      </c>
      <c r="E12" s="17">
        <v>15.238309949821923</v>
      </c>
      <c r="F12" s="17">
        <v>16.653326536730201</v>
      </c>
      <c r="G12" s="17">
        <v>21.915870957007048</v>
      </c>
      <c r="H12" s="17">
        <v>18.586072104672738</v>
      </c>
      <c r="I12" s="17">
        <v>20.436847729059036</v>
      </c>
      <c r="J12" s="17">
        <v>25.174385019861923</v>
      </c>
      <c r="K12" s="17">
        <v>41.310035753521653</v>
      </c>
      <c r="L12" s="17">
        <v>78.767528887108142</v>
      </c>
      <c r="M12" s="17">
        <v>78.423789843629748</v>
      </c>
      <c r="N12" s="3">
        <v>79.618092586294551</v>
      </c>
      <c r="O12" s="3">
        <v>94.124195109516762</v>
      </c>
      <c r="P12" s="3">
        <v>100.11029342321451</v>
      </c>
      <c r="Q12" s="3">
        <v>100.49040831192137</v>
      </c>
      <c r="R12" s="3">
        <v>135.53309100458154</v>
      </c>
      <c r="S12" s="3">
        <v>79.430038939310791</v>
      </c>
      <c r="T12" s="3">
        <v>92.030683446656724</v>
      </c>
      <c r="U12" s="3">
        <v>94.235764737244864</v>
      </c>
      <c r="V12" s="3">
        <v>93.672243711934101</v>
      </c>
      <c r="W12" s="3">
        <v>98.352226754764274</v>
      </c>
      <c r="X12" s="3">
        <v>112.4770530841642</v>
      </c>
      <c r="Y12" s="3">
        <v>112.07908709204251</v>
      </c>
      <c r="Z12" s="3">
        <v>137.63897342427563</v>
      </c>
      <c r="AA12" s="3">
        <v>144.36747641464757</v>
      </c>
      <c r="AB12" s="3">
        <v>158.22683100957781</v>
      </c>
      <c r="AC12" s="3">
        <v>163.40284340143975</v>
      </c>
      <c r="AD12" s="3">
        <v>193.96798011197851</v>
      </c>
      <c r="AE12" s="3">
        <v>188.3408633744321</v>
      </c>
      <c r="AF12" s="3">
        <v>185.2815042326535</v>
      </c>
      <c r="AG12" s="3">
        <v>185.826771287762</v>
      </c>
      <c r="AH12" s="3">
        <v>194.27018400281796</v>
      </c>
      <c r="AI12" s="3">
        <v>225.23471165350935</v>
      </c>
    </row>
    <row r="13" spans="1:35" ht="15" customHeight="1">
      <c r="A13" s="16" t="s">
        <v>270</v>
      </c>
      <c r="B13" s="17">
        <v>5.7774332126693748</v>
      </c>
      <c r="C13" s="17">
        <v>7.1968421527286051</v>
      </c>
      <c r="D13" s="17">
        <v>7.6886376493978101</v>
      </c>
      <c r="E13" s="17">
        <v>9.5818232001629724</v>
      </c>
      <c r="F13" s="17">
        <v>10.860797555916331</v>
      </c>
      <c r="G13" s="17">
        <v>11.070197831818163</v>
      </c>
      <c r="H13" s="17">
        <v>11.061056587695244</v>
      </c>
      <c r="I13" s="17">
        <v>12.502424629942585</v>
      </c>
      <c r="J13" s="17">
        <v>16.400513108729708</v>
      </c>
      <c r="K13" s="17">
        <v>24.179858760891523</v>
      </c>
      <c r="L13" s="17">
        <v>30.880025190181378</v>
      </c>
      <c r="M13" s="17">
        <v>31.901385534627892</v>
      </c>
      <c r="N13" s="3">
        <v>28.043611291140262</v>
      </c>
      <c r="O13" s="3">
        <v>27.365326486929629</v>
      </c>
      <c r="P13" s="3">
        <v>37.392917781369853</v>
      </c>
      <c r="Q13" s="3">
        <v>38.05099531045451</v>
      </c>
      <c r="R13" s="3">
        <v>44.443100527878379</v>
      </c>
      <c r="S13" s="3">
        <v>37.522327126293362</v>
      </c>
      <c r="T13" s="3">
        <v>40.339451066683814</v>
      </c>
      <c r="U13" s="3">
        <v>40.155914818157711</v>
      </c>
      <c r="V13" s="3">
        <v>46.806674985850997</v>
      </c>
      <c r="W13" s="3">
        <v>51.570751723671016</v>
      </c>
      <c r="X13" s="3">
        <v>64.82615250535892</v>
      </c>
      <c r="Y13" s="3">
        <v>77.847681509648737</v>
      </c>
      <c r="Z13" s="3">
        <v>87.029225662012323</v>
      </c>
      <c r="AA13" s="3">
        <v>97.520765098981272</v>
      </c>
      <c r="AB13" s="3">
        <v>115.69508533185106</v>
      </c>
      <c r="AC13" s="3">
        <v>126.87611161653837</v>
      </c>
      <c r="AD13" s="3">
        <v>122.56308266636856</v>
      </c>
      <c r="AE13" s="3">
        <v>130.47269918868588</v>
      </c>
      <c r="AF13" s="3">
        <v>125.47215591385344</v>
      </c>
      <c r="AG13" s="3">
        <v>147.98887549897066</v>
      </c>
      <c r="AH13" s="3">
        <v>144.92184272443706</v>
      </c>
      <c r="AI13" s="3">
        <v>158.24920447506577</v>
      </c>
    </row>
    <row r="14" spans="1:35" ht="15" customHeight="1">
      <c r="A14" s="16" t="s">
        <v>272</v>
      </c>
      <c r="B14" s="17">
        <v>3.7520524050799047</v>
      </c>
      <c r="C14" s="17">
        <v>4.064120580975966</v>
      </c>
      <c r="D14" s="17">
        <v>4.3081901921304988</v>
      </c>
      <c r="E14" s="17">
        <v>5.630948064610056</v>
      </c>
      <c r="F14" s="17">
        <v>6.7818368519571202</v>
      </c>
      <c r="G14" s="17">
        <v>7.5654848025594443</v>
      </c>
      <c r="H14" s="17">
        <v>8.4995846555741288</v>
      </c>
      <c r="I14" s="17">
        <v>9.6301538324482063</v>
      </c>
      <c r="J14" s="17">
        <v>10.008864448187264</v>
      </c>
      <c r="K14" s="17">
        <v>14.058601884620352</v>
      </c>
      <c r="L14" s="17">
        <v>18.161546246988376</v>
      </c>
      <c r="M14" s="17">
        <v>22.272531467649546</v>
      </c>
      <c r="N14" s="3">
        <v>25.856947879058591</v>
      </c>
      <c r="O14" s="3">
        <v>31.405730498884026</v>
      </c>
      <c r="P14" s="3">
        <v>29.149040278119017</v>
      </c>
      <c r="Q14" s="3">
        <v>44.586251319144552</v>
      </c>
      <c r="R14" s="3">
        <v>44.748921109708327</v>
      </c>
      <c r="S14" s="3">
        <v>43.508338311056924</v>
      </c>
      <c r="T14" s="3">
        <v>44.199182175031382</v>
      </c>
      <c r="U14" s="3">
        <v>41.757214688646179</v>
      </c>
      <c r="V14" s="3">
        <v>42.929412028518726</v>
      </c>
      <c r="W14" s="3">
        <v>52.349860981995988</v>
      </c>
      <c r="X14" s="3">
        <v>63.623756377305583</v>
      </c>
      <c r="Y14" s="3">
        <v>68.984697685602782</v>
      </c>
      <c r="Z14" s="3">
        <v>90.683058545240826</v>
      </c>
      <c r="AA14" s="3">
        <v>96.404322765528633</v>
      </c>
      <c r="AB14" s="3">
        <v>113.67566145103601</v>
      </c>
      <c r="AC14" s="3">
        <v>115.76226923260593</v>
      </c>
      <c r="AD14" s="3">
        <v>127.19323374672835</v>
      </c>
      <c r="AE14" s="3">
        <v>121.21757369891574</v>
      </c>
      <c r="AF14" s="3">
        <v>117.28300129708509</v>
      </c>
      <c r="AG14" s="3">
        <v>118.1332746521912</v>
      </c>
      <c r="AH14" s="3">
        <v>118.83112589126098</v>
      </c>
      <c r="AI14" s="3">
        <v>115.78379611914539</v>
      </c>
    </row>
    <row r="15" spans="1:35" ht="15" customHeight="1">
      <c r="A15" s="16" t="s">
        <v>274</v>
      </c>
      <c r="B15" s="17">
        <v>3.7422215316747662</v>
      </c>
      <c r="C15" s="17">
        <v>4.1581270384235962</v>
      </c>
      <c r="D15" s="17">
        <v>4.4487577793846347</v>
      </c>
      <c r="E15" s="17">
        <v>5.3625363098390819</v>
      </c>
      <c r="F15" s="17">
        <v>6.127213868331566</v>
      </c>
      <c r="G15" s="17">
        <v>6.7695274169322373</v>
      </c>
      <c r="H15" s="17">
        <v>7.5802005982958462</v>
      </c>
      <c r="I15" s="17">
        <v>8.0867160522871462</v>
      </c>
      <c r="J15" s="17">
        <v>11.246178827719104</v>
      </c>
      <c r="K15" s="17">
        <v>14.635685767874154</v>
      </c>
      <c r="L15" s="17">
        <v>17.544801867087969</v>
      </c>
      <c r="M15" s="17">
        <v>18.929751186386685</v>
      </c>
      <c r="N15" s="3">
        <v>16.953231719508025</v>
      </c>
      <c r="O15" s="3">
        <v>21.451656645357346</v>
      </c>
      <c r="P15" s="3">
        <v>23.823077930505708</v>
      </c>
      <c r="Q15" s="3">
        <v>23.052699890084625</v>
      </c>
      <c r="R15" s="3">
        <v>25.997705649488221</v>
      </c>
      <c r="S15" s="3">
        <v>27.260372881151874</v>
      </c>
      <c r="T15" s="3">
        <v>32.341590578143524</v>
      </c>
      <c r="U15" s="3">
        <v>27.093382653080099</v>
      </c>
      <c r="V15" s="3">
        <v>39.791378268462701</v>
      </c>
      <c r="W15" s="3">
        <v>42.49615804674022</v>
      </c>
      <c r="X15" s="3">
        <v>57.575639127450984</v>
      </c>
      <c r="Y15" s="3">
        <v>52.243231682567213</v>
      </c>
      <c r="Z15" s="3">
        <v>72.68926601235863</v>
      </c>
      <c r="AA15" s="3">
        <v>90.02672122114538</v>
      </c>
      <c r="AB15" s="3">
        <v>92.556758272454061</v>
      </c>
      <c r="AC15" s="3">
        <v>85.335642309334418</v>
      </c>
      <c r="AD15" s="3">
        <v>95.209847937840834</v>
      </c>
      <c r="AE15" s="3">
        <v>96.466664096092487</v>
      </c>
      <c r="AF15" s="3">
        <v>98.891675914038714</v>
      </c>
      <c r="AG15" s="3">
        <v>97.316931912087327</v>
      </c>
      <c r="AH15" s="3">
        <v>103.99491164954969</v>
      </c>
      <c r="AI15" s="3">
        <v>119.69491222170787</v>
      </c>
    </row>
    <row r="16" spans="1:35" ht="15" customHeight="1">
      <c r="A16" s="16" t="s">
        <v>276</v>
      </c>
      <c r="B16" s="17">
        <v>16.078905473991604</v>
      </c>
      <c r="C16" s="17">
        <v>17.48167220628498</v>
      </c>
      <c r="D16" s="17">
        <v>15.231867658637846</v>
      </c>
      <c r="E16" s="17">
        <v>19.419704535781502</v>
      </c>
      <c r="F16" s="17">
        <v>22.533583306699889</v>
      </c>
      <c r="G16" s="17">
        <v>30.351530129098425</v>
      </c>
      <c r="H16" s="17">
        <v>28.482791137864552</v>
      </c>
      <c r="I16" s="17">
        <v>30.285197808889841</v>
      </c>
      <c r="J16" s="17">
        <v>33.39334554905286</v>
      </c>
      <c r="K16" s="17">
        <v>44.530543625591655</v>
      </c>
      <c r="L16" s="17">
        <v>75.77988467567387</v>
      </c>
      <c r="M16" s="17">
        <v>81.955967884191324</v>
      </c>
      <c r="N16" s="3">
        <v>92.006714864510172</v>
      </c>
      <c r="O16" s="3">
        <v>103.05005260270586</v>
      </c>
      <c r="P16" s="3">
        <v>138.82543252484831</v>
      </c>
      <c r="Q16" s="3">
        <v>148.0230729856797</v>
      </c>
      <c r="R16" s="3">
        <v>136.49642070266378</v>
      </c>
      <c r="S16" s="3">
        <v>100.52999529482292</v>
      </c>
      <c r="T16" s="3">
        <v>117.13743587842779</v>
      </c>
      <c r="U16" s="3">
        <v>113.15687600473339</v>
      </c>
      <c r="V16" s="3">
        <v>129.36351452956788</v>
      </c>
      <c r="W16" s="3">
        <v>136.31100126273819</v>
      </c>
      <c r="X16" s="3">
        <v>178.0558355472333</v>
      </c>
      <c r="Y16" s="3">
        <v>213.92796275612534</v>
      </c>
      <c r="Z16" s="3">
        <v>241.2927157068878</v>
      </c>
      <c r="AA16" s="3">
        <v>249.64808201294053</v>
      </c>
      <c r="AB16" s="3">
        <v>285.10471870233096</v>
      </c>
      <c r="AC16" s="3">
        <v>300.70056358747081</v>
      </c>
      <c r="AD16" s="3">
        <v>276.35684514693253</v>
      </c>
      <c r="AE16" s="3">
        <v>303.63839562602959</v>
      </c>
      <c r="AF16" s="3">
        <v>303.84147529687704</v>
      </c>
      <c r="AG16" s="3">
        <v>314.39759552332453</v>
      </c>
      <c r="AH16" s="3">
        <v>332.26639095183549</v>
      </c>
      <c r="AI16" s="3">
        <v>341.95459491009586</v>
      </c>
    </row>
    <row r="17" spans="1:35" ht="15" customHeight="1">
      <c r="A17" s="16" t="s">
        <v>278</v>
      </c>
      <c r="B17" s="17">
        <v>7.4235086320166035</v>
      </c>
      <c r="C17" s="17">
        <v>8.60936550607477</v>
      </c>
      <c r="D17" s="17">
        <v>9.1268752202954353</v>
      </c>
      <c r="E17" s="17">
        <v>10.850066601063265</v>
      </c>
      <c r="F17" s="17">
        <v>12.642909515517371</v>
      </c>
      <c r="G17" s="17">
        <v>13.745001781575587</v>
      </c>
      <c r="H17" s="17">
        <v>15.704158615748174</v>
      </c>
      <c r="I17" s="17">
        <v>16.451021745313458</v>
      </c>
      <c r="J17" s="17">
        <v>21.115548585277335</v>
      </c>
      <c r="K17" s="17">
        <v>27.032568387648297</v>
      </c>
      <c r="L17" s="17">
        <v>35.685563904665543</v>
      </c>
      <c r="M17" s="17">
        <v>38.341630604411925</v>
      </c>
      <c r="N17" s="3">
        <v>44.90283662972697</v>
      </c>
      <c r="O17" s="3">
        <v>49.26456765230305</v>
      </c>
      <c r="P17" s="3">
        <v>49.956556854108506</v>
      </c>
      <c r="Q17" s="3">
        <v>60.671307389661656</v>
      </c>
      <c r="R17" s="3">
        <v>64.910441599382523</v>
      </c>
      <c r="S17" s="3">
        <v>62.69662523394625</v>
      </c>
      <c r="T17" s="3">
        <v>65.720748425796202</v>
      </c>
      <c r="U17" s="3">
        <v>63.419532247458804</v>
      </c>
      <c r="V17" s="3">
        <v>70.291983126109471</v>
      </c>
      <c r="W17" s="3">
        <v>88.792165465847546</v>
      </c>
      <c r="X17" s="3">
        <v>115.7871302993935</v>
      </c>
      <c r="Y17" s="3">
        <v>138.95947537803556</v>
      </c>
      <c r="Z17" s="3">
        <v>154.56809105194438</v>
      </c>
      <c r="AA17" s="3">
        <v>196.85352614008812</v>
      </c>
      <c r="AB17" s="3">
        <v>219.05439306203576</v>
      </c>
      <c r="AC17" s="3">
        <v>256.99375588079795</v>
      </c>
      <c r="AD17" s="3">
        <v>240.02244264256018</v>
      </c>
      <c r="AE17" s="3">
        <v>259.04903970793225</v>
      </c>
      <c r="AF17" s="3">
        <v>256.16279039045475</v>
      </c>
      <c r="AG17" s="3">
        <v>254.84116092219944</v>
      </c>
      <c r="AH17" s="3">
        <v>266.36849747106663</v>
      </c>
      <c r="AI17" s="3">
        <v>248.04887465826675</v>
      </c>
    </row>
    <row r="18" spans="1:35" ht="15" customHeight="1">
      <c r="A18" s="16" t="s">
        <v>280</v>
      </c>
      <c r="B18" s="17">
        <v>6.6439335644571766</v>
      </c>
      <c r="C18" s="17">
        <v>8.4090469365612677</v>
      </c>
      <c r="D18" s="17">
        <v>9.4322772839806976</v>
      </c>
      <c r="E18" s="17">
        <v>11.742610863005291</v>
      </c>
      <c r="F18" s="17">
        <v>13.97456337293019</v>
      </c>
      <c r="G18" s="17">
        <v>14.723882247880589</v>
      </c>
      <c r="H18" s="17">
        <v>15.922168479074523</v>
      </c>
      <c r="I18" s="17">
        <v>17.267761356956974</v>
      </c>
      <c r="J18" s="17">
        <v>25.866961175090637</v>
      </c>
      <c r="K18" s="17">
        <v>33.134454599625286</v>
      </c>
      <c r="L18" s="17">
        <v>33.763269813142124</v>
      </c>
      <c r="M18" s="17">
        <v>39.30571009364489</v>
      </c>
      <c r="N18" s="3">
        <v>37.82455878932074</v>
      </c>
      <c r="O18" s="3">
        <v>44.620980242552307</v>
      </c>
      <c r="P18" s="3">
        <v>42.451045480358786</v>
      </c>
      <c r="Q18" s="3">
        <v>55.042826529640628</v>
      </c>
      <c r="R18" s="3">
        <v>52.042909723264216</v>
      </c>
      <c r="S18" s="3">
        <v>58.434799755152753</v>
      </c>
      <c r="T18" s="3">
        <v>57.138987229621492</v>
      </c>
      <c r="U18" s="3">
        <v>45.392004867338166</v>
      </c>
      <c r="V18" s="3">
        <v>50.007522877564583</v>
      </c>
      <c r="W18" s="3">
        <v>53.272588031118367</v>
      </c>
      <c r="X18" s="3">
        <v>73.663387624626125</v>
      </c>
      <c r="Y18" s="3">
        <v>88.614683804314836</v>
      </c>
      <c r="Z18" s="3">
        <v>109.95470920553755</v>
      </c>
      <c r="AA18" s="3">
        <v>127.94529063287445</v>
      </c>
      <c r="AB18" s="3">
        <v>119.11631021066262</v>
      </c>
      <c r="AC18" s="3">
        <v>144.50593314017354</v>
      </c>
      <c r="AD18" s="3">
        <v>143.37090968622817</v>
      </c>
      <c r="AE18" s="3">
        <v>145.53315678898502</v>
      </c>
      <c r="AF18" s="3">
        <v>147.81208134796947</v>
      </c>
      <c r="AG18" s="3">
        <v>151.01632369104533</v>
      </c>
      <c r="AH18" s="3">
        <v>155.5255767522485</v>
      </c>
      <c r="AI18" s="3">
        <v>177.62432510138026</v>
      </c>
    </row>
    <row r="19" spans="1:35" ht="15" customHeight="1">
      <c r="A19" s="16" t="s">
        <v>282</v>
      </c>
      <c r="B19" s="17">
        <v>8.0620843890559062</v>
      </c>
      <c r="C19" s="17">
        <v>9.0016738382604231</v>
      </c>
      <c r="D19" s="17">
        <v>9.3215509384231012</v>
      </c>
      <c r="E19" s="17">
        <v>11.220959724962066</v>
      </c>
      <c r="F19" s="17">
        <v>12.131298290997488</v>
      </c>
      <c r="G19" s="17">
        <v>14.779313874644689</v>
      </c>
      <c r="H19" s="17">
        <v>16.272862470067352</v>
      </c>
      <c r="I19" s="17">
        <v>17.582811146492396</v>
      </c>
      <c r="J19" s="17">
        <v>22.484634254409215</v>
      </c>
      <c r="K19" s="17">
        <v>33.541950361727359</v>
      </c>
      <c r="L19" s="17">
        <v>42.722523344626609</v>
      </c>
      <c r="M19" s="17">
        <v>39.824459994839614</v>
      </c>
      <c r="N19" s="3">
        <v>41.47920722788141</v>
      </c>
      <c r="O19" s="3">
        <v>45.007529694808952</v>
      </c>
      <c r="P19" s="3">
        <v>55.704848908466936</v>
      </c>
      <c r="Q19" s="3">
        <v>74.485501062841877</v>
      </c>
      <c r="R19" s="3">
        <v>64.585547951686223</v>
      </c>
      <c r="S19" s="3">
        <v>60.506519993554896</v>
      </c>
      <c r="T19" s="3">
        <v>57.40546168862074</v>
      </c>
      <c r="U19" s="3">
        <v>52.002207987246322</v>
      </c>
      <c r="V19" s="3">
        <v>61.017969235219404</v>
      </c>
      <c r="W19" s="3">
        <v>71.323747416750251</v>
      </c>
      <c r="X19" s="3">
        <v>79.882158197989369</v>
      </c>
      <c r="Y19" s="3">
        <v>84.512765687391592</v>
      </c>
      <c r="Z19" s="3">
        <v>112.48281131957681</v>
      </c>
      <c r="AA19" s="3">
        <v>129.09651052725772</v>
      </c>
      <c r="AB19" s="3">
        <v>137.63781277093923</v>
      </c>
      <c r="AC19" s="3">
        <v>147.10536026541237</v>
      </c>
      <c r="AD19" s="3">
        <v>164.97916879927851</v>
      </c>
      <c r="AE19" s="3">
        <v>166.77844387948011</v>
      </c>
      <c r="AF19" s="3">
        <v>176.2032329015241</v>
      </c>
      <c r="AG19" s="3">
        <v>188.97196394224585</v>
      </c>
      <c r="AH19" s="3">
        <v>190.44232332687852</v>
      </c>
      <c r="AI19" s="3">
        <v>201.03990892768343</v>
      </c>
    </row>
    <row r="20" spans="1:35" ht="15" customHeight="1">
      <c r="A20" s="16" t="s">
        <v>284</v>
      </c>
      <c r="B20" s="17">
        <v>14.189385753713513</v>
      </c>
      <c r="C20" s="17">
        <v>19.6304816172618</v>
      </c>
      <c r="D20" s="17">
        <v>20.07603309998715</v>
      </c>
      <c r="E20" s="17">
        <v>24.227750078958415</v>
      </c>
      <c r="F20" s="17">
        <v>26.130354217259075</v>
      </c>
      <c r="G20" s="17">
        <v>39.816269358723531</v>
      </c>
      <c r="H20" s="17">
        <v>32.837014288171197</v>
      </c>
      <c r="I20" s="17">
        <v>36.289722832245026</v>
      </c>
      <c r="J20" s="17">
        <v>48.460165328025042</v>
      </c>
      <c r="K20" s="17">
        <v>68.569729773748762</v>
      </c>
      <c r="L20" s="17">
        <v>120.16369466455761</v>
      </c>
      <c r="M20" s="17">
        <v>108.64216013858235</v>
      </c>
      <c r="N20" s="3">
        <v>111.85848104324913</v>
      </c>
      <c r="O20" s="3">
        <v>111.67173148374876</v>
      </c>
      <c r="P20" s="3">
        <v>129.53262927890037</v>
      </c>
      <c r="Q20" s="3">
        <v>159.97145442353346</v>
      </c>
      <c r="R20" s="3">
        <v>126.70481434987221</v>
      </c>
      <c r="S20" s="3">
        <v>128.29763473066984</v>
      </c>
      <c r="T20" s="3">
        <v>148.73260738564261</v>
      </c>
      <c r="U20" s="3">
        <v>124.63667566306339</v>
      </c>
      <c r="V20" s="3">
        <v>135.67274473809283</v>
      </c>
      <c r="W20" s="3">
        <v>140.71733892452357</v>
      </c>
      <c r="X20" s="3">
        <v>213.73844796103356</v>
      </c>
      <c r="Y20" s="3">
        <v>218.04972750845621</v>
      </c>
      <c r="Z20" s="3">
        <v>247.03278269348078</v>
      </c>
      <c r="AA20" s="3">
        <v>280.95036840696588</v>
      </c>
      <c r="AB20" s="3">
        <v>322.6188475402414</v>
      </c>
      <c r="AC20" s="3">
        <v>327.17809389046857</v>
      </c>
      <c r="AD20" s="3">
        <v>408.26254785427125</v>
      </c>
      <c r="AE20" s="3">
        <v>364.32329546570645</v>
      </c>
      <c r="AF20" s="3">
        <v>388.6673163770173</v>
      </c>
      <c r="AG20" s="3">
        <v>416.92311578816447</v>
      </c>
      <c r="AH20" s="3">
        <v>409.86611464245652</v>
      </c>
      <c r="AI20" s="3">
        <v>386.40277813445789</v>
      </c>
    </row>
    <row r="21" spans="1:35" ht="15" customHeight="1">
      <c r="A21" s="16" t="s">
        <v>286</v>
      </c>
      <c r="B21" s="17">
        <v>4.3965360697607441</v>
      </c>
      <c r="C21" s="17">
        <v>4.7925216086634448</v>
      </c>
      <c r="D21" s="17">
        <v>4.5165902772291133</v>
      </c>
      <c r="E21" s="17">
        <v>5.6872848867876886</v>
      </c>
      <c r="F21" s="17">
        <v>6.6076259811693134</v>
      </c>
      <c r="G21" s="17">
        <v>7.2711753930449134</v>
      </c>
      <c r="H21" s="17">
        <v>8.5203229441862049</v>
      </c>
      <c r="I21" s="17">
        <v>9.1068699983692003</v>
      </c>
      <c r="J21" s="17">
        <v>12.584237146916038</v>
      </c>
      <c r="K21" s="17">
        <v>21.152601949902362</v>
      </c>
      <c r="L21" s="17">
        <v>31.850224421519748</v>
      </c>
      <c r="M21" s="17">
        <v>30.189413149346628</v>
      </c>
      <c r="N21" s="3">
        <v>27.235556457520961</v>
      </c>
      <c r="O21" s="3">
        <v>30.988758747430882</v>
      </c>
      <c r="P21" s="3">
        <v>34.347237415142942</v>
      </c>
      <c r="Q21" s="3">
        <v>39.177674354502017</v>
      </c>
      <c r="R21" s="3">
        <v>44.107727092088609</v>
      </c>
      <c r="S21" s="3">
        <v>36.084122702705066</v>
      </c>
      <c r="T21" s="3">
        <v>35.9867950948138</v>
      </c>
      <c r="U21" s="3">
        <v>41.11237634968959</v>
      </c>
      <c r="V21" s="3">
        <v>41.083390869098544</v>
      </c>
      <c r="W21" s="3">
        <v>37.887782384353059</v>
      </c>
      <c r="X21" s="3">
        <v>48.859776130275833</v>
      </c>
      <c r="Y21" s="3">
        <v>61.863405447419765</v>
      </c>
      <c r="Z21" s="3">
        <v>86.405290981319098</v>
      </c>
      <c r="AA21" s="3">
        <v>89.199348486839213</v>
      </c>
      <c r="AB21" s="3">
        <v>89.706381342626074</v>
      </c>
      <c r="AC21" s="3">
        <v>119.37414873837653</v>
      </c>
      <c r="AD21" s="3">
        <v>97.191994179402684</v>
      </c>
      <c r="AE21" s="3">
        <v>90.731230618237134</v>
      </c>
      <c r="AF21" s="3">
        <v>94.46127250018445</v>
      </c>
      <c r="AG21" s="3">
        <v>95.172289207307472</v>
      </c>
      <c r="AH21" s="3">
        <v>96.724532565359794</v>
      </c>
      <c r="AI21" s="3">
        <v>106.93879140113643</v>
      </c>
    </row>
    <row r="22" spans="1:35" ht="15" customHeight="1">
      <c r="A22" s="16" t="s">
        <v>288</v>
      </c>
      <c r="B22" s="17"/>
      <c r="C22" s="17"/>
      <c r="D22" s="17"/>
      <c r="E22" s="17">
        <v>1.1328279109430381</v>
      </c>
      <c r="F22" s="17">
        <v>1.2212371164711402</v>
      </c>
      <c r="G22" s="17">
        <v>0.98891446218734869</v>
      </c>
      <c r="H22" s="17">
        <v>1.6293276076492584</v>
      </c>
      <c r="I22" s="17">
        <v>1.8974035631507893</v>
      </c>
      <c r="J22" s="17">
        <v>2.3226359702161794</v>
      </c>
      <c r="K22" s="17">
        <v>3.6053923339434664</v>
      </c>
      <c r="L22" s="17">
        <v>3.8901601912082269</v>
      </c>
      <c r="M22" s="17">
        <v>3.419516115692935</v>
      </c>
      <c r="N22" s="3">
        <v>3.468818608216103</v>
      </c>
      <c r="O22" s="3">
        <v>3.1650541004972466</v>
      </c>
      <c r="P22" s="3">
        <v>3.4043416716044184</v>
      </c>
      <c r="Q22" s="3">
        <v>3.3984504181725059</v>
      </c>
      <c r="R22" s="3">
        <v>5.0200928791294297</v>
      </c>
      <c r="S22" s="3">
        <v>4.6713329484874047</v>
      </c>
      <c r="T22" s="3">
        <v>5.8030749151429912</v>
      </c>
      <c r="U22" s="3">
        <v>5.86882135359396</v>
      </c>
      <c r="V22" s="3">
        <v>5.6270773808461154</v>
      </c>
      <c r="W22" s="3">
        <v>7.2869988071213641</v>
      </c>
      <c r="X22" s="3">
        <v>10.153432174268861</v>
      </c>
      <c r="Y22" s="3">
        <v>10.983046636816999</v>
      </c>
      <c r="Z22" s="3">
        <v>11.076903531659042</v>
      </c>
      <c r="AA22" s="3">
        <v>10.269454301541849</v>
      </c>
      <c r="AB22" s="3">
        <v>12.905605867621189</v>
      </c>
      <c r="AC22" s="3">
        <v>13.797145995993681</v>
      </c>
      <c r="AD22" s="3">
        <v>19.563353715992623</v>
      </c>
      <c r="AE22" s="3">
        <v>19.095959485720247</v>
      </c>
      <c r="AF22" s="3">
        <v>18.565489733692271</v>
      </c>
      <c r="AG22" s="3">
        <v>17.815543524970433</v>
      </c>
      <c r="AH22" s="3">
        <v>18.551928337642082</v>
      </c>
      <c r="AI22" s="3">
        <v>18.558610979179772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27.030856049715201</v>
      </c>
      <c r="O23" s="3">
        <v>28.242173964256512</v>
      </c>
      <c r="P23" s="3">
        <v>35.915028834538553</v>
      </c>
      <c r="Q23" s="3">
        <v>33.942035874637625</v>
      </c>
      <c r="R23" s="3">
        <v>38.10930456271204</v>
      </c>
      <c r="S23" s="3">
        <v>34.286589088491013</v>
      </c>
      <c r="T23" s="3">
        <v>35.471892688183978</v>
      </c>
      <c r="U23" s="3">
        <v>36.464951714267052</v>
      </c>
      <c r="V23" s="3">
        <v>43.111902674832251</v>
      </c>
      <c r="W23" s="3">
        <v>42.242991146389166</v>
      </c>
      <c r="X23" s="3">
        <v>54.252408451312732</v>
      </c>
      <c r="Y23" s="3">
        <v>59.663618455333904</v>
      </c>
      <c r="Z23" s="3">
        <v>74.016811833063286</v>
      </c>
      <c r="AA23" s="3">
        <v>79.062558820346908</v>
      </c>
      <c r="AB23" s="3">
        <v>84.573092914557265</v>
      </c>
      <c r="AC23" s="3">
        <v>78.5615119527438</v>
      </c>
      <c r="AD23" s="3">
        <v>92.530670910308658</v>
      </c>
      <c r="AE23" s="3">
        <v>90.777248405955987</v>
      </c>
      <c r="AF23" s="3">
        <v>93.964614177531374</v>
      </c>
      <c r="AG23" s="3">
        <v>96.531094523852829</v>
      </c>
      <c r="AH23" s="3">
        <v>99.454084893170844</v>
      </c>
      <c r="AI23" s="3">
        <v>100.77853644748485</v>
      </c>
    </row>
    <row r="24" spans="1:35" ht="15" customHeight="1">
      <c r="A24" s="16" t="s">
        <v>292</v>
      </c>
      <c r="B24" s="17">
        <v>11.788078353261739</v>
      </c>
      <c r="C24" s="17">
        <v>13.272210631753335</v>
      </c>
      <c r="D24" s="17">
        <v>14.606383639427168</v>
      </c>
      <c r="E24" s="17">
        <v>18.401911056515793</v>
      </c>
      <c r="F24" s="17">
        <v>20.141524576558425</v>
      </c>
      <c r="G24" s="17">
        <v>20.886355096180196</v>
      </c>
      <c r="H24" s="17">
        <v>23.909019130212759</v>
      </c>
      <c r="I24" s="17">
        <v>26.194600574950147</v>
      </c>
      <c r="J24" s="17">
        <v>32.793282978253956</v>
      </c>
      <c r="K24" s="17">
        <v>46.949604928311189</v>
      </c>
      <c r="L24" s="17">
        <v>59.998001859191731</v>
      </c>
      <c r="M24" s="17">
        <v>62.727434637797167</v>
      </c>
      <c r="N24" s="3">
        <v>48.996208857654715</v>
      </c>
      <c r="O24" s="3">
        <v>64.361739840322414</v>
      </c>
      <c r="P24" s="3">
        <v>53.51308393779955</v>
      </c>
      <c r="Q24" s="3">
        <v>61.280978117657931</v>
      </c>
      <c r="R24" s="3">
        <v>69.773429453748534</v>
      </c>
      <c r="S24" s="3">
        <v>63.666340405883737</v>
      </c>
      <c r="T24" s="3">
        <v>68.057567937183805</v>
      </c>
      <c r="U24" s="3">
        <v>65.344793769846675</v>
      </c>
      <c r="V24" s="3">
        <v>71.518258242010788</v>
      </c>
      <c r="W24" s="3">
        <v>84.348017635982941</v>
      </c>
      <c r="X24" s="3">
        <v>96.637250678256876</v>
      </c>
      <c r="Y24" s="3">
        <v>89.109036964982664</v>
      </c>
      <c r="Z24" s="3">
        <v>121.36126634740755</v>
      </c>
      <c r="AA24" s="3">
        <v>151.54718363480177</v>
      </c>
      <c r="AB24" s="3">
        <v>175.10905046923867</v>
      </c>
      <c r="AC24" s="3">
        <v>178.96214748880098</v>
      </c>
      <c r="AD24" s="3">
        <v>203.73176698094983</v>
      </c>
      <c r="AE24" s="3">
        <v>221.87310298838298</v>
      </c>
      <c r="AF24" s="3">
        <v>220.85625237314557</v>
      </c>
      <c r="AG24" s="3">
        <v>221.00176955971503</v>
      </c>
      <c r="AH24" s="3">
        <v>228.61082391204172</v>
      </c>
      <c r="AI24" s="3">
        <v>238.76369615995532</v>
      </c>
    </row>
    <row r="25" spans="1:35" ht="15" customHeight="1">
      <c r="A25" s="16" t="s">
        <v>294</v>
      </c>
      <c r="B25" s="17">
        <v>3.362383798202834</v>
      </c>
      <c r="C25" s="17">
        <v>3.7541563937965168</v>
      </c>
      <c r="D25" s="17">
        <v>3.8180382634255445</v>
      </c>
      <c r="E25" s="17">
        <v>4.4627473984435548</v>
      </c>
      <c r="F25" s="17">
        <v>4.9583318748649283</v>
      </c>
      <c r="G25" s="17">
        <v>5.5486578869619807</v>
      </c>
      <c r="H25" s="17">
        <v>6.0457079895945576</v>
      </c>
      <c r="I25" s="17">
        <v>6.26001565473981</v>
      </c>
      <c r="J25" s="17">
        <v>7.8697295297013357</v>
      </c>
      <c r="K25" s="17">
        <v>12.290641771154506</v>
      </c>
      <c r="L25" s="17">
        <v>16.750531188342276</v>
      </c>
      <c r="M25" s="17">
        <v>15.926524603093679</v>
      </c>
      <c r="N25" s="3">
        <v>15.188575626320889</v>
      </c>
      <c r="O25" s="3">
        <v>19.697582512991364</v>
      </c>
      <c r="P25" s="3">
        <v>29.19040976385692</v>
      </c>
      <c r="Q25" s="3">
        <v>22.900471079814487</v>
      </c>
      <c r="R25" s="3">
        <v>21.495264895904821</v>
      </c>
      <c r="S25" s="3">
        <v>15.728160833638583</v>
      </c>
      <c r="T25" s="3">
        <v>14.128346140669974</v>
      </c>
      <c r="U25" s="3">
        <v>13.083735960362251</v>
      </c>
      <c r="V25" s="3">
        <v>16.979725349591078</v>
      </c>
      <c r="W25" s="3">
        <v>21.276112919658981</v>
      </c>
      <c r="X25" s="3">
        <v>22.270435410227652</v>
      </c>
      <c r="Y25" s="3">
        <v>26.458556706851695</v>
      </c>
      <c r="Z25" s="3">
        <v>31.050367711129113</v>
      </c>
      <c r="AA25" s="3">
        <v>32.416294656718058</v>
      </c>
      <c r="AB25" s="3">
        <v>54.668758845680216</v>
      </c>
      <c r="AC25" s="3">
        <v>45.904619958770191</v>
      </c>
      <c r="AD25" s="3">
        <v>65.086676461956699</v>
      </c>
      <c r="AE25" s="3">
        <v>69.094690730873495</v>
      </c>
      <c r="AF25" s="3">
        <v>67.92685568611553</v>
      </c>
      <c r="AG25" s="3">
        <v>76.785011394873663</v>
      </c>
      <c r="AH25" s="3">
        <v>77.972068402969285</v>
      </c>
      <c r="AI25" s="3">
        <v>78.757376124586301</v>
      </c>
    </row>
    <row r="26" spans="1:35" ht="15" customHeight="1">
      <c r="A26" s="16" t="s">
        <v>296</v>
      </c>
      <c r="B26" s="17">
        <v>3.6370165648675625</v>
      </c>
      <c r="C26" s="17">
        <v>3.9457824209547745</v>
      </c>
      <c r="D26" s="17">
        <v>4.0601474384066796</v>
      </c>
      <c r="E26" s="17">
        <v>4.8388198144318135</v>
      </c>
      <c r="F26" s="17">
        <v>6.046663907264608</v>
      </c>
      <c r="G26" s="17">
        <v>7.2037958904075596</v>
      </c>
      <c r="H26" s="17">
        <v>8.1928842053190643</v>
      </c>
      <c r="I26" s="17">
        <v>8.931172842806486</v>
      </c>
      <c r="J26" s="17">
        <v>11.617556699174541</v>
      </c>
      <c r="K26" s="17">
        <v>14.292206539276119</v>
      </c>
      <c r="L26" s="17">
        <v>16.787245866892892</v>
      </c>
      <c r="M26" s="17">
        <v>19.359622744232428</v>
      </c>
      <c r="N26" s="3">
        <v>21.046654348586113</v>
      </c>
      <c r="O26" s="3">
        <v>30.105327008483165</v>
      </c>
      <c r="P26" s="3">
        <v>26.852516538724259</v>
      </c>
      <c r="Q26" s="3">
        <v>27.446379002765315</v>
      </c>
      <c r="R26" s="3">
        <v>24.313462271174654</v>
      </c>
      <c r="S26" s="3">
        <v>23.106288040569126</v>
      </c>
      <c r="T26" s="3">
        <v>20.416007113682195</v>
      </c>
      <c r="U26" s="3">
        <v>23.836563543809</v>
      </c>
      <c r="V26" s="3">
        <v>23.922826236008103</v>
      </c>
      <c r="W26" s="3">
        <v>29.638484781419258</v>
      </c>
      <c r="X26" s="3">
        <v>32.013377844051192</v>
      </c>
      <c r="Y26" s="3">
        <v>35.018282045858626</v>
      </c>
      <c r="Z26" s="3">
        <v>44.234060456856021</v>
      </c>
      <c r="AA26" s="3">
        <v>49.943703375275334</v>
      </c>
      <c r="AB26" s="3">
        <v>56.4649864646208</v>
      </c>
      <c r="AC26" s="3">
        <v>62.399475009430994</v>
      </c>
      <c r="AD26" s="3">
        <v>83.230186286119164</v>
      </c>
      <c r="AE26" s="3">
        <v>84.634657743253626</v>
      </c>
      <c r="AF26" s="3">
        <v>91.747506456206381</v>
      </c>
      <c r="AG26" s="3">
        <v>92.776931950890685</v>
      </c>
      <c r="AH26" s="3">
        <v>94.842210585652936</v>
      </c>
      <c r="AI26" s="3">
        <v>102.51985425586727</v>
      </c>
    </row>
    <row r="27" spans="1:35" ht="15" customHeight="1">
      <c r="A27" s="16" t="s">
        <v>308</v>
      </c>
      <c r="B27" s="17">
        <v>0.29238177803947513</v>
      </c>
      <c r="C27" s="17">
        <v>0.32661176319569496</v>
      </c>
      <c r="D27" s="17">
        <v>0.33779583776342786</v>
      </c>
      <c r="E27" s="17">
        <v>0.37619098848866389</v>
      </c>
      <c r="F27" s="17">
        <v>0.45506432822093545</v>
      </c>
      <c r="G27" s="17">
        <v>0.4835938035567432</v>
      </c>
      <c r="H27" s="17">
        <v>0.60957194635397749</v>
      </c>
      <c r="I27" s="17">
        <v>0.63581083596984667</v>
      </c>
      <c r="J27" s="17">
        <v>0.47412071536275258</v>
      </c>
      <c r="K27" s="17">
        <v>1.0132895250322294</v>
      </c>
      <c r="L27" s="17">
        <v>0.69024967342143495</v>
      </c>
      <c r="M27" s="17">
        <v>0.99826532040824212</v>
      </c>
      <c r="N27" s="3">
        <v>0.67073450978709348</v>
      </c>
      <c r="O27" s="3">
        <v>0.5237617668245047</v>
      </c>
      <c r="P27" s="3">
        <v>1.0523281279469094</v>
      </c>
      <c r="Q27" s="3">
        <v>1.0952725023831833</v>
      </c>
      <c r="R27" s="3">
        <v>1.6086809716749908</v>
      </c>
      <c r="S27" s="3">
        <v>1.8767497823235324</v>
      </c>
      <c r="T27" s="3">
        <v>1.8423017571234688</v>
      </c>
      <c r="U27" s="3">
        <v>1.4412732611194032</v>
      </c>
      <c r="V27" s="3">
        <v>1.2420737088169072</v>
      </c>
      <c r="W27" s="3">
        <v>1.4668363879137412</v>
      </c>
      <c r="X27" s="3">
        <v>1.4829583216600197</v>
      </c>
      <c r="Y27" s="3">
        <v>1.4721502111882048</v>
      </c>
      <c r="Z27" s="3">
        <v>1.9005810871139917</v>
      </c>
      <c r="AA27" s="3">
        <v>2.0491037385462558</v>
      </c>
      <c r="AB27" s="3">
        <v>2.0363786148846756</v>
      </c>
      <c r="AC27" s="3">
        <v>1.9782266863462639</v>
      </c>
      <c r="AD27" s="3">
        <v>3.3705318023527497</v>
      </c>
      <c r="AE27" s="3">
        <v>4.0262789174877502</v>
      </c>
      <c r="AF27" s="3">
        <v>3.8409468151012134</v>
      </c>
      <c r="AG27" s="3">
        <v>4.744975445277543</v>
      </c>
      <c r="AH27" s="3">
        <v>5.5639844217392733</v>
      </c>
      <c r="AI27" s="3">
        <v>5.4096632098881727</v>
      </c>
    </row>
    <row r="28" spans="1:35" ht="15" customHeight="1">
      <c r="A28" s="16" t="s">
        <v>306</v>
      </c>
      <c r="B28" s="17">
        <v>3.9748646615089109</v>
      </c>
      <c r="C28" s="17">
        <v>4.2645988423115364</v>
      </c>
      <c r="D28" s="17">
        <v>4.6197516081182251</v>
      </c>
      <c r="E28" s="17">
        <v>6.1272700146793051</v>
      </c>
      <c r="F28" s="17">
        <v>6.8948510967322374</v>
      </c>
      <c r="G28" s="17">
        <v>7.1322436417344903</v>
      </c>
      <c r="H28" s="17">
        <v>8.0935293674689213</v>
      </c>
      <c r="I28" s="17">
        <v>8.7686811472121562</v>
      </c>
      <c r="J28" s="17">
        <v>10.202985288374093</v>
      </c>
      <c r="K28" s="17">
        <v>15.976656920427917</v>
      </c>
      <c r="L28" s="17">
        <v>19.992076974681169</v>
      </c>
      <c r="M28" s="17">
        <v>20.941252529015173</v>
      </c>
      <c r="N28" s="3">
        <v>23.141723569483787</v>
      </c>
      <c r="O28" s="3">
        <v>24.748906545475013</v>
      </c>
      <c r="P28" s="3">
        <v>32.988000225424834</v>
      </c>
      <c r="Q28" s="3">
        <v>36.056699742711487</v>
      </c>
      <c r="R28" s="3">
        <v>39.893258969728009</v>
      </c>
      <c r="S28" s="3">
        <v>34.78876549383957</v>
      </c>
      <c r="T28" s="3">
        <v>29.607150705882091</v>
      </c>
      <c r="U28" s="3">
        <v>32.772242536866166</v>
      </c>
      <c r="V28" s="3">
        <v>29.448744441393249</v>
      </c>
      <c r="W28" s="3">
        <v>42.010668014744226</v>
      </c>
      <c r="X28" s="3">
        <v>43.909119782901293</v>
      </c>
      <c r="Y28" s="3">
        <v>52.392273035938857</v>
      </c>
      <c r="Z28" s="3">
        <v>61.732769482033923</v>
      </c>
      <c r="AA28" s="3">
        <v>61.18330082109032</v>
      </c>
      <c r="AB28" s="3">
        <v>76.684758800674359</v>
      </c>
      <c r="AC28" s="3">
        <v>79.711910156088621</v>
      </c>
      <c r="AD28" s="3">
        <v>85.921279280090104</v>
      </c>
      <c r="AE28" s="3">
        <v>94.926577062014246</v>
      </c>
      <c r="AF28" s="3">
        <v>100.39565065507612</v>
      </c>
      <c r="AG28" s="3">
        <v>102.23225764925637</v>
      </c>
      <c r="AH28" s="3">
        <v>105.18361453796854</v>
      </c>
      <c r="AI28" s="3">
        <v>115.15427233848769</v>
      </c>
    </row>
    <row r="29" spans="1:35" ht="15" customHeight="1">
      <c r="A29" s="16" t="s">
        <v>298</v>
      </c>
      <c r="B29" s="17">
        <v>2.3657555445043994</v>
      </c>
      <c r="C29" s="17">
        <v>2.7592267863868605</v>
      </c>
      <c r="D29" s="17">
        <v>3.0407522269672365</v>
      </c>
      <c r="E29" s="17">
        <v>3.6926254182323017</v>
      </c>
      <c r="F29" s="17">
        <v>4.394973851269758</v>
      </c>
      <c r="G29" s="17">
        <v>4.5309235587241359</v>
      </c>
      <c r="H29" s="17">
        <v>4.8907894630744337</v>
      </c>
      <c r="I29" s="17">
        <v>5.4375824429820518</v>
      </c>
      <c r="J29" s="17">
        <v>5.7227211047282749</v>
      </c>
      <c r="K29" s="17">
        <v>6.9592981544285539</v>
      </c>
      <c r="L29" s="17">
        <v>7.0866399966209954</v>
      </c>
      <c r="M29" s="17">
        <v>7.5531652415898005</v>
      </c>
      <c r="N29" s="3">
        <v>7.530632475019031</v>
      </c>
      <c r="O29" s="3">
        <v>8.587180171190596</v>
      </c>
      <c r="P29" s="3">
        <v>12.869599986996514</v>
      </c>
      <c r="Q29" s="3">
        <v>16.462267650060326</v>
      </c>
      <c r="R29" s="3">
        <v>17.154381082239858</v>
      </c>
      <c r="S29" s="3">
        <v>14.296756156984715</v>
      </c>
      <c r="T29" s="3">
        <v>14.002120358451769</v>
      </c>
      <c r="U29" s="3">
        <v>15.355373829560675</v>
      </c>
      <c r="V29" s="3">
        <v>17.978978332434359</v>
      </c>
      <c r="W29" s="3">
        <v>20.305986615722166</v>
      </c>
      <c r="X29" s="3">
        <v>24.57948587296444</v>
      </c>
      <c r="Y29" s="3">
        <v>24.167077925954032</v>
      </c>
      <c r="Z29" s="3">
        <v>28.884365552436773</v>
      </c>
      <c r="AA29" s="3">
        <v>30.880456445622251</v>
      </c>
      <c r="AB29" s="3">
        <v>33.848288997068025</v>
      </c>
      <c r="AC29" s="3">
        <v>44.500969278219344</v>
      </c>
      <c r="AD29" s="3">
        <v>46.231812697204575</v>
      </c>
      <c r="AE29" s="3">
        <v>53.256571035617249</v>
      </c>
      <c r="AF29" s="3">
        <v>54.884125733083749</v>
      </c>
      <c r="AG29" s="3">
        <v>59.356441121871683</v>
      </c>
      <c r="AH29" s="3">
        <v>58.604623029986584</v>
      </c>
      <c r="AI29" s="3">
        <v>58.993647317763006</v>
      </c>
    </row>
    <row r="30" spans="1:35" ht="15" customHeight="1">
      <c r="A30" s="16" t="s">
        <v>300</v>
      </c>
      <c r="B30" s="17">
        <v>0.41025032397591077</v>
      </c>
      <c r="C30" s="17">
        <v>0.46073427789824073</v>
      </c>
      <c r="D30" s="17">
        <v>0.70684395330761551</v>
      </c>
      <c r="E30" s="17">
        <v>0.86817322987383538</v>
      </c>
      <c r="F30" s="17">
        <v>0.95980540623904009</v>
      </c>
      <c r="G30" s="17">
        <v>0.84143546270607594</v>
      </c>
      <c r="H30" s="17">
        <v>1.1894653087576941</v>
      </c>
      <c r="I30" s="17">
        <v>1.2871674832635183</v>
      </c>
      <c r="J30" s="17">
        <v>1.8137738075997074</v>
      </c>
      <c r="K30" s="17">
        <v>2.0342267980836071</v>
      </c>
      <c r="L30" s="17">
        <v>2.0319310812032811</v>
      </c>
      <c r="M30" s="17">
        <v>1.9330162796286539</v>
      </c>
      <c r="N30" s="3">
        <v>1.8794537863722927</v>
      </c>
      <c r="O30" s="3">
        <v>2.1595310835323165</v>
      </c>
      <c r="P30" s="3">
        <v>2.9574402317541852</v>
      </c>
      <c r="Q30" s="3">
        <v>4.0079786565263724</v>
      </c>
      <c r="R30" s="3">
        <v>4.4366649436491565</v>
      </c>
      <c r="S30" s="3">
        <v>3.126171299225994</v>
      </c>
      <c r="T30" s="3">
        <v>4.200951046285617</v>
      </c>
      <c r="U30" s="3">
        <v>5.6583323744873084</v>
      </c>
      <c r="V30" s="3">
        <v>4.2942683030539728</v>
      </c>
      <c r="W30" s="3">
        <v>5.3629490990722175</v>
      </c>
      <c r="X30" s="3">
        <v>6.1322479607220011</v>
      </c>
      <c r="Y30" s="3">
        <v>6.2056712647441454</v>
      </c>
      <c r="Z30" s="3">
        <v>6.2535605575676687</v>
      </c>
      <c r="AA30" s="3">
        <v>8.1593353276156382</v>
      </c>
      <c r="AB30" s="3">
        <v>9.8165540832681781</v>
      </c>
      <c r="AC30" s="3">
        <v>12.480325324405394</v>
      </c>
      <c r="AD30" s="3">
        <v>11.005396183489051</v>
      </c>
      <c r="AE30" s="3">
        <v>13.203932689766875</v>
      </c>
      <c r="AF30" s="3">
        <v>13.686272382828044</v>
      </c>
      <c r="AG30" s="3">
        <v>14.433451607024365</v>
      </c>
      <c r="AH30" s="3">
        <v>14.561794711823971</v>
      </c>
      <c r="AI30" s="3">
        <v>13.77812045250637</v>
      </c>
    </row>
    <row r="31" spans="1:35" ht="15" customHeight="1">
      <c r="A31" s="16" t="s">
        <v>302</v>
      </c>
      <c r="B31" s="17">
        <v>0.6519157301478774</v>
      </c>
      <c r="C31" s="17">
        <v>0.77437957499047927</v>
      </c>
      <c r="D31" s="17">
        <v>1.0460764519014096</v>
      </c>
      <c r="E31" s="17">
        <v>1.2375969446792843</v>
      </c>
      <c r="F31" s="17">
        <v>1.4303418297527073</v>
      </c>
      <c r="G31" s="17">
        <v>1.2968110449018337</v>
      </c>
      <c r="H31" s="17">
        <v>1.737059023643573</v>
      </c>
      <c r="I31" s="17">
        <v>1.8428020387564645</v>
      </c>
      <c r="J31" s="17">
        <v>2.6567000774825824</v>
      </c>
      <c r="K31" s="17">
        <v>2.6269253025911863</v>
      </c>
      <c r="L31" s="17">
        <v>2.7969665615047035</v>
      </c>
      <c r="M31" s="17">
        <v>2.6350792049761615</v>
      </c>
      <c r="N31" s="3">
        <v>2.9903219599647892</v>
      </c>
      <c r="O31" s="3">
        <v>3.089000541984094</v>
      </c>
      <c r="P31" s="3">
        <v>3.777107892031569</v>
      </c>
      <c r="Q31" s="3">
        <v>4.8541387630153192</v>
      </c>
      <c r="R31" s="3">
        <v>6.7280536453759465</v>
      </c>
      <c r="S31" s="3">
        <v>4.9220617139180245</v>
      </c>
      <c r="T31" s="3">
        <v>5.1059528938106808</v>
      </c>
      <c r="U31" s="3">
        <v>5.1451700128603255</v>
      </c>
      <c r="V31" s="3">
        <v>6.0872069513512761</v>
      </c>
      <c r="W31" s="3">
        <v>7.4081194504513537</v>
      </c>
      <c r="X31" s="3">
        <v>6.9472477243270188</v>
      </c>
      <c r="Y31" s="3">
        <v>9.0380696476582827</v>
      </c>
      <c r="Z31" s="3">
        <v>10.554882625778372</v>
      </c>
      <c r="AA31" s="3">
        <v>10.804332485682819</v>
      </c>
      <c r="AB31" s="3">
        <v>13.406057376954653</v>
      </c>
      <c r="AC31" s="3">
        <v>13.994499397407742</v>
      </c>
      <c r="AD31" s="3">
        <v>14.782860838103403</v>
      </c>
      <c r="AE31" s="3">
        <v>16.407608394626752</v>
      </c>
      <c r="AF31" s="3">
        <v>17.385794025390229</v>
      </c>
      <c r="AG31" s="3">
        <v>17.272487017674681</v>
      </c>
      <c r="AH31" s="3">
        <v>16.587473504903958</v>
      </c>
      <c r="AI31" s="3">
        <v>17.831578223768481</v>
      </c>
    </row>
    <row r="32" spans="1:35" ht="15" customHeight="1">
      <c r="A32" s="16" t="s">
        <v>304</v>
      </c>
      <c r="B32" s="17">
        <v>1.6523378999679634</v>
      </c>
      <c r="C32" s="17">
        <v>1.8571651205475355</v>
      </c>
      <c r="D32" s="17">
        <v>2.9945159245855173</v>
      </c>
      <c r="E32" s="17">
        <v>3.7220648132360754</v>
      </c>
      <c r="F32" s="17">
        <v>4.3563543200953747</v>
      </c>
      <c r="G32" s="17">
        <v>3.2116904607877386</v>
      </c>
      <c r="H32" s="17">
        <v>5.4742906829573919</v>
      </c>
      <c r="I32" s="17">
        <v>5.8014133455919836</v>
      </c>
      <c r="J32" s="17">
        <v>7.6711663468539033</v>
      </c>
      <c r="K32" s="17">
        <v>11.292779029130683</v>
      </c>
      <c r="L32" s="17">
        <v>9.148863597440263</v>
      </c>
      <c r="M32" s="17">
        <v>9.0744402124855483</v>
      </c>
      <c r="N32" s="3">
        <v>10.622107569432059</v>
      </c>
      <c r="O32" s="3">
        <v>10.035340553476157</v>
      </c>
      <c r="P32" s="3">
        <v>16.404802985299469</v>
      </c>
      <c r="Q32" s="3">
        <v>16.057438976943732</v>
      </c>
      <c r="R32" s="3">
        <v>16.156062892208652</v>
      </c>
      <c r="S32" s="3">
        <v>13.56596481838746</v>
      </c>
      <c r="T32" s="3">
        <v>9.7735310820368504</v>
      </c>
      <c r="U32" s="3">
        <v>11.156747188500969</v>
      </c>
      <c r="V32" s="3">
        <v>11.565134069929133</v>
      </c>
      <c r="W32" s="3">
        <v>13.342811677382148</v>
      </c>
      <c r="X32" s="3">
        <v>19.267607187499998</v>
      </c>
      <c r="Y32" s="3">
        <v>21.413511479618386</v>
      </c>
      <c r="Z32" s="3">
        <v>20.825460670987418</v>
      </c>
      <c r="AA32" s="3">
        <v>27.841863035655287</v>
      </c>
      <c r="AB32" s="3">
        <v>32.533792367645624</v>
      </c>
      <c r="AC32" s="3">
        <v>35.312355811549772</v>
      </c>
      <c r="AD32" s="3">
        <v>41.92536426966798</v>
      </c>
      <c r="AE32" s="3">
        <v>47.748357398143497</v>
      </c>
      <c r="AF32" s="3">
        <v>55.068909678522829</v>
      </c>
      <c r="AG32" s="3">
        <v>61.334235006351889</v>
      </c>
      <c r="AH32" s="3">
        <v>60.810690396269607</v>
      </c>
      <c r="AI32" s="3">
        <v>65.865540395424247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-0.216223</v>
      </c>
      <c r="C2" s="17">
        <v>-0.186</v>
      </c>
      <c r="D2" s="17">
        <v>-0.40028800000000003</v>
      </c>
      <c r="E2" s="17">
        <v>-0.33290599999999998</v>
      </c>
      <c r="F2" s="17">
        <v>-0.39535199999999998</v>
      </c>
      <c r="G2" s="17">
        <v>-0.44305100000000003</v>
      </c>
      <c r="H2" s="17">
        <v>-0.55238399999999999</v>
      </c>
      <c r="I2" s="17">
        <v>-0.585144</v>
      </c>
      <c r="J2" s="17">
        <v>-0.86591999999999991</v>
      </c>
      <c r="K2" s="17">
        <v>-1.2458930000000001</v>
      </c>
      <c r="L2" s="17">
        <v>-1.783536</v>
      </c>
      <c r="M2" s="17">
        <v>-2.6821199999999998</v>
      </c>
      <c r="N2" s="3">
        <v>-3.625251</v>
      </c>
      <c r="O2" s="3">
        <v>-3.6730450000000006</v>
      </c>
      <c r="P2" s="3">
        <v>-3.9351199999999995</v>
      </c>
      <c r="Q2" s="3">
        <v>-5.3955000000000002</v>
      </c>
      <c r="R2" s="3">
        <v>-9.9605999999999995</v>
      </c>
      <c r="S2" s="3">
        <v>-13.1112</v>
      </c>
      <c r="T2" s="3">
        <v>-17.611836480000001</v>
      </c>
      <c r="U2" s="3">
        <v>-19.2881</v>
      </c>
      <c r="V2" s="3">
        <v>-36.242459999999994</v>
      </c>
      <c r="W2" s="3">
        <v>-41.721679999999999</v>
      </c>
      <c r="X2" s="3">
        <v>-49.425314249999992</v>
      </c>
      <c r="Y2" s="3">
        <v>-58.01784</v>
      </c>
      <c r="Z2" s="3">
        <v>-47.118774499999994</v>
      </c>
      <c r="AA2" s="3">
        <v>-50.337812900000003</v>
      </c>
      <c r="AB2" s="3">
        <v>-61.394039519999993</v>
      </c>
      <c r="AC2" s="3">
        <v>-69.061340319999999</v>
      </c>
      <c r="AD2" s="3">
        <v>-70.075370700000008</v>
      </c>
      <c r="AE2" s="3">
        <v>-75.956488960000001</v>
      </c>
      <c r="AF2" s="3">
        <v>-86.884200000000007</v>
      </c>
      <c r="AG2" s="3">
        <v>-95.942400000000006</v>
      </c>
      <c r="AH2" s="3">
        <v>-106.67700000000001</v>
      </c>
      <c r="AI2" s="3">
        <v>-115.30090600000001</v>
      </c>
    </row>
    <row r="3" spans="1:35" ht="15" customHeight="1">
      <c r="A3" s="16" t="s">
        <v>250</v>
      </c>
      <c r="B3" s="17">
        <v>-0.26795000000000002</v>
      </c>
      <c r="C3" s="17">
        <v>-0.48299999999999998</v>
      </c>
      <c r="D3" s="17">
        <v>-0.77597000000000005</v>
      </c>
      <c r="E3" s="17">
        <v>-1.1652499999999999</v>
      </c>
      <c r="F3" s="17">
        <v>-1.6060199999999998</v>
      </c>
      <c r="G3" s="17">
        <v>-1.97478</v>
      </c>
      <c r="H3" s="17">
        <v>-0.68100000000000005</v>
      </c>
      <c r="I3" s="17">
        <v>-0.99776000000000009</v>
      </c>
      <c r="J3" s="17">
        <v>-1.2009000000000001</v>
      </c>
      <c r="K3" s="17">
        <v>-1.98468</v>
      </c>
      <c r="L3" s="17">
        <v>-2.14533</v>
      </c>
      <c r="M3" s="17">
        <v>-2.5221899999999997</v>
      </c>
      <c r="N3" s="3">
        <v>-3.5752919999999997</v>
      </c>
      <c r="O3" s="3">
        <v>-4.4756999999999998</v>
      </c>
      <c r="P3" s="3">
        <v>-10.5032</v>
      </c>
      <c r="Q3" s="3">
        <v>-13.103999999999999</v>
      </c>
      <c r="R3" s="3">
        <v>-16.311120000000003</v>
      </c>
      <c r="S3" s="3">
        <v>-20.972820000000002</v>
      </c>
      <c r="T3" s="3">
        <v>-22.426830720000002</v>
      </c>
      <c r="U3" s="3">
        <v>-25.669720000000002</v>
      </c>
      <c r="V3" s="3">
        <v>-29.567069999999994</v>
      </c>
      <c r="W3" s="3">
        <v>-33.557939999999995</v>
      </c>
      <c r="X3" s="3">
        <v>-52.386735959999996</v>
      </c>
      <c r="Y3" s="3">
        <v>-54.272399999999998</v>
      </c>
      <c r="Z3" s="3">
        <v>-65.890561420000012</v>
      </c>
      <c r="AA3" s="3">
        <v>-82.888536869999982</v>
      </c>
      <c r="AB3" s="3">
        <v>-111.92712483999999</v>
      </c>
      <c r="AC3" s="3">
        <v>-125.49225084</v>
      </c>
      <c r="AD3" s="3">
        <v>-146.97117234000001</v>
      </c>
      <c r="AE3" s="3">
        <v>-163.91099427999998</v>
      </c>
      <c r="AF3" s="3">
        <v>-201.02590000000001</v>
      </c>
      <c r="AG3" s="3">
        <v>-222.6669</v>
      </c>
      <c r="AH3" s="3">
        <v>-245.7884</v>
      </c>
      <c r="AI3" s="3">
        <v>-259.98671100000001</v>
      </c>
    </row>
    <row r="4" spans="1:35" ht="15" customHeight="1">
      <c r="A4" s="16" t="s">
        <v>252</v>
      </c>
      <c r="B4" s="17">
        <v>-0.37548000000000004</v>
      </c>
      <c r="C4" s="17">
        <v>-0.39438299999999998</v>
      </c>
      <c r="D4" s="17">
        <v>-0.44747399999999998</v>
      </c>
      <c r="E4" s="17">
        <v>-0.69714399999999999</v>
      </c>
      <c r="F4" s="17">
        <v>-1.3256880000000002</v>
      </c>
      <c r="G4" s="17">
        <v>-1.548573</v>
      </c>
      <c r="H4" s="17">
        <v>-1.3043799999999999</v>
      </c>
      <c r="I4" s="17">
        <v>-4.5674299999999999</v>
      </c>
      <c r="J4" s="17">
        <v>-4.4630140000000003</v>
      </c>
      <c r="K4" s="17">
        <v>-6.8843249999999996</v>
      </c>
      <c r="L4" s="17">
        <v>-8.4585720000000002</v>
      </c>
      <c r="M4" s="17">
        <v>-8.2673040000000011</v>
      </c>
      <c r="N4" s="3">
        <v>-9.2324239999999982</v>
      </c>
      <c r="O4" s="3">
        <v>-9.9949720000000006</v>
      </c>
      <c r="P4" s="3">
        <v>-11.375639999999999</v>
      </c>
      <c r="Q4" s="3">
        <v>-13.53894</v>
      </c>
      <c r="R4" s="3">
        <v>-17.023499999999999</v>
      </c>
      <c r="S4" s="3">
        <v>-22.271039999999999</v>
      </c>
      <c r="T4" s="3">
        <v>-28.746443129999999</v>
      </c>
      <c r="U4" s="3">
        <v>-36.19</v>
      </c>
      <c r="V4" s="3">
        <v>-40.885460000000002</v>
      </c>
      <c r="W4" s="3">
        <v>-47.613300000000002</v>
      </c>
      <c r="X4" s="3">
        <v>-58.336641570000005</v>
      </c>
      <c r="Y4" s="3">
        <v>-79.714320000000001</v>
      </c>
      <c r="Z4" s="3">
        <v>-95.821966439999997</v>
      </c>
      <c r="AA4" s="3">
        <v>-110.50780614999998</v>
      </c>
      <c r="AB4" s="3">
        <v>-127.06190812999999</v>
      </c>
      <c r="AC4" s="3">
        <v>-142.38050664000002</v>
      </c>
      <c r="AD4" s="3">
        <v>-154.47585222000001</v>
      </c>
      <c r="AE4" s="3">
        <v>-172.81323726000002</v>
      </c>
      <c r="AF4" s="3">
        <v>-200.62873999999999</v>
      </c>
      <c r="AG4" s="3">
        <v>-219.67598000000004</v>
      </c>
      <c r="AH4" s="3">
        <v>-251.639712</v>
      </c>
      <c r="AI4" s="3">
        <v>-261.39946800000001</v>
      </c>
    </row>
    <row r="5" spans="1:35" ht="15" customHeight="1">
      <c r="A5" s="16" t="s">
        <v>254</v>
      </c>
      <c r="B5" s="17">
        <v>-0.28548000000000001</v>
      </c>
      <c r="C5" s="17">
        <v>-0.63300000000000001</v>
      </c>
      <c r="D5" s="17">
        <v>-0.74204000000000003</v>
      </c>
      <c r="E5" s="17">
        <v>-0.91354999999999997</v>
      </c>
      <c r="F5" s="17">
        <v>-1.7118</v>
      </c>
      <c r="G5" s="17">
        <v>-1.1610499999999999</v>
      </c>
      <c r="H5" s="17">
        <v>-1.1788399999999999</v>
      </c>
      <c r="I5" s="17">
        <v>-0.83489999999999998</v>
      </c>
      <c r="J5" s="17">
        <v>-1.1495</v>
      </c>
      <c r="K5" s="17">
        <v>-1.2790400000000002</v>
      </c>
      <c r="L5" s="17">
        <v>-1.27467</v>
      </c>
      <c r="M5" s="17">
        <v>-3.6280999999999999</v>
      </c>
      <c r="N5" s="3">
        <v>-6.7031999999999998</v>
      </c>
      <c r="O5" s="3">
        <v>-5.641</v>
      </c>
      <c r="P5" s="3">
        <v>-5.7617500000000001</v>
      </c>
      <c r="Q5" s="3">
        <v>-6.7104599999999994</v>
      </c>
      <c r="R5" s="3">
        <v>-9.9088399999999996</v>
      </c>
      <c r="S5" s="3">
        <v>-13.56765</v>
      </c>
      <c r="T5" s="3">
        <v>-14.002847060000001</v>
      </c>
      <c r="U5" s="3">
        <v>-17.731909999999999</v>
      </c>
      <c r="V5" s="3">
        <v>-22.372350000000001</v>
      </c>
      <c r="W5" s="3">
        <v>-28.547999999999998</v>
      </c>
      <c r="X5" s="3">
        <v>-34.665797250000004</v>
      </c>
      <c r="Y5" s="3">
        <v>-45.198999999999998</v>
      </c>
      <c r="Z5" s="3">
        <v>-60.753347560000002</v>
      </c>
      <c r="AA5" s="3">
        <v>-67.39264476000001</v>
      </c>
      <c r="AB5" s="3">
        <v>-82.968703899999994</v>
      </c>
      <c r="AC5" s="3">
        <v>-92.897369439999991</v>
      </c>
      <c r="AD5" s="3">
        <v>-97.937332799999993</v>
      </c>
      <c r="AE5" s="3">
        <v>-120.21742593</v>
      </c>
      <c r="AF5" s="3">
        <v>-132.61568</v>
      </c>
      <c r="AG5" s="3">
        <v>-140.17005</v>
      </c>
      <c r="AH5" s="3">
        <v>-159.34183300000001</v>
      </c>
      <c r="AI5" s="3">
        <v>-161.89215200000001</v>
      </c>
    </row>
    <row r="6" spans="1:35" ht="15" customHeight="1">
      <c r="A6" s="3" t="s">
        <v>256</v>
      </c>
      <c r="B6" s="17">
        <v>-1.5220499999999999</v>
      </c>
      <c r="C6" s="17">
        <v>-1.58592</v>
      </c>
      <c r="D6" s="17">
        <v>-1.7302999999999999</v>
      </c>
      <c r="E6" s="17">
        <v>-1.9195200000000001</v>
      </c>
      <c r="F6" s="17">
        <v>-2.4264000000000001</v>
      </c>
      <c r="G6" s="17">
        <v>-2.8059199999999995</v>
      </c>
      <c r="H6" s="17">
        <v>-2.9375200000000001</v>
      </c>
      <c r="I6" s="17">
        <v>-2.6898499999999999</v>
      </c>
      <c r="J6" s="17">
        <v>-3.1594800000000003</v>
      </c>
      <c r="K6" s="17">
        <v>-4.5570000000000004</v>
      </c>
      <c r="L6" s="17">
        <v>-5.7876000000000003</v>
      </c>
      <c r="M6" s="17">
        <v>-6.7910400000000006</v>
      </c>
      <c r="N6" s="3">
        <v>-9.0694800000000004</v>
      </c>
      <c r="O6" s="3">
        <v>-7.5875199999999996</v>
      </c>
      <c r="P6" s="3">
        <v>-7.8702800000000002</v>
      </c>
      <c r="Q6" s="3">
        <v>-8.7872399999999988</v>
      </c>
      <c r="R6" s="3">
        <v>-11.9625</v>
      </c>
      <c r="S6" s="3">
        <v>-15.783289999999999</v>
      </c>
      <c r="T6" s="3">
        <v>-19.83852031</v>
      </c>
      <c r="U6" s="3">
        <v>-24.6494</v>
      </c>
      <c r="V6" s="3">
        <v>-28.29345</v>
      </c>
      <c r="W6" s="3">
        <v>-33.244199999999999</v>
      </c>
      <c r="X6" s="3">
        <v>-40.391736479999999</v>
      </c>
      <c r="Y6" s="3">
        <v>-51.966859999999997</v>
      </c>
      <c r="Z6" s="3">
        <v>-61.407340080000004</v>
      </c>
      <c r="AA6" s="3">
        <v>-73.277612099999999</v>
      </c>
      <c r="AB6" s="3">
        <v>-89.756071020000007</v>
      </c>
      <c r="AC6" s="3">
        <v>-107.67563289</v>
      </c>
      <c r="AD6" s="3">
        <v>-120.74457981</v>
      </c>
      <c r="AE6" s="3">
        <v>-133.12089648000003</v>
      </c>
      <c r="AF6" s="3">
        <v>-147.97964999999999</v>
      </c>
      <c r="AG6" s="3">
        <v>-163.04889</v>
      </c>
      <c r="AH6" s="3">
        <v>-180.56673199999997</v>
      </c>
      <c r="AI6" s="3">
        <v>-199.64983999999998</v>
      </c>
    </row>
    <row r="7" spans="1:35" ht="15" customHeight="1">
      <c r="A7" s="16" t="s">
        <v>258</v>
      </c>
      <c r="B7" s="17">
        <v>-2.0960799999999997</v>
      </c>
      <c r="C7" s="17">
        <v>-2.5108599999999996</v>
      </c>
      <c r="D7" s="17">
        <v>-3.7312599999999998</v>
      </c>
      <c r="E7" s="17">
        <v>-4.6027200000000006</v>
      </c>
      <c r="F7" s="17">
        <v>-5.6090599999999995</v>
      </c>
      <c r="G7" s="17">
        <v>-5.1665999999999999</v>
      </c>
      <c r="H7" s="17">
        <v>-5.903789999999999</v>
      </c>
      <c r="I7" s="17">
        <v>-7.2490500000000004</v>
      </c>
      <c r="J7" s="17">
        <v>-9.2568000000000001</v>
      </c>
      <c r="K7" s="17">
        <v>-12.807</v>
      </c>
      <c r="L7" s="17">
        <v>-14.92944</v>
      </c>
      <c r="M7" s="17">
        <v>-21.497519999999998</v>
      </c>
      <c r="N7" s="3">
        <v>-25.740963999999998</v>
      </c>
      <c r="O7" s="3">
        <v>-28.643999999999998</v>
      </c>
      <c r="P7" s="3">
        <v>-31.4221</v>
      </c>
      <c r="Q7" s="3">
        <v>-36.301320000000004</v>
      </c>
      <c r="R7" s="3">
        <v>-56.304749999999999</v>
      </c>
      <c r="S7" s="3">
        <v>-88.142039999999994</v>
      </c>
      <c r="T7" s="3">
        <v>-93.663973920000004</v>
      </c>
      <c r="U7" s="3">
        <v>-104.59620999999999</v>
      </c>
      <c r="V7" s="3">
        <v>-104.67924000000001</v>
      </c>
      <c r="W7" s="3">
        <v>-106.16584000000002</v>
      </c>
      <c r="X7" s="3">
        <v>-103.30667298</v>
      </c>
      <c r="Y7" s="3">
        <v>-115.62993</v>
      </c>
      <c r="Z7" s="3">
        <v>-127.03306324</v>
      </c>
      <c r="AA7" s="3">
        <v>-134.06909528999998</v>
      </c>
      <c r="AB7" s="3">
        <v>-150.44847125999999</v>
      </c>
      <c r="AC7" s="3">
        <v>-159.40614708000001</v>
      </c>
      <c r="AD7" s="3">
        <v>-179.9922972</v>
      </c>
      <c r="AE7" s="3">
        <v>-197.3953961</v>
      </c>
      <c r="AF7" s="3">
        <v>-241.77384000000004</v>
      </c>
      <c r="AG7" s="3">
        <v>-264.95094999999998</v>
      </c>
      <c r="AH7" s="3">
        <v>-261.24561600000004</v>
      </c>
      <c r="AI7" s="3">
        <v>-298.985884</v>
      </c>
    </row>
    <row r="8" spans="1:35" ht="15" customHeight="1">
      <c r="A8" s="16" t="s">
        <v>260</v>
      </c>
      <c r="B8" s="17">
        <v>-1.10775</v>
      </c>
      <c r="C8" s="17">
        <v>-1.2711599999999998</v>
      </c>
      <c r="D8" s="17">
        <v>-1.1884199999999998</v>
      </c>
      <c r="E8" s="17">
        <v>-1.4344000000000001</v>
      </c>
      <c r="F8" s="17">
        <v>-1.6496999999999999</v>
      </c>
      <c r="G8" s="17">
        <v>-1.9823999999999999</v>
      </c>
      <c r="H8" s="17">
        <v>-2.1063499999999999</v>
      </c>
      <c r="I8" s="17">
        <v>-2.1002800000000001</v>
      </c>
      <c r="J8" s="17">
        <v>-2.0790000000000002</v>
      </c>
      <c r="K8" s="17">
        <v>-2.7494999999999998</v>
      </c>
      <c r="L8" s="17">
        <v>-3.4554</v>
      </c>
      <c r="M8" s="17">
        <v>-4.9941000000000004</v>
      </c>
      <c r="N8" s="3">
        <v>-7.725696000000001</v>
      </c>
      <c r="O8" s="3">
        <v>-11.988329999999999</v>
      </c>
      <c r="P8" s="3">
        <v>-15.389699999999999</v>
      </c>
      <c r="Q8" s="3">
        <v>-18.225200000000001</v>
      </c>
      <c r="R8" s="3">
        <v>-17.717419999999997</v>
      </c>
      <c r="S8" s="3">
        <v>-23.776199999999999</v>
      </c>
      <c r="T8" s="3">
        <v>-31.505942440000002</v>
      </c>
      <c r="U8" s="3">
        <v>-35.055419999999998</v>
      </c>
      <c r="V8" s="3">
        <v>-39.768840000000004</v>
      </c>
      <c r="W8" s="3">
        <v>-43.613289999999999</v>
      </c>
      <c r="X8" s="3">
        <v>-49.098480889999998</v>
      </c>
      <c r="Y8" s="3">
        <v>-57.070980000000006</v>
      </c>
      <c r="Z8" s="3">
        <v>-60.824920079999998</v>
      </c>
      <c r="AA8" s="3">
        <v>-65.691794999999999</v>
      </c>
      <c r="AB8" s="3">
        <v>-74.654868100000002</v>
      </c>
      <c r="AC8" s="3">
        <v>-85.642233019999992</v>
      </c>
      <c r="AD8" s="3">
        <v>-96.888945179999993</v>
      </c>
      <c r="AE8" s="3">
        <v>-107.83153056</v>
      </c>
      <c r="AF8" s="3">
        <v>-123.22362</v>
      </c>
      <c r="AG8" s="3">
        <v>-144.17185999999998</v>
      </c>
      <c r="AH8" s="3">
        <v>-161.43177700000001</v>
      </c>
      <c r="AI8" s="3">
        <v>-183.80550600000001</v>
      </c>
    </row>
    <row r="9" spans="1:35" ht="15" customHeight="1">
      <c r="A9" s="16" t="s">
        <v>262</v>
      </c>
      <c r="B9" s="17">
        <v>-4.6755000000000004</v>
      </c>
      <c r="C9" s="17">
        <v>-5.6460300000000005</v>
      </c>
      <c r="D9" s="17">
        <v>-6.3914700000000009</v>
      </c>
      <c r="E9" s="17">
        <v>-6.6276000000000002</v>
      </c>
      <c r="F9" s="17">
        <v>0</v>
      </c>
      <c r="G9" s="17">
        <v>-8.4175000000000004</v>
      </c>
      <c r="H9" s="17">
        <v>-9.5013000000000005</v>
      </c>
      <c r="I9" s="17">
        <v>-11.26845</v>
      </c>
      <c r="J9" s="17">
        <v>-11.33586</v>
      </c>
      <c r="K9" s="17">
        <v>-15.1875</v>
      </c>
      <c r="L9" s="17">
        <v>-19.896000000000001</v>
      </c>
      <c r="M9" s="17">
        <v>-22.363600000000002</v>
      </c>
      <c r="N9" s="3">
        <v>-12.466950000000001</v>
      </c>
      <c r="O9" s="3">
        <v>-15.595000000000001</v>
      </c>
      <c r="P9" s="3">
        <v>-17.096540000000001</v>
      </c>
      <c r="Q9" s="3">
        <v>-19.82255</v>
      </c>
      <c r="R9" s="3">
        <v>-31.630500000000001</v>
      </c>
      <c r="S9" s="3">
        <v>-41.292160000000003</v>
      </c>
      <c r="T9" s="3">
        <v>-38.608937160000004</v>
      </c>
      <c r="U9" s="3">
        <v>-41.312529999999995</v>
      </c>
      <c r="V9" s="3">
        <v>-45.253540000000001</v>
      </c>
      <c r="W9" s="3">
        <v>-51.495600000000003</v>
      </c>
      <c r="X9" s="3">
        <v>-61.016853419999997</v>
      </c>
      <c r="Y9" s="3">
        <v>-73.97766</v>
      </c>
      <c r="Z9" s="3">
        <v>-77.912753050000006</v>
      </c>
      <c r="AA9" s="3">
        <v>-100.51080795</v>
      </c>
      <c r="AB9" s="3">
        <v>-109.65059298</v>
      </c>
      <c r="AC9" s="3">
        <v>-150.21588878</v>
      </c>
      <c r="AD9" s="3">
        <v>-168.78027972000001</v>
      </c>
      <c r="AE9" s="3">
        <v>-175.49711116</v>
      </c>
      <c r="AF9" s="3">
        <v>-200.41210000000001</v>
      </c>
      <c r="AG9" s="3">
        <v>-207.64259999999999</v>
      </c>
      <c r="AH9" s="3">
        <v>-222.810258</v>
      </c>
      <c r="AI9" s="3">
        <v>-239.53397999999999</v>
      </c>
    </row>
    <row r="10" spans="1:35" ht="15" customHeight="1">
      <c r="A10" s="16" t="s">
        <v>264</v>
      </c>
      <c r="B10" s="17">
        <v>-0.16128000000000001</v>
      </c>
      <c r="C10" s="17">
        <v>-0.28992600000000002</v>
      </c>
      <c r="D10" s="17">
        <v>-0.54896999999999996</v>
      </c>
      <c r="E10" s="17">
        <v>-1.0242</v>
      </c>
      <c r="F10" s="17">
        <v>-1.8229920000000002</v>
      </c>
      <c r="G10" s="17">
        <v>-2.2460900000000001</v>
      </c>
      <c r="H10" s="17">
        <v>-2.5683750000000001</v>
      </c>
      <c r="I10" s="17">
        <v>-4.0251659999999996</v>
      </c>
      <c r="J10" s="17">
        <v>-7.3228620000000006</v>
      </c>
      <c r="K10" s="17">
        <v>-10.996425</v>
      </c>
      <c r="L10" s="17">
        <v>-13.324644000000001</v>
      </c>
      <c r="M10" s="17">
        <v>-15.504002</v>
      </c>
      <c r="N10" s="3">
        <v>-17.023250000000001</v>
      </c>
      <c r="O10" s="3">
        <v>-21.728000000000002</v>
      </c>
      <c r="P10" s="3">
        <v>-29.121749999999999</v>
      </c>
      <c r="Q10" s="3">
        <v>-37.247310000000006</v>
      </c>
      <c r="R10" s="3">
        <v>-55.977169999999994</v>
      </c>
      <c r="S10" s="3">
        <v>-69.001920000000013</v>
      </c>
      <c r="T10" s="3">
        <v>-82.221627359999999</v>
      </c>
      <c r="U10" s="3">
        <v>-82.432900000000004</v>
      </c>
      <c r="V10" s="3">
        <v>-94.448750000000004</v>
      </c>
      <c r="W10" s="3">
        <v>-114.50264000000001</v>
      </c>
      <c r="X10" s="3">
        <v>-131.65622070000001</v>
      </c>
      <c r="Y10" s="3">
        <v>-150.46289999999999</v>
      </c>
      <c r="Z10" s="3">
        <v>-162.56084767999999</v>
      </c>
      <c r="AA10" s="3">
        <v>-182.47739999999999</v>
      </c>
      <c r="AB10" s="3">
        <v>-204.12971595000002</v>
      </c>
      <c r="AC10" s="3">
        <v>-209.93890049999999</v>
      </c>
      <c r="AD10" s="3">
        <v>-229.97087667999998</v>
      </c>
      <c r="AE10" s="3">
        <v>-256.95534312000001</v>
      </c>
      <c r="AF10" s="3">
        <v>-270.75152000000003</v>
      </c>
      <c r="AG10" s="3">
        <v>-291.44204999999999</v>
      </c>
      <c r="AH10" s="3">
        <v>-286.32776999999999</v>
      </c>
      <c r="AI10" s="3">
        <v>-272.51639999999998</v>
      </c>
    </row>
    <row r="11" spans="1:35" ht="15" customHeight="1">
      <c r="A11" s="16" t="s">
        <v>266</v>
      </c>
      <c r="B11" s="17">
        <v>-0.74145499999999998</v>
      </c>
      <c r="C11" s="17">
        <v>-1.018248</v>
      </c>
      <c r="D11" s="17">
        <v>-1.3753850000000001</v>
      </c>
      <c r="E11" s="17">
        <v>-2.158792</v>
      </c>
      <c r="F11" s="17">
        <v>-5.3243679999999998</v>
      </c>
      <c r="G11" s="17">
        <v>-5.9739740000000001</v>
      </c>
      <c r="H11" s="17">
        <v>-5.3705659999999993</v>
      </c>
      <c r="I11" s="17">
        <v>-6.0004</v>
      </c>
      <c r="J11" s="17">
        <v>-7.4572320000000003</v>
      </c>
      <c r="K11" s="17">
        <v>-11.037306000000001</v>
      </c>
      <c r="L11" s="17">
        <v>-12.771507</v>
      </c>
      <c r="M11" s="17">
        <v>-13.721034</v>
      </c>
      <c r="N11" s="3">
        <v>-17.841080000000002</v>
      </c>
      <c r="O11" s="3">
        <v>-20.062080000000002</v>
      </c>
      <c r="P11" s="3">
        <v>-24.394860000000001</v>
      </c>
      <c r="Q11" s="3">
        <v>-31.308959999999999</v>
      </c>
      <c r="R11" s="3">
        <v>-42.74962</v>
      </c>
      <c r="S11" s="3">
        <v>-57.007980000000003</v>
      </c>
      <c r="T11" s="3">
        <v>-65.746549759999994</v>
      </c>
      <c r="U11" s="3">
        <v>-78.086579999999998</v>
      </c>
      <c r="V11" s="3">
        <v>-87.181120000000007</v>
      </c>
      <c r="W11" s="3">
        <v>-96.079279999999997</v>
      </c>
      <c r="X11" s="3">
        <v>-107.47880993999999</v>
      </c>
      <c r="Y11" s="3">
        <v>-130.15136999999999</v>
      </c>
      <c r="Z11" s="3">
        <v>-143.48920131</v>
      </c>
      <c r="AA11" s="3">
        <v>-161.66602104000003</v>
      </c>
      <c r="AB11" s="3">
        <v>-188.53633707999998</v>
      </c>
      <c r="AC11" s="3">
        <v>-204.94210968000002</v>
      </c>
      <c r="AD11" s="3">
        <v>-215.02611567000002</v>
      </c>
      <c r="AE11" s="3">
        <v>-222.57114156</v>
      </c>
      <c r="AF11" s="3">
        <v>-238.3056</v>
      </c>
      <c r="AG11" s="3">
        <v>-251.94048000000004</v>
      </c>
      <c r="AH11" s="3">
        <v>-271.50822299999999</v>
      </c>
      <c r="AI11" s="3">
        <v>-291.07265599999994</v>
      </c>
    </row>
    <row r="12" spans="1:35" ht="15" customHeight="1">
      <c r="A12" s="16" t="s">
        <v>268</v>
      </c>
      <c r="B12" s="17">
        <v>-0.37275000000000003</v>
      </c>
      <c r="C12" s="17">
        <v>-0.68254999999999999</v>
      </c>
      <c r="D12" s="17">
        <v>-1.11975</v>
      </c>
      <c r="E12" s="17">
        <v>-1.41757</v>
      </c>
      <c r="F12" s="17">
        <v>-2.1325500000000002</v>
      </c>
      <c r="G12" s="17">
        <v>-2.4864000000000002</v>
      </c>
      <c r="H12" s="17">
        <v>-2.63998</v>
      </c>
      <c r="I12" s="17">
        <v>-3.7492000000000001</v>
      </c>
      <c r="J12" s="17">
        <v>-6.1754699999999998</v>
      </c>
      <c r="K12" s="17">
        <v>-9.0111700000000017</v>
      </c>
      <c r="L12" s="17">
        <v>-11.715629999999999</v>
      </c>
      <c r="M12" s="17">
        <v>-12.00906</v>
      </c>
      <c r="N12" s="3">
        <v>-17.778319999999997</v>
      </c>
      <c r="O12" s="3">
        <v>-19.518000000000001</v>
      </c>
      <c r="P12" s="3">
        <v>-23.746119999999998</v>
      </c>
      <c r="Q12" s="3">
        <v>-28.505679999999998</v>
      </c>
      <c r="R12" s="3">
        <v>-39.323999999999998</v>
      </c>
      <c r="S12" s="3">
        <v>-52.03445</v>
      </c>
      <c r="T12" s="3">
        <v>-60.413055800000009</v>
      </c>
      <c r="U12" s="3">
        <v>-70.753059999999991</v>
      </c>
      <c r="V12" s="3">
        <v>-75.098399999999998</v>
      </c>
      <c r="W12" s="3">
        <v>-80.956199999999995</v>
      </c>
      <c r="X12" s="3">
        <v>-88.913731499999997</v>
      </c>
      <c r="Y12" s="3">
        <v>-104.82822</v>
      </c>
      <c r="Z12" s="3">
        <v>-112.16251496999999</v>
      </c>
      <c r="AA12" s="3">
        <v>-126.52938880000001</v>
      </c>
      <c r="AB12" s="3">
        <v>-143.04160259999998</v>
      </c>
      <c r="AC12" s="3">
        <v>-167.70867896999999</v>
      </c>
      <c r="AD12" s="3">
        <v>-189.01106522999999</v>
      </c>
      <c r="AE12" s="3">
        <v>-204.04776083999997</v>
      </c>
      <c r="AF12" s="3">
        <v>-224.67116000000001</v>
      </c>
      <c r="AG12" s="3">
        <v>-248.57514</v>
      </c>
      <c r="AH12" s="3">
        <v>-272.77350000000001</v>
      </c>
      <c r="AI12" s="3">
        <v>-302.82438100000002</v>
      </c>
    </row>
    <row r="13" spans="1:35" ht="15" customHeight="1">
      <c r="A13" s="16" t="s">
        <v>270</v>
      </c>
      <c r="B13" s="17">
        <v>-0.5605</v>
      </c>
      <c r="C13" s="17">
        <v>0</v>
      </c>
      <c r="D13" s="17">
        <v>0</v>
      </c>
      <c r="E13" s="17">
        <v>0</v>
      </c>
      <c r="F13" s="17">
        <v>0</v>
      </c>
      <c r="G13" s="17">
        <v>-2.77704</v>
      </c>
      <c r="H13" s="17">
        <v>-3.1343999999999999</v>
      </c>
      <c r="I13" s="17">
        <v>-3.4865599999999999</v>
      </c>
      <c r="J13" s="17">
        <v>-4.2103999999999999</v>
      </c>
      <c r="K13" s="17">
        <v>-6.8653300000000002</v>
      </c>
      <c r="L13" s="17">
        <v>-13.78091</v>
      </c>
      <c r="M13" s="17">
        <v>-15.628500000000001</v>
      </c>
      <c r="N13" s="3">
        <v>-11.862720000000001</v>
      </c>
      <c r="O13" s="3">
        <v>-9.3590100000000014</v>
      </c>
      <c r="P13" s="3">
        <v>-11.272680000000001</v>
      </c>
      <c r="Q13" s="3">
        <v>-11.53185</v>
      </c>
      <c r="R13" s="3">
        <v>-15.736919999999998</v>
      </c>
      <c r="S13" s="3">
        <v>-21.008960000000002</v>
      </c>
      <c r="T13" s="3">
        <v>-26.608781369999999</v>
      </c>
      <c r="U13" s="3">
        <v>-33.742080000000001</v>
      </c>
      <c r="V13" s="3">
        <v>-42.628520000000002</v>
      </c>
      <c r="W13" s="3">
        <v>-50.61618</v>
      </c>
      <c r="X13" s="3">
        <v>-60.271488399999996</v>
      </c>
      <c r="Y13" s="3">
        <v>-77.243589999999998</v>
      </c>
      <c r="Z13" s="3">
        <v>-86.388730949999996</v>
      </c>
      <c r="AA13" s="3">
        <v>-89.564261709999997</v>
      </c>
      <c r="AB13" s="3">
        <v>-130.39954183999998</v>
      </c>
      <c r="AC13" s="3">
        <v>-139.60603611000002</v>
      </c>
      <c r="AD13" s="3">
        <v>-154.68061553999999</v>
      </c>
      <c r="AE13" s="3">
        <v>-160.06213894000001</v>
      </c>
      <c r="AF13" s="3">
        <v>-170.37950999999998</v>
      </c>
      <c r="AG13" s="3">
        <v>-179.67007999999998</v>
      </c>
      <c r="AH13" s="3">
        <v>-188.86985000000001</v>
      </c>
      <c r="AI13" s="3">
        <v>-208.77904599999999</v>
      </c>
    </row>
    <row r="14" spans="1:35" ht="15" customHeight="1">
      <c r="A14" s="16" t="s">
        <v>272</v>
      </c>
      <c r="B14" s="17">
        <v>-1.7490000000000001</v>
      </c>
      <c r="C14" s="17">
        <v>-2.169035</v>
      </c>
      <c r="D14" s="17">
        <v>-0.7802650000000001</v>
      </c>
      <c r="E14" s="17">
        <v>-1.3011300000000001</v>
      </c>
      <c r="F14" s="17">
        <v>-1.8334999999999999</v>
      </c>
      <c r="G14" s="17">
        <v>-1.9458</v>
      </c>
      <c r="H14" s="17">
        <v>-1.9190599999999998</v>
      </c>
      <c r="I14" s="17">
        <v>-1.966116</v>
      </c>
      <c r="J14" s="17">
        <v>-2.6599050000000002</v>
      </c>
      <c r="K14" s="17">
        <v>-3.7156400000000001</v>
      </c>
      <c r="L14" s="17">
        <v>-4.2170399999999999</v>
      </c>
      <c r="M14" s="17">
        <v>-5.4006720000000001</v>
      </c>
      <c r="N14" s="3">
        <v>-7.8613600000000003</v>
      </c>
      <c r="O14" s="3">
        <v>-6.8247999999999998</v>
      </c>
      <c r="P14" s="3">
        <v>-7.4970999999999997</v>
      </c>
      <c r="Q14" s="3">
        <v>-9.6314399999999996</v>
      </c>
      <c r="R14" s="3">
        <v>-15.85716</v>
      </c>
      <c r="S14" s="3">
        <v>-19.959</v>
      </c>
      <c r="T14" s="3">
        <v>-20.923795800000001</v>
      </c>
      <c r="U14" s="3">
        <v>-22.62435</v>
      </c>
      <c r="V14" s="3">
        <v>-25.547539999999998</v>
      </c>
      <c r="W14" s="3">
        <v>-29.170179999999998</v>
      </c>
      <c r="X14" s="3">
        <v>-33.094934430000002</v>
      </c>
      <c r="Y14" s="3">
        <v>-38.552999999999997</v>
      </c>
      <c r="Z14" s="3">
        <v>-43.088521319999998</v>
      </c>
      <c r="AA14" s="3">
        <v>-46.870038600000001</v>
      </c>
      <c r="AB14" s="3">
        <v>-56.477782680000004</v>
      </c>
      <c r="AC14" s="3">
        <v>-64.762503000000009</v>
      </c>
      <c r="AD14" s="3">
        <v>-71.349403859999995</v>
      </c>
      <c r="AE14" s="3">
        <v>-76.660967400000004</v>
      </c>
      <c r="AF14" s="3">
        <v>-88.74712000000001</v>
      </c>
      <c r="AG14" s="3">
        <v>-101.01599</v>
      </c>
      <c r="AH14" s="3">
        <v>-115.6253</v>
      </c>
      <c r="AI14" s="3">
        <v>-128.78962799999999</v>
      </c>
    </row>
    <row r="15" spans="1:35" ht="15" customHeight="1">
      <c r="A15" s="16" t="s">
        <v>274</v>
      </c>
      <c r="B15" s="17">
        <v>-0.50231999999999999</v>
      </c>
      <c r="C15" s="17">
        <v>-0.60264000000000006</v>
      </c>
      <c r="D15" s="17">
        <v>-0.6804</v>
      </c>
      <c r="E15" s="17">
        <v>-0.89652000000000009</v>
      </c>
      <c r="F15" s="17">
        <v>-1.0933999999999999</v>
      </c>
      <c r="G15" s="17">
        <v>-1.7808700000000002</v>
      </c>
      <c r="H15" s="17">
        <v>-1.95252</v>
      </c>
      <c r="I15" s="17">
        <v>-1.87398</v>
      </c>
      <c r="J15" s="17">
        <v>-2.1723899999999996</v>
      </c>
      <c r="K15" s="17">
        <v>-3.0705</v>
      </c>
      <c r="L15" s="17">
        <v>-3.6635699999999995</v>
      </c>
      <c r="M15" s="17">
        <v>-4.9005199999999993</v>
      </c>
      <c r="N15" s="3">
        <v>-8.2950699999999991</v>
      </c>
      <c r="O15" s="3">
        <v>-7.8068</v>
      </c>
      <c r="P15" s="3">
        <v>-10.46095</v>
      </c>
      <c r="Q15" s="3">
        <v>-11.713379999999999</v>
      </c>
      <c r="R15" s="3">
        <v>-13.884980000000002</v>
      </c>
      <c r="S15" s="3">
        <v>-16.486360000000001</v>
      </c>
      <c r="T15" s="3">
        <v>-22.746191580000001</v>
      </c>
      <c r="U15" s="3">
        <v>-26.566400000000002</v>
      </c>
      <c r="V15" s="3">
        <v>-31.208640000000003</v>
      </c>
      <c r="W15" s="3">
        <v>-39.442700000000002</v>
      </c>
      <c r="X15" s="3">
        <v>-44.794063999999999</v>
      </c>
      <c r="Y15" s="3">
        <v>-54.6</v>
      </c>
      <c r="Z15" s="3">
        <v>-65.966583600000007</v>
      </c>
      <c r="AA15" s="3">
        <v>-74.474714509999998</v>
      </c>
      <c r="AB15" s="3">
        <v>-81.906214239999997</v>
      </c>
      <c r="AC15" s="3">
        <v>-98.975840000000005</v>
      </c>
      <c r="AD15" s="3">
        <v>-116.46691221999998</v>
      </c>
      <c r="AE15" s="3">
        <v>-135.93314634000001</v>
      </c>
      <c r="AF15" s="3">
        <v>-152.28667999999999</v>
      </c>
      <c r="AG15" s="3">
        <v>-175.70568</v>
      </c>
      <c r="AH15" s="3">
        <v>-198.59995699999999</v>
      </c>
      <c r="AI15" s="3">
        <v>-240.75980299999998</v>
      </c>
    </row>
    <row r="16" spans="1:35" ht="15" customHeight="1">
      <c r="A16" s="16" t="s">
        <v>276</v>
      </c>
      <c r="B16" s="17">
        <v>-2.5680200000000002</v>
      </c>
      <c r="C16" s="17">
        <v>-3.6179000000000001</v>
      </c>
      <c r="D16" s="17">
        <v>-4.2667299999999999</v>
      </c>
      <c r="E16" s="17">
        <v>-4.9183200000000005</v>
      </c>
      <c r="F16" s="17">
        <v>-5.9904000000000002</v>
      </c>
      <c r="G16" s="17">
        <v>-5.6303799999999997</v>
      </c>
      <c r="H16" s="17">
        <v>-4.6298399999999997</v>
      </c>
      <c r="I16" s="17">
        <v>-4.7338199999999997</v>
      </c>
      <c r="J16" s="17">
        <v>-7.4316400000000007</v>
      </c>
      <c r="K16" s="17">
        <v>-13.187519999999997</v>
      </c>
      <c r="L16" s="17">
        <v>-17.904599999999999</v>
      </c>
      <c r="M16" s="17">
        <v>-22.538919999999997</v>
      </c>
      <c r="N16" s="3">
        <v>-24.27749</v>
      </c>
      <c r="O16" s="3">
        <v>-25.017099999999999</v>
      </c>
      <c r="P16" s="3">
        <v>-27.944400000000002</v>
      </c>
      <c r="Q16" s="3">
        <v>-32.895000000000003</v>
      </c>
      <c r="R16" s="3">
        <v>-35.428319999999999</v>
      </c>
      <c r="S16" s="3">
        <v>-45.154780000000002</v>
      </c>
      <c r="T16" s="3">
        <v>-51.875570639999999</v>
      </c>
      <c r="U16" s="3">
        <v>-60.624359999999996</v>
      </c>
      <c r="V16" s="3">
        <v>-71.274059999999992</v>
      </c>
      <c r="W16" s="3">
        <v>-84.026360000000011</v>
      </c>
      <c r="X16" s="3">
        <v>-99.309492760000012</v>
      </c>
      <c r="Y16" s="3">
        <v>-160.27227999999999</v>
      </c>
      <c r="Z16" s="3">
        <v>-132.65465326</v>
      </c>
      <c r="AA16" s="3">
        <v>-148.27844999999999</v>
      </c>
      <c r="AB16" s="3">
        <v>-169.65718000000001</v>
      </c>
      <c r="AC16" s="3">
        <v>-181.86336</v>
      </c>
      <c r="AD16" s="3">
        <v>-198.0989199</v>
      </c>
      <c r="AE16" s="3">
        <v>-223.18436249999999</v>
      </c>
      <c r="AF16" s="3">
        <v>-250.26990000000001</v>
      </c>
      <c r="AG16" s="3">
        <v>-286.42861999999997</v>
      </c>
      <c r="AH16" s="3">
        <v>-311.470575</v>
      </c>
      <c r="AI16" s="3">
        <v>-342.50182199999995</v>
      </c>
    </row>
    <row r="17" spans="1:35" ht="15" customHeight="1">
      <c r="A17" s="16" t="s">
        <v>278</v>
      </c>
      <c r="B17" s="17">
        <v>-1.60517</v>
      </c>
      <c r="C17" s="17">
        <v>-2.445433</v>
      </c>
      <c r="D17" s="17">
        <v>-2.7927599999999999</v>
      </c>
      <c r="E17" s="17">
        <v>-3.1972499999999999</v>
      </c>
      <c r="F17" s="17">
        <v>-3.7802159999999998</v>
      </c>
      <c r="G17" s="17">
        <v>-4.5789249999999999</v>
      </c>
      <c r="H17" s="17">
        <v>-4.4680999999999997</v>
      </c>
      <c r="I17" s="17">
        <v>-4.6922920000000001</v>
      </c>
      <c r="J17" s="17">
        <v>-5.2734779999999999</v>
      </c>
      <c r="K17" s="17">
        <v>-7.3366740000000004</v>
      </c>
      <c r="L17" s="17">
        <v>-8.7357839999999989</v>
      </c>
      <c r="M17" s="17">
        <v>-10.571828</v>
      </c>
      <c r="N17" s="3">
        <v>-12.54</v>
      </c>
      <c r="O17" s="3">
        <v>-12.54477</v>
      </c>
      <c r="P17" s="3">
        <v>-13.626799999999999</v>
      </c>
      <c r="Q17" s="3">
        <v>-14.8302</v>
      </c>
      <c r="R17" s="3">
        <v>-18.285959999999999</v>
      </c>
      <c r="S17" s="3">
        <v>-23.301959999999998</v>
      </c>
      <c r="T17" s="3">
        <v>-28.277394299999997</v>
      </c>
      <c r="U17" s="3">
        <v>-37.795679999999997</v>
      </c>
      <c r="V17" s="3">
        <v>-47.130600000000001</v>
      </c>
      <c r="W17" s="3">
        <v>-60.112740000000002</v>
      </c>
      <c r="X17" s="3">
        <v>-69.234975899999995</v>
      </c>
      <c r="Y17" s="3">
        <v>-90.578400000000002</v>
      </c>
      <c r="Z17" s="3">
        <v>-103.47886164000001</v>
      </c>
      <c r="AA17" s="3">
        <v>-113.78065648999998</v>
      </c>
      <c r="AB17" s="3">
        <v>-129.17911282</v>
      </c>
      <c r="AC17" s="3">
        <v>-143.00453999999999</v>
      </c>
      <c r="AD17" s="3">
        <v>-154.13203322999999</v>
      </c>
      <c r="AE17" s="3">
        <v>-168.74257277000001</v>
      </c>
      <c r="AF17" s="3">
        <v>-192.96275</v>
      </c>
      <c r="AG17" s="3">
        <v>-215.84180000000001</v>
      </c>
      <c r="AH17" s="3">
        <v>-225.69816499999999</v>
      </c>
      <c r="AI17" s="3">
        <v>-307.02564000000001</v>
      </c>
    </row>
    <row r="18" spans="1:35" ht="15" customHeight="1">
      <c r="A18" s="16" t="s">
        <v>280</v>
      </c>
      <c r="B18" s="17">
        <v>-0.74970999999999999</v>
      </c>
      <c r="C18" s="17">
        <v>-0.97109999999999996</v>
      </c>
      <c r="D18" s="17">
        <v>-1.1997</v>
      </c>
      <c r="E18" s="17">
        <v>-1.2165999999999999</v>
      </c>
      <c r="F18" s="17">
        <v>-2.0213400000000004</v>
      </c>
      <c r="G18" s="17">
        <v>-2.4168099999999999</v>
      </c>
      <c r="H18" s="17">
        <v>-2.9550199999999998</v>
      </c>
      <c r="I18" s="17">
        <v>-4.0053000000000001</v>
      </c>
      <c r="J18" s="17">
        <v>-5.2812000000000001</v>
      </c>
      <c r="K18" s="17">
        <v>-8.5476100000000006</v>
      </c>
      <c r="L18" s="17">
        <v>-11.478249999999999</v>
      </c>
      <c r="M18" s="17">
        <v>-14.43017</v>
      </c>
      <c r="N18" s="3">
        <v>-18.30939</v>
      </c>
      <c r="O18" s="3">
        <v>-20.144680000000001</v>
      </c>
      <c r="P18" s="3">
        <v>-23.14021</v>
      </c>
      <c r="Q18" s="3">
        <v>-27.687899999999999</v>
      </c>
      <c r="R18" s="3">
        <v>-36.372180000000007</v>
      </c>
      <c r="S18" s="3">
        <v>-42.961170000000003</v>
      </c>
      <c r="T18" s="3">
        <v>-52.764806159999999</v>
      </c>
      <c r="U18" s="3">
        <v>-58.563699999999997</v>
      </c>
      <c r="V18" s="3">
        <v>-75.843940000000003</v>
      </c>
      <c r="W18" s="3">
        <v>-84.412480000000002</v>
      </c>
      <c r="X18" s="3">
        <v>-107.22073085999999</v>
      </c>
      <c r="Y18" s="3">
        <v>-125.29189000000001</v>
      </c>
      <c r="Z18" s="3">
        <v>-146.68226285999998</v>
      </c>
      <c r="AA18" s="3">
        <v>-177.04157562000003</v>
      </c>
      <c r="AB18" s="3">
        <v>-199.12163967999999</v>
      </c>
      <c r="AC18" s="3">
        <v>-168.37246067999999</v>
      </c>
      <c r="AD18" s="3">
        <v>-176.33569815000001</v>
      </c>
      <c r="AE18" s="3">
        <v>-188.79182618000002</v>
      </c>
      <c r="AF18" s="3">
        <v>-181.58577999999997</v>
      </c>
      <c r="AG18" s="3">
        <v>-196.84398999999999</v>
      </c>
      <c r="AH18" s="3">
        <v>-244.33578399999999</v>
      </c>
      <c r="AI18" s="3">
        <v>-266.63007800000003</v>
      </c>
    </row>
    <row r="19" spans="1:35" ht="15" customHeight="1">
      <c r="A19" s="16" t="s">
        <v>282</v>
      </c>
      <c r="B19" s="17">
        <v>-0.63539999999999996</v>
      </c>
      <c r="C19" s="17">
        <v>-0.96379999999999999</v>
      </c>
      <c r="D19" s="17">
        <v>-1.3559400000000001</v>
      </c>
      <c r="E19" s="17">
        <v>-1.7986500000000001</v>
      </c>
      <c r="F19" s="17">
        <v>-2.2902600000000004</v>
      </c>
      <c r="G19" s="17">
        <v>-3.2404199999999999</v>
      </c>
      <c r="H19" s="17">
        <v>-3.4614300000000005</v>
      </c>
      <c r="I19" s="17">
        <v>-4.7488800000000007</v>
      </c>
      <c r="J19" s="17">
        <v>-7.258020000000001</v>
      </c>
      <c r="K19" s="17">
        <v>-11.0808</v>
      </c>
      <c r="L19" s="17">
        <v>-13.14378</v>
      </c>
      <c r="M19" s="17">
        <v>-15.147</v>
      </c>
      <c r="N19" s="3">
        <v>-16.457339999999999</v>
      </c>
      <c r="O19" s="3">
        <v>-19.542839999999998</v>
      </c>
      <c r="P19" s="3">
        <v>-22.315829999999998</v>
      </c>
      <c r="Q19" s="3">
        <v>-22.433280000000003</v>
      </c>
      <c r="R19" s="3">
        <v>-29.157690000000002</v>
      </c>
      <c r="S19" s="3">
        <v>-33.339680000000001</v>
      </c>
      <c r="T19" s="3">
        <v>-45.379261620000001</v>
      </c>
      <c r="U19" s="3">
        <v>-59.8904</v>
      </c>
      <c r="V19" s="3">
        <v>-65.61121</v>
      </c>
      <c r="W19" s="3">
        <v>-77.290499999999994</v>
      </c>
      <c r="X19" s="3">
        <v>-95.567245979999996</v>
      </c>
      <c r="Y19" s="3">
        <v>-116.889</v>
      </c>
      <c r="Z19" s="3">
        <v>-126.84897108</v>
      </c>
      <c r="AA19" s="3">
        <v>-128.22543239999999</v>
      </c>
      <c r="AB19" s="3">
        <v>-149.22060528</v>
      </c>
      <c r="AC19" s="3">
        <v>-171.97044938000002</v>
      </c>
      <c r="AD19" s="3">
        <v>-195.03051768</v>
      </c>
      <c r="AE19" s="3">
        <v>-222.83843799000002</v>
      </c>
      <c r="AF19" s="3">
        <v>-236.13007000000002</v>
      </c>
      <c r="AG19" s="3">
        <v>-261.50209000000001</v>
      </c>
      <c r="AH19" s="3">
        <v>-283.16573999999997</v>
      </c>
      <c r="AI19" s="3">
        <v>-283.34173500000003</v>
      </c>
    </row>
    <row r="20" spans="1:35" ht="15" customHeight="1">
      <c r="A20" s="16" t="s">
        <v>284</v>
      </c>
      <c r="B20" s="17">
        <v>-2.0451599999999996</v>
      </c>
      <c r="C20" s="17">
        <v>-2.3843520000000002</v>
      </c>
      <c r="D20" s="17">
        <v>-2.8644239999999996</v>
      </c>
      <c r="E20" s="17">
        <v>-3.9959999999999991</v>
      </c>
      <c r="F20" s="17">
        <v>-4.9489439999999991</v>
      </c>
      <c r="G20" s="17">
        <v>-5.6236799999999993</v>
      </c>
      <c r="H20" s="17">
        <v>-6.1115599999999999</v>
      </c>
      <c r="I20" s="17">
        <v>-7.6915700000000014</v>
      </c>
      <c r="J20" s="17">
        <v>-10.803660000000001</v>
      </c>
      <c r="K20" s="17">
        <v>-18.575369999999999</v>
      </c>
      <c r="L20" s="17">
        <v>-24.75</v>
      </c>
      <c r="M20" s="17">
        <v>-27.015920000000001</v>
      </c>
      <c r="N20" s="3">
        <v>-30.936620000000001</v>
      </c>
      <c r="O20" s="3">
        <v>-28.903839999999995</v>
      </c>
      <c r="P20" s="3">
        <v>-33.551299999999998</v>
      </c>
      <c r="Q20" s="3">
        <v>-41.745459999999994</v>
      </c>
      <c r="R20" s="3">
        <v>-54.102899999999998</v>
      </c>
      <c r="S20" s="3">
        <v>-65.021100000000004</v>
      </c>
      <c r="T20" s="3">
        <v>-70.872554460000003</v>
      </c>
      <c r="U20" s="3">
        <v>-79.396439999999998</v>
      </c>
      <c r="V20" s="3">
        <v>-82.658550000000005</v>
      </c>
      <c r="W20" s="3">
        <v>-94.793320000000008</v>
      </c>
      <c r="X20" s="3">
        <v>-106.65049561000001</v>
      </c>
      <c r="Y20" s="3">
        <v>-126.1491</v>
      </c>
      <c r="Z20" s="3">
        <v>-144.08646616999999</v>
      </c>
      <c r="AA20" s="3">
        <v>-158.90948528000001</v>
      </c>
      <c r="AB20" s="3">
        <v>-174.98825699999998</v>
      </c>
      <c r="AC20" s="3">
        <v>-199.13205235999999</v>
      </c>
      <c r="AD20" s="3">
        <v>-202.49589902000002</v>
      </c>
      <c r="AE20" s="3">
        <v>-219.07922958</v>
      </c>
      <c r="AF20" s="3">
        <v>-243.41560000000001</v>
      </c>
      <c r="AG20" s="3">
        <v>-274.83879999999999</v>
      </c>
      <c r="AH20" s="3">
        <v>-294.00647900000001</v>
      </c>
      <c r="AI20" s="3">
        <v>-323.96457999999996</v>
      </c>
    </row>
    <row r="21" spans="1:35" ht="15" customHeight="1">
      <c r="A21" s="16" t="s">
        <v>286</v>
      </c>
      <c r="B21" s="17">
        <v>-0.92621999999999993</v>
      </c>
      <c r="C21" s="17">
        <v>-1.2691800000000002</v>
      </c>
      <c r="D21" s="17">
        <v>-1.6257999999999999</v>
      </c>
      <c r="E21" s="17">
        <v>-1.7951999999999999</v>
      </c>
      <c r="F21" s="17">
        <v>-2.0634899999999998</v>
      </c>
      <c r="G21" s="17">
        <v>-2.8481100000000001</v>
      </c>
      <c r="H21" s="17">
        <v>-2.62392</v>
      </c>
      <c r="I21" s="17">
        <v>-3.3188400000000002</v>
      </c>
      <c r="J21" s="17">
        <v>-3.9068799999999997</v>
      </c>
      <c r="K21" s="17">
        <v>-4.4233200000000004</v>
      </c>
      <c r="L21" s="17">
        <v>-5.1560499999999996</v>
      </c>
      <c r="M21" s="17">
        <v>-5.7747899999999994</v>
      </c>
      <c r="N21" s="3">
        <v>-10.08644</v>
      </c>
      <c r="O21" s="3">
        <v>-8.318719999999999</v>
      </c>
      <c r="P21" s="3">
        <v>-7.8601599999999987</v>
      </c>
      <c r="Q21" s="3">
        <v>-8.6456300000000006</v>
      </c>
      <c r="R21" s="3">
        <v>-12.8865</v>
      </c>
      <c r="S21" s="3">
        <v>-15.837779999999999</v>
      </c>
      <c r="T21" s="3">
        <v>-17.75988693</v>
      </c>
      <c r="U21" s="3">
        <v>-24.17062</v>
      </c>
      <c r="V21" s="3">
        <v>-28.60285</v>
      </c>
      <c r="W21" s="3">
        <v>-36.128</v>
      </c>
      <c r="X21" s="3">
        <v>-40.447795800000002</v>
      </c>
      <c r="Y21" s="3">
        <v>-48.2408</v>
      </c>
      <c r="Z21" s="3">
        <v>-52.222997580000005</v>
      </c>
      <c r="AA21" s="3">
        <v>-58.495558109999997</v>
      </c>
      <c r="AB21" s="3">
        <v>-62.144092560000004</v>
      </c>
      <c r="AC21" s="3">
        <v>-68.916539439999994</v>
      </c>
      <c r="AD21" s="3">
        <v>-74.709513270000002</v>
      </c>
      <c r="AE21" s="3">
        <v>-84.757550079999987</v>
      </c>
      <c r="AF21" s="3">
        <v>-95.897420000000011</v>
      </c>
      <c r="AG21" s="3">
        <v>-104.75918</v>
      </c>
      <c r="AH21" s="3">
        <v>-93.944512000000003</v>
      </c>
      <c r="AI21" s="3">
        <v>-117.982626</v>
      </c>
    </row>
    <row r="22" spans="1:35" ht="15" customHeight="1">
      <c r="A22" s="16" t="s">
        <v>288</v>
      </c>
      <c r="B22" s="17"/>
      <c r="C22" s="17"/>
      <c r="D22" s="17"/>
      <c r="E22" s="17">
        <v>0</v>
      </c>
      <c r="F22" s="17">
        <v>0</v>
      </c>
      <c r="G22" s="17">
        <v>-0.69369999999999998</v>
      </c>
      <c r="H22" s="17">
        <v>-0.72402</v>
      </c>
      <c r="I22" s="17">
        <v>-0.78879999999999995</v>
      </c>
      <c r="J22" s="17">
        <v>-0.94140000000000001</v>
      </c>
      <c r="K22" s="17">
        <v>-2.2440000000000002</v>
      </c>
      <c r="L22" s="17">
        <v>-3.0972</v>
      </c>
      <c r="M22" s="17">
        <v>-3.1760799999999998</v>
      </c>
      <c r="N22" s="3">
        <v>-3.1152000000000002</v>
      </c>
      <c r="O22" s="3">
        <v>-2.1867999999999999</v>
      </c>
      <c r="P22" s="3">
        <v>-2.5400499999999999</v>
      </c>
      <c r="Q22" s="3">
        <v>-2.7409600000000003</v>
      </c>
      <c r="R22" s="3">
        <v>-3.1619799999999998</v>
      </c>
      <c r="S22" s="3">
        <v>-3.7919999999999998</v>
      </c>
      <c r="T22" s="3">
        <v>-3.7899144399999996</v>
      </c>
      <c r="U22" s="3">
        <v>-5.9464399999999999</v>
      </c>
      <c r="V22" s="3">
        <v>-7.3526699999999998</v>
      </c>
      <c r="W22" s="3">
        <v>-8.2628000000000004</v>
      </c>
      <c r="X22" s="3">
        <v>-10.471749859999999</v>
      </c>
      <c r="Y22" s="3">
        <v>-12.243839999999999</v>
      </c>
      <c r="Z22" s="3">
        <v>-13.1315109</v>
      </c>
      <c r="AA22" s="3">
        <v>-14.691369499999999</v>
      </c>
      <c r="AB22" s="3">
        <v>-10.34657468</v>
      </c>
      <c r="AC22" s="3">
        <v>-14.343715949999998</v>
      </c>
      <c r="AD22" s="3">
        <v>-17.7365624</v>
      </c>
      <c r="AE22" s="3">
        <v>-21.210824040000002</v>
      </c>
      <c r="AF22" s="3">
        <v>-27.648</v>
      </c>
      <c r="AG22" s="3">
        <v>-31.448129999999999</v>
      </c>
      <c r="AH22" s="3">
        <v>-37.046669000000001</v>
      </c>
      <c r="AI22" s="3">
        <v>-41.812635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-5.9971800000000002</v>
      </c>
      <c r="O23" s="3">
        <v>-6.4973299999999998</v>
      </c>
      <c r="P23" s="3">
        <v>-7.2538199999999993</v>
      </c>
      <c r="Q23" s="3">
        <v>-8.1001999999999992</v>
      </c>
      <c r="R23" s="3">
        <v>-13.04651</v>
      </c>
      <c r="S23" s="3">
        <v>-17.755199999999999</v>
      </c>
      <c r="T23" s="3">
        <v>-20.076687750000001</v>
      </c>
      <c r="U23" s="3">
        <v>-24.119759999999999</v>
      </c>
      <c r="V23" s="3">
        <v>-28.104700000000001</v>
      </c>
      <c r="W23" s="3">
        <v>-29.591100000000001</v>
      </c>
      <c r="X23" s="3">
        <v>-32.627310879999996</v>
      </c>
      <c r="Y23" s="3">
        <v>-35.080500000000001</v>
      </c>
      <c r="Z23" s="3">
        <v>-40.994315880000002</v>
      </c>
      <c r="AA23" s="3">
        <v>-45.202746820000002</v>
      </c>
      <c r="AB23" s="3">
        <v>-51.087479500000001</v>
      </c>
      <c r="AC23" s="3">
        <v>-55.313238899999995</v>
      </c>
      <c r="AD23" s="3">
        <v>-60.360242360000001</v>
      </c>
      <c r="AE23" s="3">
        <v>-74.622998840000008</v>
      </c>
      <c r="AF23" s="3">
        <v>-86.576490000000007</v>
      </c>
      <c r="AG23" s="3">
        <v>-102.90564999999999</v>
      </c>
      <c r="AH23" s="3">
        <v>-101.08771400000001</v>
      </c>
      <c r="AI23" s="3">
        <v>-103.31675200000001</v>
      </c>
    </row>
    <row r="24" spans="1:35" ht="15" customHeight="1">
      <c r="A24" s="16" t="s">
        <v>292</v>
      </c>
      <c r="B24" s="17">
        <v>-1.4875200000000002</v>
      </c>
      <c r="C24" s="17">
        <v>-1.728</v>
      </c>
      <c r="D24" s="17">
        <v>-1.9430000000000001</v>
      </c>
      <c r="E24" s="17">
        <v>-2.68296</v>
      </c>
      <c r="F24" s="17">
        <v>-4.597760000000001</v>
      </c>
      <c r="G24" s="17">
        <v>-5.349260000000001</v>
      </c>
      <c r="H24" s="17">
        <v>-5.5288799999999991</v>
      </c>
      <c r="I24" s="17">
        <v>-6.6857599999999993</v>
      </c>
      <c r="J24" s="17">
        <v>-7.8440000000000003</v>
      </c>
      <c r="K24" s="17">
        <v>-11.157559999999998</v>
      </c>
      <c r="L24" s="17">
        <v>-12.95955</v>
      </c>
      <c r="M24" s="17">
        <v>-14.024319999999998</v>
      </c>
      <c r="N24" s="3">
        <v>-18.171979999999998</v>
      </c>
      <c r="O24" s="3">
        <v>-19.862539999999999</v>
      </c>
      <c r="P24" s="3">
        <v>-21.457040000000003</v>
      </c>
      <c r="Q24" s="3">
        <v>-25.634840000000001</v>
      </c>
      <c r="R24" s="3">
        <v>-31.689459999999997</v>
      </c>
      <c r="S24" s="3">
        <v>-37.798539999999996</v>
      </c>
      <c r="T24" s="3">
        <v>-41.177719439999997</v>
      </c>
      <c r="U24" s="3">
        <v>-46.829789999999996</v>
      </c>
      <c r="V24" s="3">
        <v>-54.283179999999994</v>
      </c>
      <c r="W24" s="3">
        <v>-64.445720000000009</v>
      </c>
      <c r="X24" s="3">
        <v>-73.592467200000002</v>
      </c>
      <c r="Y24" s="3">
        <v>-94.894019999999998</v>
      </c>
      <c r="Z24" s="3">
        <v>-102.12682391999999</v>
      </c>
      <c r="AA24" s="3">
        <v>-112.5352685</v>
      </c>
      <c r="AB24" s="3">
        <v>-137.86342300000001</v>
      </c>
      <c r="AC24" s="3">
        <v>-172.20668487</v>
      </c>
      <c r="AD24" s="3">
        <v>-205.64945784999998</v>
      </c>
      <c r="AE24" s="3">
        <v>-285.68950555000004</v>
      </c>
      <c r="AF24" s="3">
        <v>-321.67590000000001</v>
      </c>
      <c r="AG24" s="3">
        <v>-359.90337999999997</v>
      </c>
      <c r="AH24" s="3">
        <v>-387.21918200000005</v>
      </c>
      <c r="AI24" s="3">
        <v>-414.14406600000001</v>
      </c>
    </row>
    <row r="25" spans="1:35" ht="15" customHeight="1">
      <c r="A25" s="16" t="s">
        <v>294</v>
      </c>
      <c r="B25" s="17">
        <v>-0.44772000000000001</v>
      </c>
      <c r="C25" s="17">
        <v>0</v>
      </c>
      <c r="D25" s="17">
        <v>0</v>
      </c>
      <c r="E25" s="17">
        <v>-0.91582399999999997</v>
      </c>
      <c r="F25" s="17">
        <v>-1.444982</v>
      </c>
      <c r="G25" s="17">
        <v>-2.0891310000000001</v>
      </c>
      <c r="H25" s="17">
        <v>-2.1004499999999999</v>
      </c>
      <c r="I25" s="17">
        <v>-2.1870540000000003</v>
      </c>
      <c r="J25" s="17">
        <v>-2.4707999999999997</v>
      </c>
      <c r="K25" s="17">
        <v>-3.3746400000000003</v>
      </c>
      <c r="L25" s="17">
        <v>-3.7903250000000002</v>
      </c>
      <c r="M25" s="17">
        <v>-4.9563360000000003</v>
      </c>
      <c r="N25" s="3">
        <v>-10.203760000000001</v>
      </c>
      <c r="O25" s="3">
        <v>-6.1792499999999997</v>
      </c>
      <c r="P25" s="3">
        <v>-7.45235</v>
      </c>
      <c r="Q25" s="3">
        <v>-7.6173599999999988</v>
      </c>
      <c r="R25" s="3">
        <v>-9.9800099999999983</v>
      </c>
      <c r="S25" s="3">
        <v>-10.889099999999999</v>
      </c>
      <c r="T25" s="3">
        <v>-12.33760008</v>
      </c>
      <c r="U25" s="3">
        <v>-14.419960000000001</v>
      </c>
      <c r="V25" s="3">
        <v>-17.35624</v>
      </c>
      <c r="W25" s="3">
        <v>-20.346150000000002</v>
      </c>
      <c r="X25" s="3">
        <v>-25.076277719999997</v>
      </c>
      <c r="Y25" s="3">
        <v>-30.752500000000001</v>
      </c>
      <c r="Z25" s="3">
        <v>-33.851221859999995</v>
      </c>
      <c r="AA25" s="3">
        <v>-37.066785340000003</v>
      </c>
      <c r="AB25" s="3">
        <v>-45.16035282</v>
      </c>
      <c r="AC25" s="3">
        <v>-51.693993799999994</v>
      </c>
      <c r="AD25" s="3">
        <v>-64.68548844</v>
      </c>
      <c r="AE25" s="3">
        <v>-74.340971839999995</v>
      </c>
      <c r="AF25" s="3">
        <v>-86.566450000000003</v>
      </c>
      <c r="AG25" s="3">
        <v>-98.092920000000007</v>
      </c>
      <c r="AH25" s="3">
        <v>-106.97454999999999</v>
      </c>
      <c r="AI25" s="3">
        <v>-117.943896</v>
      </c>
    </row>
    <row r="26" spans="1:35" ht="15" customHeight="1">
      <c r="A26" s="16" t="s">
        <v>296</v>
      </c>
      <c r="B26" s="17">
        <v>-0.47502</v>
      </c>
      <c r="C26" s="17">
        <v>-0.6048</v>
      </c>
      <c r="D26" s="17">
        <v>-0.84901000000000004</v>
      </c>
      <c r="E26" s="17">
        <v>-1.0289999999999999</v>
      </c>
      <c r="F26" s="17">
        <v>-1.3348</v>
      </c>
      <c r="G26" s="17">
        <v>-1.6614</v>
      </c>
      <c r="H26" s="17">
        <v>-1.76928</v>
      </c>
      <c r="I26" s="17">
        <v>-2.0145</v>
      </c>
      <c r="J26" s="17">
        <v>-2.7382299999999997</v>
      </c>
      <c r="K26" s="17">
        <v>-3.2056499999999999</v>
      </c>
      <c r="L26" s="17">
        <v>-4.1706900000000005</v>
      </c>
      <c r="M26" s="17">
        <v>-4.9847999999999999</v>
      </c>
      <c r="N26" s="3">
        <v>-7.3184800000000001</v>
      </c>
      <c r="O26" s="3">
        <v>-4.6002000000000001</v>
      </c>
      <c r="P26" s="3">
        <v>-5.1311200000000001</v>
      </c>
      <c r="Q26" s="3">
        <v>-6.2770799999999998</v>
      </c>
      <c r="R26" s="3">
        <v>-8.4296000000000006</v>
      </c>
      <c r="S26" s="3">
        <v>-11.747260000000001</v>
      </c>
      <c r="T26" s="3">
        <v>-15.5927772</v>
      </c>
      <c r="U26" s="3">
        <v>-17.351389999999999</v>
      </c>
      <c r="V26" s="3">
        <v>-20.981999999999999</v>
      </c>
      <c r="W26" s="3">
        <v>-25.821180000000002</v>
      </c>
      <c r="X26" s="3">
        <v>-28.719687060000002</v>
      </c>
      <c r="Y26" s="3">
        <v>-35.564399999999999</v>
      </c>
      <c r="Z26" s="3">
        <v>-40.287618809999998</v>
      </c>
      <c r="AA26" s="3">
        <v>-45.806663049999997</v>
      </c>
      <c r="AB26" s="3">
        <v>-54.385997600000003</v>
      </c>
      <c r="AC26" s="3">
        <v>-65.623847130000001</v>
      </c>
      <c r="AD26" s="3">
        <v>-76.778982540000001</v>
      </c>
      <c r="AE26" s="3">
        <v>-88.47335111999999</v>
      </c>
      <c r="AF26" s="3">
        <v>-102.49979999999999</v>
      </c>
      <c r="AG26" s="3">
        <v>-121.50449999999999</v>
      </c>
      <c r="AH26" s="3">
        <v>-136.89898599999998</v>
      </c>
      <c r="AI26" s="3">
        <v>-158.06368799999998</v>
      </c>
    </row>
    <row r="27" spans="1:35" ht="15" customHeight="1">
      <c r="A27" s="16" t="s">
        <v>308</v>
      </c>
      <c r="B27" s="17">
        <v>-3.0016419999999999</v>
      </c>
      <c r="C27" s="17">
        <v>-3.859375</v>
      </c>
      <c r="D27" s="17">
        <v>-4.3568159999999994</v>
      </c>
      <c r="E27" s="17">
        <v>-4.789504</v>
      </c>
      <c r="F27" s="17">
        <v>-4.8207689999999994</v>
      </c>
      <c r="G27" s="17">
        <v>-5.2977259999999999</v>
      </c>
      <c r="H27" s="17">
        <v>-6.1329400000000005</v>
      </c>
      <c r="I27" s="17">
        <v>-6.7132559999999994</v>
      </c>
      <c r="J27" s="17">
        <v>-7.6459600000000005</v>
      </c>
      <c r="K27" s="17">
        <v>-15.596080000000002</v>
      </c>
      <c r="L27" s="17">
        <v>-14.734472</v>
      </c>
      <c r="M27" s="17">
        <v>-24.546617999999999</v>
      </c>
      <c r="N27" s="3">
        <v>0</v>
      </c>
      <c r="O27" s="3">
        <v>0</v>
      </c>
      <c r="P27" s="3">
        <v>0</v>
      </c>
      <c r="Q27" s="3">
        <v>-1.4976</v>
      </c>
      <c r="R27" s="3">
        <v>0</v>
      </c>
      <c r="S27" s="3">
        <v>-3.2195800000000001</v>
      </c>
      <c r="T27" s="3">
        <v>0</v>
      </c>
      <c r="U27" s="3">
        <v>-3.7047599999999998</v>
      </c>
      <c r="V27" s="3">
        <v>0</v>
      </c>
      <c r="W27" s="3">
        <v>0</v>
      </c>
      <c r="X27" s="3">
        <v>0</v>
      </c>
      <c r="Y27" s="3">
        <v>0</v>
      </c>
      <c r="Z27" s="3">
        <v>-9.1410482599999998</v>
      </c>
      <c r="AA27" s="3">
        <v>-10.373295219999999</v>
      </c>
      <c r="AB27" s="3">
        <v>-5.1457399199999996</v>
      </c>
      <c r="AC27" s="3">
        <v>-8.4832393499999998</v>
      </c>
      <c r="AD27" s="3">
        <v>-9.41295489</v>
      </c>
      <c r="AE27" s="3">
        <v>-10.32605805</v>
      </c>
      <c r="AF27" s="3">
        <v>-17.612820000000003</v>
      </c>
      <c r="AG27" s="3">
        <v>-18.581759999999999</v>
      </c>
      <c r="AH27" s="3">
        <v>-21.219314999999998</v>
      </c>
      <c r="AI27" s="3">
        <v>-24.479164999999998</v>
      </c>
    </row>
    <row r="28" spans="1:35" ht="15" customHeight="1">
      <c r="A28" s="16" t="s">
        <v>306</v>
      </c>
      <c r="B28" s="17">
        <v>-0.73164000000000007</v>
      </c>
      <c r="C28" s="17">
        <v>-0.95076000000000005</v>
      </c>
      <c r="D28" s="17">
        <v>-1.3385499999999999</v>
      </c>
      <c r="E28" s="17">
        <v>-1.7472000000000001</v>
      </c>
      <c r="F28" s="17">
        <v>-2.0415999999999999</v>
      </c>
      <c r="G28" s="17">
        <v>-2.2870399999999997</v>
      </c>
      <c r="H28" s="17">
        <v>-2.2199800000000001</v>
      </c>
      <c r="I28" s="17">
        <v>-2.2149399999999999</v>
      </c>
      <c r="J28" s="17">
        <v>-3.1212000000000004</v>
      </c>
      <c r="K28" s="17">
        <v>-3.8029999999999999</v>
      </c>
      <c r="L28" s="17">
        <v>-3.7805599999999999</v>
      </c>
      <c r="M28" s="17">
        <v>-6.1513200000000001</v>
      </c>
      <c r="N28" s="3">
        <v>-16.588799999999999</v>
      </c>
      <c r="O28" s="3">
        <v>-7.3553800000000003</v>
      </c>
      <c r="P28" s="3">
        <v>-7.4161700000000002</v>
      </c>
      <c r="Q28" s="3">
        <v>-8.8965600000000009</v>
      </c>
      <c r="R28" s="3">
        <v>-12.768000000000001</v>
      </c>
      <c r="S28" s="3">
        <v>-13.973850000000001</v>
      </c>
      <c r="T28" s="3">
        <v>-15.9869489</v>
      </c>
      <c r="U28" s="3">
        <v>-24.0944</v>
      </c>
      <c r="V28" s="3">
        <v>-31.811399999999999</v>
      </c>
      <c r="W28" s="3">
        <v>-36.373699999999999</v>
      </c>
      <c r="X28" s="3">
        <v>-44.624916159999998</v>
      </c>
      <c r="Y28" s="3">
        <v>-53.959359999999997</v>
      </c>
      <c r="Z28" s="3">
        <v>-63.495054619999998</v>
      </c>
      <c r="AA28" s="3">
        <v>-71.510531039999989</v>
      </c>
      <c r="AB28" s="3">
        <v>-79.742137229999997</v>
      </c>
      <c r="AC28" s="3">
        <v>-83.909219109999995</v>
      </c>
      <c r="AD28" s="3">
        <v>-99.916531399999997</v>
      </c>
      <c r="AE28" s="3">
        <v>-112.93865010000002</v>
      </c>
      <c r="AF28" s="3">
        <v>-122.63661999999999</v>
      </c>
      <c r="AG28" s="3">
        <v>-135.37599</v>
      </c>
      <c r="AH28" s="3">
        <v>-152.78426400000001</v>
      </c>
      <c r="AI28" s="3">
        <v>-173.622996</v>
      </c>
    </row>
    <row r="29" spans="1:35" ht="15" customHeight="1">
      <c r="A29" s="16" t="s">
        <v>298</v>
      </c>
      <c r="B29" s="17">
        <v>-0.96840000000000004</v>
      </c>
      <c r="C29" s="17">
        <v>-1.0515099999999999</v>
      </c>
      <c r="D29" s="17">
        <v>-1.8144</v>
      </c>
      <c r="E29" s="17">
        <v>-2.3388</v>
      </c>
      <c r="F29" s="17">
        <v>-3.02359</v>
      </c>
      <c r="G29" s="17">
        <v>-3.00875</v>
      </c>
      <c r="H29" s="17">
        <v>-2.8995800000000003</v>
      </c>
      <c r="I29" s="17">
        <v>-2.7568999999999999</v>
      </c>
      <c r="J29" s="17">
        <v>-3.4590159999999996</v>
      </c>
      <c r="K29" s="17">
        <v>-5.0022279999999997</v>
      </c>
      <c r="L29" s="17">
        <v>-5.0151090000000007</v>
      </c>
      <c r="M29" s="17">
        <v>-5.6408379999999996</v>
      </c>
      <c r="N29" s="3">
        <v>-9.7057399999999987</v>
      </c>
      <c r="O29" s="3">
        <v>-5.6514700000000007</v>
      </c>
      <c r="P29" s="3">
        <v>-5.9416000000000002</v>
      </c>
      <c r="Q29" s="3">
        <v>-6.3343999999999996</v>
      </c>
      <c r="R29" s="3">
        <v>-7.3622600000000009</v>
      </c>
      <c r="S29" s="3">
        <v>-9.6978899999999992</v>
      </c>
      <c r="T29" s="3">
        <v>-11.45720165</v>
      </c>
      <c r="U29" s="3">
        <v>-12.941850000000001</v>
      </c>
      <c r="V29" s="3">
        <v>-13.893270000000001</v>
      </c>
      <c r="W29" s="3">
        <v>-16.728619999999999</v>
      </c>
      <c r="X29" s="3">
        <v>-19.958846869999999</v>
      </c>
      <c r="Y29" s="3">
        <v>-22.575980000000001</v>
      </c>
      <c r="Z29" s="3">
        <v>-27.498757180000002</v>
      </c>
      <c r="AA29" s="3">
        <v>-31.197895040000002</v>
      </c>
      <c r="AB29" s="3">
        <v>-34.585227479999993</v>
      </c>
      <c r="AC29" s="3">
        <v>-36.925420000000003</v>
      </c>
      <c r="AD29" s="3">
        <v>-39.825695070000002</v>
      </c>
      <c r="AE29" s="3">
        <v>-45.606143200000005</v>
      </c>
      <c r="AF29" s="3">
        <v>-50.294899999999998</v>
      </c>
      <c r="AG29" s="3">
        <v>-56.423499999999997</v>
      </c>
      <c r="AH29" s="3">
        <v>-61.155909999999999</v>
      </c>
      <c r="AI29" s="3">
        <v>-70.341525000000004</v>
      </c>
    </row>
    <row r="30" spans="1:35" ht="15" customHeight="1">
      <c r="A30" s="16" t="s">
        <v>300</v>
      </c>
      <c r="B30" s="17">
        <v>-0.89689599999999992</v>
      </c>
      <c r="C30" s="17">
        <v>-0.65065200000000001</v>
      </c>
      <c r="D30" s="17">
        <v>-0.889876</v>
      </c>
      <c r="E30" s="17">
        <v>-1.348425</v>
      </c>
      <c r="F30" s="17">
        <v>-1.058092</v>
      </c>
      <c r="G30" s="17">
        <v>-1.0975440000000001</v>
      </c>
      <c r="H30" s="17">
        <v>-0.91366399999999992</v>
      </c>
      <c r="I30" s="17">
        <v>-0.81787200000000004</v>
      </c>
      <c r="J30" s="17">
        <v>-0.69920000000000004</v>
      </c>
      <c r="K30" s="17">
        <v>-0.8160639999999999</v>
      </c>
      <c r="L30" s="17">
        <v>-0.86870300000000011</v>
      </c>
      <c r="M30" s="17">
        <v>-0.87274200000000002</v>
      </c>
      <c r="N30" s="3">
        <v>-4.1836900000000004</v>
      </c>
      <c r="O30" s="3">
        <v>-1.44198</v>
      </c>
      <c r="P30" s="3">
        <v>-1.7253899999999998</v>
      </c>
      <c r="Q30" s="3">
        <v>-1.8089999999999999</v>
      </c>
      <c r="R30" s="3">
        <v>-3.0974399999999997</v>
      </c>
      <c r="S30" s="3">
        <v>-4.1968799999999993</v>
      </c>
      <c r="T30" s="3">
        <v>-4.72089508</v>
      </c>
      <c r="U30" s="3">
        <v>-6.0301499999999999</v>
      </c>
      <c r="V30" s="3">
        <v>-6.8702400000000008</v>
      </c>
      <c r="W30" s="3">
        <v>-8.3912300000000002</v>
      </c>
      <c r="X30" s="3">
        <v>-9.7463116799999998</v>
      </c>
      <c r="Y30" s="3">
        <v>-12.08337</v>
      </c>
      <c r="Z30" s="3">
        <v>-13.202227260000003</v>
      </c>
      <c r="AA30" s="3">
        <v>-15.32397304</v>
      </c>
      <c r="AB30" s="3">
        <v>-18.011670599999999</v>
      </c>
      <c r="AC30" s="3">
        <v>-19.024562240000002</v>
      </c>
      <c r="AD30" s="3">
        <v>-21.719709660000003</v>
      </c>
      <c r="AE30" s="3">
        <v>-24.060905999999999</v>
      </c>
      <c r="AF30" s="3">
        <v>-26.8796</v>
      </c>
      <c r="AG30" s="3">
        <v>-30.630939999999995</v>
      </c>
      <c r="AH30" s="3">
        <v>-35.352367000000001</v>
      </c>
      <c r="AI30" s="3">
        <v>-39.701235000000004</v>
      </c>
    </row>
    <row r="31" spans="1:35" ht="15" customHeight="1">
      <c r="A31" s="16" t="s">
        <v>302</v>
      </c>
      <c r="B31" s="17">
        <v>-0.21708000000000002</v>
      </c>
      <c r="C31" s="17">
        <v>-0.31240000000000007</v>
      </c>
      <c r="D31" s="17">
        <v>-0.44603999999999994</v>
      </c>
      <c r="E31" s="17">
        <v>-0.62185999999999997</v>
      </c>
      <c r="F31" s="17">
        <v>-0.77557999999999994</v>
      </c>
      <c r="G31" s="17">
        <v>-0.90080000000000005</v>
      </c>
      <c r="H31" s="17">
        <v>-0.91503999999999996</v>
      </c>
      <c r="I31" s="17">
        <v>-0.89826000000000006</v>
      </c>
      <c r="J31" s="17">
        <v>-0.93840000000000001</v>
      </c>
      <c r="K31" s="17">
        <v>-1.7934000000000001</v>
      </c>
      <c r="L31" s="17">
        <v>-2.2855500000000002</v>
      </c>
      <c r="M31" s="17">
        <v>-1.9158999999999999</v>
      </c>
      <c r="N31" s="3">
        <v>-2.5506600000000001</v>
      </c>
      <c r="O31" s="3">
        <v>-2.6605799999999999</v>
      </c>
      <c r="P31" s="3">
        <v>-2.7350400000000001</v>
      </c>
      <c r="Q31" s="3">
        <v>-3.2642000000000002</v>
      </c>
      <c r="R31" s="3">
        <v>-3.86354</v>
      </c>
      <c r="S31" s="3">
        <v>-4.0739999999999998</v>
      </c>
      <c r="T31" s="3">
        <v>-4.8734568300000003</v>
      </c>
      <c r="U31" s="3">
        <v>-5.9941999999999993</v>
      </c>
      <c r="V31" s="3">
        <v>-7.5728400000000011</v>
      </c>
      <c r="W31" s="3">
        <v>-8.9203799999999998</v>
      </c>
      <c r="X31" s="3">
        <v>-11.5748602</v>
      </c>
      <c r="Y31" s="3">
        <v>-14.745119999999998</v>
      </c>
      <c r="Z31" s="3">
        <v>-15.796388400000001</v>
      </c>
      <c r="AA31" s="3">
        <v>-17.672804660000001</v>
      </c>
      <c r="AB31" s="3">
        <v>-22.300787689999996</v>
      </c>
      <c r="AC31" s="3">
        <v>-21.849970320000001</v>
      </c>
      <c r="AD31" s="3">
        <v>-23.685863000000001</v>
      </c>
      <c r="AE31" s="3">
        <v>-27.41583408</v>
      </c>
      <c r="AF31" s="3">
        <v>-29.586200000000002</v>
      </c>
      <c r="AG31" s="3">
        <v>-33.4407</v>
      </c>
      <c r="AH31" s="3">
        <v>-35.641086000000001</v>
      </c>
      <c r="AI31" s="3">
        <v>-42.248975999999992</v>
      </c>
    </row>
    <row r="32" spans="1:35" ht="15" customHeight="1">
      <c r="A32" s="16" t="s">
        <v>304</v>
      </c>
      <c r="B32" s="17">
        <v>-0.51080000000000003</v>
      </c>
      <c r="C32" s="17">
        <v>-0.62538000000000005</v>
      </c>
      <c r="D32" s="17">
        <v>-0.84050000000000002</v>
      </c>
      <c r="E32" s="17">
        <v>-1.0991</v>
      </c>
      <c r="F32" s="17">
        <v>-1.66455</v>
      </c>
      <c r="G32" s="17">
        <v>-2.1974399999999998</v>
      </c>
      <c r="H32" s="17">
        <v>-2.4550000000000001</v>
      </c>
      <c r="I32" s="17">
        <v>-2.6871600000000004</v>
      </c>
      <c r="J32" s="17">
        <v>-3.0760999999999998</v>
      </c>
      <c r="K32" s="17">
        <v>-4.2530000000000001</v>
      </c>
      <c r="L32" s="17">
        <v>-5.4549599999999998</v>
      </c>
      <c r="M32" s="17">
        <v>-5.8672600000000008</v>
      </c>
      <c r="N32" s="3">
        <v>-9.1687200000000004</v>
      </c>
      <c r="O32" s="3">
        <v>-9.1148799999999994</v>
      </c>
      <c r="P32" s="3">
        <v>-7.8393300000000004</v>
      </c>
      <c r="Q32" s="3">
        <v>-9.5886999999999993</v>
      </c>
      <c r="R32" s="3">
        <v>-9.9696599999999993</v>
      </c>
      <c r="S32" s="3">
        <v>-11.488950000000001</v>
      </c>
      <c r="T32" s="3">
        <v>-13.122450000000001</v>
      </c>
      <c r="U32" s="3">
        <v>-19.263720000000003</v>
      </c>
      <c r="V32" s="3">
        <v>-17.269379999999998</v>
      </c>
      <c r="W32" s="3">
        <v>-20.67004</v>
      </c>
      <c r="X32" s="3">
        <v>-25.068992060000003</v>
      </c>
      <c r="Y32" s="3">
        <v>-29.130660000000002</v>
      </c>
      <c r="Z32" s="3">
        <v>-32.749895619999997</v>
      </c>
      <c r="AA32" s="3">
        <v>-35.162976219999997</v>
      </c>
      <c r="AB32" s="3">
        <v>-42.514155540000004</v>
      </c>
      <c r="AC32" s="3">
        <v>-52.811416000000001</v>
      </c>
      <c r="AD32" s="3">
        <v>-58.36898759999999</v>
      </c>
      <c r="AE32" s="3">
        <v>-59.925484409999996</v>
      </c>
      <c r="AF32" s="3">
        <v>-61.920510000000007</v>
      </c>
      <c r="AG32" s="3">
        <v>-61.826829999999994</v>
      </c>
      <c r="AH32" s="3">
        <v>-67.864068000000003</v>
      </c>
      <c r="AI32" s="3">
        <v>-72.061435000000003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AI7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209.97548132727104</v>
      </c>
      <c r="C2" s="17">
        <v>251.18998470077742</v>
      </c>
      <c r="D2" s="17">
        <v>300.76357681434172</v>
      </c>
      <c r="E2" s="17">
        <v>280.36020828438217</v>
      </c>
      <c r="F2" s="17">
        <v>202.58583055273519</v>
      </c>
      <c r="G2" s="17">
        <v>140.18126605186336</v>
      </c>
      <c r="H2" s="17">
        <v>77.428004743751401</v>
      </c>
      <c r="I2" s="17">
        <v>27.019866646032789</v>
      </c>
      <c r="J2" s="17">
        <v>237.57112633544799</v>
      </c>
      <c r="K2" s="17">
        <v>191.53064792058581</v>
      </c>
      <c r="L2" s="17">
        <v>663.0848665897139</v>
      </c>
      <c r="M2" s="17">
        <v>601.29520628250407</v>
      </c>
      <c r="N2" s="3">
        <v>597.0740212431507</v>
      </c>
      <c r="O2" s="3">
        <v>936.55997832941966</v>
      </c>
      <c r="P2" s="3">
        <v>714.97859517614279</v>
      </c>
      <c r="Q2" s="3">
        <v>733.75116302646586</v>
      </c>
      <c r="R2" s="3">
        <v>807.96781862844932</v>
      </c>
      <c r="S2" s="3">
        <v>529.6645467524196</v>
      </c>
      <c r="T2" s="3">
        <v>923.68371696021745</v>
      </c>
      <c r="U2" s="3">
        <v>-405.63466527362721</v>
      </c>
      <c r="V2" s="3">
        <v>1394.0190442032747</v>
      </c>
      <c r="W2" s="3">
        <v>1196.6635029958848</v>
      </c>
      <c r="X2" s="3">
        <v>1567.3234912642552</v>
      </c>
      <c r="Y2" s="3">
        <v>519.39847578871411</v>
      </c>
      <c r="Z2" s="3">
        <v>1354.8675945778839</v>
      </c>
      <c r="AA2" s="3">
        <v>1442.5431524244718</v>
      </c>
      <c r="AB2" s="3">
        <v>1268.0832612230174</v>
      </c>
      <c r="AC2" s="3">
        <v>1750.30380867539</v>
      </c>
      <c r="AD2" s="3">
        <v>1893.0019969672935</v>
      </c>
      <c r="AE2" s="3">
        <v>2214.953071893442</v>
      </c>
      <c r="AF2" s="3">
        <v>1794.2188418478083</v>
      </c>
      <c r="AG2" s="3">
        <v>2536.3587092445973</v>
      </c>
      <c r="AH2" s="3">
        <v>2367.4329759532629</v>
      </c>
      <c r="AI2" s="3">
        <v>3022.7229001824971</v>
      </c>
    </row>
    <row r="3" spans="1:35" ht="15" customHeight="1">
      <c r="A3" s="16" t="s">
        <v>250</v>
      </c>
      <c r="B3" s="17">
        <v>124.78377901162486</v>
      </c>
      <c r="C3" s="17">
        <v>115.10913646739385</v>
      </c>
      <c r="D3" s="17">
        <v>113.30500644471105</v>
      </c>
      <c r="E3" s="17">
        <v>126.26014953920937</v>
      </c>
      <c r="F3" s="17">
        <v>73.878247707258765</v>
      </c>
      <c r="G3" s="17">
        <v>68.826069697591791</v>
      </c>
      <c r="H3" s="17">
        <v>105.3099716003303</v>
      </c>
      <c r="I3" s="17">
        <v>132.54142020805838</v>
      </c>
      <c r="J3" s="17">
        <v>101.37758209042218</v>
      </c>
      <c r="K3" s="17">
        <v>186.27446933112566</v>
      </c>
      <c r="L3" s="17">
        <v>250.39713312845535</v>
      </c>
      <c r="M3" s="17">
        <v>293.49687669642265</v>
      </c>
      <c r="N3" s="3">
        <v>297.08898054588286</v>
      </c>
      <c r="O3" s="3">
        <v>388.71507017827349</v>
      </c>
      <c r="P3" s="3">
        <v>316.14847793025666</v>
      </c>
      <c r="Q3" s="3">
        <v>481.97981804285888</v>
      </c>
      <c r="R3" s="3">
        <v>398.06633457971145</v>
      </c>
      <c r="S3" s="3">
        <v>448.69923711010591</v>
      </c>
      <c r="T3" s="3">
        <v>497.196508518408</v>
      </c>
      <c r="U3" s="3">
        <v>606.27647529802107</v>
      </c>
      <c r="V3" s="3">
        <v>784.85772924721209</v>
      </c>
      <c r="W3" s="3">
        <v>900.13879861251041</v>
      </c>
      <c r="X3" s="3">
        <v>766.94732054939664</v>
      </c>
      <c r="Y3" s="3">
        <v>1445.7998424684947</v>
      </c>
      <c r="Z3" s="3">
        <v>2376.0773629824207</v>
      </c>
      <c r="AA3" s="3">
        <v>2499.6929998354835</v>
      </c>
      <c r="AB3" s="3">
        <v>3187.7186824551486</v>
      </c>
      <c r="AC3" s="3">
        <v>3311.4346283295981</v>
      </c>
      <c r="AD3" s="3">
        <v>3340.8870777374154</v>
      </c>
      <c r="AE3" s="3">
        <v>3758.6747152811595</v>
      </c>
      <c r="AF3" s="3">
        <v>3030.2535277014626</v>
      </c>
      <c r="AG3" s="3">
        <v>2910.5472208114397</v>
      </c>
      <c r="AH3" s="3">
        <v>2778.7974111540361</v>
      </c>
      <c r="AI3" s="3">
        <v>1717.0019237046727</v>
      </c>
    </row>
    <row r="4" spans="1:35" ht="15" customHeight="1">
      <c r="A4" s="16" t="s">
        <v>252</v>
      </c>
      <c r="B4" s="17">
        <v>211.57521476368342</v>
      </c>
      <c r="C4" s="17">
        <v>174.21457481859403</v>
      </c>
      <c r="D4" s="17">
        <v>141.75205964022993</v>
      </c>
      <c r="E4" s="17">
        <v>209.02658343092361</v>
      </c>
      <c r="F4" s="17">
        <v>133.51776353884921</v>
      </c>
      <c r="G4" s="17">
        <v>107.07429348377005</v>
      </c>
      <c r="H4" s="17">
        <v>150.98305523404909</v>
      </c>
      <c r="I4" s="17">
        <v>296.29018942380827</v>
      </c>
      <c r="J4" s="17">
        <v>305.58805218289541</v>
      </c>
      <c r="K4" s="17">
        <v>418.25235005187307</v>
      </c>
      <c r="L4" s="17">
        <v>605.51387393713844</v>
      </c>
      <c r="M4" s="17">
        <v>752.71755497904633</v>
      </c>
      <c r="N4" s="3">
        <v>905.61358343316329</v>
      </c>
      <c r="O4" s="3">
        <v>963.42171061869612</v>
      </c>
      <c r="P4" s="3">
        <v>1185.4418095665794</v>
      </c>
      <c r="Q4" s="3">
        <v>943.37888509966456</v>
      </c>
      <c r="R4" s="3">
        <v>1028.8318927258047</v>
      </c>
      <c r="S4" s="3">
        <v>1021.1732510492928</v>
      </c>
      <c r="T4" s="3">
        <v>1240.4531701624235</v>
      </c>
      <c r="U4" s="3">
        <v>1640.9301374002705</v>
      </c>
      <c r="V4" s="3">
        <v>2065.4504644638137</v>
      </c>
      <c r="W4" s="3">
        <v>2548.6445398350056</v>
      </c>
      <c r="X4" s="3">
        <v>2940.8853116140676</v>
      </c>
      <c r="Y4" s="3">
        <v>3805.1757078164483</v>
      </c>
      <c r="Z4" s="3">
        <v>4215.0488498550239</v>
      </c>
      <c r="AA4" s="3">
        <v>4416.3353842113165</v>
      </c>
      <c r="AB4" s="3">
        <v>5171.8254525449429</v>
      </c>
      <c r="AC4" s="3">
        <v>5026.7108332600146</v>
      </c>
      <c r="AD4" s="3">
        <v>5224.0667257802324</v>
      </c>
      <c r="AE4" s="3">
        <v>6018.9865409648428</v>
      </c>
      <c r="AF4" s="3">
        <v>5833.4836959872027</v>
      </c>
      <c r="AG4" s="3">
        <v>6176.2464996731687</v>
      </c>
      <c r="AH4" s="3">
        <v>5519.4411576427101</v>
      </c>
      <c r="AI4" s="3">
        <v>4459.5673144170487</v>
      </c>
    </row>
    <row r="5" spans="1:35" ht="15" customHeight="1">
      <c r="A5" s="16" t="s">
        <v>254</v>
      </c>
      <c r="B5" s="17">
        <v>164.09200264060701</v>
      </c>
      <c r="C5" s="17">
        <v>138.54955239802263</v>
      </c>
      <c r="D5" s="17">
        <v>128.38964484691672</v>
      </c>
      <c r="E5" s="17">
        <v>80.411754958553004</v>
      </c>
      <c r="F5" s="17">
        <v>57.590225460359733</v>
      </c>
      <c r="G5" s="17">
        <v>62.776061298437739</v>
      </c>
      <c r="H5" s="17">
        <v>76.776120952331169</v>
      </c>
      <c r="I5" s="17">
        <v>79.143868568756517</v>
      </c>
      <c r="J5" s="17">
        <v>106.56706961951997</v>
      </c>
      <c r="K5" s="17">
        <v>116.4882529449125</v>
      </c>
      <c r="L5" s="17">
        <v>113.0124319661544</v>
      </c>
      <c r="M5" s="17">
        <v>120.47414839935365</v>
      </c>
      <c r="N5" s="3">
        <v>205.28163866222098</v>
      </c>
      <c r="O5" s="3">
        <v>383.57797525873468</v>
      </c>
      <c r="P5" s="3">
        <v>320.01827122212353</v>
      </c>
      <c r="Q5" s="3">
        <v>358.12986543142318</v>
      </c>
      <c r="R5" s="3">
        <v>346.55574666096868</v>
      </c>
      <c r="S5" s="3">
        <v>444.6933447390515</v>
      </c>
      <c r="T5" s="3">
        <v>453.03596628444052</v>
      </c>
      <c r="U5" s="3">
        <v>810.02135381568394</v>
      </c>
      <c r="V5" s="3">
        <v>1023.6785430243672</v>
      </c>
      <c r="W5" s="3">
        <v>1111.6527172033946</v>
      </c>
      <c r="X5" s="3">
        <v>1456.9105129831346</v>
      </c>
      <c r="Y5" s="3">
        <v>1674.7078462852794</v>
      </c>
      <c r="Z5" s="3">
        <v>2575.9385212400957</v>
      </c>
      <c r="AA5" s="3">
        <v>2671.3037739574925</v>
      </c>
      <c r="AB5" s="3">
        <v>2919.6802419092328</v>
      </c>
      <c r="AC5" s="3">
        <v>2713.3648117388561</v>
      </c>
      <c r="AD5" s="3">
        <v>2971.9367742175127</v>
      </c>
      <c r="AE5" s="3">
        <v>3063.5121312327078</v>
      </c>
      <c r="AF5" s="3">
        <v>2912.4274329719983</v>
      </c>
      <c r="AG5" s="3">
        <v>1819.0000936218344</v>
      </c>
      <c r="AH5" s="3">
        <v>563.05442415489256</v>
      </c>
      <c r="AI5" s="3">
        <v>-463.34507588718827</v>
      </c>
    </row>
    <row r="6" spans="1:35" ht="15" customHeight="1">
      <c r="A6" s="3" t="s">
        <v>256</v>
      </c>
      <c r="B6" s="17">
        <v>65.572785436736055</v>
      </c>
      <c r="C6" s="17">
        <v>43.801817183723408</v>
      </c>
      <c r="D6" s="17">
        <v>47.042729459536829</v>
      </c>
      <c r="E6" s="17">
        <v>62.330022088802927</v>
      </c>
      <c r="F6" s="17">
        <v>53.153891234375763</v>
      </c>
      <c r="G6" s="17">
        <v>27.49295564836325</v>
      </c>
      <c r="H6" s="13">
        <v>42.410782404036404</v>
      </c>
      <c r="I6" s="17">
        <v>111.18677755416338</v>
      </c>
      <c r="J6" s="17">
        <v>116.09428336400654</v>
      </c>
      <c r="K6" s="17">
        <v>113.27905742365692</v>
      </c>
      <c r="L6" s="17">
        <v>148.885576154977</v>
      </c>
      <c r="M6" s="17">
        <v>99.54369597142113</v>
      </c>
      <c r="N6" s="3">
        <v>119.22650849628056</v>
      </c>
      <c r="O6" s="3">
        <v>159.1651844094979</v>
      </c>
      <c r="P6" s="3">
        <v>165.1067856013706</v>
      </c>
      <c r="Q6" s="3">
        <v>190.78435442777425</v>
      </c>
      <c r="R6" s="3">
        <v>232.84596701489261</v>
      </c>
      <c r="S6" s="3">
        <v>388.68032610054985</v>
      </c>
      <c r="T6" s="3">
        <v>1095.905366257882</v>
      </c>
      <c r="U6" s="3">
        <v>1175.3174914493497</v>
      </c>
      <c r="V6" s="3">
        <v>1815.1486200149234</v>
      </c>
      <c r="W6" s="3">
        <v>2179.0295931327978</v>
      </c>
      <c r="X6" s="3">
        <v>2494.8412039661102</v>
      </c>
      <c r="Y6" s="3">
        <v>2891.6814291514397</v>
      </c>
      <c r="Z6" s="3">
        <v>3863.8294034938408</v>
      </c>
      <c r="AA6" s="3">
        <v>4186.1037681392045</v>
      </c>
      <c r="AB6" s="3">
        <v>4048.7466729212902</v>
      </c>
      <c r="AC6" s="3">
        <v>4918.2374212782679</v>
      </c>
      <c r="AD6" s="3">
        <v>4540.1304816530883</v>
      </c>
      <c r="AE6" s="3">
        <v>2707.8943248353607</v>
      </c>
      <c r="AF6" s="3">
        <v>5707.7186815289942</v>
      </c>
      <c r="AG6" s="3">
        <v>3071.3498094242109</v>
      </c>
      <c r="AH6" s="3">
        <v>3033.5642026427931</v>
      </c>
      <c r="AI6" s="3">
        <v>2692.2313053217331</v>
      </c>
    </row>
    <row r="7" spans="1:35" ht="15" customHeight="1">
      <c r="A7" s="16" t="s">
        <v>258</v>
      </c>
      <c r="B7" s="17">
        <v>233.61799379734114</v>
      </c>
      <c r="C7" s="17">
        <v>275.45614923319789</v>
      </c>
      <c r="D7" s="17">
        <v>341.15450830860863</v>
      </c>
      <c r="E7" s="17">
        <v>352.87637500264174</v>
      </c>
      <c r="F7" s="17">
        <v>234.0798669173966</v>
      </c>
      <c r="G7" s="17">
        <v>210.54129851109229</v>
      </c>
      <c r="H7" s="17">
        <v>225.5384938799472</v>
      </c>
      <c r="I7" s="17">
        <v>281.96518651877528</v>
      </c>
      <c r="J7" s="17">
        <v>477.68167864934941</v>
      </c>
      <c r="K7" s="17">
        <v>578.24328194942075</v>
      </c>
      <c r="L7" s="17">
        <v>444.50012950519579</v>
      </c>
      <c r="M7" s="17">
        <v>404.59305851225969</v>
      </c>
      <c r="N7" s="3">
        <v>575.55047887234264</v>
      </c>
      <c r="O7" s="3">
        <v>490.12408507468012</v>
      </c>
      <c r="P7" s="3">
        <v>357.73182136448168</v>
      </c>
      <c r="Q7" s="3">
        <v>397.99330534906358</v>
      </c>
      <c r="R7" s="3">
        <v>603.9867103997268</v>
      </c>
      <c r="S7" s="3">
        <v>941.11338051043708</v>
      </c>
      <c r="T7" s="3">
        <v>1143.3353480969026</v>
      </c>
      <c r="U7" s="3">
        <v>1377.41767673502</v>
      </c>
      <c r="V7" s="3">
        <v>2001.8366310817153</v>
      </c>
      <c r="W7" s="3">
        <v>2736.343974784375</v>
      </c>
      <c r="X7" s="3">
        <v>3028.879355468976</v>
      </c>
      <c r="Y7" s="3">
        <v>5600.7628943458112</v>
      </c>
      <c r="Z7" s="3">
        <v>3562.8242430852924</v>
      </c>
      <c r="AA7" s="3">
        <v>4848.9159907431285</v>
      </c>
      <c r="AB7" s="3">
        <v>5343.0241903655833</v>
      </c>
      <c r="AC7" s="3">
        <v>5421.7871975681192</v>
      </c>
      <c r="AD7" s="3">
        <v>4923.7683745202576</v>
      </c>
      <c r="AE7" s="3">
        <v>4030.8188824174367</v>
      </c>
      <c r="AF7" s="3">
        <v>7693.6620891660968</v>
      </c>
      <c r="AG7" s="3">
        <v>2859.441607115315</v>
      </c>
      <c r="AH7" s="3">
        <v>303.33331711359102</v>
      </c>
      <c r="AI7" s="3">
        <v>515.20442782899704</v>
      </c>
    </row>
    <row r="8" spans="1:35" ht="15" customHeight="1">
      <c r="A8" s="16" t="s">
        <v>260</v>
      </c>
      <c r="B8" s="17">
        <v>110.50992525356131</v>
      </c>
      <c r="C8" s="17">
        <v>83.412020946352982</v>
      </c>
      <c r="D8" s="17">
        <v>98.241085849877578</v>
      </c>
      <c r="E8" s="17">
        <v>75.295513059035699</v>
      </c>
      <c r="F8" s="17">
        <v>44.865719056870887</v>
      </c>
      <c r="G8" s="17">
        <v>57.080779559948411</v>
      </c>
      <c r="H8" s="17">
        <v>75.78752790277224</v>
      </c>
      <c r="I8" s="17">
        <v>81.389922909887758</v>
      </c>
      <c r="J8" s="17">
        <v>178.16501716231204</v>
      </c>
      <c r="K8" s="17">
        <v>193.48784422177016</v>
      </c>
      <c r="L8" s="17">
        <v>187.7582552872575</v>
      </c>
      <c r="M8" s="17">
        <v>244.12377327082876</v>
      </c>
      <c r="N8" s="3">
        <v>195.87570834598705</v>
      </c>
      <c r="O8" s="3">
        <v>414.8817431597231</v>
      </c>
      <c r="P8" s="3">
        <v>294.11413899412969</v>
      </c>
      <c r="Q8" s="3">
        <v>237.65741716683692</v>
      </c>
      <c r="R8" s="3">
        <v>362.33628961521941</v>
      </c>
      <c r="S8" s="3">
        <v>398.86250681382876</v>
      </c>
      <c r="T8" s="3">
        <v>505.52035053390887</v>
      </c>
      <c r="U8" s="3">
        <v>543.92473021375565</v>
      </c>
      <c r="V8" s="3">
        <v>973.18944208664311</v>
      </c>
      <c r="W8" s="3">
        <v>1800.5699400060546</v>
      </c>
      <c r="X8" s="3">
        <v>2497.8484435978821</v>
      </c>
      <c r="Y8" s="3">
        <v>3176.9946096256535</v>
      </c>
      <c r="Z8" s="3">
        <v>3427.6027271530579</v>
      </c>
      <c r="AA8" s="3">
        <v>3885.6596362432274</v>
      </c>
      <c r="AB8" s="3">
        <v>3381.286280089807</v>
      </c>
      <c r="AC8" s="3">
        <v>3620.9389715709485</v>
      </c>
      <c r="AD8" s="3">
        <v>2650.440602886747</v>
      </c>
      <c r="AE8" s="3">
        <v>3142.1931007086851</v>
      </c>
      <c r="AF8" s="3">
        <v>3209.5094419981524</v>
      </c>
      <c r="AG8" s="3">
        <v>2468.999948470529</v>
      </c>
      <c r="AH8" s="3">
        <v>2569.4302631137684</v>
      </c>
      <c r="AI8" s="3">
        <v>1916.8722927755507</v>
      </c>
    </row>
    <row r="9" spans="1:35" ht="15" customHeight="1">
      <c r="A9" s="16" t="s">
        <v>262</v>
      </c>
      <c r="B9" s="17">
        <v>152.91993815788842</v>
      </c>
      <c r="C9" s="17">
        <v>145.72722578191883</v>
      </c>
      <c r="D9" s="17">
        <v>175.31144229062693</v>
      </c>
      <c r="E9" s="17">
        <v>139.34376399944915</v>
      </c>
      <c r="F9" s="17">
        <v>72.137154420923451</v>
      </c>
      <c r="G9" s="17">
        <v>58.229621949491715</v>
      </c>
      <c r="H9" s="17">
        <v>60.203962111694324</v>
      </c>
      <c r="I9" s="17">
        <v>144.48349280855197</v>
      </c>
      <c r="J9" s="17">
        <v>138.52047212682282</v>
      </c>
      <c r="K9" s="17">
        <v>195.89803061792247</v>
      </c>
      <c r="L9" s="17">
        <v>264.96994589548439</v>
      </c>
      <c r="M9" s="17">
        <v>313.95446725770296</v>
      </c>
      <c r="N9" s="3">
        <v>179.65521733438439</v>
      </c>
      <c r="O9" s="3">
        <v>359.67991826769526</v>
      </c>
      <c r="P9" s="3">
        <v>533.43531428884114</v>
      </c>
      <c r="Q9" s="3">
        <v>583.5657926245201</v>
      </c>
      <c r="R9" s="3">
        <v>531.06258308825488</v>
      </c>
      <c r="S9" s="3">
        <v>518.39634366265511</v>
      </c>
      <c r="T9" s="3">
        <v>534.23079809422484</v>
      </c>
      <c r="U9" s="3">
        <v>412.83552683753146</v>
      </c>
      <c r="V9" s="3">
        <v>545.61795995965326</v>
      </c>
      <c r="W9" s="3">
        <v>951.84928540164151</v>
      </c>
      <c r="X9" s="3">
        <v>1253.3929575847151</v>
      </c>
      <c r="Y9" s="3">
        <v>1582.4647192409616</v>
      </c>
      <c r="Z9" s="3">
        <v>2534.9159060495822</v>
      </c>
      <c r="AA9" s="3">
        <v>2156.0852172362888</v>
      </c>
      <c r="AB9" s="3">
        <v>2505.7147479862251</v>
      </c>
      <c r="AC9" s="3">
        <v>2927.031403703199</v>
      </c>
      <c r="AD9" s="3">
        <v>2123.1279907946605</v>
      </c>
      <c r="AE9" s="3">
        <v>4875.0504561697198</v>
      </c>
      <c r="AF9" s="3">
        <v>5102.919520573284</v>
      </c>
      <c r="AG9" s="3">
        <v>2646.9698677250594</v>
      </c>
      <c r="AH9" s="3">
        <v>3175.950311349085</v>
      </c>
      <c r="AI9" s="3">
        <v>1958.2175236935764</v>
      </c>
    </row>
    <row r="10" spans="1:35" ht="15" customHeight="1">
      <c r="A10" s="16" t="s">
        <v>264</v>
      </c>
      <c r="B10" s="17">
        <v>212.53021951073126</v>
      </c>
      <c r="C10" s="17">
        <v>236.73692118286732</v>
      </c>
      <c r="D10" s="17">
        <v>289.90550067993536</v>
      </c>
      <c r="E10" s="17">
        <v>318.82782074897324</v>
      </c>
      <c r="F10" s="17">
        <v>260.27262692396886</v>
      </c>
      <c r="G10" s="17">
        <v>213.89208685927917</v>
      </c>
      <c r="H10" s="17">
        <v>176.67656296915615</v>
      </c>
      <c r="I10" s="17">
        <v>265.03593499337507</v>
      </c>
      <c r="J10" s="17">
        <v>518.04130585261601</v>
      </c>
      <c r="K10" s="17">
        <v>744.55816957443915</v>
      </c>
      <c r="L10" s="17">
        <v>994.71314698101673</v>
      </c>
      <c r="M10" s="17">
        <v>829.3174591235022</v>
      </c>
      <c r="N10" s="3">
        <v>1125.0026776693016</v>
      </c>
      <c r="O10" s="3">
        <v>1106.1181578800804</v>
      </c>
      <c r="P10" s="3">
        <v>1153.2565950157825</v>
      </c>
      <c r="Q10" s="3">
        <v>1757.3406333034911</v>
      </c>
      <c r="R10" s="3">
        <v>877.53449458134355</v>
      </c>
      <c r="S10" s="3">
        <v>550.12466182749324</v>
      </c>
      <c r="T10" s="3">
        <v>911.26794278234217</v>
      </c>
      <c r="U10" s="3">
        <v>1125.0754391768946</v>
      </c>
      <c r="V10" s="3">
        <v>1289.2986671319732</v>
      </c>
      <c r="W10" s="3">
        <v>1562.8689481664778</v>
      </c>
      <c r="X10" s="3">
        <v>-270.42599145086342</v>
      </c>
      <c r="Y10" s="3">
        <v>1400.8788291269802</v>
      </c>
      <c r="Z10" s="3">
        <v>2463.7963267792816</v>
      </c>
      <c r="AA10" s="3">
        <v>1550.7230553000345</v>
      </c>
      <c r="AB10" s="3">
        <v>1592.6354750152443</v>
      </c>
      <c r="AC10" s="3">
        <v>1523.7029479112746</v>
      </c>
      <c r="AD10" s="3">
        <v>1436.9581124044048</v>
      </c>
      <c r="AE10" s="3">
        <v>2159.7747031447466</v>
      </c>
      <c r="AF10" s="3">
        <v>-3293.8121309177604</v>
      </c>
      <c r="AG10" s="3">
        <v>3533.9429002467232</v>
      </c>
      <c r="AH10" s="3">
        <v>3193.8570489199815</v>
      </c>
      <c r="AI10" s="3">
        <v>3163.8687932802641</v>
      </c>
    </row>
    <row r="11" spans="1:35" ht="15" customHeight="1">
      <c r="A11" s="16" t="s">
        <v>266</v>
      </c>
      <c r="B11" s="17">
        <v>378.21707824219965</v>
      </c>
      <c r="C11" s="17">
        <v>418.55228013942428</v>
      </c>
      <c r="D11" s="17">
        <v>486.41187734230812</v>
      </c>
      <c r="E11" s="17">
        <v>521.20524169095813</v>
      </c>
      <c r="F11" s="17">
        <v>320.47324317226378</v>
      </c>
      <c r="G11" s="17">
        <v>-232.41440285776912</v>
      </c>
      <c r="H11" s="17">
        <v>354.99587482807624</v>
      </c>
      <c r="I11" s="17">
        <v>661.04447825557077</v>
      </c>
      <c r="J11" s="17">
        <v>926.78193594822142</v>
      </c>
      <c r="K11" s="17">
        <v>941.79195169276022</v>
      </c>
      <c r="L11" s="17">
        <v>1126.6049898755612</v>
      </c>
      <c r="M11" s="17">
        <v>1236.8535992028101</v>
      </c>
      <c r="N11" s="3">
        <v>1287.551897555305</v>
      </c>
      <c r="O11" s="3">
        <v>1527.3806902772233</v>
      </c>
      <c r="P11" s="3">
        <v>1574.7155742097498</v>
      </c>
      <c r="Q11" s="3">
        <v>1572.8015268093945</v>
      </c>
      <c r="R11" s="3">
        <v>1718.3865074864211</v>
      </c>
      <c r="S11" s="3">
        <v>1991.7531860652714</v>
      </c>
      <c r="T11" s="3">
        <v>3149.6424377545895</v>
      </c>
      <c r="U11" s="3">
        <v>3821.7846310131599</v>
      </c>
      <c r="V11" s="3">
        <v>4835.1805321317534</v>
      </c>
      <c r="W11" s="3">
        <v>5211.5562162830092</v>
      </c>
      <c r="X11" s="3">
        <v>5579.3095768803887</v>
      </c>
      <c r="Y11" s="3">
        <v>6524.3649084498411</v>
      </c>
      <c r="Z11" s="3">
        <v>8221.9736546713593</v>
      </c>
      <c r="AA11" s="3">
        <v>9535.6088656965785</v>
      </c>
      <c r="AB11" s="3">
        <v>10548.520683787696</v>
      </c>
      <c r="AC11" s="3">
        <v>10599.083513727986</v>
      </c>
      <c r="AD11" s="3">
        <v>10333.402778758707</v>
      </c>
      <c r="AE11" s="3">
        <v>9871.3748943251849</v>
      </c>
      <c r="AF11" s="3">
        <v>10084.675705264492</v>
      </c>
      <c r="AG11" s="3">
        <v>10835.32508105251</v>
      </c>
      <c r="AH11" s="3">
        <v>11157.267935721484</v>
      </c>
      <c r="AI11" s="3">
        <v>11993.334107018272</v>
      </c>
    </row>
    <row r="12" spans="1:35" ht="15" customHeight="1">
      <c r="A12" s="16" t="s">
        <v>268</v>
      </c>
      <c r="B12" s="17">
        <v>221.54251164187897</v>
      </c>
      <c r="C12" s="17">
        <v>223.52434216745311</v>
      </c>
      <c r="D12" s="17">
        <v>263.40084914803083</v>
      </c>
      <c r="E12" s="17">
        <v>251.26177718201291</v>
      </c>
      <c r="F12" s="17">
        <v>185.43957704455451</v>
      </c>
      <c r="G12" s="17">
        <v>150.59404832645876</v>
      </c>
      <c r="H12" s="17">
        <v>199.19522047848977</v>
      </c>
      <c r="I12" s="17">
        <v>316.00336629353001</v>
      </c>
      <c r="J12" s="17">
        <v>568.85088046933674</v>
      </c>
      <c r="K12" s="17">
        <v>773.55398383146212</v>
      </c>
      <c r="L12" s="17">
        <v>1084.1809593009125</v>
      </c>
      <c r="M12" s="17">
        <v>1117.9423436273412</v>
      </c>
      <c r="N12" s="3">
        <v>1054.0519489632838</v>
      </c>
      <c r="O12" s="3">
        <v>1123.8290960944028</v>
      </c>
      <c r="P12" s="3">
        <v>1076.8729710220093</v>
      </c>
      <c r="Q12" s="3">
        <v>928.82738141834557</v>
      </c>
      <c r="R12" s="3">
        <v>1236.0748498444677</v>
      </c>
      <c r="S12" s="3">
        <v>1680.9069250553043</v>
      </c>
      <c r="T12" s="3">
        <v>2544.6656431036317</v>
      </c>
      <c r="U12" s="3">
        <v>2907.3245209707238</v>
      </c>
      <c r="V12" s="3">
        <v>2811.2057555161327</v>
      </c>
      <c r="W12" s="3">
        <v>3228.8589992551906</v>
      </c>
      <c r="X12" s="3">
        <v>2223.9339672814326</v>
      </c>
      <c r="Y12" s="3">
        <v>3256.7668735123962</v>
      </c>
      <c r="Z12" s="3">
        <v>3389.2344482427106</v>
      </c>
      <c r="AA12" s="3">
        <v>4649.5879237263216</v>
      </c>
      <c r="AB12" s="3">
        <v>4783.2698486842892</v>
      </c>
      <c r="AC12" s="3">
        <v>4902.1888059870098</v>
      </c>
      <c r="AD12" s="3">
        <v>5392.4793342922803</v>
      </c>
      <c r="AE12" s="3">
        <v>5509.1234917709135</v>
      </c>
      <c r="AF12" s="3">
        <v>6005.0198188269369</v>
      </c>
      <c r="AG12" s="3">
        <v>7233.2365734798086</v>
      </c>
      <c r="AH12" s="3">
        <v>6407.1945028666933</v>
      </c>
      <c r="AI12" s="3">
        <v>5729.7377028819919</v>
      </c>
    </row>
    <row r="13" spans="1:35" ht="15" customHeight="1">
      <c r="A13" s="16" t="s">
        <v>270</v>
      </c>
      <c r="B13" s="17">
        <v>156.37664186631551</v>
      </c>
      <c r="C13" s="17">
        <v>167.90108262978009</v>
      </c>
      <c r="D13" s="17">
        <v>160.40478333992985</v>
      </c>
      <c r="E13" s="17">
        <v>115.4335655165027</v>
      </c>
      <c r="F13" s="17">
        <v>84.344658706097121</v>
      </c>
      <c r="G13" s="17">
        <v>73.798172410402969</v>
      </c>
      <c r="H13" s="17">
        <v>67.823469494658411</v>
      </c>
      <c r="I13" s="17">
        <v>80.924022457461589</v>
      </c>
      <c r="J13" s="17">
        <v>122.52735622237672</v>
      </c>
      <c r="K13" s="17">
        <v>343.37467239089165</v>
      </c>
      <c r="L13" s="17">
        <v>364.00158266197508</v>
      </c>
      <c r="M13" s="17">
        <v>393.17770018524243</v>
      </c>
      <c r="N13" s="3">
        <v>379.51306173879402</v>
      </c>
      <c r="O13" s="3">
        <v>385.59846459675373</v>
      </c>
      <c r="P13" s="3">
        <v>394.22809546276693</v>
      </c>
      <c r="Q13" s="3">
        <v>384.75162284007536</v>
      </c>
      <c r="R13" s="3">
        <v>465.1690583708027</v>
      </c>
      <c r="S13" s="3">
        <v>491.45194874643448</v>
      </c>
      <c r="T13" s="3">
        <v>614.19212402497726</v>
      </c>
      <c r="U13" s="3">
        <v>909.55437910910507</v>
      </c>
      <c r="V13" s="3">
        <v>1062.928655228653</v>
      </c>
      <c r="W13" s="3">
        <v>1279.5129687373258</v>
      </c>
      <c r="X13" s="3">
        <v>1565.3557580817712</v>
      </c>
      <c r="Y13" s="3">
        <v>1790.1236118213701</v>
      </c>
      <c r="Z13" s="3">
        <v>2122.122090811903</v>
      </c>
      <c r="AA13" s="3">
        <v>2701.8622325782399</v>
      </c>
      <c r="AB13" s="3">
        <v>3130.829060628465</v>
      </c>
      <c r="AC13" s="3">
        <v>3348.6262950128166</v>
      </c>
      <c r="AD13" s="3">
        <v>3716.0008523638885</v>
      </c>
      <c r="AE13" s="3">
        <v>4118.3629265683512</v>
      </c>
      <c r="AF13" s="3">
        <v>4062.1631768127659</v>
      </c>
      <c r="AG13" s="3">
        <v>4631.3805247704968</v>
      </c>
      <c r="AH13" s="3">
        <v>4471.6484923712369</v>
      </c>
      <c r="AI13" s="3">
        <v>4452.7770538118411</v>
      </c>
    </row>
    <row r="14" spans="1:35" ht="15" customHeight="1">
      <c r="A14" s="16" t="s">
        <v>272</v>
      </c>
      <c r="B14" s="17">
        <v>78.083556579432781</v>
      </c>
      <c r="C14" s="17">
        <v>103.08046039641438</v>
      </c>
      <c r="D14" s="17">
        <v>105.67017356181564</v>
      </c>
      <c r="E14" s="17">
        <v>91.79468228795605</v>
      </c>
      <c r="F14" s="17">
        <v>86.723697273308744</v>
      </c>
      <c r="G14" s="17">
        <v>82.532454486100363</v>
      </c>
      <c r="H14" s="17">
        <v>86.155382368875593</v>
      </c>
      <c r="I14" s="17">
        <v>146.298715347045</v>
      </c>
      <c r="J14" s="17">
        <v>255.47230909005182</v>
      </c>
      <c r="K14" s="17">
        <v>424.68504537814863</v>
      </c>
      <c r="L14" s="17">
        <v>535.82829024141574</v>
      </c>
      <c r="M14" s="17">
        <v>556.26709872782465</v>
      </c>
      <c r="N14" s="3">
        <v>595.21512802076484</v>
      </c>
      <c r="O14" s="3">
        <v>722.122074830668</v>
      </c>
      <c r="P14" s="3">
        <v>680.42111429896192</v>
      </c>
      <c r="Q14" s="3">
        <v>596.56948301801185</v>
      </c>
      <c r="R14" s="3">
        <v>607.05020664110623</v>
      </c>
      <c r="S14" s="3">
        <v>587.86445089965855</v>
      </c>
      <c r="T14" s="3">
        <v>720.58043308932156</v>
      </c>
      <c r="U14" s="3">
        <v>882.83861540062367</v>
      </c>
      <c r="V14" s="3">
        <v>1117.7393713350634</v>
      </c>
      <c r="W14" s="3">
        <v>1343.3840743556734</v>
      </c>
      <c r="X14" s="3">
        <v>1968.2514292259209</v>
      </c>
      <c r="Y14" s="3">
        <v>2345.0275975242912</v>
      </c>
      <c r="Z14" s="3">
        <v>2561.3068600697407</v>
      </c>
      <c r="AA14" s="3">
        <v>2774.3890548992476</v>
      </c>
      <c r="AB14" s="3">
        <v>1811.7069180507674</v>
      </c>
      <c r="AC14" s="3">
        <v>3150.978435014109</v>
      </c>
      <c r="AD14" s="3">
        <v>5050.453954064863</v>
      </c>
      <c r="AE14" s="3">
        <v>3967.4648738261867</v>
      </c>
      <c r="AF14" s="3">
        <v>3828.7203168282517</v>
      </c>
      <c r="AG14" s="3">
        <v>5695.9159797195143</v>
      </c>
      <c r="AH14" s="3">
        <v>6155.8272963597992</v>
      </c>
      <c r="AI14" s="3">
        <v>6866.1203413064541</v>
      </c>
    </row>
    <row r="15" spans="1:35" ht="15" customHeight="1">
      <c r="A15" s="16" t="s">
        <v>274</v>
      </c>
      <c r="B15" s="17">
        <v>56.625641484858633</v>
      </c>
      <c r="C15" s="17">
        <v>66.918927350591815</v>
      </c>
      <c r="D15" s="17">
        <v>54.86099030042795</v>
      </c>
      <c r="E15" s="17">
        <v>34.258002814951595</v>
      </c>
      <c r="F15" s="17">
        <v>37.89860993094598</v>
      </c>
      <c r="G15" s="17">
        <v>12.300284288326168</v>
      </c>
      <c r="H15" s="17">
        <v>8.0179950852866924</v>
      </c>
      <c r="I15" s="17">
        <v>97.954147282829467</v>
      </c>
      <c r="J15" s="17">
        <v>128.26728634990872</v>
      </c>
      <c r="K15" s="17">
        <v>106.59396906266285</v>
      </c>
      <c r="L15" s="17">
        <v>125.52659080918519</v>
      </c>
      <c r="M15" s="17">
        <v>216.79140564364141</v>
      </c>
      <c r="N15" s="3">
        <v>258.31080291552263</v>
      </c>
      <c r="O15" s="3">
        <v>317.95497438151222</v>
      </c>
      <c r="P15" s="3">
        <v>299.68518703578445</v>
      </c>
      <c r="Q15" s="3">
        <v>345.77865665603616</v>
      </c>
      <c r="R15" s="3">
        <v>372.53294370422782</v>
      </c>
      <c r="S15" s="3">
        <v>435.78999811802805</v>
      </c>
      <c r="T15" s="3">
        <v>770.64891532050922</v>
      </c>
      <c r="U15" s="3">
        <v>923.26403797719308</v>
      </c>
      <c r="V15" s="3">
        <v>952.37146691791702</v>
      </c>
      <c r="W15" s="3">
        <v>1156.001634134326</v>
      </c>
      <c r="X15" s="3">
        <v>1253.0660268952938</v>
      </c>
      <c r="Y15" s="3">
        <v>1344.7294487593942</v>
      </c>
      <c r="Z15" s="3">
        <v>1914.3810876169814</v>
      </c>
      <c r="AA15" s="3">
        <v>1986.6844400085874</v>
      </c>
      <c r="AB15" s="3">
        <v>2354.5132266990531</v>
      </c>
      <c r="AC15" s="3">
        <v>2444.4161362473133</v>
      </c>
      <c r="AD15" s="3">
        <v>2392.4963016069919</v>
      </c>
      <c r="AE15" s="3">
        <v>2281.7961313755686</v>
      </c>
      <c r="AF15" s="3">
        <v>2726.5819563406244</v>
      </c>
      <c r="AG15" s="3">
        <v>3315.2154460728821</v>
      </c>
      <c r="AH15" s="3">
        <v>3194.7512240873084</v>
      </c>
      <c r="AI15" s="3">
        <v>3371.9107459081565</v>
      </c>
    </row>
    <row r="16" spans="1:35" ht="15" customHeight="1">
      <c r="A16" s="16" t="s">
        <v>276</v>
      </c>
      <c r="B16" s="17">
        <v>362.53465135449039</v>
      </c>
      <c r="C16" s="17">
        <v>331.483468004955</v>
      </c>
      <c r="D16" s="17">
        <v>391.71293742773105</v>
      </c>
      <c r="E16" s="17">
        <v>329.26293761144268</v>
      </c>
      <c r="F16" s="17">
        <v>266.76295665257294</v>
      </c>
      <c r="G16" s="17">
        <v>302.07756493818351</v>
      </c>
      <c r="H16" s="17">
        <v>373.7276233112467</v>
      </c>
      <c r="I16" s="17">
        <v>593.75262105920513</v>
      </c>
      <c r="J16" s="17">
        <v>610.08322866868798</v>
      </c>
      <c r="K16" s="17">
        <v>730.6795783016147</v>
      </c>
      <c r="L16" s="17">
        <v>501.05889303477863</v>
      </c>
      <c r="M16" s="17">
        <v>170.37829649953449</v>
      </c>
      <c r="N16" s="3">
        <v>1070.1065036586922</v>
      </c>
      <c r="O16" s="3">
        <v>1268.5599469499664</v>
      </c>
      <c r="P16" s="3">
        <v>1455.7152216794723</v>
      </c>
      <c r="Q16" s="3">
        <v>1566.9384164629564</v>
      </c>
      <c r="R16" s="3">
        <v>1923.9477521145413</v>
      </c>
      <c r="S16" s="3">
        <v>2322.560046965998</v>
      </c>
      <c r="T16" s="3">
        <v>2790.6544808494423</v>
      </c>
      <c r="U16" s="3">
        <v>3707.6303947185907</v>
      </c>
      <c r="V16" s="3">
        <v>4673.0321564572851</v>
      </c>
      <c r="W16" s="3">
        <v>5311.034825232583</v>
      </c>
      <c r="X16" s="3">
        <v>5382.3056946808774</v>
      </c>
      <c r="Y16" s="3">
        <v>5748.5908749909513</v>
      </c>
      <c r="Z16" s="3">
        <v>8136.096097255594</v>
      </c>
      <c r="AA16" s="3">
        <v>8913.0521414685063</v>
      </c>
      <c r="AB16" s="3">
        <v>9482.7560159680943</v>
      </c>
      <c r="AC16" s="3">
        <v>10051.107719574982</v>
      </c>
      <c r="AD16" s="3">
        <v>11044.616162041602</v>
      </c>
      <c r="AE16" s="3">
        <v>11378.747444535764</v>
      </c>
      <c r="AF16" s="3">
        <v>11628.704967658208</v>
      </c>
      <c r="AG16" s="3">
        <v>10809.184663880444</v>
      </c>
      <c r="AH16" s="3">
        <v>11209.419201825236</v>
      </c>
      <c r="AI16" s="3">
        <v>6900.7668828617634</v>
      </c>
    </row>
    <row r="17" spans="1:35" ht="15" customHeight="1">
      <c r="A17" s="16" t="s">
        <v>278</v>
      </c>
      <c r="B17" s="17">
        <v>197.96582784399055</v>
      </c>
      <c r="C17" s="17">
        <v>226.91684811375728</v>
      </c>
      <c r="D17" s="17">
        <v>165.71046111532462</v>
      </c>
      <c r="E17" s="17">
        <v>207.40656559499604</v>
      </c>
      <c r="F17" s="17">
        <v>164.61626646370456</v>
      </c>
      <c r="G17" s="17">
        <v>86.102174973241716</v>
      </c>
      <c r="H17" s="17">
        <v>131.9164477039746</v>
      </c>
      <c r="I17" s="17">
        <v>161.90761873951828</v>
      </c>
      <c r="J17" s="17">
        <v>227.33038356783817</v>
      </c>
      <c r="K17" s="17">
        <v>359.54049087257476</v>
      </c>
      <c r="L17" s="17">
        <v>498.70765830205926</v>
      </c>
      <c r="M17" s="17">
        <v>525.03361098092103</v>
      </c>
      <c r="N17" s="3">
        <v>543.24348433249565</v>
      </c>
      <c r="O17" s="3">
        <v>623.50463786319744</v>
      </c>
      <c r="P17" s="3">
        <v>546.38076368968404</v>
      </c>
      <c r="Q17" s="3">
        <v>409.21181767774033</v>
      </c>
      <c r="R17" s="3">
        <v>1006.3549504349699</v>
      </c>
      <c r="S17" s="3">
        <v>1036.4439622154475</v>
      </c>
      <c r="T17" s="3">
        <v>1287.9149498943898</v>
      </c>
      <c r="U17" s="3">
        <v>1685.8852387304914</v>
      </c>
      <c r="V17" s="3">
        <v>2494.733737071419</v>
      </c>
      <c r="W17" s="3">
        <v>3508.7900864272506</v>
      </c>
      <c r="X17" s="3">
        <v>4638.5223316192578</v>
      </c>
      <c r="Y17" s="3">
        <v>5361.9565361951691</v>
      </c>
      <c r="Z17" s="3">
        <v>6722.7893994671076</v>
      </c>
      <c r="AA17" s="3">
        <v>7680.7047365610115</v>
      </c>
      <c r="AB17" s="3">
        <v>7735.7668677037582</v>
      </c>
      <c r="AC17" s="3">
        <v>9053.6539052541048</v>
      </c>
      <c r="AD17" s="3">
        <v>9683.5198459317598</v>
      </c>
      <c r="AE17" s="3">
        <v>9531.8779396822574</v>
      </c>
      <c r="AF17" s="3">
        <v>9488.2842839476543</v>
      </c>
      <c r="AG17" s="3">
        <v>9998.4116277933408</v>
      </c>
      <c r="AH17" s="3">
        <v>8774.202659886203</v>
      </c>
      <c r="AI17" s="3">
        <v>9183.6014873123004</v>
      </c>
    </row>
    <row r="18" spans="1:35" ht="15" customHeight="1">
      <c r="A18" s="16" t="s">
        <v>280</v>
      </c>
      <c r="B18" s="17">
        <v>175.4566895336356</v>
      </c>
      <c r="C18" s="17">
        <v>147.94651896675489</v>
      </c>
      <c r="D18" s="17">
        <v>179.97194188409529</v>
      </c>
      <c r="E18" s="17">
        <v>153.0056613720252</v>
      </c>
      <c r="F18" s="17">
        <v>54.253289799055551</v>
      </c>
      <c r="G18" s="17">
        <v>-197.76575105461882</v>
      </c>
      <c r="H18" s="17">
        <v>104.46814769782395</v>
      </c>
      <c r="I18" s="17">
        <v>148.91389033021375</v>
      </c>
      <c r="J18" s="17">
        <v>229.66134919973274</v>
      </c>
      <c r="K18" s="17">
        <v>372.09372884820777</v>
      </c>
      <c r="L18" s="17">
        <v>529.2939980043484</v>
      </c>
      <c r="M18" s="17">
        <v>619.82633707980915</v>
      </c>
      <c r="N18" s="3">
        <v>642.42160030346565</v>
      </c>
      <c r="O18" s="3">
        <v>738.38320321541823</v>
      </c>
      <c r="P18" s="3">
        <v>718.67938658938988</v>
      </c>
      <c r="Q18" s="3">
        <v>751.82012787847725</v>
      </c>
      <c r="R18" s="3">
        <v>806.28172203149711</v>
      </c>
      <c r="S18" s="3">
        <v>792.54712760844859</v>
      </c>
      <c r="T18" s="3">
        <v>816.81804059985654</v>
      </c>
      <c r="U18" s="3">
        <v>1027.0177527214557</v>
      </c>
      <c r="V18" s="3">
        <v>1310.0190087468636</v>
      </c>
      <c r="W18" s="3">
        <v>1781.2135116597099</v>
      </c>
      <c r="X18" s="3">
        <v>2186.5314485272547</v>
      </c>
      <c r="Y18" s="3">
        <v>2396.3758710828229</v>
      </c>
      <c r="Z18" s="3">
        <v>3264.8644702208808</v>
      </c>
      <c r="AA18" s="3">
        <v>3896.8174118324941</v>
      </c>
      <c r="AB18" s="3">
        <v>4769.3085185412647</v>
      </c>
      <c r="AC18" s="3">
        <v>5274.7138404076359</v>
      </c>
      <c r="AD18" s="3">
        <v>5922.3900438401051</v>
      </c>
      <c r="AE18" s="3">
        <v>6577.6290605130571</v>
      </c>
      <c r="AF18" s="3">
        <v>7376.6569560391908</v>
      </c>
      <c r="AG18" s="3">
        <v>7978.240649053696</v>
      </c>
      <c r="AH18" s="3">
        <v>7863.4595818081943</v>
      </c>
      <c r="AI18" s="3">
        <v>7207.4918346178956</v>
      </c>
    </row>
    <row r="19" spans="1:35" ht="15" customHeight="1">
      <c r="A19" s="16" t="s">
        <v>282</v>
      </c>
      <c r="B19" s="17">
        <v>96.305334611538413</v>
      </c>
      <c r="C19" s="17">
        <v>113.10232584500318</v>
      </c>
      <c r="D19" s="17">
        <v>122.2690285326004</v>
      </c>
      <c r="E19" s="17">
        <v>125.32361416497213</v>
      </c>
      <c r="F19" s="17">
        <v>22.738166322852646</v>
      </c>
      <c r="G19" s="17">
        <v>91.247229260361962</v>
      </c>
      <c r="H19" s="17">
        <v>125.52475127697589</v>
      </c>
      <c r="I19" s="17">
        <v>182.27776878197284</v>
      </c>
      <c r="J19" s="17">
        <v>207.60695474955082</v>
      </c>
      <c r="K19" s="17">
        <v>248.51082706652664</v>
      </c>
      <c r="L19" s="17">
        <v>312.05497164944387</v>
      </c>
      <c r="M19" s="17">
        <v>396.41029889843634</v>
      </c>
      <c r="N19" s="3">
        <v>376.85283653439342</v>
      </c>
      <c r="O19" s="3">
        <v>461.09909712753876</v>
      </c>
      <c r="P19" s="3">
        <v>561.99755232082748</v>
      </c>
      <c r="Q19" s="3">
        <v>643.55903858186934</v>
      </c>
      <c r="R19" s="3">
        <v>652.97830232600768</v>
      </c>
      <c r="S19" s="3">
        <v>707.16847011630523</v>
      </c>
      <c r="T19" s="3">
        <v>790.45205699614485</v>
      </c>
      <c r="U19" s="3">
        <v>917.17577816892981</v>
      </c>
      <c r="V19" s="3">
        <v>1315.6351830660699</v>
      </c>
      <c r="W19" s="3">
        <v>1639.0457906220227</v>
      </c>
      <c r="X19" s="3">
        <v>2033.0173432940421</v>
      </c>
      <c r="Y19" s="3">
        <v>2765.9328077518189</v>
      </c>
      <c r="Z19" s="3">
        <v>3512.0427581727176</v>
      </c>
      <c r="AA19" s="3">
        <v>4286.1798766537795</v>
      </c>
      <c r="AB19" s="3">
        <v>4889.4393096255462</v>
      </c>
      <c r="AC19" s="3">
        <v>5381.6269515374397</v>
      </c>
      <c r="AD19" s="3">
        <v>5860.3460488176006</v>
      </c>
      <c r="AE19" s="3">
        <v>6355.4867549978262</v>
      </c>
      <c r="AF19" s="3">
        <v>6651.8293586332229</v>
      </c>
      <c r="AG19" s="3">
        <v>7158.2884812078637</v>
      </c>
      <c r="AH19" s="3">
        <v>7071.8184473708716</v>
      </c>
      <c r="AI19" s="3">
        <v>6463.5464228247802</v>
      </c>
    </row>
    <row r="20" spans="1:35" ht="15" customHeight="1">
      <c r="A20" s="16" t="s">
        <v>284</v>
      </c>
      <c r="B20" s="17">
        <v>243.30444030963929</v>
      </c>
      <c r="C20" s="17">
        <v>238.20103488504867</v>
      </c>
      <c r="D20" s="17">
        <v>223.80604827358155</v>
      </c>
      <c r="E20" s="17">
        <v>317.00474740853707</v>
      </c>
      <c r="F20" s="17">
        <v>311.56824987299314</v>
      </c>
      <c r="G20" s="17">
        <v>345.15222904248401</v>
      </c>
      <c r="H20" s="17">
        <v>279.16916980154878</v>
      </c>
      <c r="I20" s="17">
        <v>631.3668102809645</v>
      </c>
      <c r="J20" s="17">
        <v>985.33770308862745</v>
      </c>
      <c r="K20" s="17">
        <v>1121.1986853877979</v>
      </c>
      <c r="L20" s="17">
        <v>1365.0292130187172</v>
      </c>
      <c r="M20" s="17">
        <v>1170.0477744673231</v>
      </c>
      <c r="N20" s="3">
        <v>1063.7914148702316</v>
      </c>
      <c r="O20" s="3">
        <v>1248.3895277801071</v>
      </c>
      <c r="P20" s="3">
        <v>1621.2701483784308</v>
      </c>
      <c r="Q20" s="3">
        <v>967.89221692769979</v>
      </c>
      <c r="R20" s="3">
        <v>1504.1878721380886</v>
      </c>
      <c r="S20" s="3">
        <v>1651.0812612434956</v>
      </c>
      <c r="T20" s="3">
        <v>1532.2463645540654</v>
      </c>
      <c r="U20" s="3">
        <v>1716.5985831180071</v>
      </c>
      <c r="V20" s="3">
        <v>2272.1464950369736</v>
      </c>
      <c r="W20" s="3">
        <v>3530.264987844103</v>
      </c>
      <c r="X20" s="3">
        <v>3855.4247572048716</v>
      </c>
      <c r="Y20" s="3">
        <v>3915.7319483091474</v>
      </c>
      <c r="Z20" s="3">
        <v>5003.4983510165785</v>
      </c>
      <c r="AA20" s="3">
        <v>6170.1941231535366</v>
      </c>
      <c r="AB20" s="3">
        <v>7111.9907721586305</v>
      </c>
      <c r="AC20" s="3">
        <v>8792.9784706215323</v>
      </c>
      <c r="AD20" s="3">
        <v>8135.7725063962116</v>
      </c>
      <c r="AE20" s="3">
        <v>10024.294058390818</v>
      </c>
      <c r="AF20" s="3">
        <v>10511.318476539833</v>
      </c>
      <c r="AG20" s="3">
        <v>11949.533138320819</v>
      </c>
      <c r="AH20" s="3">
        <v>12610.962027550628</v>
      </c>
      <c r="AI20" s="3">
        <v>11363.405552961291</v>
      </c>
    </row>
    <row r="21" spans="1:35" ht="15" customHeight="1">
      <c r="A21" s="16" t="s">
        <v>286</v>
      </c>
      <c r="B21" s="17">
        <v>78.470185406725378</v>
      </c>
      <c r="C21" s="17">
        <v>91.342295471172832</v>
      </c>
      <c r="D21" s="17">
        <v>88.370325218661378</v>
      </c>
      <c r="E21" s="17">
        <v>87.581110864691937</v>
      </c>
      <c r="F21" s="17">
        <v>57.034996187622681</v>
      </c>
      <c r="G21" s="17">
        <v>35.117900272410878</v>
      </c>
      <c r="H21" s="17">
        <v>63.85688699964831</v>
      </c>
      <c r="I21" s="17">
        <v>117.20236436796979</v>
      </c>
      <c r="J21" s="17">
        <v>206.42936617247801</v>
      </c>
      <c r="K21" s="17">
        <v>259.15904337162601</v>
      </c>
      <c r="L21" s="17">
        <v>259.39204064088869</v>
      </c>
      <c r="M21" s="17">
        <v>268.28405802431013</v>
      </c>
      <c r="N21" s="3">
        <v>222.56231759578219</v>
      </c>
      <c r="O21" s="3">
        <v>277.02539776027686</v>
      </c>
      <c r="P21" s="3">
        <v>326.98110592732598</v>
      </c>
      <c r="Q21" s="3">
        <v>280.61895719099164</v>
      </c>
      <c r="R21" s="3">
        <v>350.39344055756652</v>
      </c>
      <c r="S21" s="3">
        <v>415.75416557636049</v>
      </c>
      <c r="T21" s="3">
        <v>491.72522382019838</v>
      </c>
      <c r="U21" s="3">
        <v>632.07619210947075</v>
      </c>
      <c r="V21" s="3">
        <v>818.0303124627336</v>
      </c>
      <c r="W21" s="3">
        <v>1151.8445332096826</v>
      </c>
      <c r="X21" s="3">
        <v>1588.2971509307604</v>
      </c>
      <c r="Y21" s="3">
        <v>1715.4648935149175</v>
      </c>
      <c r="Z21" s="3">
        <v>3100.2662494624738</v>
      </c>
      <c r="AA21" s="3">
        <v>4270.248442855911</v>
      </c>
      <c r="AB21" s="3">
        <v>4897.3223764289069</v>
      </c>
      <c r="AC21" s="3">
        <v>6511.6259774243963</v>
      </c>
      <c r="AD21" s="3">
        <v>3732.6273304376473</v>
      </c>
      <c r="AE21" s="3">
        <v>3803.9239588623873</v>
      </c>
      <c r="AF21" s="3">
        <v>3922.3068778350298</v>
      </c>
      <c r="AG21" s="3">
        <v>4158.5645528607311</v>
      </c>
      <c r="AH21" s="3">
        <v>991.76188600629644</v>
      </c>
      <c r="AI21" s="3">
        <v>-1009.917937470349</v>
      </c>
    </row>
    <row r="22" spans="1:35" ht="15" customHeight="1">
      <c r="A22" s="16" t="s">
        <v>288</v>
      </c>
      <c r="B22" s="17"/>
      <c r="C22" s="17"/>
      <c r="D22" s="17"/>
      <c r="E22" s="17">
        <v>18.254309497011249</v>
      </c>
      <c r="F22" s="17">
        <v>31.612122723831817</v>
      </c>
      <c r="G22" s="17">
        <v>49.332779006715192</v>
      </c>
      <c r="H22" s="17">
        <v>44.372329487431557</v>
      </c>
      <c r="I22" s="17">
        <v>118.97739536163247</v>
      </c>
      <c r="J22" s="17">
        <v>111.98844523863104</v>
      </c>
      <c r="K22" s="17">
        <v>152.41264554216869</v>
      </c>
      <c r="L22" s="17">
        <v>128.31462458687727</v>
      </c>
      <c r="M22" s="17">
        <v>77.707003549486529</v>
      </c>
      <c r="N22" s="3">
        <v>34.279981943613606</v>
      </c>
      <c r="O22" s="3">
        <v>110.98522517794814</v>
      </c>
      <c r="P22" s="3">
        <v>72.708415184342044</v>
      </c>
      <c r="Q22" s="3">
        <v>44.640636941513264</v>
      </c>
      <c r="R22" s="3">
        <v>59.961942896570008</v>
      </c>
      <c r="S22" s="3">
        <v>38.981490468900432</v>
      </c>
      <c r="T22" s="3">
        <v>66.310161410006188</v>
      </c>
      <c r="U22" s="3">
        <v>79.525303233515871</v>
      </c>
      <c r="V22" s="3">
        <v>120.52444204926502</v>
      </c>
      <c r="W22" s="3">
        <v>173.42160795962226</v>
      </c>
      <c r="X22" s="3">
        <v>128.98462204195869</v>
      </c>
      <c r="Y22" s="3">
        <v>306.6749011066284</v>
      </c>
      <c r="Z22" s="3">
        <v>357.37721688029825</v>
      </c>
      <c r="AA22" s="3">
        <v>498.86025726609148</v>
      </c>
      <c r="AB22" s="3">
        <v>532.52336011866043</v>
      </c>
      <c r="AC22" s="3">
        <v>736.05284755464959</v>
      </c>
      <c r="AD22" s="3">
        <v>741.52933557424922</v>
      </c>
      <c r="AE22" s="3">
        <v>827.80420479326358</v>
      </c>
      <c r="AF22" s="3">
        <v>729.64304212022739</v>
      </c>
      <c r="AG22" s="3">
        <v>918.83912854386756</v>
      </c>
      <c r="AH22" s="3">
        <v>541.30101848788627</v>
      </c>
      <c r="AI22" s="3">
        <v>676.55110816376532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291.31053021604697</v>
      </c>
      <c r="O23" s="3">
        <v>427.74348774369645</v>
      </c>
      <c r="P23" s="3">
        <v>433.53188932123288</v>
      </c>
      <c r="Q23" s="3">
        <v>486.18329769397292</v>
      </c>
      <c r="R23" s="3">
        <v>583.13142463989664</v>
      </c>
      <c r="S23" s="3">
        <v>746.809271880594</v>
      </c>
      <c r="T23" s="3">
        <v>966.87502183896265</v>
      </c>
      <c r="U23" s="3">
        <v>1060.7401488769051</v>
      </c>
      <c r="V23" s="3">
        <v>1184.8970335785957</v>
      </c>
      <c r="W23" s="3">
        <v>1236.5380597427734</v>
      </c>
      <c r="X23" s="3">
        <v>1339.4789294225784</v>
      </c>
      <c r="Y23" s="3">
        <v>1748.5273297723679</v>
      </c>
      <c r="Z23" s="3">
        <v>1620.6796247065845</v>
      </c>
      <c r="AA23" s="3">
        <v>1836.8115909258306</v>
      </c>
      <c r="AB23" s="3">
        <v>2034.6175440079196</v>
      </c>
      <c r="AC23" s="3">
        <v>2023.1423816104798</v>
      </c>
      <c r="AD23" s="3">
        <v>2040.4317188373043</v>
      </c>
      <c r="AE23" s="3">
        <v>2718.182550577912</v>
      </c>
      <c r="AF23" s="3">
        <v>3008.2689609927038</v>
      </c>
      <c r="AG23" s="3">
        <v>3477.8627428818686</v>
      </c>
      <c r="AH23" s="3">
        <v>3356.1330250144529</v>
      </c>
      <c r="AI23" s="3">
        <v>3368.1878015134635</v>
      </c>
    </row>
    <row r="24" spans="1:35" ht="15" customHeight="1">
      <c r="A24" s="16" t="s">
        <v>292</v>
      </c>
      <c r="B24" s="17">
        <v>145.85358115833333</v>
      </c>
      <c r="C24" s="17">
        <v>124.42250145567274</v>
      </c>
      <c r="D24" s="17">
        <v>170.08441719136883</v>
      </c>
      <c r="E24" s="17">
        <v>167.60109223504423</v>
      </c>
      <c r="F24" s="17">
        <v>147.65802536363981</v>
      </c>
      <c r="G24" s="17">
        <v>144.09641744805242</v>
      </c>
      <c r="H24" s="17">
        <v>91.656637542664186</v>
      </c>
      <c r="I24" s="17">
        <v>154.78616824582392</v>
      </c>
      <c r="J24" s="17">
        <v>169.70455937381462</v>
      </c>
      <c r="K24" s="17">
        <v>277.309226857628</v>
      </c>
      <c r="L24" s="17">
        <v>402.26517432897651</v>
      </c>
      <c r="M24" s="17">
        <v>482.70668011922544</v>
      </c>
      <c r="N24" s="3">
        <v>530.96154022288044</v>
      </c>
      <c r="O24" s="3">
        <v>696.68156265560106</v>
      </c>
      <c r="P24" s="3">
        <v>676.05088501324826</v>
      </c>
      <c r="Q24" s="3">
        <v>706.63568462853448</v>
      </c>
      <c r="R24" s="3">
        <v>846.31321241246133</v>
      </c>
      <c r="S24" s="3">
        <v>996.97858785062976</v>
      </c>
      <c r="T24" s="3">
        <v>1171.5962895372866</v>
      </c>
      <c r="U24" s="3">
        <v>1322.5341221982892</v>
      </c>
      <c r="V24" s="3">
        <v>1668.3848125721772</v>
      </c>
      <c r="W24" s="3">
        <v>2158.0120341191086</v>
      </c>
      <c r="X24" s="3">
        <v>2645.7893257787091</v>
      </c>
      <c r="Y24" s="3">
        <v>3264.012666636545</v>
      </c>
      <c r="Z24" s="3">
        <v>3710.8399336652824</v>
      </c>
      <c r="AA24" s="3">
        <v>4212.0319345501803</v>
      </c>
      <c r="AB24" s="3">
        <v>4623.4029102465165</v>
      </c>
      <c r="AC24" s="3">
        <v>5034.3311603139764</v>
      </c>
      <c r="AD24" s="3">
        <v>5099.1916248553161</v>
      </c>
      <c r="AE24" s="3">
        <v>5143.3219891235649</v>
      </c>
      <c r="AF24" s="3">
        <v>5062.3191398862</v>
      </c>
      <c r="AG24" s="3">
        <v>5578.4453070052914</v>
      </c>
      <c r="AH24" s="3">
        <v>5629.0177968937323</v>
      </c>
      <c r="AI24" s="3">
        <v>-185.9147776350226</v>
      </c>
    </row>
    <row r="25" spans="1:35" ht="15" customHeight="1">
      <c r="A25" s="16" t="s">
        <v>294</v>
      </c>
      <c r="B25" s="17">
        <v>70.146829324502505</v>
      </c>
      <c r="C25" s="17">
        <v>66.01585108721747</v>
      </c>
      <c r="D25" s="17">
        <v>60.259340384375626</v>
      </c>
      <c r="E25" s="17">
        <v>45.526400701121304</v>
      </c>
      <c r="F25" s="17">
        <v>19.39447520365653</v>
      </c>
      <c r="G25" s="17">
        <v>23.26465568381489</v>
      </c>
      <c r="H25" s="17">
        <v>35.868295662563888</v>
      </c>
      <c r="I25" s="17">
        <v>46.658231730801958</v>
      </c>
      <c r="J25" s="17">
        <v>46.069427828182384</v>
      </c>
      <c r="K25" s="17">
        <v>51.833500921458587</v>
      </c>
      <c r="L25" s="17">
        <v>104.36240731981493</v>
      </c>
      <c r="M25" s="17">
        <v>138.42227394619519</v>
      </c>
      <c r="N25" s="3">
        <v>143.9601668116785</v>
      </c>
      <c r="O25" s="3">
        <v>167.45362205888861</v>
      </c>
      <c r="P25" s="3">
        <v>250.14875897848003</v>
      </c>
      <c r="Q25" s="3">
        <v>238.76482024222952</v>
      </c>
      <c r="R25" s="3">
        <v>163.27121338947575</v>
      </c>
      <c r="S25" s="3">
        <v>365.23594961409401</v>
      </c>
      <c r="T25" s="3">
        <v>402.52794997365015</v>
      </c>
      <c r="U25" s="3">
        <v>398.87879303194558</v>
      </c>
      <c r="V25" s="3">
        <v>962.80299622231314</v>
      </c>
      <c r="W25" s="3">
        <v>556.36266384176554</v>
      </c>
      <c r="X25" s="3">
        <v>859.69834087720847</v>
      </c>
      <c r="Y25" s="3">
        <v>761.9408400832657</v>
      </c>
      <c r="Z25" s="3">
        <v>1073.0970772981314</v>
      </c>
      <c r="AA25" s="3">
        <v>1473.4677366086826</v>
      </c>
      <c r="AB25" s="3">
        <v>1301.461578897344</v>
      </c>
      <c r="AC25" s="3">
        <v>1718.203696281982</v>
      </c>
      <c r="AD25" s="3">
        <v>2218.7648668844208</v>
      </c>
      <c r="AE25" s="3">
        <v>2403.4898375003986</v>
      </c>
      <c r="AF25" s="3">
        <v>2922.9635453970322</v>
      </c>
      <c r="AG25" s="3">
        <v>3328.8672473650436</v>
      </c>
      <c r="AH25" s="3">
        <v>3287.3490137608142</v>
      </c>
      <c r="AI25" s="3">
        <v>3647.8560784401548</v>
      </c>
    </row>
    <row r="26" spans="1:35" ht="15" customHeight="1">
      <c r="A26" s="16" t="s">
        <v>296</v>
      </c>
      <c r="B26" s="17">
        <v>-1.9367466316026878</v>
      </c>
      <c r="C26" s="17">
        <v>68.125013211442223</v>
      </c>
      <c r="D26" s="17">
        <v>63.715714274835307</v>
      </c>
      <c r="E26" s="17">
        <v>73.095822705753335</v>
      </c>
      <c r="F26" s="17">
        <v>50.864118276366938</v>
      </c>
      <c r="G26" s="17">
        <v>56.01354930568629</v>
      </c>
      <c r="H26" s="17">
        <v>128.72732537899043</v>
      </c>
      <c r="I26" s="17">
        <v>178.85499413712583</v>
      </c>
      <c r="J26" s="17">
        <v>188.73729570772107</v>
      </c>
      <c r="K26" s="17">
        <v>181.87901801865573</v>
      </c>
      <c r="L26" s="17">
        <v>207.15337258116961</v>
      </c>
      <c r="M26" s="17">
        <v>227.59854794009138</v>
      </c>
      <c r="N26" s="3">
        <v>268.94791466050253</v>
      </c>
      <c r="O26" s="3">
        <v>402.12917071615561</v>
      </c>
      <c r="P26" s="3">
        <v>405.60986721259542</v>
      </c>
      <c r="Q26" s="3">
        <v>262.42884334746128</v>
      </c>
      <c r="R26" s="3">
        <v>301.19405221013994</v>
      </c>
      <c r="S26" s="3">
        <v>354.50859444581187</v>
      </c>
      <c r="T26" s="3">
        <v>501.38176818014074</v>
      </c>
      <c r="U26" s="3">
        <v>611.61867001708197</v>
      </c>
      <c r="V26" s="3">
        <v>842.40331835135134</v>
      </c>
      <c r="W26" s="3">
        <v>1061.3111438039193</v>
      </c>
      <c r="X26" s="3">
        <v>1230.7455970231917</v>
      </c>
      <c r="Y26" s="3">
        <v>837.02690438310231</v>
      </c>
      <c r="Z26" s="3">
        <v>1540.2739274955081</v>
      </c>
      <c r="AA26" s="3">
        <v>2421.6328516187932</v>
      </c>
      <c r="AB26" s="3">
        <v>2822.7801693466163</v>
      </c>
      <c r="AC26" s="3">
        <v>3652.7693149587803</v>
      </c>
      <c r="AD26" s="3">
        <v>4132.9652332799305</v>
      </c>
      <c r="AE26" s="3">
        <v>4569.9501948637435</v>
      </c>
      <c r="AF26" s="3">
        <v>5672.5703418076846</v>
      </c>
      <c r="AG26" s="3">
        <v>5145.4904626692587</v>
      </c>
      <c r="AH26" s="3">
        <v>5797.8035183896245</v>
      </c>
      <c r="AI26" s="3">
        <v>5661.0492111762951</v>
      </c>
    </row>
    <row r="27" spans="1:35" ht="15" customHeight="1">
      <c r="A27" s="16" t="s">
        <v>308</v>
      </c>
      <c r="B27" s="17">
        <v>14.848315332186431</v>
      </c>
      <c r="C27" s="17">
        <v>5.8127973698231994</v>
      </c>
      <c r="D27" s="17">
        <v>10.22000666629307</v>
      </c>
      <c r="E27" s="17">
        <v>9.4257473727573</v>
      </c>
      <c r="F27" s="17">
        <v>5.3934483174250234</v>
      </c>
      <c r="G27" s="17">
        <v>8.5236051520350422</v>
      </c>
      <c r="H27" s="17">
        <v>13.29591673338645</v>
      </c>
      <c r="I27" s="17">
        <v>9.2002722717354679</v>
      </c>
      <c r="J27" s="17">
        <v>3.1509885584985704</v>
      </c>
      <c r="K27" s="17">
        <v>6.1146316162130132</v>
      </c>
      <c r="L27" s="17">
        <v>18.545933585863935</v>
      </c>
      <c r="M27" s="17">
        <v>5.9160636531870594</v>
      </c>
      <c r="N27" s="3">
        <v>7.6181376029779466</v>
      </c>
      <c r="O27" s="3">
        <v>14.003608428558417</v>
      </c>
      <c r="P27" s="3">
        <v>13.859287638167633</v>
      </c>
      <c r="Q27" s="3">
        <v>17.324524822823445</v>
      </c>
      <c r="R27" s="3">
        <v>15.852205014445252</v>
      </c>
      <c r="S27" s="3">
        <v>37.074090441561331</v>
      </c>
      <c r="T27" s="3">
        <v>63.854235155435553</v>
      </c>
      <c r="U27" s="3">
        <v>107.71527958808336</v>
      </c>
      <c r="V27" s="3">
        <v>108.63116403383428</v>
      </c>
      <c r="W27" s="3">
        <v>126.19291865997677</v>
      </c>
      <c r="X27" s="3">
        <v>108.73441037497744</v>
      </c>
      <c r="Y27" s="3">
        <v>122.29858285321023</v>
      </c>
      <c r="Z27" s="3">
        <v>160.77400149603446</v>
      </c>
      <c r="AA27" s="3">
        <v>275.06883616812956</v>
      </c>
      <c r="AB27" s="3">
        <v>133.92829196374282</v>
      </c>
      <c r="AC27" s="3">
        <v>177.50185301032448</v>
      </c>
      <c r="AD27" s="3">
        <v>387.51960975245839</v>
      </c>
      <c r="AE27" s="3">
        <v>387.68751648155518</v>
      </c>
      <c r="AF27" s="3">
        <v>157.7655426068082</v>
      </c>
      <c r="AG27" s="3">
        <v>212.59839360312981</v>
      </c>
      <c r="AH27" s="3">
        <v>370.90416420610893</v>
      </c>
      <c r="AI27" s="3">
        <v>362.60721107343306</v>
      </c>
    </row>
    <row r="28" spans="1:35" ht="15" customHeight="1">
      <c r="A28" s="16" t="s">
        <v>306</v>
      </c>
      <c r="B28" s="17">
        <v>104.99540851402551</v>
      </c>
      <c r="C28" s="17">
        <v>101.32439402476228</v>
      </c>
      <c r="D28" s="17">
        <v>117.25072104935077</v>
      </c>
      <c r="E28" s="17">
        <v>98.143802189228239</v>
      </c>
      <c r="F28" s="17">
        <v>78.301416025253886</v>
      </c>
      <c r="G28" s="17">
        <v>72.9916628956137</v>
      </c>
      <c r="H28" s="17">
        <v>63.420445294805226</v>
      </c>
      <c r="I28" s="17">
        <v>83.300005418641646</v>
      </c>
      <c r="J28" s="17">
        <v>116.87855510998963</v>
      </c>
      <c r="K28" s="17">
        <v>150.65469283952802</v>
      </c>
      <c r="L28" s="17">
        <v>168.14213525990513</v>
      </c>
      <c r="M28" s="17">
        <v>171.61799882986142</v>
      </c>
      <c r="N28" s="3">
        <v>209.62422685521625</v>
      </c>
      <c r="O28" s="3">
        <v>325.14753006660408</v>
      </c>
      <c r="P28" s="3">
        <v>336.37193990020319</v>
      </c>
      <c r="Q28" s="3">
        <v>456.1742526943957</v>
      </c>
      <c r="R28" s="3">
        <v>557.12790385992821</v>
      </c>
      <c r="S28" s="3">
        <v>382.9747917115796</v>
      </c>
      <c r="T28" s="3">
        <v>763.42291570227565</v>
      </c>
      <c r="U28" s="3">
        <v>847.49474701716576</v>
      </c>
      <c r="V28" s="3">
        <v>1041.8980445554635</v>
      </c>
      <c r="W28" s="3">
        <v>1523.8333194557194</v>
      </c>
      <c r="X28" s="3">
        <v>1604.9898546502523</v>
      </c>
      <c r="Y28" s="3">
        <v>2301.9185456487307</v>
      </c>
      <c r="Z28" s="3">
        <v>2696.9125199043178</v>
      </c>
      <c r="AA28" s="3">
        <v>3505.7402048431613</v>
      </c>
      <c r="AB28" s="3">
        <v>4015.0414924530933</v>
      </c>
      <c r="AC28" s="3">
        <v>4458.6374707717387</v>
      </c>
      <c r="AD28" s="3">
        <v>4794.2538939446567</v>
      </c>
      <c r="AE28" s="3">
        <v>4776.3069719364321</v>
      </c>
      <c r="AF28" s="3">
        <v>4367.0439711767876</v>
      </c>
      <c r="AG28" s="3">
        <v>4665.9007391004161</v>
      </c>
      <c r="AH28" s="3">
        <v>4785.2710613099453</v>
      </c>
      <c r="AI28" s="3">
        <v>4912.6412042009042</v>
      </c>
    </row>
    <row r="29" spans="1:35" ht="15" customHeight="1">
      <c r="A29" s="16" t="s">
        <v>298</v>
      </c>
      <c r="B29" s="17">
        <v>56.503049353630495</v>
      </c>
      <c r="C29" s="17">
        <v>64.466149643595571</v>
      </c>
      <c r="D29" s="17">
        <v>55.284023376360032</v>
      </c>
      <c r="E29" s="17">
        <v>33.943532296374727</v>
      </c>
      <c r="F29" s="17">
        <v>32.114993922792323</v>
      </c>
      <c r="G29" s="17">
        <v>11.457450037662554</v>
      </c>
      <c r="H29" s="17">
        <v>47.573283893022179</v>
      </c>
      <c r="I29" s="17">
        <v>44.193625302786337</v>
      </c>
      <c r="J29" s="17">
        <v>-35.359953567388303</v>
      </c>
      <c r="K29" s="17">
        <v>21.403210917050423</v>
      </c>
      <c r="L29" s="17">
        <v>28.532152028347681</v>
      </c>
      <c r="M29" s="17">
        <v>56.053367116839894</v>
      </c>
      <c r="N29" s="3">
        <v>96.847860096870662</v>
      </c>
      <c r="O29" s="3">
        <v>110.90864573833993</v>
      </c>
      <c r="P29" s="3">
        <v>194.05752463501506</v>
      </c>
      <c r="Q29" s="3">
        <v>196.20450919663529</v>
      </c>
      <c r="R29" s="3">
        <v>177.56861060416611</v>
      </c>
      <c r="S29" s="3">
        <v>257.5509101126213</v>
      </c>
      <c r="T29" s="3">
        <v>280.45563902441671</v>
      </c>
      <c r="U29" s="3">
        <v>320.87461792745654</v>
      </c>
      <c r="V29" s="3">
        <v>752.34984600908933</v>
      </c>
      <c r="W29" s="3">
        <v>551.56287479961975</v>
      </c>
      <c r="X29" s="3">
        <v>608.98260791459859</v>
      </c>
      <c r="Y29" s="3">
        <v>797.62761349139191</v>
      </c>
      <c r="Z29" s="3">
        <v>723.72254649851482</v>
      </c>
      <c r="AA29" s="3">
        <v>988.79185369954553</v>
      </c>
      <c r="AB29" s="3">
        <v>1185.3586083224343</v>
      </c>
      <c r="AC29" s="3">
        <v>1408.4021904735646</v>
      </c>
      <c r="AD29" s="3">
        <v>1495.0978759871059</v>
      </c>
      <c r="AE29" s="3">
        <v>1622.1933161550464</v>
      </c>
      <c r="AF29" s="3">
        <v>1571.6788183704834</v>
      </c>
      <c r="AG29" s="3">
        <v>1992.7610498938338</v>
      </c>
      <c r="AH29" s="3">
        <v>584.56344753215717</v>
      </c>
      <c r="AI29" s="3">
        <v>-223.27005708268464</v>
      </c>
    </row>
    <row r="30" spans="1:35" ht="15" customHeight="1">
      <c r="A30" s="16" t="s">
        <v>300</v>
      </c>
      <c r="B30" s="17">
        <v>23.42040898636256</v>
      </c>
      <c r="C30" s="17">
        <v>15.390253832978736</v>
      </c>
      <c r="D30" s="17">
        <v>21.00872467958072</v>
      </c>
      <c r="E30" s="17">
        <v>18.21922965677383</v>
      </c>
      <c r="F30" s="17">
        <v>2.8195179305110769</v>
      </c>
      <c r="G30" s="17">
        <v>-28.923186662222541</v>
      </c>
      <c r="H30" s="17">
        <v>9.5577179910132806</v>
      </c>
      <c r="I30" s="17">
        <v>10.949227851031653</v>
      </c>
      <c r="J30" s="17">
        <v>14.853283350108271</v>
      </c>
      <c r="K30" s="17">
        <v>15.193399814383255</v>
      </c>
      <c r="L30" s="17">
        <v>21.43103358916013</v>
      </c>
      <c r="M30" s="17">
        <v>36.848475523881895</v>
      </c>
      <c r="N30" s="3">
        <v>52.018892649821666</v>
      </c>
      <c r="O30" s="3">
        <v>61.019944676103748</v>
      </c>
      <c r="P30" s="3">
        <v>67.881031191320034</v>
      </c>
      <c r="Q30" s="3">
        <v>82.826329398514446</v>
      </c>
      <c r="R30" s="3">
        <v>122.77125157541269</v>
      </c>
      <c r="S30" s="3">
        <v>148.64997074123224</v>
      </c>
      <c r="T30" s="3">
        <v>170.82440747103982</v>
      </c>
      <c r="U30" s="3">
        <v>167.21453135716951</v>
      </c>
      <c r="V30" s="3">
        <v>184.69625905546803</v>
      </c>
      <c r="W30" s="3">
        <v>188.68758582538641</v>
      </c>
      <c r="X30" s="3">
        <v>202.88784606584582</v>
      </c>
      <c r="Y30" s="3">
        <v>234.87898394385647</v>
      </c>
      <c r="Z30" s="3">
        <v>387.89848319193658</v>
      </c>
      <c r="AA30" s="3">
        <v>509.47483845513915</v>
      </c>
      <c r="AB30" s="3">
        <v>649.44235362573977</v>
      </c>
      <c r="AC30" s="3">
        <v>943.29316528957827</v>
      </c>
      <c r="AD30" s="3">
        <v>1183.802571704706</v>
      </c>
      <c r="AE30" s="3">
        <v>1418.2524752483691</v>
      </c>
      <c r="AF30" s="3">
        <v>1516.4486828276786</v>
      </c>
      <c r="AG30" s="3">
        <v>1552.4436022161033</v>
      </c>
      <c r="AH30" s="3">
        <v>1478.386180048434</v>
      </c>
      <c r="AI30" s="3">
        <v>1437.2534174423529</v>
      </c>
    </row>
    <row r="31" spans="1:35" ht="15" customHeight="1">
      <c r="A31" s="16" t="s">
        <v>302</v>
      </c>
      <c r="B31" s="17">
        <v>17.503832033163714</v>
      </c>
      <c r="C31" s="17">
        <v>23.324658046901277</v>
      </c>
      <c r="D31" s="17">
        <v>22.553554259792413</v>
      </c>
      <c r="E31" s="17">
        <v>12.687185948415497</v>
      </c>
      <c r="F31" s="17">
        <v>5.0862403553107489</v>
      </c>
      <c r="G31" s="17">
        <v>6.6701008369811561</v>
      </c>
      <c r="H31" s="17">
        <v>10.520007814706016</v>
      </c>
      <c r="I31" s="17">
        <v>18.041475329826646</v>
      </c>
      <c r="J31" s="17">
        <v>25.117245647832515</v>
      </c>
      <c r="K31" s="17">
        <v>26.0807204530382</v>
      </c>
      <c r="L31" s="17">
        <v>21.647121096637605</v>
      </c>
      <c r="M31" s="17">
        <v>25.426615111196433</v>
      </c>
      <c r="N31" s="3">
        <v>18.90824082407747</v>
      </c>
      <c r="O31" s="3">
        <v>60.33722690941925</v>
      </c>
      <c r="P31" s="3">
        <v>38.252931616204613</v>
      </c>
      <c r="Q31" s="3">
        <v>86.908112316550699</v>
      </c>
      <c r="R31" s="3">
        <v>109.25247652028121</v>
      </c>
      <c r="S31" s="3">
        <v>129.85942082655805</v>
      </c>
      <c r="T31" s="3">
        <v>175.09198330594813</v>
      </c>
      <c r="U31" s="3">
        <v>196.64169258720361</v>
      </c>
      <c r="V31" s="3">
        <v>245.4208284801696</v>
      </c>
      <c r="W31" s="3">
        <v>236.51624726904646</v>
      </c>
      <c r="X31" s="3">
        <v>317.15063368399296</v>
      </c>
      <c r="Y31" s="3">
        <v>475.87305913154557</v>
      </c>
      <c r="Z31" s="3">
        <v>467.63804191307599</v>
      </c>
      <c r="AA31" s="3">
        <v>827.35746427530603</v>
      </c>
      <c r="AB31" s="3">
        <v>594.78069482855801</v>
      </c>
      <c r="AC31" s="3">
        <v>823.52922418152298</v>
      </c>
      <c r="AD31" s="3">
        <v>864.55100637458224</v>
      </c>
      <c r="AE31" s="3">
        <v>1302.5344456702785</v>
      </c>
      <c r="AF31" s="3">
        <v>1575.4592098476462</v>
      </c>
      <c r="AG31" s="3">
        <v>1509.5384392353794</v>
      </c>
      <c r="AH31" s="3">
        <v>1207.0187170530301</v>
      </c>
      <c r="AI31" s="3">
        <v>1003.7367642399375</v>
      </c>
    </row>
    <row r="32" spans="1:35" ht="15" customHeight="1">
      <c r="A32" s="16" t="s">
        <v>304</v>
      </c>
      <c r="B32" s="17">
        <v>74.435298383978605</v>
      </c>
      <c r="C32" s="17">
        <v>68.644986480477556</v>
      </c>
      <c r="D32" s="17">
        <v>60.653533403995041</v>
      </c>
      <c r="E32" s="17">
        <v>80.153226678382339</v>
      </c>
      <c r="F32" s="17">
        <v>81.897062822902555</v>
      </c>
      <c r="G32" s="17">
        <v>54.675067406816368</v>
      </c>
      <c r="H32" s="17">
        <v>85.07055794891825</v>
      </c>
      <c r="I32" s="17">
        <v>151.31205470545351</v>
      </c>
      <c r="J32" s="17">
        <v>177.3595830626098</v>
      </c>
      <c r="K32" s="17">
        <v>264.55390212339358</v>
      </c>
      <c r="L32" s="17">
        <v>227.93152752302822</v>
      </c>
      <c r="M32" s="17">
        <v>195.84824774963457</v>
      </c>
      <c r="N32" s="3">
        <v>128.46532061672337</v>
      </c>
      <c r="O32" s="3">
        <v>409.67660075668732</v>
      </c>
      <c r="P32" s="3">
        <v>215.35239242683355</v>
      </c>
      <c r="Q32" s="3">
        <v>424.50778527720809</v>
      </c>
      <c r="R32" s="3">
        <v>300.66881212406918</v>
      </c>
      <c r="S32" s="3">
        <v>374.08833758251461</v>
      </c>
      <c r="T32" s="3">
        <v>494.42548272541057</v>
      </c>
      <c r="U32" s="3">
        <v>486.04865454542795</v>
      </c>
      <c r="V32" s="3">
        <v>451.61182204279692</v>
      </c>
      <c r="W32" s="3">
        <v>819.55367408430232</v>
      </c>
      <c r="X32" s="3">
        <v>798.86622315322018</v>
      </c>
      <c r="Y32" s="3">
        <v>725.38848197196671</v>
      </c>
      <c r="Z32" s="3">
        <v>842.69021602268845</v>
      </c>
      <c r="AA32" s="3">
        <v>1130.1901455592492</v>
      </c>
      <c r="AB32" s="3">
        <v>956.83162183931609</v>
      </c>
      <c r="AC32" s="3">
        <v>1821.0626845765216</v>
      </c>
      <c r="AD32" s="3">
        <v>2104.5149442918073</v>
      </c>
      <c r="AE32" s="3">
        <v>3277.6371800980787</v>
      </c>
      <c r="AF32" s="3">
        <v>2792.2388641837015</v>
      </c>
      <c r="AG32" s="3">
        <v>2025.621153728968</v>
      </c>
      <c r="AH32" s="3">
        <v>3136.9825313489273</v>
      </c>
      <c r="AI32" s="3">
        <v>3609.8222036043321</v>
      </c>
    </row>
    <row r="33" spans="1:13" ht="15" customHeight="1">
      <c r="A33" s="16"/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</row>
    <row r="73" spans="1:13" ht="15" customHeight="1">
      <c r="A73" s="16" t="s">
        <v>841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-81.371485978243939</v>
      </c>
      <c r="C2" s="17">
        <v>-85.507163970205113</v>
      </c>
      <c r="D2" s="17">
        <v>-87.978563695951479</v>
      </c>
      <c r="E2" s="17">
        <v>-113.60465624248845</v>
      </c>
      <c r="F2" s="17">
        <v>-130.64482139200715</v>
      </c>
      <c r="G2" s="17">
        <v>-136.47561588685213</v>
      </c>
      <c r="H2" s="17">
        <v>-151.63244509158847</v>
      </c>
      <c r="I2" s="17">
        <v>-175.82211666658313</v>
      </c>
      <c r="J2" s="17">
        <v>-231.00829666375466</v>
      </c>
      <c r="K2" s="17">
        <v>-291.03554807870705</v>
      </c>
      <c r="L2" s="17">
        <v>-336.82419277477806</v>
      </c>
      <c r="M2" s="17">
        <v>-390.04409213376385</v>
      </c>
      <c r="N2" s="3">
        <v>-553.39573982470665</v>
      </c>
      <c r="O2" s="3">
        <v>-512.38371171065558</v>
      </c>
      <c r="P2" s="3">
        <v>-416.74251451776223</v>
      </c>
      <c r="Q2" s="3">
        <v>-345.6329016257551</v>
      </c>
      <c r="R2" s="3">
        <v>-349.99675837253841</v>
      </c>
      <c r="S2" s="3">
        <v>-362.62775249691617</v>
      </c>
      <c r="T2" s="3">
        <v>-366.97928552687921</v>
      </c>
      <c r="U2" s="3">
        <v>-397.77219334053865</v>
      </c>
      <c r="V2" s="3">
        <v>-417.09702705121083</v>
      </c>
      <c r="W2" s="3">
        <v>-439.75382477156637</v>
      </c>
      <c r="X2" s="3">
        <v>-473.57671687722672</v>
      </c>
      <c r="Y2" s="3">
        <v>-526.83307263494089</v>
      </c>
      <c r="Z2" s="3">
        <v>-650.41707997877768</v>
      </c>
      <c r="AA2" s="3">
        <v>-650.89660322379609</v>
      </c>
      <c r="AB2" s="3">
        <v>-731.57826252777909</v>
      </c>
      <c r="AC2" s="3">
        <v>-723.79264213539591</v>
      </c>
      <c r="AD2" s="3">
        <v>-765.4083934064505</v>
      </c>
      <c r="AE2" s="3">
        <v>-813.8375783403385</v>
      </c>
      <c r="AF2" s="3">
        <v>-830.81504933363658</v>
      </c>
      <c r="AG2" s="3">
        <v>-929.45238778592534</v>
      </c>
      <c r="AH2" s="3">
        <v>-740.93785489338643</v>
      </c>
      <c r="AI2" s="3">
        <v>-744.58420260447599</v>
      </c>
    </row>
    <row r="3" spans="1:35" ht="15" customHeight="1">
      <c r="A3" s="16" t="s">
        <v>250</v>
      </c>
      <c r="B3" s="17">
        <v>-37.775132408692812</v>
      </c>
      <c r="C3" s="17">
        <v>-42.139474794914712</v>
      </c>
      <c r="D3" s="17">
        <v>-50.768814239785044</v>
      </c>
      <c r="E3" s="17">
        <v>-56.894958592263144</v>
      </c>
      <c r="F3" s="17">
        <v>-67.83690519223164</v>
      </c>
      <c r="G3" s="17">
        <v>-71.856300488741113</v>
      </c>
      <c r="H3" s="17">
        <v>-76.671936118545858</v>
      </c>
      <c r="I3" s="17">
        <v>-81.414210663622441</v>
      </c>
      <c r="J3" s="17">
        <v>-98.350562152608504</v>
      </c>
      <c r="K3" s="17">
        <v>-122.57368627450222</v>
      </c>
      <c r="L3" s="17">
        <v>-227.70226240624623</v>
      </c>
      <c r="M3" s="17">
        <v>-160.75659289169357</v>
      </c>
      <c r="N3" s="3">
        <v>-184.03928333953473</v>
      </c>
      <c r="O3" s="3">
        <v>-174.78969577171759</v>
      </c>
      <c r="P3" s="3">
        <v>-126.48387566424404</v>
      </c>
      <c r="Q3" s="3">
        <v>-157.56226129978558</v>
      </c>
      <c r="R3" s="3">
        <v>-182.77608492788116</v>
      </c>
      <c r="S3" s="3">
        <v>-192.8871023919767</v>
      </c>
      <c r="T3" s="3">
        <v>-179.58560781102599</v>
      </c>
      <c r="U3" s="3">
        <v>-197.42380329051076</v>
      </c>
      <c r="V3" s="3">
        <v>-249.24901394764959</v>
      </c>
      <c r="W3" s="3">
        <v>-246.58771779617558</v>
      </c>
      <c r="X3" s="3">
        <v>-250.05266912443207</v>
      </c>
      <c r="Y3" s="3">
        <v>-284.81146932574717</v>
      </c>
      <c r="Z3" s="3">
        <v>-275.51225944661127</v>
      </c>
      <c r="AA3" s="3">
        <v>-325.39343000000002</v>
      </c>
      <c r="AB3" s="3">
        <v>-337.68884493396718</v>
      </c>
      <c r="AC3" s="3">
        <v>-427.3042440164935</v>
      </c>
      <c r="AD3" s="3">
        <v>-445.80904700090258</v>
      </c>
      <c r="AE3" s="3">
        <v>-482.54246732132651</v>
      </c>
      <c r="AF3" s="3">
        <v>-509.26494488867348</v>
      </c>
      <c r="AG3" s="3">
        <v>-511.220125658516</v>
      </c>
      <c r="AH3" s="3">
        <v>-505.07383372659751</v>
      </c>
      <c r="AI3" s="3">
        <v>-507.55943330202365</v>
      </c>
    </row>
    <row r="4" spans="1:35" ht="15" customHeight="1">
      <c r="A4" s="16" t="s">
        <v>252</v>
      </c>
      <c r="B4" s="17">
        <v>-114.0934417244885</v>
      </c>
      <c r="C4" s="17">
        <v>-128.29692986443908</v>
      </c>
      <c r="D4" s="17">
        <v>-143.6516033015651</v>
      </c>
      <c r="E4" s="17">
        <v>-169.91604286733241</v>
      </c>
      <c r="F4" s="17">
        <v>-210.21910162518628</v>
      </c>
      <c r="G4" s="17">
        <v>-213.1918966763746</v>
      </c>
      <c r="H4" s="17">
        <v>-209.26970834762125</v>
      </c>
      <c r="I4" s="17">
        <v>-240.89958424990903</v>
      </c>
      <c r="J4" s="17">
        <v>-285.97170721525481</v>
      </c>
      <c r="K4" s="17">
        <v>-354.71529123676277</v>
      </c>
      <c r="L4" s="17">
        <v>-430.6760591151741</v>
      </c>
      <c r="M4" s="17">
        <v>-460.81259458600994</v>
      </c>
      <c r="N4" s="3">
        <v>-490.44816767223097</v>
      </c>
      <c r="O4" s="3">
        <v>-556.92270285672237</v>
      </c>
      <c r="P4" s="3">
        <v>-618.53833185523547</v>
      </c>
      <c r="Q4" s="3">
        <v>-571.16319721172272</v>
      </c>
      <c r="R4" s="3">
        <v>-649.43842942459901</v>
      </c>
      <c r="S4" s="3">
        <v>-671.24711632407889</v>
      </c>
      <c r="T4" s="3">
        <v>-706.6303263868632</v>
      </c>
      <c r="U4" s="3">
        <v>-838.58164814914494</v>
      </c>
      <c r="V4" s="3">
        <v>-861.05931618793068</v>
      </c>
      <c r="W4" s="3">
        <v>-895.55173601904391</v>
      </c>
      <c r="X4" s="3">
        <v>-979.13454788698323</v>
      </c>
      <c r="Y4" s="3">
        <v>-1091.7114017270392</v>
      </c>
      <c r="Z4" s="3">
        <v>-1131.6060810811596</v>
      </c>
      <c r="AA4" s="3">
        <v>-1252.7093567436507</v>
      </c>
      <c r="AB4" s="3">
        <v>-1400.8628426597127</v>
      </c>
      <c r="AC4" s="3">
        <v>-1577.7482015874925</v>
      </c>
      <c r="AD4" s="3">
        <v>-1646.0181644745992</v>
      </c>
      <c r="AE4" s="3">
        <v>-1673.0171099935719</v>
      </c>
      <c r="AF4" s="3">
        <v>-1700.5109271490837</v>
      </c>
      <c r="AG4" s="3">
        <v>-1612.9187920838365</v>
      </c>
      <c r="AH4" s="3">
        <v>-1411.277605315742</v>
      </c>
      <c r="AI4" s="3">
        <v>-1418.2228691214298</v>
      </c>
    </row>
    <row r="5" spans="1:35" ht="15" customHeight="1">
      <c r="A5" s="16" t="s">
        <v>254</v>
      </c>
      <c r="B5" s="17">
        <v>-56.282032363515128</v>
      </c>
      <c r="C5" s="17">
        <v>-62.672569145676796</v>
      </c>
      <c r="D5" s="17">
        <v>-81.958189083754817</v>
      </c>
      <c r="E5" s="17">
        <v>-102.29447573107844</v>
      </c>
      <c r="F5" s="17">
        <v>-120.95032934525042</v>
      </c>
      <c r="G5" s="17">
        <v>-126.08885490185452</v>
      </c>
      <c r="H5" s="17">
        <v>-107.05967621364998</v>
      </c>
      <c r="I5" s="17">
        <v>-115.53232148524613</v>
      </c>
      <c r="J5" s="17">
        <v>-138.68167666866486</v>
      </c>
      <c r="K5" s="17">
        <v>-171.65216755542298</v>
      </c>
      <c r="L5" s="17">
        <v>-204.44510363524518</v>
      </c>
      <c r="M5" s="17">
        <v>-222.04472122230936</v>
      </c>
      <c r="N5" s="3">
        <v>-464.68567226660326</v>
      </c>
      <c r="O5" s="3">
        <v>-518.52347034837578</v>
      </c>
      <c r="P5" s="3">
        <v>-460.08911293024562</v>
      </c>
      <c r="Q5" s="3">
        <v>-351.42563182060019</v>
      </c>
      <c r="R5" s="3">
        <v>-349.99675837253841</v>
      </c>
      <c r="S5" s="3">
        <v>-351.05452635339759</v>
      </c>
      <c r="T5" s="3">
        <v>-363.0752505744656</v>
      </c>
      <c r="U5" s="3">
        <v>-380.22872907575146</v>
      </c>
      <c r="V5" s="3">
        <v>-392.68044317300382</v>
      </c>
      <c r="W5" s="3">
        <v>-373.615976132622</v>
      </c>
      <c r="X5" s="3">
        <v>-459.42300602973648</v>
      </c>
      <c r="Y5" s="3">
        <v>-497.30485549469944</v>
      </c>
      <c r="Z5" s="3">
        <v>-489.03865089334931</v>
      </c>
      <c r="AA5" s="3">
        <v>-564.45711442855884</v>
      </c>
      <c r="AB5" s="3">
        <v>-584.03978374531914</v>
      </c>
      <c r="AC5" s="3">
        <v>-692.96124515673807</v>
      </c>
      <c r="AD5" s="3">
        <v>-730.73523875341152</v>
      </c>
      <c r="AE5" s="3">
        <v>-783.16573802775486</v>
      </c>
      <c r="AF5" s="3">
        <v>-795.32760373441499</v>
      </c>
      <c r="AG5" s="3">
        <v>-777.94116351322145</v>
      </c>
      <c r="AH5" s="3">
        <v>-751.33740703870978</v>
      </c>
      <c r="AI5" s="3">
        <v>-755.03493364815222</v>
      </c>
    </row>
    <row r="6" spans="1:35" ht="15" customHeight="1">
      <c r="A6" s="3" t="s">
        <v>256</v>
      </c>
      <c r="B6" s="17">
        <v>-29.96620057966463</v>
      </c>
      <c r="C6" s="17">
        <v>-34.521487841447559</v>
      </c>
      <c r="D6" s="17">
        <v>-44.171083057897491</v>
      </c>
      <c r="E6" s="17">
        <v>-56.007029362924648</v>
      </c>
      <c r="F6" s="17">
        <v>-62.597799855778398</v>
      </c>
      <c r="G6" s="17">
        <v>-60.201151488309804</v>
      </c>
      <c r="H6" s="14">
        <v>-75.731551939648284</v>
      </c>
      <c r="I6" s="17">
        <v>-117.23257931674715</v>
      </c>
      <c r="J6" s="17">
        <v>-92.6481827437118</v>
      </c>
      <c r="K6" s="17">
        <v>-117.97408083633205</v>
      </c>
      <c r="L6" s="17">
        <v>-147.09566151443508</v>
      </c>
      <c r="M6" s="17">
        <v>-161.51644275730541</v>
      </c>
      <c r="N6" s="3">
        <v>-210.37599901727185</v>
      </c>
      <c r="O6" s="3">
        <v>-198.45799823944597</v>
      </c>
      <c r="P6" s="3">
        <v>-187.11223591360164</v>
      </c>
      <c r="Q6" s="3">
        <v>-178.41609000122779</v>
      </c>
      <c r="R6" s="3">
        <v>-182.77608492788116</v>
      </c>
      <c r="S6" s="3">
        <v>-185.17161829629762</v>
      </c>
      <c r="T6" s="3">
        <v>-199.10578257309405</v>
      </c>
      <c r="U6" s="3">
        <v>-213.23117444423929</v>
      </c>
      <c r="V6" s="3">
        <v>-232.23627496942993</v>
      </c>
      <c r="W6" s="3">
        <v>-230.94599085571042</v>
      </c>
      <c r="X6" s="3">
        <v>-265.32543807098659</v>
      </c>
      <c r="Y6" s="3">
        <v>-327.5687742963047</v>
      </c>
      <c r="Z6" s="3">
        <v>-337.9029842824512</v>
      </c>
      <c r="AA6" s="3">
        <v>-441.58764677752362</v>
      </c>
      <c r="AB6" s="3">
        <v>-504.86652224490916</v>
      </c>
      <c r="AC6" s="3">
        <v>-528.49594518823938</v>
      </c>
      <c r="AD6" s="3">
        <v>-566.03862766403745</v>
      </c>
      <c r="AE6" s="3">
        <v>-604.33976374181282</v>
      </c>
      <c r="AF6" s="3">
        <v>-607.02080759406294</v>
      </c>
      <c r="AG6" s="3">
        <v>-584.72743847986601</v>
      </c>
      <c r="AH6" s="3">
        <v>-579.95797472034849</v>
      </c>
      <c r="AI6" s="3">
        <v>-582.81209861168873</v>
      </c>
    </row>
    <row r="7" spans="1:35" ht="15" customHeight="1">
      <c r="A7" s="16" t="s">
        <v>258</v>
      </c>
      <c r="B7" s="17">
        <v>-195.44958598990527</v>
      </c>
      <c r="C7" s="17">
        <v>-217.83936415157976</v>
      </c>
      <c r="D7" s="17">
        <v>-246.16544918713925</v>
      </c>
      <c r="E7" s="17">
        <v>-299.88321016909129</v>
      </c>
      <c r="F7" s="17">
        <v>-346.65515889261712</v>
      </c>
      <c r="G7" s="17">
        <v>-364.72350655105481</v>
      </c>
      <c r="H7" s="17">
        <v>-380.30793576695822</v>
      </c>
      <c r="I7" s="17">
        <v>-443.05389912743107</v>
      </c>
      <c r="J7" s="17">
        <v>-519.30001956166006</v>
      </c>
      <c r="K7" s="17">
        <v>-648.84405710224871</v>
      </c>
      <c r="L7" s="17">
        <v>-774.26476063928237</v>
      </c>
      <c r="M7" s="17">
        <v>-855.29328085938403</v>
      </c>
      <c r="N7" s="3">
        <v>-903.28436426257031</v>
      </c>
      <c r="O7" s="3">
        <v>-897.2795686572922</v>
      </c>
      <c r="P7" s="3">
        <v>-841.9041721072839</v>
      </c>
      <c r="Q7" s="3">
        <v>-793.99021870676256</v>
      </c>
      <c r="R7" s="3">
        <v>-762.21516267797256</v>
      </c>
      <c r="S7" s="3">
        <v>-729.11324704167191</v>
      </c>
      <c r="T7" s="3">
        <v>-749.57471086341286</v>
      </c>
      <c r="U7" s="3">
        <v>-792.0194686588577</v>
      </c>
      <c r="V7" s="3">
        <v>-903.09977626978844</v>
      </c>
      <c r="W7" s="3">
        <v>-864.38563700261875</v>
      </c>
      <c r="X7" s="3">
        <v>-970.71154599536419</v>
      </c>
      <c r="Y7" s="3">
        <v>-986.23221901246529</v>
      </c>
      <c r="Z7" s="3">
        <v>-1003.0411484327702</v>
      </c>
      <c r="AA7" s="3">
        <v>-1041.0767068196083</v>
      </c>
      <c r="AB7" s="3">
        <v>-1167.9940727478568</v>
      </c>
      <c r="AC7" s="3">
        <v>-1232.0133334566981</v>
      </c>
      <c r="AD7" s="3">
        <v>-1241.4899446587831</v>
      </c>
      <c r="AE7" s="3">
        <v>-1419.5190002003583</v>
      </c>
      <c r="AF7" s="3">
        <v>-1423.8726344628333</v>
      </c>
      <c r="AG7" s="3">
        <v>-1274.5076900939775</v>
      </c>
      <c r="AH7" s="3">
        <v>-1323.8569020657731</v>
      </c>
      <c r="AI7" s="3">
        <v>-1330.3719458751518</v>
      </c>
    </row>
    <row r="8" spans="1:35" ht="15" customHeight="1">
      <c r="A8" s="16" t="s">
        <v>260</v>
      </c>
      <c r="B8" s="17">
        <v>-81.826943077800465</v>
      </c>
      <c r="C8" s="17">
        <v>-85.296176105692439</v>
      </c>
      <c r="D8" s="17">
        <v>-83.089763887328374</v>
      </c>
      <c r="E8" s="17">
        <v>-121.76804732414146</v>
      </c>
      <c r="F8" s="17">
        <v>-137.16609653562517</v>
      </c>
      <c r="G8" s="17">
        <v>-124.10149630183693</v>
      </c>
      <c r="H8" s="17">
        <v>-158.7069444604214</v>
      </c>
      <c r="I8" s="17">
        <v>-155.37740798640124</v>
      </c>
      <c r="J8" s="17">
        <v>-172.82449473346242</v>
      </c>
      <c r="K8" s="17">
        <v>-209.83018387289428</v>
      </c>
      <c r="L8" s="17">
        <v>-276.33946565622045</v>
      </c>
      <c r="M8" s="17">
        <v>-261.17044945895793</v>
      </c>
      <c r="N8" s="3">
        <v>-373.58187139942015</v>
      </c>
      <c r="O8" s="3">
        <v>-344.95781661290067</v>
      </c>
      <c r="P8" s="3">
        <v>-345.5257156919667</v>
      </c>
      <c r="Q8" s="3">
        <v>-334.43362324905468</v>
      </c>
      <c r="R8" s="3">
        <v>-307.21937679367261</v>
      </c>
      <c r="S8" s="3">
        <v>-331.76581611419994</v>
      </c>
      <c r="T8" s="3">
        <v>-324.03490105032955</v>
      </c>
      <c r="U8" s="3">
        <v>-352.58509694522542</v>
      </c>
      <c r="V8" s="3">
        <v>-404.69259309718854</v>
      </c>
      <c r="W8" s="3">
        <v>-376.60433393234109</v>
      </c>
      <c r="X8" s="3">
        <v>-429.83317195259639</v>
      </c>
      <c r="Y8" s="3">
        <v>-501.35172835418433</v>
      </c>
      <c r="Z8" s="3">
        <v>-506.77424409919604</v>
      </c>
      <c r="AA8" s="3">
        <v>-546.00116705275968</v>
      </c>
      <c r="AB8" s="3">
        <v>-584.19241700669716</v>
      </c>
      <c r="AC8" s="3">
        <v>-616.65064295355864</v>
      </c>
      <c r="AD8" s="3">
        <v>-623.11902064950891</v>
      </c>
      <c r="AE8" s="3">
        <v>-659.70883762252367</v>
      </c>
      <c r="AF8" s="3">
        <v>-694.88414937108848</v>
      </c>
      <c r="AG8" s="3">
        <v>-542.15484990551181</v>
      </c>
      <c r="AH8" s="3">
        <v>-675.7179351852252</v>
      </c>
      <c r="AI8" s="3">
        <v>-679.04331872452258</v>
      </c>
    </row>
    <row r="9" spans="1:35" ht="15" customHeight="1">
      <c r="A9" s="16" t="s">
        <v>262</v>
      </c>
      <c r="B9" s="17">
        <v>-284.29632154318654</v>
      </c>
      <c r="C9" s="17">
        <v>-147.83827932548701</v>
      </c>
      <c r="D9" s="17">
        <v>-155.50504218846328</v>
      </c>
      <c r="E9" s="17">
        <v>-200.90887517781954</v>
      </c>
      <c r="F9" s="17">
        <v>-226.9455895641087</v>
      </c>
      <c r="G9" s="17">
        <v>-247.3878332107216</v>
      </c>
      <c r="H9" s="17">
        <v>-225.64896688121664</v>
      </c>
      <c r="I9" s="17">
        <v>-265.45820348742905</v>
      </c>
      <c r="J9" s="17">
        <v>-308.60496082567107</v>
      </c>
      <c r="K9" s="17">
        <v>-344.77114018777263</v>
      </c>
      <c r="L9" s="17">
        <v>-450.91003246376607</v>
      </c>
      <c r="M9" s="17">
        <v>-363.34371623441683</v>
      </c>
      <c r="N9" s="3">
        <v>-552.8555074483819</v>
      </c>
      <c r="O9" s="3">
        <v>-512.27412129630807</v>
      </c>
      <c r="P9" s="3">
        <v>-446.78479524988836</v>
      </c>
      <c r="Q9" s="3">
        <v>-439.0889487692553</v>
      </c>
      <c r="R9" s="3">
        <v>-462.7734916259119</v>
      </c>
      <c r="S9" s="3">
        <v>-451.35581959722549</v>
      </c>
      <c r="T9" s="3">
        <v>-464.58015933721941</v>
      </c>
      <c r="U9" s="3">
        <v>-463.796463360872</v>
      </c>
      <c r="V9" s="3">
        <v>-470.91013733377355</v>
      </c>
      <c r="W9" s="3">
        <v>-461.87940797593814</v>
      </c>
      <c r="X9" s="3">
        <v>-478.65392085221782</v>
      </c>
      <c r="Y9" s="3">
        <v>-516.30655162228084</v>
      </c>
      <c r="Z9" s="3">
        <v>-510.43906453037226</v>
      </c>
      <c r="AA9" s="3">
        <v>-565.77403311411229</v>
      </c>
      <c r="AB9" s="3">
        <v>-757.68966453996086</v>
      </c>
      <c r="AC9" s="3">
        <v>-838.93675733104703</v>
      </c>
      <c r="AD9" s="3">
        <v>-810.45882434307464</v>
      </c>
      <c r="AE9" s="3">
        <v>-808.06044578642707</v>
      </c>
      <c r="AF9" s="3">
        <v>-813.63015548971202</v>
      </c>
      <c r="AG9" s="3">
        <v>-772.60016808911223</v>
      </c>
      <c r="AH9" s="3">
        <v>-768.37947020270269</v>
      </c>
      <c r="AI9" s="3">
        <v>-772.16086523322781</v>
      </c>
    </row>
    <row r="10" spans="1:35" ht="15" customHeight="1">
      <c r="A10" s="16" t="s">
        <v>264</v>
      </c>
      <c r="B10" s="17">
        <v>-187.96091241614423</v>
      </c>
      <c r="C10" s="17">
        <v>-198.05441034454859</v>
      </c>
      <c r="D10" s="17">
        <v>-221.43277185917833</v>
      </c>
      <c r="E10" s="17">
        <v>-261.3820165362992</v>
      </c>
      <c r="F10" s="17">
        <v>-296.49870051497362</v>
      </c>
      <c r="G10" s="17">
        <v>-325.93985295317253</v>
      </c>
      <c r="H10" s="17">
        <v>-352.74855421758053</v>
      </c>
      <c r="I10" s="17">
        <v>-402.02378444068432</v>
      </c>
      <c r="J10" s="17">
        <v>-483.89953385780757</v>
      </c>
      <c r="K10" s="17">
        <v>-602.23390955756236</v>
      </c>
      <c r="L10" s="17">
        <v>-786.50112990982109</v>
      </c>
      <c r="M10" s="17">
        <v>-787.61858101830774</v>
      </c>
      <c r="N10" s="3">
        <v>-1015.7482554696169</v>
      </c>
      <c r="O10" s="3">
        <v>-939.53178544203581</v>
      </c>
      <c r="P10" s="3">
        <v>-877.59992083116947</v>
      </c>
      <c r="Q10" s="3">
        <v>-748.03455916099176</v>
      </c>
      <c r="R10" s="3">
        <v>-758.32630980716658</v>
      </c>
      <c r="S10" s="3">
        <v>-740.68647318519049</v>
      </c>
      <c r="T10" s="3">
        <v>-745.67067591099931</v>
      </c>
      <c r="U10" s="3">
        <v>-784.18271190520011</v>
      </c>
      <c r="V10" s="3">
        <v>-824.66361683015691</v>
      </c>
      <c r="W10" s="3">
        <v>-932.82447923489508</v>
      </c>
      <c r="X10" s="3">
        <v>-995.38533416814403</v>
      </c>
      <c r="Y10" s="3">
        <v>-1040.7952289455202</v>
      </c>
      <c r="Z10" s="3">
        <v>-1064.7643791286725</v>
      </c>
      <c r="AA10" s="3">
        <v>-1184.5111003211332</v>
      </c>
      <c r="AB10" s="3">
        <v>-1077.0079020552505</v>
      </c>
      <c r="AC10" s="3">
        <v>-1131.2684760901134</v>
      </c>
      <c r="AD10" s="3">
        <v>-1180.3691060877331</v>
      </c>
      <c r="AE10" s="3">
        <v>-1194.2395040446797</v>
      </c>
      <c r="AF10" s="3">
        <v>-1227.316841785052</v>
      </c>
      <c r="AG10" s="3">
        <v>-1232.9387826352311</v>
      </c>
      <c r="AH10" s="3">
        <v>-1179.1042574653741</v>
      </c>
      <c r="AI10" s="3">
        <v>-1184.9069358977822</v>
      </c>
    </row>
    <row r="11" spans="1:35" ht="15" customHeight="1">
      <c r="A11" s="16" t="s">
        <v>266</v>
      </c>
      <c r="B11" s="17">
        <v>-240.15054288301246</v>
      </c>
      <c r="C11" s="17">
        <v>-313.76545542153616</v>
      </c>
      <c r="D11" s="17">
        <v>-312.30693300770167</v>
      </c>
      <c r="E11" s="17">
        <v>-386.08777308418354</v>
      </c>
      <c r="F11" s="17">
        <v>-433.93779492820084</v>
      </c>
      <c r="G11" s="17">
        <v>-471.74415293297022</v>
      </c>
      <c r="H11" s="17">
        <v>-529.55879487290952</v>
      </c>
      <c r="I11" s="17">
        <v>-672.82452302569698</v>
      </c>
      <c r="J11" s="17">
        <v>-702.05484836182688</v>
      </c>
      <c r="K11" s="17">
        <v>-887.73025389122392</v>
      </c>
      <c r="L11" s="17">
        <v>-776.20198142560014</v>
      </c>
      <c r="M11" s="17">
        <v>-1198.4825677160795</v>
      </c>
      <c r="N11" s="3">
        <v>-1193.7206540790755</v>
      </c>
      <c r="O11" s="3">
        <v>-1339.1699406554185</v>
      </c>
      <c r="P11" s="3">
        <v>-1337.8299405796342</v>
      </c>
      <c r="Q11" s="3">
        <v>-1348.9337713729192</v>
      </c>
      <c r="R11" s="3">
        <v>-1668.3178815757665</v>
      </c>
      <c r="S11" s="3">
        <v>-1666.5445646666788</v>
      </c>
      <c r="T11" s="3">
        <v>-1639.6946800137157</v>
      </c>
      <c r="U11" s="3">
        <v>-1890.6824674969337</v>
      </c>
      <c r="V11" s="3">
        <v>-2144.8645494567336</v>
      </c>
      <c r="W11" s="3">
        <v>-2132.6103189930832</v>
      </c>
      <c r="X11" s="3">
        <v>-2220.8027085603226</v>
      </c>
      <c r="Y11" s="3">
        <v>-2370.9139578762129</v>
      </c>
      <c r="Z11" s="3">
        <v>-2412.647845773683</v>
      </c>
      <c r="AA11" s="3">
        <v>-2650.5374269018712</v>
      </c>
      <c r="AB11" s="3">
        <v>-2981.1200081725938</v>
      </c>
      <c r="AC11" s="3">
        <v>-3086.6842631308641</v>
      </c>
      <c r="AD11" s="3">
        <v>-3146.5463002887323</v>
      </c>
      <c r="AE11" s="3">
        <v>-3246.1898220754788</v>
      </c>
      <c r="AF11" s="3">
        <v>-3401.9399851945959</v>
      </c>
      <c r="AG11" s="3">
        <v>-3443.8477228157235</v>
      </c>
      <c r="AH11" s="3">
        <v>-3199.872845482957</v>
      </c>
      <c r="AI11" s="3">
        <v>-3215.6202512186019</v>
      </c>
    </row>
    <row r="12" spans="1:35" ht="15" customHeight="1">
      <c r="A12" s="16" t="s">
        <v>268</v>
      </c>
      <c r="B12" s="17">
        <v>-126.66597538635214</v>
      </c>
      <c r="C12" s="17">
        <v>-143.13029407822117</v>
      </c>
      <c r="D12" s="17">
        <v>-152.59291735317123</v>
      </c>
      <c r="E12" s="17">
        <v>-198.37741673411679</v>
      </c>
      <c r="F12" s="17">
        <v>-226.42720033585309</v>
      </c>
      <c r="G12" s="17">
        <v>-238.4112979755314</v>
      </c>
      <c r="H12" s="17">
        <v>-243.7144315286973</v>
      </c>
      <c r="I12" s="17">
        <v>-348.79263540830613</v>
      </c>
      <c r="J12" s="17">
        <v>-409.09451074318736</v>
      </c>
      <c r="K12" s="17">
        <v>-523.77305936383777</v>
      </c>
      <c r="L12" s="17">
        <v>-608.10166198212119</v>
      </c>
      <c r="M12" s="17">
        <v>-724.95810487983033</v>
      </c>
      <c r="N12" s="3">
        <v>-498.57193470846386</v>
      </c>
      <c r="O12" s="3">
        <v>-689.44825110623481</v>
      </c>
      <c r="P12" s="3">
        <v>-704.77622357669998</v>
      </c>
      <c r="Q12" s="3">
        <v>-823.72623370696704</v>
      </c>
      <c r="R12" s="3">
        <v>-944.99124760585369</v>
      </c>
      <c r="S12" s="3">
        <v>-999.15519039043932</v>
      </c>
      <c r="T12" s="3">
        <v>-1054.0894371516742</v>
      </c>
      <c r="U12" s="3">
        <v>-1141.1404919665968</v>
      </c>
      <c r="V12" s="3">
        <v>-1293.2819895685634</v>
      </c>
      <c r="W12" s="3">
        <v>-1272.1057750094542</v>
      </c>
      <c r="X12" s="3">
        <v>-1485.0829093971431</v>
      </c>
      <c r="Y12" s="3">
        <v>-1629.8059446985467</v>
      </c>
      <c r="Z12" s="3">
        <v>-1686.0203117558131</v>
      </c>
      <c r="AA12" s="3">
        <v>-1883.8998941292746</v>
      </c>
      <c r="AB12" s="3">
        <v>-2112.896403495296</v>
      </c>
      <c r="AC12" s="3">
        <v>-2172.0970043817915</v>
      </c>
      <c r="AD12" s="3">
        <v>-2218.8293732541547</v>
      </c>
      <c r="AE12" s="3">
        <v>-2258.5706901377816</v>
      </c>
      <c r="AF12" s="3">
        <v>-2375.3924385170699</v>
      </c>
      <c r="AG12" s="3">
        <v>-2406.3369518529053</v>
      </c>
      <c r="AH12" s="3">
        <v>-2525.2870016122715</v>
      </c>
      <c r="AI12" s="3">
        <v>-2537.7145951241428</v>
      </c>
    </row>
    <row r="13" spans="1:35" ht="15" customHeight="1">
      <c r="A13" s="16" t="s">
        <v>270</v>
      </c>
      <c r="B13" s="17">
        <v>-117.45519454774156</v>
      </c>
      <c r="C13" s="17">
        <v>-124.38600988310999</v>
      </c>
      <c r="D13" s="17">
        <v>-140.26789714599116</v>
      </c>
      <c r="E13" s="17">
        <v>-178.89325880150878</v>
      </c>
      <c r="F13" s="17">
        <v>-195.59224343029325</v>
      </c>
      <c r="G13" s="17">
        <v>-207.41730753670083</v>
      </c>
      <c r="H13" s="17">
        <v>-232.95586004138633</v>
      </c>
      <c r="I13" s="17">
        <v>-259.58260387157759</v>
      </c>
      <c r="J13" s="17">
        <v>-302.81444940418908</v>
      </c>
      <c r="K13" s="17">
        <v>-376.93258643640314</v>
      </c>
      <c r="L13" s="17">
        <v>-494.05085341042644</v>
      </c>
      <c r="M13" s="17">
        <v>-493.13815848910434</v>
      </c>
      <c r="N13" s="3">
        <v>-655.03273973653154</v>
      </c>
      <c r="O13" s="3">
        <v>-546.73251688737878</v>
      </c>
      <c r="P13" s="3">
        <v>-555.701435567663</v>
      </c>
      <c r="Q13" s="3">
        <v>-553.39882461419779</v>
      </c>
      <c r="R13" s="3">
        <v>-528.88399042961362</v>
      </c>
      <c r="S13" s="3">
        <v>-551.65711284105339</v>
      </c>
      <c r="T13" s="3">
        <v>-550.46892829031879</v>
      </c>
      <c r="U13" s="3">
        <v>-601.61305107426176</v>
      </c>
      <c r="V13" s="3">
        <v>-646.6120896452411</v>
      </c>
      <c r="W13" s="3">
        <v>-689.24607546424306</v>
      </c>
      <c r="X13" s="3">
        <v>-770.11108077829181</v>
      </c>
      <c r="Y13" s="3">
        <v>-784.58166116013285</v>
      </c>
      <c r="Z13" s="3">
        <v>-830.04293553866034</v>
      </c>
      <c r="AA13" s="3">
        <v>-881.28580152794893</v>
      </c>
      <c r="AB13" s="3">
        <v>-1223.4058306779773</v>
      </c>
      <c r="AC13" s="3">
        <v>-1312.3012583145473</v>
      </c>
      <c r="AD13" s="3">
        <v>-1409.4479340097046</v>
      </c>
      <c r="AE13" s="3">
        <v>-1470.4624814547356</v>
      </c>
      <c r="AF13" s="3">
        <v>-1536.5673979753753</v>
      </c>
      <c r="AG13" s="3">
        <v>-1344.1198533941092</v>
      </c>
      <c r="AH13" s="3">
        <v>-1300.8625976143539</v>
      </c>
      <c r="AI13" s="3">
        <v>-1307.2644804766292</v>
      </c>
    </row>
    <row r="14" spans="1:35" ht="15" customHeight="1">
      <c r="A14" s="16" t="s">
        <v>272</v>
      </c>
      <c r="B14" s="17">
        <v>-84.29504112887102</v>
      </c>
      <c r="C14" s="17">
        <v>-84.031268183662377</v>
      </c>
      <c r="D14" s="17">
        <v>-110.02168494258514</v>
      </c>
      <c r="E14" s="17">
        <v>-131.22429512272996</v>
      </c>
      <c r="F14" s="17">
        <v>-154.67476940475578</v>
      </c>
      <c r="G14" s="17">
        <v>-176.28474000106837</v>
      </c>
      <c r="H14" s="17">
        <v>-164.73657251936811</v>
      </c>
      <c r="I14" s="17">
        <v>-148.83399148335184</v>
      </c>
      <c r="J14" s="17">
        <v>-224.71043068333577</v>
      </c>
      <c r="K14" s="17">
        <v>-280.88265849951267</v>
      </c>
      <c r="L14" s="17">
        <v>-367.31527726683913</v>
      </c>
      <c r="M14" s="17">
        <v>-370.56044676214901</v>
      </c>
      <c r="N14" s="3">
        <v>-429.22579574008392</v>
      </c>
      <c r="O14" s="3">
        <v>-433.99524541337809</v>
      </c>
      <c r="P14" s="3">
        <v>-437.19815380965696</v>
      </c>
      <c r="Q14" s="3">
        <v>-471.52823786038778</v>
      </c>
      <c r="R14" s="3">
        <v>-513.32857894638971</v>
      </c>
      <c r="S14" s="3">
        <v>-528.51066055401611</v>
      </c>
      <c r="T14" s="3">
        <v>-644.16576714824544</v>
      </c>
      <c r="U14" s="3">
        <v>-782.734615548546</v>
      </c>
      <c r="V14" s="3">
        <v>-877.03147016068635</v>
      </c>
      <c r="W14" s="3">
        <v>-894.41590858044106</v>
      </c>
      <c r="X14" s="3">
        <v>-997.0711029314989</v>
      </c>
      <c r="Y14" s="3">
        <v>-1099.0236823421083</v>
      </c>
      <c r="Z14" s="3">
        <v>-1136.3365087234879</v>
      </c>
      <c r="AA14" s="3">
        <v>-1137.999059209631</v>
      </c>
      <c r="AB14" s="3">
        <v>-1590.0892118058509</v>
      </c>
      <c r="AC14" s="3">
        <v>-1322.2798067894346</v>
      </c>
      <c r="AD14" s="3">
        <v>-1371.6680922286339</v>
      </c>
      <c r="AE14" s="3">
        <v>-1407.1006437616354</v>
      </c>
      <c r="AF14" s="3">
        <v>-1406.4802193821804</v>
      </c>
      <c r="AG14" s="3">
        <v>-1323.7358723952163</v>
      </c>
      <c r="AH14" s="3">
        <v>-1325.5715058203389</v>
      </c>
      <c r="AI14" s="3">
        <v>-1332.0949876403208</v>
      </c>
    </row>
    <row r="15" spans="1:35" ht="15" customHeight="1">
      <c r="A15" s="16" t="s">
        <v>274</v>
      </c>
      <c r="B15" s="17">
        <v>-92.590113483110059</v>
      </c>
      <c r="C15" s="17">
        <v>-104.37681776596875</v>
      </c>
      <c r="D15" s="17">
        <v>-116.72959867594042</v>
      </c>
      <c r="E15" s="17">
        <v>-142.25658422108319</v>
      </c>
      <c r="F15" s="17">
        <v>-170.53778652856604</v>
      </c>
      <c r="G15" s="17">
        <v>-168.58963533159911</v>
      </c>
      <c r="H15" s="17">
        <v>-178.68200150183202</v>
      </c>
      <c r="I15" s="17">
        <v>-205.89765642030227</v>
      </c>
      <c r="J15" s="17">
        <v>-249.53983876952591</v>
      </c>
      <c r="K15" s="17">
        <v>-312.3459244711554</v>
      </c>
      <c r="L15" s="17">
        <v>-371.76422916308422</v>
      </c>
      <c r="M15" s="17">
        <v>-413.19827049894582</v>
      </c>
      <c r="N15" s="3">
        <v>-476.82684692651878</v>
      </c>
      <c r="O15" s="3">
        <v>-407.63510792150487</v>
      </c>
      <c r="P15" s="3">
        <v>-373.59208373295536</v>
      </c>
      <c r="Q15" s="3">
        <v>-370.73473247008371</v>
      </c>
      <c r="R15" s="3">
        <v>-384.99643420979226</v>
      </c>
      <c r="S15" s="3">
        <v>-405.06291502315105</v>
      </c>
      <c r="T15" s="3">
        <v>-437.2519146703242</v>
      </c>
      <c r="U15" s="3">
        <v>-487.1282567599601</v>
      </c>
      <c r="V15" s="3">
        <v>-509.22596378496291</v>
      </c>
      <c r="W15" s="3">
        <v>-545.6288687809689</v>
      </c>
      <c r="X15" s="3">
        <v>-620.50333073954459</v>
      </c>
      <c r="Y15" s="3">
        <v>-646.14604831975385</v>
      </c>
      <c r="Z15" s="3">
        <v>-679.36750777700036</v>
      </c>
      <c r="AA15" s="3">
        <v>-766.585046882955</v>
      </c>
      <c r="AB15" s="3">
        <v>-977.81619740558369</v>
      </c>
      <c r="AC15" s="3">
        <v>-1038.110572467559</v>
      </c>
      <c r="AD15" s="3">
        <v>-1096.5894575667055</v>
      </c>
      <c r="AE15" s="3">
        <v>-1124.7391187696894</v>
      </c>
      <c r="AF15" s="3">
        <v>-1222.3070929636176</v>
      </c>
      <c r="AG15" s="3">
        <v>-1234.7990917042741</v>
      </c>
      <c r="AH15" s="3">
        <v>-1053.4419546584529</v>
      </c>
      <c r="AI15" s="3">
        <v>-1058.6262162463388</v>
      </c>
    </row>
    <row r="16" spans="1:35" ht="15" customHeight="1">
      <c r="A16" s="16" t="s">
        <v>276</v>
      </c>
      <c r="B16" s="17">
        <v>-126.47132740485746</v>
      </c>
      <c r="C16" s="17">
        <v>-129.72899725400575</v>
      </c>
      <c r="D16" s="17">
        <v>-146.28937358370248</v>
      </c>
      <c r="E16" s="17">
        <v>-190.38208379274099</v>
      </c>
      <c r="F16" s="17">
        <v>-210.36940382746158</v>
      </c>
      <c r="G16" s="17">
        <v>-222.65752754733614</v>
      </c>
      <c r="H16" s="17">
        <v>-246.89768601933338</v>
      </c>
      <c r="I16" s="17">
        <v>-272.9151617857255</v>
      </c>
      <c r="J16" s="17">
        <v>-339.00335932873691</v>
      </c>
      <c r="K16" s="17">
        <v>-424.03776490554947</v>
      </c>
      <c r="L16" s="17">
        <v>-555.87727232131624</v>
      </c>
      <c r="M16" s="17">
        <v>-560.19128864188986</v>
      </c>
      <c r="N16" s="3">
        <v>-784.41271624105809</v>
      </c>
      <c r="O16" s="3">
        <v>-948.99784684102258</v>
      </c>
      <c r="P16" s="3">
        <v>-862.26649641110669</v>
      </c>
      <c r="Q16" s="3">
        <v>-884.35680974634545</v>
      </c>
      <c r="R16" s="3">
        <v>-913.88042463940587</v>
      </c>
      <c r="S16" s="3">
        <v>-891.13841305093229</v>
      </c>
      <c r="T16" s="3">
        <v>-960.39259829374771</v>
      </c>
      <c r="U16" s="3">
        <v>-1070.9179593996612</v>
      </c>
      <c r="V16" s="3">
        <v>-1157.7623098291967</v>
      </c>
      <c r="W16" s="3">
        <v>-1256.5855941786551</v>
      </c>
      <c r="X16" s="3">
        <v>-1468.1888085609366</v>
      </c>
      <c r="Y16" s="3">
        <v>-1669.5025113454938</v>
      </c>
      <c r="Z16" s="3">
        <v>-1786.3174149313547</v>
      </c>
      <c r="AA16" s="3">
        <v>-2082.1247849721394</v>
      </c>
      <c r="AB16" s="3">
        <v>-2229.5569471913941</v>
      </c>
      <c r="AC16" s="3">
        <v>-2472.0898240613333</v>
      </c>
      <c r="AD16" s="3">
        <v>-2618.2622619517315</v>
      </c>
      <c r="AE16" s="3">
        <v>-2777.8324491109101</v>
      </c>
      <c r="AF16" s="3">
        <v>-3065.7712963632885</v>
      </c>
      <c r="AG16" s="3">
        <v>-2834.8995171102656</v>
      </c>
      <c r="AH16" s="3">
        <v>-2780.906655974532</v>
      </c>
      <c r="AI16" s="3">
        <v>-2794.592220226375</v>
      </c>
    </row>
    <row r="17" spans="1:35" ht="15" customHeight="1">
      <c r="A17" s="16" t="s">
        <v>278</v>
      </c>
      <c r="B17" s="17">
        <v>-151.71036271965116</v>
      </c>
      <c r="C17" s="17">
        <v>-146.56725581318119</v>
      </c>
      <c r="D17" s="17">
        <v>-167.4477289420503</v>
      </c>
      <c r="E17" s="17">
        <v>-230.9502602216981</v>
      </c>
      <c r="F17" s="17">
        <v>-239.57097455523373</v>
      </c>
      <c r="G17" s="17">
        <v>-257.11757572499971</v>
      </c>
      <c r="H17" s="17">
        <v>-264.20832122053417</v>
      </c>
      <c r="I17" s="17">
        <v>-307.59804356536529</v>
      </c>
      <c r="J17" s="17">
        <v>-354.85759380894427</v>
      </c>
      <c r="K17" s="17">
        <v>-436.37313398712399</v>
      </c>
      <c r="L17" s="17">
        <v>-593.11885311579022</v>
      </c>
      <c r="M17" s="17">
        <v>-557.18132514398917</v>
      </c>
      <c r="N17" s="3">
        <v>-750.89025205328221</v>
      </c>
      <c r="O17" s="3">
        <v>-742.42764112948328</v>
      </c>
      <c r="P17" s="3">
        <v>-761.22328667082093</v>
      </c>
      <c r="Q17" s="3">
        <v>-878.95026156449023</v>
      </c>
      <c r="R17" s="3">
        <v>-909.9915717685999</v>
      </c>
      <c r="S17" s="3">
        <v>-918.14260738580913</v>
      </c>
      <c r="T17" s="3">
        <v>-936.96838857926605</v>
      </c>
      <c r="U17" s="3">
        <v>-1016.7177814791787</v>
      </c>
      <c r="V17" s="3">
        <v>-1084.2069895818602</v>
      </c>
      <c r="W17" s="3">
        <v>-1126.9755288230965</v>
      </c>
      <c r="X17" s="3">
        <v>-1302.2103151162278</v>
      </c>
      <c r="Y17" s="3">
        <v>-1438.235356370931</v>
      </c>
      <c r="Z17" s="3">
        <v>-1542.6600211432715</v>
      </c>
      <c r="AA17" s="3">
        <v>-1711.4169464333686</v>
      </c>
      <c r="AB17" s="3">
        <v>-1904.9478423735468</v>
      </c>
      <c r="AC17" s="3">
        <v>-2082.8680755333712</v>
      </c>
      <c r="AD17" s="3">
        <v>-2184.2145586521547</v>
      </c>
      <c r="AE17" s="3">
        <v>-2283.2503200454989</v>
      </c>
      <c r="AF17" s="3">
        <v>-2373.5538770165763</v>
      </c>
      <c r="AG17" s="3">
        <v>-2245.4794463508611</v>
      </c>
      <c r="AH17" s="3">
        <v>-2275.9062551980669</v>
      </c>
      <c r="AI17" s="3">
        <v>-2287.1065812571123</v>
      </c>
    </row>
    <row r="18" spans="1:35" ht="15" customHeight="1">
      <c r="A18" s="16" t="s">
        <v>280</v>
      </c>
      <c r="B18" s="17">
        <v>-203.39084009206778</v>
      </c>
      <c r="C18" s="17">
        <v>-232.95200698795352</v>
      </c>
      <c r="D18" s="17">
        <v>-275.42552755490908</v>
      </c>
      <c r="E18" s="17">
        <v>-392.67776945095807</v>
      </c>
      <c r="F18" s="17">
        <v>-381.90562641399924</v>
      </c>
      <c r="G18" s="17">
        <v>-423.39215838061438</v>
      </c>
      <c r="H18" s="17">
        <v>-478.3168646342836</v>
      </c>
      <c r="I18" s="17">
        <v>-517.68887664237639</v>
      </c>
      <c r="J18" s="17">
        <v>-653.13205359184803</v>
      </c>
      <c r="K18" s="17">
        <v>-835.6198408299374</v>
      </c>
      <c r="L18" s="17">
        <v>-1053.0283796121971</v>
      </c>
      <c r="M18" s="17">
        <v>-1154.928180209499</v>
      </c>
      <c r="N18" s="3">
        <v>-1000.3020151228117</v>
      </c>
      <c r="O18" s="3">
        <v>-1058.2796178576041</v>
      </c>
      <c r="P18" s="3">
        <v>-974.62603877153754</v>
      </c>
      <c r="Q18" s="3">
        <v>-900.19027227892195</v>
      </c>
      <c r="R18" s="3">
        <v>-867.21419018973404</v>
      </c>
      <c r="S18" s="3">
        <v>-894.99615509877185</v>
      </c>
      <c r="T18" s="3">
        <v>-901.83207400754361</v>
      </c>
      <c r="U18" s="3">
        <v>-943.61122507588152</v>
      </c>
      <c r="V18" s="3">
        <v>-980.16500625777712</v>
      </c>
      <c r="W18" s="3">
        <v>-970.08045747010271</v>
      </c>
      <c r="X18" s="3">
        <v>-1083.0953835067814</v>
      </c>
      <c r="Y18" s="3">
        <v>-1204.1726030187242</v>
      </c>
      <c r="Z18" s="3">
        <v>-1227.53493373369</v>
      </c>
      <c r="AA18" s="3">
        <v>-1291.8924590833774</v>
      </c>
      <c r="AB18" s="3">
        <v>-1473.8465362378545</v>
      </c>
      <c r="AC18" s="3">
        <v>-1497.3933017574609</v>
      </c>
      <c r="AD18" s="3">
        <v>-1556.7262281729193</v>
      </c>
      <c r="AE18" s="3">
        <v>-1629.1682818769475</v>
      </c>
      <c r="AF18" s="3">
        <v>-1718.1266876452028</v>
      </c>
      <c r="AG18" s="3">
        <v>-1534.6881294595173</v>
      </c>
      <c r="AH18" s="3">
        <v>-1517.0257821431562</v>
      </c>
      <c r="AI18" s="3">
        <v>-1524.4914602048843</v>
      </c>
    </row>
    <row r="19" spans="1:35" ht="15" customHeight="1">
      <c r="A19" s="16" t="s">
        <v>282</v>
      </c>
      <c r="B19" s="17">
        <v>-198.78544967276247</v>
      </c>
      <c r="C19" s="17">
        <v>-230.4395186496746</v>
      </c>
      <c r="D19" s="17">
        <v>-243.82737544499406</v>
      </c>
      <c r="E19" s="17">
        <v>-294.66943794316933</v>
      </c>
      <c r="F19" s="17">
        <v>-347.75021779490856</v>
      </c>
      <c r="G19" s="17">
        <v>-355.28396078066771</v>
      </c>
      <c r="H19" s="17">
        <v>-368.899021964356</v>
      </c>
      <c r="I19" s="17">
        <v>-412.8951299693727</v>
      </c>
      <c r="J19" s="17">
        <v>-432.5376260908738</v>
      </c>
      <c r="K19" s="17">
        <v>-527.11193419125004</v>
      </c>
      <c r="L19" s="17">
        <v>-586.9568795839042</v>
      </c>
      <c r="M19" s="17">
        <v>-660.98485246175687</v>
      </c>
      <c r="N19" s="3">
        <v>-956.37437950522724</v>
      </c>
      <c r="O19" s="3">
        <v>-960.18190890697031</v>
      </c>
      <c r="P19" s="3">
        <v>-910.09627419961885</v>
      </c>
      <c r="Q19" s="3">
        <v>-815.6164114341841</v>
      </c>
      <c r="R19" s="3">
        <v>-808.88139712764439</v>
      </c>
      <c r="S19" s="3">
        <v>-848.70325052469741</v>
      </c>
      <c r="T19" s="3">
        <v>-921.35224876961161</v>
      </c>
      <c r="U19" s="3">
        <v>-1014.1014729356439</v>
      </c>
      <c r="V19" s="3">
        <v>-1055.6074191539115</v>
      </c>
      <c r="W19" s="3">
        <v>-987.99383928777377</v>
      </c>
      <c r="X19" s="3">
        <v>-1107.2116411833717</v>
      </c>
      <c r="Y19" s="3">
        <v>-1164.4341721697824</v>
      </c>
      <c r="Z19" s="3">
        <v>-1202.2303883971344</v>
      </c>
      <c r="AA19" s="3">
        <v>-1279.2719883468239</v>
      </c>
      <c r="AB19" s="3">
        <v>-1402.1713145524739</v>
      </c>
      <c r="AC19" s="3">
        <v>-1569.7036199326105</v>
      </c>
      <c r="AD19" s="3">
        <v>-1626.4645063881521</v>
      </c>
      <c r="AE19" s="3">
        <v>-1673.7543037724399</v>
      </c>
      <c r="AF19" s="3">
        <v>-1719.8933559045811</v>
      </c>
      <c r="AG19" s="3">
        <v>-1668.5587826760002</v>
      </c>
      <c r="AH19" s="3">
        <v>-1672.0639352920821</v>
      </c>
      <c r="AI19" s="3">
        <v>-1680.2925963909604</v>
      </c>
    </row>
    <row r="20" spans="1:35" ht="15" customHeight="1">
      <c r="A20" s="16" t="s">
        <v>284</v>
      </c>
      <c r="B20" s="17">
        <v>-196.87252985462504</v>
      </c>
      <c r="C20" s="17">
        <v>-230.71268168199052</v>
      </c>
      <c r="D20" s="17">
        <v>-246.89595950337028</v>
      </c>
      <c r="E20" s="17">
        <v>-306.94826852294858</v>
      </c>
      <c r="F20" s="17">
        <v>-372.93197145978735</v>
      </c>
      <c r="G20" s="17">
        <v>-409.6371587839381</v>
      </c>
      <c r="H20" s="17">
        <v>-452.3392020678026</v>
      </c>
      <c r="I20" s="17">
        <v>-532.76925204764768</v>
      </c>
      <c r="J20" s="17">
        <v>-705.11803128573706</v>
      </c>
      <c r="K20" s="17">
        <v>-914.52472631561795</v>
      </c>
      <c r="L20" s="17">
        <v>-1222.3652974961283</v>
      </c>
      <c r="M20" s="17">
        <v>-1298.9530672877922</v>
      </c>
      <c r="N20" s="3">
        <v>-1519.3949621809325</v>
      </c>
      <c r="O20" s="3">
        <v>-1801.3652271781193</v>
      </c>
      <c r="P20" s="3">
        <v>-1732.5031580212112</v>
      </c>
      <c r="Q20" s="3">
        <v>-1728.1645081287757</v>
      </c>
      <c r="R20" s="3">
        <v>-1987.203816981857</v>
      </c>
      <c r="S20" s="3">
        <v>-1886.4358613935322</v>
      </c>
      <c r="T20" s="3">
        <v>-2131.6030840178305</v>
      </c>
      <c r="U20" s="3">
        <v>-2197.3625043069924</v>
      </c>
      <c r="V20" s="3">
        <v>-2636.1610684253301</v>
      </c>
      <c r="W20" s="3">
        <v>-2594.0496462271271</v>
      </c>
      <c r="X20" s="3">
        <v>-3034.6694573560476</v>
      </c>
      <c r="Y20" s="3">
        <v>-3150.7556610549491</v>
      </c>
      <c r="Z20" s="3">
        <v>-3175.2470828803184</v>
      </c>
      <c r="AA20" s="3">
        <v>-3449.6494110290928</v>
      </c>
      <c r="AB20" s="3">
        <v>-3950.7950441333292</v>
      </c>
      <c r="AC20" s="3">
        <v>-4326.8026517920571</v>
      </c>
      <c r="AD20" s="3">
        <v>-4565.9352837031138</v>
      </c>
      <c r="AE20" s="3">
        <v>-4887.348842640281</v>
      </c>
      <c r="AF20" s="3">
        <v>-4991.0370312297628</v>
      </c>
      <c r="AG20" s="3">
        <v>-5240.1918497663355</v>
      </c>
      <c r="AH20" s="3">
        <v>-4906.7701457184658</v>
      </c>
      <c r="AI20" s="3">
        <v>-4930.9176365930643</v>
      </c>
    </row>
    <row r="21" spans="1:35" ht="15" customHeight="1">
      <c r="A21" s="16" t="s">
        <v>286</v>
      </c>
      <c r="B21" s="17">
        <v>-106.48011673400671</v>
      </c>
      <c r="C21" s="17">
        <v>-112.72154069720176</v>
      </c>
      <c r="D21" s="17">
        <v>-147.70632119557749</v>
      </c>
      <c r="E21" s="17">
        <v>-187.76858121756433</v>
      </c>
      <c r="F21" s="17">
        <v>-207.04281733016441</v>
      </c>
      <c r="G21" s="17">
        <v>-226.43334585549098</v>
      </c>
      <c r="H21" s="17">
        <v>-252.1184395642475</v>
      </c>
      <c r="I21" s="17">
        <v>-275.41997052583889</v>
      </c>
      <c r="J21" s="17">
        <v>-344.28175229870982</v>
      </c>
      <c r="K21" s="17">
        <v>-440.85293323060171</v>
      </c>
      <c r="L21" s="17">
        <v>-560.97079677575755</v>
      </c>
      <c r="M21" s="17">
        <v>-610.35701343662606</v>
      </c>
      <c r="N21" s="3">
        <v>-620.68334116897984</v>
      </c>
      <c r="O21" s="3">
        <v>-681.22394637136392</v>
      </c>
      <c r="P21" s="3">
        <v>-676.75034031853511</v>
      </c>
      <c r="Q21" s="3">
        <v>-633.33850130305962</v>
      </c>
      <c r="R21" s="3">
        <v>-684.43810526185291</v>
      </c>
      <c r="S21" s="3">
        <v>-713.68227885031376</v>
      </c>
      <c r="T21" s="3">
        <v>-839.36751476892584</v>
      </c>
      <c r="U21" s="3">
        <v>-887.41940762846014</v>
      </c>
      <c r="V21" s="3">
        <v>-1118.4513207338932</v>
      </c>
      <c r="W21" s="3">
        <v>-1050.2589773980499</v>
      </c>
      <c r="X21" s="3">
        <v>-1404.7338175266341</v>
      </c>
      <c r="Y21" s="3">
        <v>-1606.4457199855201</v>
      </c>
      <c r="Z21" s="3">
        <v>-1411.1424280975834</v>
      </c>
      <c r="AA21" s="3">
        <v>-1491.6966980600037</v>
      </c>
      <c r="AB21" s="3">
        <v>-1118.6681323550877</v>
      </c>
      <c r="AC21" s="3">
        <v>-1267.1468662255327</v>
      </c>
      <c r="AD21" s="3">
        <v>-1192.7558318425229</v>
      </c>
      <c r="AE21" s="3">
        <v>-1184.2190793476943</v>
      </c>
      <c r="AF21" s="3">
        <v>-1204.9719515541037</v>
      </c>
      <c r="AG21" s="3">
        <v>-1078.9460292696178</v>
      </c>
      <c r="AH21" s="3">
        <v>-1102.2940591992899</v>
      </c>
      <c r="AI21" s="3">
        <v>-1107.7187346874755</v>
      </c>
    </row>
    <row r="22" spans="1:35" ht="15" customHeight="1">
      <c r="A22" s="16" t="s">
        <v>288</v>
      </c>
      <c r="B22" s="17"/>
      <c r="C22" s="17"/>
      <c r="D22" s="17"/>
      <c r="E22" s="17">
        <v>-17.066502639014253</v>
      </c>
      <c r="F22" s="17">
        <v>-19.281625377602499</v>
      </c>
      <c r="G22" s="17">
        <v>-27.725201273092036</v>
      </c>
      <c r="H22" s="17">
        <v>-31.655997685034958</v>
      </c>
      <c r="I22" s="17">
        <v>-40.556499743006931</v>
      </c>
      <c r="J22" s="17">
        <v>-48.522627793915909</v>
      </c>
      <c r="K22" s="17">
        <v>-59.865729932093906</v>
      </c>
      <c r="L22" s="17">
        <v>-70.759353820673354</v>
      </c>
      <c r="M22" s="17">
        <v>-76.940230143450762</v>
      </c>
      <c r="N22" s="3">
        <v>-96.942000133280743</v>
      </c>
      <c r="O22" s="3">
        <v>-98.271821859340747</v>
      </c>
      <c r="P22" s="3">
        <v>-91.725650078169963</v>
      </c>
      <c r="Q22" s="3">
        <v>-91.911319091541586</v>
      </c>
      <c r="R22" s="3">
        <v>-89.443616028537591</v>
      </c>
      <c r="S22" s="3">
        <v>-92.585809148148812</v>
      </c>
      <c r="T22" s="3">
        <v>-101.50490876275383</v>
      </c>
      <c r="U22" s="3">
        <v>-134.08074249076111</v>
      </c>
      <c r="V22" s="3">
        <v>-145.65712493148541</v>
      </c>
      <c r="W22" s="3">
        <v>-146.53431331525803</v>
      </c>
      <c r="X22" s="3">
        <v>-154.4316428681048</v>
      </c>
      <c r="Y22" s="3">
        <v>-168.33130464257357</v>
      </c>
      <c r="Z22" s="3">
        <v>-173.29507711370567</v>
      </c>
      <c r="AA22" s="3">
        <v>-175.05952773285824</v>
      </c>
      <c r="AB22" s="3">
        <v>-179.66544176983669</v>
      </c>
      <c r="AC22" s="3">
        <v>-191.44842237062858</v>
      </c>
      <c r="AD22" s="3">
        <v>-191.41068986838837</v>
      </c>
      <c r="AE22" s="3">
        <v>-212.49167884418864</v>
      </c>
      <c r="AF22" s="3">
        <v>-214.22044933864922</v>
      </c>
      <c r="AG22" s="3">
        <v>-246.28288231448826</v>
      </c>
      <c r="AH22" s="3">
        <v>-245.22611036740264</v>
      </c>
      <c r="AI22" s="3">
        <v>-246.43293177669105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-230.38906689774745</v>
      </c>
      <c r="O23" s="3">
        <v>-200.64119036027788</v>
      </c>
      <c r="P23" s="3">
        <v>-528.15358701497348</v>
      </c>
      <c r="Q23" s="3">
        <v>-495.47152266574727</v>
      </c>
      <c r="R23" s="3">
        <v>-493.88431459235977</v>
      </c>
      <c r="S23" s="3">
        <v>-486.07549802778129</v>
      </c>
      <c r="T23" s="3">
        <v>-523.14068362342357</v>
      </c>
      <c r="U23" s="3">
        <v>-549.70062201975384</v>
      </c>
      <c r="V23" s="3">
        <v>-599.66188523204755</v>
      </c>
      <c r="W23" s="3">
        <v>-608.83284580728582</v>
      </c>
      <c r="X23" s="3">
        <v>-589.64083546358643</v>
      </c>
      <c r="Y23" s="3">
        <v>-675.00443822808063</v>
      </c>
      <c r="Z23" s="3">
        <v>-679.31304956711961</v>
      </c>
      <c r="AA23" s="3">
        <v>-611.28407087791072</v>
      </c>
      <c r="AB23" s="3">
        <v>-661.07467085568373</v>
      </c>
      <c r="AC23" s="3">
        <v>-683.32118344418973</v>
      </c>
      <c r="AD23" s="3">
        <v>-754.58499043493339</v>
      </c>
      <c r="AE23" s="3">
        <v>-787.42447387290588</v>
      </c>
      <c r="AF23" s="3">
        <v>-820.22106282117534</v>
      </c>
      <c r="AG23" s="3">
        <v>-1128.513053779325</v>
      </c>
      <c r="AH23" s="3">
        <v>-1116.3860092227417</v>
      </c>
      <c r="AI23" s="3">
        <v>-1121.8800348586803</v>
      </c>
    </row>
    <row r="24" spans="1:35" ht="15" customHeight="1">
      <c r="A24" s="16" t="s">
        <v>292</v>
      </c>
      <c r="B24" s="17">
        <v>-301.74272559883087</v>
      </c>
      <c r="C24" s="17">
        <v>-331.02161264955316</v>
      </c>
      <c r="D24" s="17">
        <v>-366.64235643849707</v>
      </c>
      <c r="E24" s="17">
        <v>-455.86763019517832</v>
      </c>
      <c r="F24" s="17">
        <v>-447.62603120684406</v>
      </c>
      <c r="G24" s="17">
        <v>-468.56666161924238</v>
      </c>
      <c r="H24" s="17">
        <v>-410.85240655854528</v>
      </c>
      <c r="I24" s="17">
        <v>-572.45580635006138</v>
      </c>
      <c r="J24" s="17">
        <v>-695.38539876077812</v>
      </c>
      <c r="K24" s="17">
        <v>-853.53867908702523</v>
      </c>
      <c r="L24" s="17">
        <v>-1039.8636857333865</v>
      </c>
      <c r="M24" s="17">
        <v>-1085.7984793364321</v>
      </c>
      <c r="N24" s="3">
        <v>-867.73573259882278</v>
      </c>
      <c r="O24" s="3">
        <v>-824.05010552334977</v>
      </c>
      <c r="P24" s="3">
        <v>-746.83293305682867</v>
      </c>
      <c r="Q24" s="3">
        <v>-927.99537721417823</v>
      </c>
      <c r="R24" s="3">
        <v>-851.65877870651013</v>
      </c>
      <c r="S24" s="3">
        <v>-875.70744485957425</v>
      </c>
      <c r="T24" s="3">
        <v>-890.11996915030284</v>
      </c>
      <c r="U24" s="3">
        <v>-980.48697851661689</v>
      </c>
      <c r="V24" s="3">
        <v>-1080.4369335898421</v>
      </c>
      <c r="W24" s="3">
        <v>-982.77573906245777</v>
      </c>
      <c r="X24" s="3">
        <v>-1111.1156284599288</v>
      </c>
      <c r="Y24" s="3">
        <v>-1220.3089270986702</v>
      </c>
      <c r="Z24" s="3">
        <v>-1213.4557081579946</v>
      </c>
      <c r="AA24" s="3">
        <v>-1221.943082524635</v>
      </c>
      <c r="AB24" s="3">
        <v>-1407.4041963030154</v>
      </c>
      <c r="AC24" s="3">
        <v>-1463.6304855803248</v>
      </c>
      <c r="AD24" s="3">
        <v>-1628.6923869397422</v>
      </c>
      <c r="AE24" s="3">
        <v>-1788.8587533039693</v>
      </c>
      <c r="AF24" s="3">
        <v>-1870.4694511561258</v>
      </c>
      <c r="AG24" s="3">
        <v>-1970.5371705249988</v>
      </c>
      <c r="AH24" s="3">
        <v>-2016.2772173896067</v>
      </c>
      <c r="AI24" s="3">
        <v>-2026.1998414909335</v>
      </c>
    </row>
    <row r="25" spans="1:35" ht="15" customHeight="1">
      <c r="A25" s="16" t="s">
        <v>294</v>
      </c>
      <c r="B25" s="17">
        <v>-52.414003016965559</v>
      </c>
      <c r="C25" s="17">
        <v>-58.755533574071997</v>
      </c>
      <c r="D25" s="17">
        <v>-68.201897533008975</v>
      </c>
      <c r="E25" s="17">
        <v>-83.204658946522372</v>
      </c>
      <c r="F25" s="17">
        <v>-81.887093713088817</v>
      </c>
      <c r="G25" s="17">
        <v>-85.66347028656638</v>
      </c>
      <c r="H25" s="17">
        <v>-84.816527828882926</v>
      </c>
      <c r="I25" s="17">
        <v>-90.032417317699313</v>
      </c>
      <c r="J25" s="17">
        <v>-97.452568402753016</v>
      </c>
      <c r="K25" s="17">
        <v>-116.4489505205042</v>
      </c>
      <c r="L25" s="17">
        <v>-152.76369629248595</v>
      </c>
      <c r="M25" s="17">
        <v>-140.39476102650983</v>
      </c>
      <c r="N25" s="3">
        <v>-285.87382921208041</v>
      </c>
      <c r="O25" s="3">
        <v>-326.41179788721303</v>
      </c>
      <c r="P25" s="3">
        <v>-269.64472300416605</v>
      </c>
      <c r="Q25" s="3">
        <v>-213.94483519627747</v>
      </c>
      <c r="R25" s="3">
        <v>-217.775760765135</v>
      </c>
      <c r="S25" s="3">
        <v>-204.46032853549531</v>
      </c>
      <c r="T25" s="3">
        <v>-218.6259573351621</v>
      </c>
      <c r="U25" s="3">
        <v>-225.88275017646387</v>
      </c>
      <c r="V25" s="3">
        <v>-229.87018287367269</v>
      </c>
      <c r="W25" s="3">
        <v>-215.68147597972595</v>
      </c>
      <c r="X25" s="3">
        <v>-242.07716748454069</v>
      </c>
      <c r="Y25" s="3">
        <v>-259.86505651492251</v>
      </c>
      <c r="Z25" s="3">
        <v>-273.257209179786</v>
      </c>
      <c r="AA25" s="3">
        <v>-290.21356960657516</v>
      </c>
      <c r="AB25" s="3">
        <v>-391.90387762924485</v>
      </c>
      <c r="AC25" s="3">
        <v>-471.89554067297627</v>
      </c>
      <c r="AD25" s="3">
        <v>-492.79094656011074</v>
      </c>
      <c r="AE25" s="3">
        <v>-598.91389441171759</v>
      </c>
      <c r="AF25" s="3">
        <v>-617.65284879241528</v>
      </c>
      <c r="AG25" s="3">
        <v>-562.52224344175181</v>
      </c>
      <c r="AH25" s="3">
        <v>-656.5388062793146</v>
      </c>
      <c r="AI25" s="3">
        <v>-659.76980434171276</v>
      </c>
    </row>
    <row r="26" spans="1:35" ht="15" customHeight="1">
      <c r="A26" s="16" t="s">
        <v>296</v>
      </c>
      <c r="B26" s="17">
        <v>-52.450439584930081</v>
      </c>
      <c r="C26" s="17">
        <v>-59.580118996249531</v>
      </c>
      <c r="D26" s="17">
        <v>-62.034980127360235</v>
      </c>
      <c r="E26" s="17">
        <v>-73.667690308903104</v>
      </c>
      <c r="F26" s="17">
        <v>-86.929885969019224</v>
      </c>
      <c r="G26" s="17">
        <v>-92.838503263332115</v>
      </c>
      <c r="H26" s="17">
        <v>-107.72983505378389</v>
      </c>
      <c r="I26" s="17">
        <v>-125.99544660217551</v>
      </c>
      <c r="J26" s="17">
        <v>-162.35345885981585</v>
      </c>
      <c r="K26" s="17">
        <v>-206.76386480725992</v>
      </c>
      <c r="L26" s="17">
        <v>-301.5023172079753</v>
      </c>
      <c r="M26" s="17">
        <v>-283.15978745088927</v>
      </c>
      <c r="N26" s="3">
        <v>-299.0748835774578</v>
      </c>
      <c r="O26" s="3">
        <v>-324.96489033477485</v>
      </c>
      <c r="P26" s="3">
        <v>-274.59843066609591</v>
      </c>
      <c r="Q26" s="3">
        <v>-260.6728587680276</v>
      </c>
      <c r="R26" s="3">
        <v>-248.88658373158287</v>
      </c>
      <c r="S26" s="3">
        <v>-258.46871720524877</v>
      </c>
      <c r="T26" s="3">
        <v>-265.4743767641254</v>
      </c>
      <c r="U26" s="3">
        <v>-317.61985718511772</v>
      </c>
      <c r="V26" s="3">
        <v>-310.53203801943545</v>
      </c>
      <c r="W26" s="3">
        <v>-321.71997855040348</v>
      </c>
      <c r="X26" s="3">
        <v>-367.90485605073405</v>
      </c>
      <c r="Y26" s="3">
        <v>-390.10458892034467</v>
      </c>
      <c r="Z26" s="3">
        <v>-404.58265112021229</v>
      </c>
      <c r="AA26" s="3">
        <v>-438.9347236283653</v>
      </c>
      <c r="AB26" s="3">
        <v>-741.90879346219106</v>
      </c>
      <c r="AC26" s="3">
        <v>-794.66857105654117</v>
      </c>
      <c r="AD26" s="3">
        <v>-828.95431460723773</v>
      </c>
      <c r="AE26" s="3">
        <v>-850.7219988066571</v>
      </c>
      <c r="AF26" s="3">
        <v>-949.08627533519632</v>
      </c>
      <c r="AG26" s="3">
        <v>-1011.384679533846</v>
      </c>
      <c r="AH26" s="3">
        <v>-1029.7962109297237</v>
      </c>
      <c r="AI26" s="3">
        <v>-1034.864105668551</v>
      </c>
    </row>
    <row r="27" spans="1:35" ht="15" customHeight="1">
      <c r="A27" s="16" t="s">
        <v>308</v>
      </c>
      <c r="B27" s="17">
        <v>0</v>
      </c>
      <c r="C27" s="17">
        <v>0</v>
      </c>
      <c r="D27" s="17">
        <v>-0.13772818933466002</v>
      </c>
      <c r="E27" s="17">
        <v>-0.23157617754729737</v>
      </c>
      <c r="F27" s="17">
        <v>-0.29753701266742644</v>
      </c>
      <c r="G27" s="17">
        <v>-0.32606375718090125</v>
      </c>
      <c r="H27" s="17">
        <v>-1.4321942954474614</v>
      </c>
      <c r="I27" s="17">
        <v>-2.9724787264003911</v>
      </c>
      <c r="J27" s="17">
        <v>-9.7111950083842302</v>
      </c>
      <c r="K27" s="17">
        <v>-12.395172083549145</v>
      </c>
      <c r="L27" s="17">
        <v>-14.713069263172834</v>
      </c>
      <c r="M27" s="17">
        <v>-16.066671635384736</v>
      </c>
      <c r="N27" s="3">
        <v>-48.832325654081181</v>
      </c>
      <c r="O27" s="3">
        <v>-48.522808869700874</v>
      </c>
      <c r="P27" s="3">
        <v>-47.963498298565682</v>
      </c>
      <c r="Q27" s="3">
        <v>-20.081464675462868</v>
      </c>
      <c r="R27" s="3">
        <v>-7.7777057416119648</v>
      </c>
      <c r="S27" s="3">
        <v>-3.8577420478395341</v>
      </c>
      <c r="T27" s="3">
        <v>-3.9040349524136087</v>
      </c>
      <c r="U27" s="3">
        <v>-18.257371712325387</v>
      </c>
      <c r="V27" s="3">
        <v>-18.808986904318083</v>
      </c>
      <c r="W27" s="3">
        <v>-11.253493257006687</v>
      </c>
      <c r="X27" s="3">
        <v>-14.651196894905624</v>
      </c>
      <c r="Y27" s="3">
        <v>-15.908396757975066</v>
      </c>
      <c r="Z27" s="3">
        <v>-15.959765947937944</v>
      </c>
      <c r="AA27" s="3">
        <v>-18.250775261745559</v>
      </c>
      <c r="AB27" s="3">
        <v>-23.307777941244463</v>
      </c>
      <c r="AC27" s="3">
        <v>-24.164342929594781</v>
      </c>
      <c r="AD27" s="3">
        <v>-26.494853596300644</v>
      </c>
      <c r="AE27" s="3">
        <v>-29.427704313087244</v>
      </c>
      <c r="AF27" s="3">
        <v>-32.213976043396819</v>
      </c>
      <c r="AG27" s="3">
        <v>-34.307284919583793</v>
      </c>
      <c r="AH27" s="3">
        <v>-39.918874895200517</v>
      </c>
      <c r="AI27" s="3">
        <v>-40.11532605118083</v>
      </c>
    </row>
    <row r="28" spans="1:35" ht="15" customHeight="1">
      <c r="A28" s="16" t="s">
        <v>306</v>
      </c>
      <c r="B28" s="17">
        <v>-66.083469145971677</v>
      </c>
      <c r="C28" s="17">
        <v>-63.07517883882899</v>
      </c>
      <c r="D28" s="17">
        <v>-70.603877155005435</v>
      </c>
      <c r="E28" s="17">
        <v>-87.86132505388774</v>
      </c>
      <c r="F28" s="17">
        <v>-102.13188014200649</v>
      </c>
      <c r="G28" s="17">
        <v>-114.74998774588867</v>
      </c>
      <c r="H28" s="17">
        <v>-104.70331125963077</v>
      </c>
      <c r="I28" s="17">
        <v>-132.67559712663933</v>
      </c>
      <c r="J28" s="17">
        <v>-166.35274667415899</v>
      </c>
      <c r="K28" s="17">
        <v>-206.45298331402458</v>
      </c>
      <c r="L28" s="17">
        <v>-269.37878265004792</v>
      </c>
      <c r="M28" s="17">
        <v>-268.49381236028194</v>
      </c>
      <c r="N28" s="3">
        <v>-236.08550167439063</v>
      </c>
      <c r="O28" s="3">
        <v>-290.19454660697636</v>
      </c>
      <c r="P28" s="3">
        <v>-262.11176132696704</v>
      </c>
      <c r="Q28" s="3">
        <v>-257.58340266411022</v>
      </c>
      <c r="R28" s="3">
        <v>-252.77543660238885</v>
      </c>
      <c r="S28" s="3">
        <v>-258.46871720524877</v>
      </c>
      <c r="T28" s="3">
        <v>-277.18648162136623</v>
      </c>
      <c r="U28" s="3">
        <v>-307.50752044243228</v>
      </c>
      <c r="V28" s="3">
        <v>-344.25194736315916</v>
      </c>
      <c r="W28" s="3">
        <v>-344.53711720632316</v>
      </c>
      <c r="X28" s="3">
        <v>-436.3793345964657</v>
      </c>
      <c r="Y28" s="3">
        <v>-487.87145531190021</v>
      </c>
      <c r="Z28" s="3">
        <v>-513.72124559712779</v>
      </c>
      <c r="AA28" s="3">
        <v>-551.92730113775008</v>
      </c>
      <c r="AB28" s="3">
        <v>-612.61846345213019</v>
      </c>
      <c r="AC28" s="3">
        <v>-664.32696781636787</v>
      </c>
      <c r="AD28" s="3">
        <v>-699.706484384845</v>
      </c>
      <c r="AE28" s="3">
        <v>-787.2258657042363</v>
      </c>
      <c r="AF28" s="3">
        <v>-920.55095543121035</v>
      </c>
      <c r="AG28" s="3">
        <v>-930.26645800689778</v>
      </c>
      <c r="AH28" s="3">
        <v>-978.85310313387015</v>
      </c>
      <c r="AI28" s="3">
        <v>-983.67029360204867</v>
      </c>
    </row>
    <row r="29" spans="1:35" ht="15" customHeight="1">
      <c r="A29" s="16" t="s">
        <v>298</v>
      </c>
      <c r="B29" s="17">
        <v>-46.944682394080402</v>
      </c>
      <c r="C29" s="17">
        <v>-42.983426252965394</v>
      </c>
      <c r="D29" s="17">
        <v>-53.338271340012462</v>
      </c>
      <c r="E29" s="17">
        <v>-64.673271572966073</v>
      </c>
      <c r="F29" s="17">
        <v>-68.887486912217142</v>
      </c>
      <c r="G29" s="17">
        <v>-75.278339620354672</v>
      </c>
      <c r="H29" s="17">
        <v>-84.499463431400216</v>
      </c>
      <c r="I29" s="17">
        <v>-92.994987781678361</v>
      </c>
      <c r="J29" s="17">
        <v>-107.47341642832879</v>
      </c>
      <c r="K29" s="17">
        <v>-131.80728976704577</v>
      </c>
      <c r="L29" s="17">
        <v>-168.47865551024626</v>
      </c>
      <c r="M29" s="17">
        <v>-167.39671284056087</v>
      </c>
      <c r="N29" s="3">
        <v>-226.07413503848096</v>
      </c>
      <c r="O29" s="3">
        <v>-225.31843182652131</v>
      </c>
      <c r="P29" s="3">
        <v>-193.10884877873914</v>
      </c>
      <c r="Q29" s="3">
        <v>-156.01753324782689</v>
      </c>
      <c r="R29" s="3">
        <v>-147.77640909062734</v>
      </c>
      <c r="S29" s="3">
        <v>-146.59419781790228</v>
      </c>
      <c r="T29" s="3">
        <v>-187.39367771585322</v>
      </c>
      <c r="U29" s="3">
        <v>-183.22678018605868</v>
      </c>
      <c r="V29" s="3">
        <v>-180.56627428145362</v>
      </c>
      <c r="W29" s="3">
        <v>-177.09687302851418</v>
      </c>
      <c r="X29" s="3">
        <v>-194.73934516507046</v>
      </c>
      <c r="Y29" s="3">
        <v>-220.81040763189367</v>
      </c>
      <c r="Z29" s="3">
        <v>-227.57970433732464</v>
      </c>
      <c r="AA29" s="3">
        <v>-244.49358828421023</v>
      </c>
      <c r="AB29" s="3">
        <v>-297.8822412396874</v>
      </c>
      <c r="AC29" s="3">
        <v>-324.10633799619387</v>
      </c>
      <c r="AD29" s="3">
        <v>-343.94932961362377</v>
      </c>
      <c r="AE29" s="3">
        <v>-356.24856964432706</v>
      </c>
      <c r="AF29" s="3">
        <v>-367.24967557908826</v>
      </c>
      <c r="AG29" s="3">
        <v>-370.42373205908086</v>
      </c>
      <c r="AH29" s="3">
        <v>-358.89720183488339</v>
      </c>
      <c r="AI29" s="3">
        <v>-360.66342822186607</v>
      </c>
    </row>
    <row r="30" spans="1:35" ht="15" customHeight="1">
      <c r="A30" s="16" t="s">
        <v>300</v>
      </c>
      <c r="B30" s="17">
        <v>-12.216797695683702</v>
      </c>
      <c r="C30" s="17">
        <v>-13.009899046568739</v>
      </c>
      <c r="D30" s="17">
        <v>-11.648499341168208</v>
      </c>
      <c r="E30" s="17">
        <v>-13.83369920045398</v>
      </c>
      <c r="F30" s="17">
        <v>-19.459534106826322</v>
      </c>
      <c r="G30" s="17">
        <v>-19.986077996403342</v>
      </c>
      <c r="H30" s="17">
        <v>-17.321444214751374</v>
      </c>
      <c r="I30" s="17">
        <v>-18.100413791294113</v>
      </c>
      <c r="J30" s="17">
        <v>-21.930579456020016</v>
      </c>
      <c r="K30" s="17">
        <v>-26.090700632889991</v>
      </c>
      <c r="L30" s="17">
        <v>-33.069374724845609</v>
      </c>
      <c r="M30" s="17">
        <v>-31.18083606070326</v>
      </c>
      <c r="N30" s="3">
        <v>-45.623799803465964</v>
      </c>
      <c r="O30" s="3">
        <v>-40.816593517131757</v>
      </c>
      <c r="P30" s="3">
        <v>-40.196057790117521</v>
      </c>
      <c r="Q30" s="3">
        <v>-46.341841558760464</v>
      </c>
      <c r="R30" s="3">
        <v>-46.666234449671791</v>
      </c>
      <c r="S30" s="3">
        <v>-46.292904574074406</v>
      </c>
      <c r="T30" s="3">
        <v>-42.944384476549693</v>
      </c>
      <c r="U30" s="3">
        <v>-57.952248312373435</v>
      </c>
      <c r="V30" s="3">
        <v>-79.943355975323399</v>
      </c>
      <c r="W30" s="3">
        <v>-65.911521400255921</v>
      </c>
      <c r="X30" s="3">
        <v>-87.622244764314217</v>
      </c>
      <c r="Y30" s="3">
        <v>-93.017605254160046</v>
      </c>
      <c r="Z30" s="3">
        <v>-102.407901542912</v>
      </c>
      <c r="AA30" s="3">
        <v>-107.8775889915831</v>
      </c>
      <c r="AB30" s="3">
        <v>-107.07723681359806</v>
      </c>
      <c r="AC30" s="3">
        <v>-113.48831638414721</v>
      </c>
      <c r="AD30" s="3">
        <v>-116.21968154711108</v>
      </c>
      <c r="AE30" s="3">
        <v>-124.20402999242874</v>
      </c>
      <c r="AF30" s="3">
        <v>-129.5656925091312</v>
      </c>
      <c r="AG30" s="3">
        <v>-152.33177309861816</v>
      </c>
      <c r="AH30" s="3">
        <v>-150.84357402773421</v>
      </c>
      <c r="AI30" s="3">
        <v>-151.58591445109903</v>
      </c>
    </row>
    <row r="31" spans="1:35" ht="15" customHeight="1">
      <c r="A31" s="16" t="s">
        <v>302</v>
      </c>
      <c r="B31" s="17">
        <v>-10.2914127358742</v>
      </c>
      <c r="C31" s="17">
        <v>-10.056068943391349</v>
      </c>
      <c r="D31" s="17">
        <v>-12.579541901070508</v>
      </c>
      <c r="E31" s="17">
        <v>-14.123500245498883</v>
      </c>
      <c r="F31" s="17">
        <v>-20.723299562692091</v>
      </c>
      <c r="G31" s="17">
        <v>-19.550782880566839</v>
      </c>
      <c r="H31" s="17">
        <v>-18.760844519232531</v>
      </c>
      <c r="I31" s="17">
        <v>-24.95296808188915</v>
      </c>
      <c r="J31" s="17">
        <v>-32.751761433721647</v>
      </c>
      <c r="K31" s="17">
        <v>-41.855608910230515</v>
      </c>
      <c r="L31" s="17">
        <v>-46.822591374182878</v>
      </c>
      <c r="M31" s="17">
        <v>-57.719480539205797</v>
      </c>
      <c r="N31" s="3">
        <v>-44.895544858450855</v>
      </c>
      <c r="O31" s="3">
        <v>-52.197110366134027</v>
      </c>
      <c r="P31" s="3">
        <v>-47.395835159036004</v>
      </c>
      <c r="Q31" s="3">
        <v>-57.927301948450577</v>
      </c>
      <c r="R31" s="3">
        <v>-77.777057416119646</v>
      </c>
      <c r="S31" s="3">
        <v>-92.585809148148812</v>
      </c>
      <c r="T31" s="3">
        <v>-93.696838857926608</v>
      </c>
      <c r="U31" s="3">
        <v>-96.430237217754154</v>
      </c>
      <c r="V31" s="3">
        <v>-147.89933785992554</v>
      </c>
      <c r="W31" s="3">
        <v>-105.93791268681602</v>
      </c>
      <c r="X31" s="3">
        <v>-163.45697799018546</v>
      </c>
      <c r="Y31" s="3">
        <v>-176.51808192153152</v>
      </c>
      <c r="Z31" s="3">
        <v>-190.9338095340394</v>
      </c>
      <c r="AA31" s="3">
        <v>-193.97353378189337</v>
      </c>
      <c r="AB31" s="3">
        <v>-198.30943120131491</v>
      </c>
      <c r="AC31" s="3">
        <v>-200.96660820929802</v>
      </c>
      <c r="AD31" s="3">
        <v>-203.97010640946425</v>
      </c>
      <c r="AE31" s="3">
        <v>-201.29326687163856</v>
      </c>
      <c r="AF31" s="3">
        <v>-175.35029807086568</v>
      </c>
      <c r="AG31" s="3">
        <v>-189.60346657945166</v>
      </c>
      <c r="AH31" s="3">
        <v>-170.98055788468838</v>
      </c>
      <c r="AI31" s="3">
        <v>-171.82199763805789</v>
      </c>
    </row>
    <row r="32" spans="1:35" ht="15" customHeight="1">
      <c r="A32" s="16" t="s">
        <v>304</v>
      </c>
      <c r="B32" s="17">
        <v>-18.86647134920905</v>
      </c>
      <c r="C32" s="17">
        <v>-19.682008037389718</v>
      </c>
      <c r="D32" s="17">
        <v>-21.647565886864523</v>
      </c>
      <c r="E32" s="17">
        <v>-26.513487390500856</v>
      </c>
      <c r="F32" s="17">
        <v>-33.410032391480499</v>
      </c>
      <c r="G32" s="17">
        <v>-36.432733908608</v>
      </c>
      <c r="H32" s="17">
        <v>-45.194287157094919</v>
      </c>
      <c r="I32" s="17">
        <v>-57.073573199371772</v>
      </c>
      <c r="J32" s="17">
        <v>-79.566533740511858</v>
      </c>
      <c r="K32" s="17">
        <v>-105.3257239144606</v>
      </c>
      <c r="L32" s="17">
        <v>-139.51843084390106</v>
      </c>
      <c r="M32" s="17">
        <v>-155.8379495699383</v>
      </c>
      <c r="N32" s="3">
        <v>-201.00045067269809</v>
      </c>
      <c r="O32" s="3">
        <v>-223.4558656619391</v>
      </c>
      <c r="P32" s="3">
        <v>-191.43022102698441</v>
      </c>
      <c r="Q32" s="3">
        <v>-174.94045188432074</v>
      </c>
      <c r="R32" s="3">
        <v>-186.66493779868716</v>
      </c>
      <c r="S32" s="3">
        <v>-181.31387624845809</v>
      </c>
      <c r="T32" s="3">
        <v>-218.6259573351621</v>
      </c>
      <c r="U32" s="3">
        <v>-243.53979062608673</v>
      </c>
      <c r="V32" s="3">
        <v>-261.87643040284269</v>
      </c>
      <c r="W32" s="3">
        <v>-240.74512204188608</v>
      </c>
      <c r="X32" s="3">
        <v>-301.39633905455389</v>
      </c>
      <c r="Y32" s="3">
        <v>-347.47287655577117</v>
      </c>
      <c r="Z32" s="3">
        <v>-356.51249549588351</v>
      </c>
      <c r="AA32" s="3">
        <v>-399.32219128247993</v>
      </c>
      <c r="AB32" s="3">
        <v>-419.0677702160944</v>
      </c>
      <c r="AC32" s="3">
        <v>-484.04891819448528</v>
      </c>
      <c r="AD32" s="3">
        <v>-533.21477851270083</v>
      </c>
      <c r="AE32" s="3">
        <v>-554.83017082643835</v>
      </c>
      <c r="AF32" s="3">
        <v>-547.28694207811293</v>
      </c>
      <c r="AG32" s="3">
        <v>-524.4703807158055</v>
      </c>
      <c r="AH32" s="3">
        <v>-563.49325031125898</v>
      </c>
      <c r="AI32" s="3">
        <v>-566.26634701554667</v>
      </c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AI192"/>
  <sheetViews>
    <sheetView zoomScale="106" zoomScaleNormal="62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30" t="s">
        <v>903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2015</v>
      </c>
      <c r="AI1" s="9">
        <v>2016</v>
      </c>
    </row>
    <row r="2" spans="1:35" ht="15" customHeight="1">
      <c r="A2" s="16" t="s">
        <v>248</v>
      </c>
      <c r="B2" s="17">
        <v>-36.756257509865314</v>
      </c>
      <c r="C2" s="17">
        <v>-38.594539994338824</v>
      </c>
      <c r="D2" s="17">
        <v>-40.126648484098901</v>
      </c>
      <c r="E2" s="17">
        <v>-41.898998114754626</v>
      </c>
      <c r="F2" s="17">
        <v>-42.849092842693693</v>
      </c>
      <c r="G2" s="17">
        <v>-44.914772535431496</v>
      </c>
      <c r="H2" s="17">
        <v>-40.086196528224534</v>
      </c>
      <c r="I2" s="17">
        <v>-41.903497466815473</v>
      </c>
      <c r="J2" s="17">
        <v>-45.173091617867733</v>
      </c>
      <c r="K2" s="17">
        <v>-47.481226901274198</v>
      </c>
      <c r="L2" s="17">
        <v>-50.056292550994769</v>
      </c>
      <c r="M2" s="17">
        <v>-51.558798002879129</v>
      </c>
      <c r="N2" s="3">
        <v>-52.402236687593266</v>
      </c>
      <c r="O2" s="3">
        <v>-51.926572067981809</v>
      </c>
      <c r="P2" s="3">
        <v>-52.650127736521128</v>
      </c>
      <c r="Q2" s="3">
        <v>-54.235045278053803</v>
      </c>
      <c r="R2" s="3">
        <v>-54.352452980389543</v>
      </c>
      <c r="S2" s="3">
        <v>-54.656209348501335</v>
      </c>
      <c r="T2" s="3">
        <v>-56.159525718846027</v>
      </c>
      <c r="U2" s="3">
        <v>-63.104331799836537</v>
      </c>
      <c r="V2" s="3">
        <v>-64.935321471281199</v>
      </c>
      <c r="W2" s="3">
        <v>-67.811625764400915</v>
      </c>
      <c r="X2" s="3">
        <v>-72.701780582257697</v>
      </c>
      <c r="Y2" s="3">
        <v>-75.3867815359459</v>
      </c>
      <c r="Z2" s="3">
        <v>-78.02700127577944</v>
      </c>
      <c r="AA2" s="3">
        <v>-79.482120707641272</v>
      </c>
      <c r="AB2" s="3">
        <v>-75.914247663840925</v>
      </c>
      <c r="AC2" s="3">
        <v>-77.59627187898549</v>
      </c>
      <c r="AD2" s="3">
        <v>-71.41094456469051</v>
      </c>
      <c r="AE2" s="3">
        <v>-75.457817326606019</v>
      </c>
      <c r="AF2" s="3">
        <v>-74.918132293336441</v>
      </c>
      <c r="AG2" s="3">
        <v>-71.757952774669306</v>
      </c>
      <c r="AH2" s="3">
        <v>-70.079370519887732</v>
      </c>
      <c r="AI2" s="3">
        <v>-69.926007100204117</v>
      </c>
    </row>
    <row r="3" spans="1:35" ht="15" customHeight="1">
      <c r="A3" s="16" t="s">
        <v>250</v>
      </c>
      <c r="B3" s="17">
        <v>-25.175770084879918</v>
      </c>
      <c r="C3" s="17">
        <v>-26.442016969746305</v>
      </c>
      <c r="D3" s="17">
        <v>-27.658535456858637</v>
      </c>
      <c r="E3" s="17">
        <v>-29.445064018561343</v>
      </c>
      <c r="F3" s="17">
        <v>-29.935330348448144</v>
      </c>
      <c r="G3" s="17">
        <v>-31.251363251878946</v>
      </c>
      <c r="H3" s="17">
        <v>-30.28784440289915</v>
      </c>
      <c r="I3" s="17">
        <v>-32.367632254183071</v>
      </c>
      <c r="J3" s="17">
        <v>-33.914350454976287</v>
      </c>
      <c r="K3" s="17">
        <v>-36.630391598898889</v>
      </c>
      <c r="L3" s="17">
        <v>-38.5730225332155</v>
      </c>
      <c r="M3" s="17">
        <v>-37.392204653876625</v>
      </c>
      <c r="N3" s="3">
        <v>-43.453585080772463</v>
      </c>
      <c r="O3" s="3">
        <v>-42.182812529536321</v>
      </c>
      <c r="P3" s="3">
        <v>-42.837263920542583</v>
      </c>
      <c r="Q3" s="3">
        <v>-48.925941130765572</v>
      </c>
      <c r="R3" s="3">
        <v>-50.003022636788636</v>
      </c>
      <c r="S3" s="3">
        <v>-50.159159603808888</v>
      </c>
      <c r="T3" s="3">
        <v>-54.980272010033353</v>
      </c>
      <c r="U3" s="3">
        <v>-60.426009727934236</v>
      </c>
      <c r="V3" s="3">
        <v>-64.672196157270861</v>
      </c>
      <c r="W3" s="3">
        <v>-68.319269244406883</v>
      </c>
      <c r="X3" s="3">
        <v>-72.015202878865637</v>
      </c>
      <c r="Y3" s="3">
        <v>-71.115952729642828</v>
      </c>
      <c r="Z3" s="3">
        <v>-76.280103562935679</v>
      </c>
      <c r="AA3" s="3">
        <v>-95.820934745487961</v>
      </c>
      <c r="AB3" s="3">
        <v>-104.92914998436581</v>
      </c>
      <c r="AC3" s="3">
        <v>-104.8131074575362</v>
      </c>
      <c r="AD3" s="3">
        <v>-109.23953534886655</v>
      </c>
      <c r="AE3" s="3">
        <v>-105.44172301481039</v>
      </c>
      <c r="AF3" s="3">
        <v>-104.66784777416528</v>
      </c>
      <c r="AG3" s="3">
        <v>-98.859839367355576</v>
      </c>
      <c r="AH3" s="3">
        <v>-97.791749575937487</v>
      </c>
      <c r="AI3" s="3">
        <v>-97.594723744546286</v>
      </c>
    </row>
    <row r="4" spans="1:35" ht="15" customHeight="1">
      <c r="A4" s="16" t="s">
        <v>252</v>
      </c>
      <c r="B4" s="17">
        <v>-30.401472970212168</v>
      </c>
      <c r="C4" s="17">
        <v>-62.81513836097578</v>
      </c>
      <c r="D4" s="17">
        <v>-67.372743622472569</v>
      </c>
      <c r="E4" s="17">
        <v>-74.134836534980366</v>
      </c>
      <c r="F4" s="17">
        <v>-72.965744003099147</v>
      </c>
      <c r="G4" s="17">
        <v>-76.954043096155203</v>
      </c>
      <c r="H4" s="17">
        <v>-176.95997641386927</v>
      </c>
      <c r="I4" s="17">
        <v>-86.714411771767516</v>
      </c>
      <c r="J4" s="17">
        <v>-100.93515022589594</v>
      </c>
      <c r="K4" s="17">
        <v>-108.03125760819378</v>
      </c>
      <c r="L4" s="17">
        <v>-114.6442283955468</v>
      </c>
      <c r="M4" s="17">
        <v>-116.65844011911317</v>
      </c>
      <c r="N4" s="3">
        <v>-153.62325442692563</v>
      </c>
      <c r="O4" s="3">
        <v>-157.15657952379564</v>
      </c>
      <c r="P4" s="3">
        <v>-158.27069404295733</v>
      </c>
      <c r="Q4" s="3">
        <v>-163.13056262879337</v>
      </c>
      <c r="R4" s="3">
        <v>-166.08232570807769</v>
      </c>
      <c r="S4" s="3">
        <v>-179.54276612181894</v>
      </c>
      <c r="T4" s="3">
        <v>-200.94774937817434</v>
      </c>
      <c r="U4" s="3">
        <v>-225.23280808701031</v>
      </c>
      <c r="V4" s="3">
        <v>-275.50414397999612</v>
      </c>
      <c r="W4" s="3">
        <v>-295.61708131517241</v>
      </c>
      <c r="X4" s="3">
        <v>-318.91134673135434</v>
      </c>
      <c r="Y4" s="3">
        <v>-328.75666172242069</v>
      </c>
      <c r="Z4" s="3">
        <v>-346.04283121146011</v>
      </c>
      <c r="AA4" s="3">
        <v>-369.68513370669802</v>
      </c>
      <c r="AB4" s="3">
        <v>-418.28763297613227</v>
      </c>
      <c r="AC4" s="3">
        <v>-423.37462133687956</v>
      </c>
      <c r="AD4" s="3">
        <v>-445.50776538392279</v>
      </c>
      <c r="AE4" s="3">
        <v>-415.76718222100209</v>
      </c>
      <c r="AF4" s="3">
        <v>-409.17029735472209</v>
      </c>
      <c r="AG4" s="3">
        <v>-415.367699992594</v>
      </c>
      <c r="AH4" s="3">
        <v>-387.73055730544144</v>
      </c>
      <c r="AI4" s="3">
        <v>-385.93272598010356</v>
      </c>
    </row>
    <row r="5" spans="1:35" ht="15" customHeight="1">
      <c r="A5" s="16" t="s">
        <v>254</v>
      </c>
      <c r="B5" s="17">
        <v>-52.046708775691179</v>
      </c>
      <c r="C5" s="17">
        <v>-57.723807777871066</v>
      </c>
      <c r="D5" s="17">
        <v>-61.642824209652424</v>
      </c>
      <c r="E5" s="17">
        <v>-68.521172987454435</v>
      </c>
      <c r="F5" s="17">
        <v>-69.794632725664414</v>
      </c>
      <c r="G5" s="17">
        <v>-73.643329039738589</v>
      </c>
      <c r="H5" s="17">
        <v>-67.309706409814467</v>
      </c>
      <c r="I5" s="17">
        <v>-67.686051899432556</v>
      </c>
      <c r="J5" s="17">
        <v>-90.293647223486275</v>
      </c>
      <c r="K5" s="17">
        <v>-93.556790925863581</v>
      </c>
      <c r="L5" s="17">
        <v>-127.27753619680061</v>
      </c>
      <c r="M5" s="17">
        <v>-133.21050883334397</v>
      </c>
      <c r="N5" s="3">
        <v>-153.91982633614467</v>
      </c>
      <c r="O5" s="3">
        <v>-165.88241257548884</v>
      </c>
      <c r="P5" s="3">
        <v>-149.64842691986408</v>
      </c>
      <c r="Q5" s="3">
        <v>-153.57601023475516</v>
      </c>
      <c r="R5" s="3">
        <v>-167.84505140120925</v>
      </c>
      <c r="S5" s="3">
        <v>-199.3559351536324</v>
      </c>
      <c r="T5" s="3">
        <v>-224.45087195753393</v>
      </c>
      <c r="U5" s="3">
        <v>-237.75478985937471</v>
      </c>
      <c r="V5" s="3">
        <v>-261.43018343750299</v>
      </c>
      <c r="W5" s="3">
        <v>-287.6798382703106</v>
      </c>
      <c r="X5" s="3">
        <v>-297.35154932118894</v>
      </c>
      <c r="Y5" s="3">
        <v>-285.55739809776992</v>
      </c>
      <c r="Z5" s="3">
        <v>-283.64191621191804</v>
      </c>
      <c r="AA5" s="3">
        <v>-301.80795236546146</v>
      </c>
      <c r="AB5" s="3">
        <v>-332.42423949627647</v>
      </c>
      <c r="AC5" s="3">
        <v>-344.57752827900248</v>
      </c>
      <c r="AD5" s="3">
        <v>-357.45542782107782</v>
      </c>
      <c r="AE5" s="3">
        <v>-364.52847773979806</v>
      </c>
      <c r="AF5" s="3">
        <v>-359.98568857411527</v>
      </c>
      <c r="AG5" s="3">
        <v>-346.41178447093233</v>
      </c>
      <c r="AH5" s="3">
        <v>-397.20208714146338</v>
      </c>
      <c r="AI5" s="3">
        <v>-397.38340476306257</v>
      </c>
    </row>
    <row r="6" spans="1:35" ht="15" customHeight="1">
      <c r="A6" s="3" t="s">
        <v>256</v>
      </c>
      <c r="B6" s="17">
        <v>-31.464076713677411</v>
      </c>
      <c r="C6" s="17">
        <v>-32.873067432707138</v>
      </c>
      <c r="D6" s="17">
        <v>-34.692461155184695</v>
      </c>
      <c r="E6" s="17">
        <v>-36.80980661784713</v>
      </c>
      <c r="F6" s="17">
        <v>-39.303032878795896</v>
      </c>
      <c r="G6" s="17">
        <v>-42.426365521754043</v>
      </c>
      <c r="H6" s="14">
        <v>-44.790330919225447</v>
      </c>
      <c r="I6" s="17">
        <v>-48.910472892658191</v>
      </c>
      <c r="J6" s="17">
        <v>-49.792589379394705</v>
      </c>
      <c r="K6" s="17">
        <v>-40.554559134808905</v>
      </c>
      <c r="L6" s="17">
        <v>-48.918256736160593</v>
      </c>
      <c r="M6" s="17">
        <v>-52.604259507135346</v>
      </c>
      <c r="N6" s="3">
        <v>-66.586593816595212</v>
      </c>
      <c r="O6" s="3">
        <v>-62.196197569367655</v>
      </c>
      <c r="P6" s="3">
        <v>-63.402461838714046</v>
      </c>
      <c r="Q6" s="3">
        <v>-67.173904020562844</v>
      </c>
      <c r="R6" s="3">
        <v>-70.493641012741023</v>
      </c>
      <c r="S6" s="3">
        <v>-77.360155631515838</v>
      </c>
      <c r="T6" s="3">
        <v>-103.91578179048939</v>
      </c>
      <c r="U6" s="3">
        <v>-125.28735428553222</v>
      </c>
      <c r="V6" s="3">
        <v>-155.16145449623016</v>
      </c>
      <c r="W6" s="3">
        <v>-239.23313469686201</v>
      </c>
      <c r="X6" s="3">
        <v>-202.98002594381217</v>
      </c>
      <c r="Y6" s="3">
        <v>-236.92120757264377</v>
      </c>
      <c r="Z6" s="3">
        <v>-256.03596313626775</v>
      </c>
      <c r="AA6" s="3">
        <v>-280.31614873802693</v>
      </c>
      <c r="AB6" s="3">
        <v>-343.05089671064042</v>
      </c>
      <c r="AC6" s="3">
        <v>-355.27090822185244</v>
      </c>
      <c r="AD6" s="3">
        <v>-349.38916901656899</v>
      </c>
      <c r="AE6" s="3">
        <v>-356.12839902977259</v>
      </c>
      <c r="AF6" s="3">
        <v>-352.68865820681941</v>
      </c>
      <c r="AG6" s="3">
        <v>-349.51566219471283</v>
      </c>
      <c r="AH6" s="3">
        <v>-362.41455120195002</v>
      </c>
      <c r="AI6" s="3">
        <v>-362.17592532925249</v>
      </c>
    </row>
    <row r="7" spans="1:35" ht="15" customHeight="1">
      <c r="A7" s="16" t="s">
        <v>258</v>
      </c>
      <c r="B7" s="17">
        <v>-115.27005183659861</v>
      </c>
      <c r="C7" s="17">
        <v>-121.38576678093034</v>
      </c>
      <c r="D7" s="17">
        <v>-127.31543063285106</v>
      </c>
      <c r="E7" s="17">
        <v>-135.12920330689849</v>
      </c>
      <c r="F7" s="17">
        <v>-138.10576938694882</v>
      </c>
      <c r="G7" s="17">
        <v>-144.14030249332808</v>
      </c>
      <c r="H7" s="17">
        <v>-146.57230285775643</v>
      </c>
      <c r="I7" s="17">
        <v>-147.42667943805327</v>
      </c>
      <c r="J7" s="17">
        <v>-136.61393283210359</v>
      </c>
      <c r="K7" s="17">
        <v>-147.50182234931984</v>
      </c>
      <c r="L7" s="17">
        <v>-155.54900374858394</v>
      </c>
      <c r="M7" s="17">
        <v>-155.88813961542658</v>
      </c>
      <c r="N7" s="3">
        <v>-176.54372801354322</v>
      </c>
      <c r="O7" s="3">
        <v>-169.55667901526911</v>
      </c>
      <c r="P7" s="3">
        <v>-172.53267734356629</v>
      </c>
      <c r="Q7" s="3">
        <v>-194.308445632277</v>
      </c>
      <c r="R7" s="3">
        <v>-194.0396798741215</v>
      </c>
      <c r="S7" s="3">
        <v>-198.87229576571809</v>
      </c>
      <c r="T7" s="3">
        <v>-213.87051201317999</v>
      </c>
      <c r="U7" s="3">
        <v>-235.87259424646496</v>
      </c>
      <c r="V7" s="3">
        <v>-264.07095374928156</v>
      </c>
      <c r="W7" s="3">
        <v>-282.97672328378655</v>
      </c>
      <c r="X7" s="3">
        <v>-302.42366751489976</v>
      </c>
      <c r="Y7" s="3">
        <v>-313.52732302048048</v>
      </c>
      <c r="Z7" s="3">
        <v>-319.96051931759268</v>
      </c>
      <c r="AA7" s="3">
        <v>-350.0427617539828</v>
      </c>
      <c r="AB7" s="3">
        <v>-373.71304579396673</v>
      </c>
      <c r="AC7" s="3">
        <v>-388.11731386178428</v>
      </c>
      <c r="AD7" s="3">
        <v>-371.5529425890922</v>
      </c>
      <c r="AE7" s="3">
        <v>-371.69599980163082</v>
      </c>
      <c r="AF7" s="3">
        <v>-362.64261831198331</v>
      </c>
      <c r="AG7" s="3">
        <v>-362.50025273220285</v>
      </c>
      <c r="AH7" s="3">
        <v>-366.15060793360459</v>
      </c>
      <c r="AI7" s="3">
        <v>-365.53598949645698</v>
      </c>
    </row>
    <row r="8" spans="1:35" ht="15" customHeight="1">
      <c r="A8" s="16" t="s">
        <v>260</v>
      </c>
      <c r="B8" s="17">
        <v>-36.64435754905633</v>
      </c>
      <c r="C8" s="17">
        <v>-38.569137877123232</v>
      </c>
      <c r="D8" s="17">
        <v>-40.79889883264741</v>
      </c>
      <c r="E8" s="17">
        <v>-43.836127626540666</v>
      </c>
      <c r="F8" s="17">
        <v>-46.072213957535908</v>
      </c>
      <c r="G8" s="17">
        <v>-48.130006589758359</v>
      </c>
      <c r="H8" s="17">
        <v>-36.874964235026162</v>
      </c>
      <c r="I8" s="17">
        <v>-38.586330192144743</v>
      </c>
      <c r="J8" s="17">
        <v>-42.641730379784555</v>
      </c>
      <c r="K8" s="17">
        <v>-43.294599505525341</v>
      </c>
      <c r="L8" s="17">
        <v>-55.83678969973883</v>
      </c>
      <c r="M8" s="17">
        <v>-59.03795644173595</v>
      </c>
      <c r="N8" s="3">
        <v>-65.133030881069558</v>
      </c>
      <c r="O8" s="3">
        <v>-60.156734788219552</v>
      </c>
      <c r="P8" s="3">
        <v>-60.672457346617811</v>
      </c>
      <c r="Q8" s="3">
        <v>-59.80871492868399</v>
      </c>
      <c r="R8" s="3">
        <v>-61.533507676589586</v>
      </c>
      <c r="S8" s="3">
        <v>-63.725199968515334</v>
      </c>
      <c r="T8" s="3">
        <v>-71.669574483362439</v>
      </c>
      <c r="U8" s="3">
        <v>-75.630084947016229</v>
      </c>
      <c r="V8" s="3">
        <v>-89.520362805393262</v>
      </c>
      <c r="W8" s="3">
        <v>-93.616837394616809</v>
      </c>
      <c r="X8" s="3">
        <v>-98.212264547267083</v>
      </c>
      <c r="Y8" s="3">
        <v>-108.73708672427662</v>
      </c>
      <c r="Z8" s="3">
        <v>-110.07064724686981</v>
      </c>
      <c r="AA8" s="3">
        <v>-122.13279578864199</v>
      </c>
      <c r="AB8" s="3">
        <v>-139.17337290470232</v>
      </c>
      <c r="AC8" s="3">
        <v>-137.13127343062141</v>
      </c>
      <c r="AD8" s="3">
        <v>-133.75988042456439</v>
      </c>
      <c r="AE8" s="3">
        <v>-132.51221049247303</v>
      </c>
      <c r="AF8" s="3">
        <v>-124.21041270219385</v>
      </c>
      <c r="AG8" s="3">
        <v>-120.97488372597608</v>
      </c>
      <c r="AH8" s="3">
        <v>-118.01387813144228</v>
      </c>
      <c r="AI8" s="3">
        <v>-117.51183519780409</v>
      </c>
    </row>
    <row r="9" spans="1:35" ht="15" customHeight="1">
      <c r="A9" s="16" t="s">
        <v>262</v>
      </c>
      <c r="B9" s="17">
        <v>-58.867487708647268</v>
      </c>
      <c r="C9" s="17">
        <v>-63.919792569308598</v>
      </c>
      <c r="D9" s="17">
        <v>-67.377453194245263</v>
      </c>
      <c r="E9" s="17">
        <v>-70.245291242482523</v>
      </c>
      <c r="F9" s="17">
        <v>-75.243256866159513</v>
      </c>
      <c r="G9" s="17">
        <v>-81.670281628915774</v>
      </c>
      <c r="H9" s="17">
        <v>-81.722196287642561</v>
      </c>
      <c r="I9" s="17">
        <v>-81.638233875793617</v>
      </c>
      <c r="J9" s="17">
        <v>-71.998111906177328</v>
      </c>
      <c r="K9" s="17">
        <v>-71.382456020767734</v>
      </c>
      <c r="L9" s="17">
        <v>-86.086394526633669</v>
      </c>
      <c r="M9" s="17">
        <v>-84.085453904323913</v>
      </c>
      <c r="N9" s="3">
        <v>-105.79864011022033</v>
      </c>
      <c r="O9" s="3">
        <v>-100.0808930793843</v>
      </c>
      <c r="P9" s="3">
        <v>-102.03050288524987</v>
      </c>
      <c r="Q9" s="3">
        <v>-105.63566044875665</v>
      </c>
      <c r="R9" s="3">
        <v>-102.37842087112173</v>
      </c>
      <c r="S9" s="3">
        <v>-100.96858416540199</v>
      </c>
      <c r="T9" s="3">
        <v>-111.12271589009595</v>
      </c>
      <c r="U9" s="3">
        <v>-118.48904766173514</v>
      </c>
      <c r="V9" s="3">
        <v>-132.76969907748887</v>
      </c>
      <c r="W9" s="3">
        <v>-140.24751182563637</v>
      </c>
      <c r="X9" s="3">
        <v>-149.44976723170072</v>
      </c>
      <c r="Y9" s="3">
        <v>-154.84638896205865</v>
      </c>
      <c r="Z9" s="3">
        <v>-162.85345929926885</v>
      </c>
      <c r="AA9" s="3">
        <v>-175.41550082406565</v>
      </c>
      <c r="AB9" s="3">
        <v>-187.88074048279913</v>
      </c>
      <c r="AC9" s="3">
        <v>-195.15936715714116</v>
      </c>
      <c r="AD9" s="3">
        <v>-183.75047479530465</v>
      </c>
      <c r="AE9" s="3">
        <v>-186.20865573034621</v>
      </c>
      <c r="AF9" s="3">
        <v>-185.04234632708781</v>
      </c>
      <c r="AG9" s="3">
        <v>-186.3134124151739</v>
      </c>
      <c r="AH9" s="3">
        <v>-181.25362542580683</v>
      </c>
      <c r="AI9" s="3">
        <v>-180.47322660314006</v>
      </c>
    </row>
    <row r="10" spans="1:35" ht="15" customHeight="1">
      <c r="A10" s="16" t="s">
        <v>264</v>
      </c>
      <c r="B10" s="17">
        <v>-44.967147421327141</v>
      </c>
      <c r="C10" s="17">
        <v>-47.23891572431409</v>
      </c>
      <c r="D10" s="17">
        <v>-49.707392478406923</v>
      </c>
      <c r="E10" s="17">
        <v>-51.430344119847931</v>
      </c>
      <c r="F10" s="17">
        <v>-54.076069093623921</v>
      </c>
      <c r="G10" s="17">
        <v>-57.060742496253937</v>
      </c>
      <c r="H10" s="17">
        <v>-60.179423507920106</v>
      </c>
      <c r="I10" s="17">
        <v>-63.601452031063438</v>
      </c>
      <c r="J10" s="17">
        <v>-65.291306579716348</v>
      </c>
      <c r="K10" s="17">
        <v>-69.117491422253494</v>
      </c>
      <c r="L10" s="17">
        <v>-72.901239786332056</v>
      </c>
      <c r="M10" s="17">
        <v>-75.502621310980018</v>
      </c>
      <c r="N10" s="3">
        <v>-82.236101735435142</v>
      </c>
      <c r="O10" s="3">
        <v>-82.376904464027163</v>
      </c>
      <c r="P10" s="3">
        <v>-84.982346686064986</v>
      </c>
      <c r="Q10" s="3">
        <v>-92.260998759756802</v>
      </c>
      <c r="R10" s="3">
        <v>-95.335129355284423</v>
      </c>
      <c r="S10" s="3">
        <v>-100.1205446767799</v>
      </c>
      <c r="T10" s="3">
        <v>-110.33659155544292</v>
      </c>
      <c r="U10" s="3">
        <v>-117.67150877921274</v>
      </c>
      <c r="V10" s="3">
        <v>-125.66331189797997</v>
      </c>
      <c r="W10" s="3">
        <v>-125.42333545130131</v>
      </c>
      <c r="X10" s="3">
        <v>-128.52339663955883</v>
      </c>
      <c r="Y10" s="3">
        <v>-135.40184324247747</v>
      </c>
      <c r="Z10" s="3">
        <v>-134.88255689960738</v>
      </c>
      <c r="AA10" s="3">
        <v>-146.73082302556756</v>
      </c>
      <c r="AB10" s="3">
        <v>-149.41946408586355</v>
      </c>
      <c r="AC10" s="3">
        <v>-148.72838522548304</v>
      </c>
      <c r="AD10" s="3">
        <v>-157.33768580680828</v>
      </c>
      <c r="AE10" s="3">
        <v>-143.67402396308819</v>
      </c>
      <c r="AF10" s="3">
        <v>-149.57137922693238</v>
      </c>
      <c r="AG10" s="3">
        <v>-149.32531330472244</v>
      </c>
      <c r="AH10" s="3">
        <v>-151.12179776684698</v>
      </c>
      <c r="AI10" s="3">
        <v>-151.02171403017221</v>
      </c>
    </row>
    <row r="11" spans="1:35" ht="15" customHeight="1">
      <c r="A11" s="16" t="s">
        <v>266</v>
      </c>
      <c r="B11" s="17">
        <v>-57.04385064866127</v>
      </c>
      <c r="C11" s="17">
        <v>-60.425547791416179</v>
      </c>
      <c r="D11" s="17">
        <v>-66.489527381478098</v>
      </c>
      <c r="E11" s="17">
        <v>-73.677752725463847</v>
      </c>
      <c r="F11" s="17">
        <v>-74.015238132115314</v>
      </c>
      <c r="G11" s="17">
        <v>-77.619870626280544</v>
      </c>
      <c r="H11" s="17">
        <v>-90.00273524382122</v>
      </c>
      <c r="I11" s="17">
        <v>-90.983252858322572</v>
      </c>
      <c r="J11" s="17">
        <v>-97.203417940653864</v>
      </c>
      <c r="K11" s="17">
        <v>-98.426928697080484</v>
      </c>
      <c r="L11" s="17">
        <v>-104.28616472167857</v>
      </c>
      <c r="M11" s="17">
        <v>-106.18476718394935</v>
      </c>
      <c r="N11" s="3">
        <v>-127.33957924144907</v>
      </c>
      <c r="O11" s="3">
        <v>-133.02406613488793</v>
      </c>
      <c r="P11" s="3">
        <v>-131.81478428802583</v>
      </c>
      <c r="Q11" s="3">
        <v>-139.83006839151034</v>
      </c>
      <c r="R11" s="3">
        <v>-139.36574821249616</v>
      </c>
      <c r="S11" s="3">
        <v>-147.75898439374254</v>
      </c>
      <c r="T11" s="3">
        <v>-167.31789407120183</v>
      </c>
      <c r="U11" s="3">
        <v>-198.61680365168905</v>
      </c>
      <c r="V11" s="3">
        <v>-247.42652586262284</v>
      </c>
      <c r="W11" s="3">
        <v>-266.44166578975864</v>
      </c>
      <c r="X11" s="3">
        <v>-285.18503312863032</v>
      </c>
      <c r="Y11" s="3">
        <v>-287.96419662752635</v>
      </c>
      <c r="Z11" s="3">
        <v>-300.35876841572286</v>
      </c>
      <c r="AA11" s="3">
        <v>-334.53378137355929</v>
      </c>
      <c r="AB11" s="3">
        <v>-377.04362686563724</v>
      </c>
      <c r="AC11" s="3">
        <v>-385.6418791998301</v>
      </c>
      <c r="AD11" s="3">
        <v>-400.00386944717638</v>
      </c>
      <c r="AE11" s="3">
        <v>-398.04002620890225</v>
      </c>
      <c r="AF11" s="3">
        <v>-409.71091162136207</v>
      </c>
      <c r="AG11" s="3">
        <v>-422.64446522162336</v>
      </c>
      <c r="AH11" s="3">
        <v>-413.69394206578744</v>
      </c>
      <c r="AI11" s="3">
        <v>-413.62577698397575</v>
      </c>
    </row>
    <row r="12" spans="1:35" ht="15" customHeight="1">
      <c r="A12" s="16" t="s">
        <v>268</v>
      </c>
      <c r="B12" s="17">
        <v>-20.137679789687123</v>
      </c>
      <c r="C12" s="17">
        <v>-22.430544191719655</v>
      </c>
      <c r="D12" s="17">
        <v>-24.957754848997993</v>
      </c>
      <c r="E12" s="17">
        <v>-27.724828845722186</v>
      </c>
      <c r="F12" s="17">
        <v>-28.589926889769046</v>
      </c>
      <c r="G12" s="17">
        <v>-29.883154176212191</v>
      </c>
      <c r="H12" s="17">
        <v>-38.519785987504129</v>
      </c>
      <c r="I12" s="17">
        <v>-43.467983619910058</v>
      </c>
      <c r="J12" s="17">
        <v>-48.126136571009283</v>
      </c>
      <c r="K12" s="17">
        <v>-51.497199116195276</v>
      </c>
      <c r="L12" s="17">
        <v>-55.676590953314097</v>
      </c>
      <c r="M12" s="17">
        <v>-59.736157013758636</v>
      </c>
      <c r="N12" s="3">
        <v>-75.441201989554216</v>
      </c>
      <c r="O12" s="3">
        <v>-79.102158767322379</v>
      </c>
      <c r="P12" s="3">
        <v>-82.837149805246</v>
      </c>
      <c r="Q12" s="3">
        <v>-92.056706464031905</v>
      </c>
      <c r="R12" s="3">
        <v>-97.126157581433631</v>
      </c>
      <c r="S12" s="3">
        <v>-109.14439564923528</v>
      </c>
      <c r="T12" s="3">
        <v>-122.57450139978589</v>
      </c>
      <c r="U12" s="3">
        <v>-142.59982580986957</v>
      </c>
      <c r="V12" s="3">
        <v>-164.72903150245966</v>
      </c>
      <c r="W12" s="3">
        <v>-181.21098042263557</v>
      </c>
      <c r="X12" s="3">
        <v>-198.57039724806904</v>
      </c>
      <c r="Y12" s="3">
        <v>-202.1678993868023</v>
      </c>
      <c r="Z12" s="3">
        <v>-209.34176348416784</v>
      </c>
      <c r="AA12" s="3">
        <v>-225.80037670910602</v>
      </c>
      <c r="AB12" s="3">
        <v>-237.94562767096113</v>
      </c>
      <c r="AC12" s="3">
        <v>-230.52048857737478</v>
      </c>
      <c r="AD12" s="3">
        <v>-234.03567547928469</v>
      </c>
      <c r="AE12" s="3">
        <v>-231.71448490790272</v>
      </c>
      <c r="AF12" s="3">
        <v>-233.85082638808936</v>
      </c>
      <c r="AG12" s="3">
        <v>-228.67574298187174</v>
      </c>
      <c r="AH12" s="3">
        <v>-236.36348345643327</v>
      </c>
      <c r="AI12" s="3">
        <v>-236.17981494629379</v>
      </c>
    </row>
    <row r="13" spans="1:35" ht="15" customHeight="1">
      <c r="A13" s="16" t="s">
        <v>270</v>
      </c>
      <c r="B13" s="17">
        <v>-28.143540598501012</v>
      </c>
      <c r="C13" s="17">
        <v>-29.85366830433685</v>
      </c>
      <c r="D13" s="17">
        <v>-31.892500001589923</v>
      </c>
      <c r="E13" s="17">
        <v>-34.099526605689775</v>
      </c>
      <c r="F13" s="17">
        <v>-35.530703911482433</v>
      </c>
      <c r="G13" s="17">
        <v>-37.039040862841169</v>
      </c>
      <c r="H13" s="17">
        <v>-30.22169336905359</v>
      </c>
      <c r="I13" s="17">
        <v>-32.421198128115783</v>
      </c>
      <c r="J13" s="17">
        <v>-34.638811805395648</v>
      </c>
      <c r="K13" s="17">
        <v>-35.637575074295896</v>
      </c>
      <c r="L13" s="17">
        <v>-53.525845451464853</v>
      </c>
      <c r="M13" s="17">
        <v>-56.169835249690138</v>
      </c>
      <c r="N13" s="3">
        <v>-66.875370454762177</v>
      </c>
      <c r="O13" s="3">
        <v>-70.842829156498937</v>
      </c>
      <c r="P13" s="3">
        <v>-72.100178959081902</v>
      </c>
      <c r="Q13" s="3">
        <v>-75.748500726909484</v>
      </c>
      <c r="R13" s="3">
        <v>-78.638878259722276</v>
      </c>
      <c r="S13" s="3">
        <v>-81.801931699161841</v>
      </c>
      <c r="T13" s="3">
        <v>-90.830104492744795</v>
      </c>
      <c r="U13" s="3">
        <v>-95.740445601911603</v>
      </c>
      <c r="V13" s="3">
        <v>-100.16260377253315</v>
      </c>
      <c r="W13" s="3">
        <v>-107.0689490561752</v>
      </c>
      <c r="X13" s="3">
        <v>-118.76613658439949</v>
      </c>
      <c r="Y13" s="3">
        <v>-134.93560025689811</v>
      </c>
      <c r="Z13" s="3">
        <v>-144.52309127597115</v>
      </c>
      <c r="AA13" s="3">
        <v>-152.63653544369706</v>
      </c>
      <c r="AB13" s="3">
        <v>-163.95191276622015</v>
      </c>
      <c r="AC13" s="3">
        <v>-169.69189569126681</v>
      </c>
      <c r="AD13" s="3">
        <v>-184.44864122582931</v>
      </c>
      <c r="AE13" s="3">
        <v>-191.83273446848679</v>
      </c>
      <c r="AF13" s="3">
        <v>-190.10194070002757</v>
      </c>
      <c r="AG13" s="3">
        <v>-187.26719180597496</v>
      </c>
      <c r="AH13" s="3">
        <v>-190.60059870939901</v>
      </c>
      <c r="AI13" s="3">
        <v>-190.11896576263342</v>
      </c>
    </row>
    <row r="14" spans="1:35" ht="15" customHeight="1">
      <c r="A14" s="16" t="s">
        <v>272</v>
      </c>
      <c r="B14" s="17">
        <v>-9.8319071179953301</v>
      </c>
      <c r="C14" s="17">
        <v>-10.631580571674165</v>
      </c>
      <c r="D14" s="17">
        <v>-11.695629128534346</v>
      </c>
      <c r="E14" s="17">
        <v>-12.99143498234773</v>
      </c>
      <c r="F14" s="17">
        <v>-13.599780384679857</v>
      </c>
      <c r="G14" s="17">
        <v>-14.448594183031684</v>
      </c>
      <c r="H14" s="17">
        <v>-14.573308059020952</v>
      </c>
      <c r="I14" s="17">
        <v>-15.234902858360902</v>
      </c>
      <c r="J14" s="17">
        <v>-16.678555082843364</v>
      </c>
      <c r="K14" s="17">
        <v>-19.648205187399938</v>
      </c>
      <c r="L14" s="17">
        <v>-21.920271933196144</v>
      </c>
      <c r="M14" s="17">
        <v>-24.150548330363364</v>
      </c>
      <c r="N14" s="3">
        <v>-30.755195447658945</v>
      </c>
      <c r="O14" s="3">
        <v>-32.708131985601014</v>
      </c>
      <c r="P14" s="3">
        <v>-35.100100915592797</v>
      </c>
      <c r="Q14" s="3">
        <v>-38.458061602353659</v>
      </c>
      <c r="R14" s="3">
        <v>-38.24459518615852</v>
      </c>
      <c r="S14" s="3">
        <v>-43.378742173696196</v>
      </c>
      <c r="T14" s="3">
        <v>-51.254669006116956</v>
      </c>
      <c r="U14" s="3">
        <v>-58.903947738561698</v>
      </c>
      <c r="V14" s="3">
        <v>-70.387278386560936</v>
      </c>
      <c r="W14" s="3">
        <v>-77.088254083710439</v>
      </c>
      <c r="X14" s="3">
        <v>-84.983917647617304</v>
      </c>
      <c r="Y14" s="3">
        <v>-87.805928004517682</v>
      </c>
      <c r="Z14" s="3">
        <v>-103.13832235451649</v>
      </c>
      <c r="AA14" s="3">
        <v>-117.88981584233072</v>
      </c>
      <c r="AB14" s="3">
        <v>-130.68512920093394</v>
      </c>
      <c r="AC14" s="3">
        <v>-130.40235531151268</v>
      </c>
      <c r="AD14" s="3">
        <v>-127.69306377790647</v>
      </c>
      <c r="AE14" s="3">
        <v>-149.59144297575955</v>
      </c>
      <c r="AF14" s="3">
        <v>-144.88148313295153</v>
      </c>
      <c r="AG14" s="3">
        <v>-135.84220597664037</v>
      </c>
      <c r="AH14" s="3">
        <v>-140.57837950159268</v>
      </c>
      <c r="AI14" s="3">
        <v>-140.46838997547761</v>
      </c>
    </row>
    <row r="15" spans="1:35" ht="15" customHeight="1">
      <c r="A15" s="16" t="s">
        <v>274</v>
      </c>
      <c r="B15" s="17">
        <v>-16.906764400414481</v>
      </c>
      <c r="C15" s="17">
        <v>-18.549970193635492</v>
      </c>
      <c r="D15" s="17">
        <v>-20.132185800073568</v>
      </c>
      <c r="E15" s="17">
        <v>-21.979310851226749</v>
      </c>
      <c r="F15" s="17">
        <v>-22.841714414180512</v>
      </c>
      <c r="G15" s="17">
        <v>-22.354854329164503</v>
      </c>
      <c r="H15" s="17">
        <v>-23.4801402394103</v>
      </c>
      <c r="I15" s="17">
        <v>-24.679374985936814</v>
      </c>
      <c r="J15" s="17">
        <v>-26.093669678799316</v>
      </c>
      <c r="K15" s="17">
        <v>-27.880154994234296</v>
      </c>
      <c r="L15" s="17">
        <v>-31.477537554092358</v>
      </c>
      <c r="M15" s="17">
        <v>-28.293135314978997</v>
      </c>
      <c r="N15" s="3">
        <v>-38.733929094533991</v>
      </c>
      <c r="O15" s="3">
        <v>-38.700174699176813</v>
      </c>
      <c r="P15" s="3">
        <v>-39.552348676031215</v>
      </c>
      <c r="Q15" s="3">
        <v>-41.38255940127187</v>
      </c>
      <c r="R15" s="3">
        <v>-41.68251486830718</v>
      </c>
      <c r="S15" s="3">
        <v>-42.968439311128158</v>
      </c>
      <c r="T15" s="3">
        <v>-50.818674169043987</v>
      </c>
      <c r="U15" s="3">
        <v>-59.799414759301889</v>
      </c>
      <c r="V15" s="3">
        <v>-65.496106275996141</v>
      </c>
      <c r="W15" s="3">
        <v>-70.428121219841231</v>
      </c>
      <c r="X15" s="3">
        <v>-74.901888785704315</v>
      </c>
      <c r="Y15" s="3">
        <v>-75.839105920599209</v>
      </c>
      <c r="Z15" s="3">
        <v>-78.21302539876001</v>
      </c>
      <c r="AA15" s="3">
        <v>-90.165538513002986</v>
      </c>
      <c r="AB15" s="3">
        <v>-98.308106540385495</v>
      </c>
      <c r="AC15" s="3">
        <v>-99.584267814523471</v>
      </c>
      <c r="AD15" s="3">
        <v>-108.2559027694095</v>
      </c>
      <c r="AE15" s="3">
        <v>-107.41130496635834</v>
      </c>
      <c r="AF15" s="3">
        <v>-111.56121278516696</v>
      </c>
      <c r="AG15" s="3">
        <v>-111.04742106376565</v>
      </c>
      <c r="AH15" s="3">
        <v>-112.17626454421983</v>
      </c>
      <c r="AI15" s="3">
        <v>-111.60136543754632</v>
      </c>
    </row>
    <row r="16" spans="1:35" ht="15" customHeight="1">
      <c r="A16" s="16" t="s">
        <v>276</v>
      </c>
      <c r="B16" s="17">
        <v>-53.776066302465978</v>
      </c>
      <c r="C16" s="17">
        <v>-57.833872483560356</v>
      </c>
      <c r="D16" s="17">
        <v>-66.18965982938083</v>
      </c>
      <c r="E16" s="17">
        <v>-69.425768618688849</v>
      </c>
      <c r="F16" s="17">
        <v>-74.323499462064547</v>
      </c>
      <c r="G16" s="17">
        <v>-98.192560489566944</v>
      </c>
      <c r="H16" s="17">
        <v>-102.94296128324164</v>
      </c>
      <c r="I16" s="17">
        <v>-106.71377517623966</v>
      </c>
      <c r="J16" s="17">
        <v>-98.823584327327566</v>
      </c>
      <c r="K16" s="17">
        <v>-124.8899549192717</v>
      </c>
      <c r="L16" s="17">
        <v>-129.11269311705291</v>
      </c>
      <c r="M16" s="17">
        <v>-129.91350516686245</v>
      </c>
      <c r="N16" s="3">
        <v>-176.82644444059696</v>
      </c>
      <c r="O16" s="3">
        <v>-175.59004396113389</v>
      </c>
      <c r="P16" s="3">
        <v>-168.89136176174873</v>
      </c>
      <c r="Q16" s="3">
        <v>-166.51876694525308</v>
      </c>
      <c r="R16" s="3">
        <v>-182.31830015624462</v>
      </c>
      <c r="S16" s="3">
        <v>-189.51514300194222</v>
      </c>
      <c r="T16" s="3">
        <v>-227.06090561252972</v>
      </c>
      <c r="U16" s="3">
        <v>-279.16241568661417</v>
      </c>
      <c r="V16" s="3">
        <v>-366.44918893095706</v>
      </c>
      <c r="W16" s="3">
        <v>-412.07853901387392</v>
      </c>
      <c r="X16" s="3">
        <v>-443.37231751276732</v>
      </c>
      <c r="Y16" s="3">
        <v>-470.92430498053386</v>
      </c>
      <c r="Z16" s="3">
        <v>-489.80531708488655</v>
      </c>
      <c r="AA16" s="3">
        <v>-542.1483825933301</v>
      </c>
      <c r="AB16" s="3">
        <v>-572.89901369336781</v>
      </c>
      <c r="AC16" s="3">
        <v>-603.07342620036866</v>
      </c>
      <c r="AD16" s="3">
        <v>-601.57510406112692</v>
      </c>
      <c r="AE16" s="3">
        <v>-640.86827544728874</v>
      </c>
      <c r="AF16" s="3">
        <v>-683.39543629360617</v>
      </c>
      <c r="AG16" s="3">
        <v>-742.9010624135376</v>
      </c>
      <c r="AH16" s="3">
        <v>-728.32546187492596</v>
      </c>
      <c r="AI16" s="3">
        <v>-726.55640756249284</v>
      </c>
    </row>
    <row r="17" spans="1:35" ht="15" customHeight="1">
      <c r="A17" s="16" t="s">
        <v>278</v>
      </c>
      <c r="B17" s="17">
        <v>-56.648909631467845</v>
      </c>
      <c r="C17" s="17">
        <v>-58.12212620763674</v>
      </c>
      <c r="D17" s="17">
        <v>-61.821357350737266</v>
      </c>
      <c r="E17" s="17">
        <v>-64.309444036671294</v>
      </c>
      <c r="F17" s="17">
        <v>-61.368629264444991</v>
      </c>
      <c r="G17" s="17">
        <v>-61.114256726407447</v>
      </c>
      <c r="H17" s="17">
        <v>-62.781978390075565</v>
      </c>
      <c r="I17" s="17">
        <v>-66.197101707992047</v>
      </c>
      <c r="J17" s="17">
        <v>-61.791362740136819</v>
      </c>
      <c r="K17" s="17">
        <v>-77.021465970320861</v>
      </c>
      <c r="L17" s="17">
        <v>-82.096837269981421</v>
      </c>
      <c r="M17" s="17">
        <v>-83.715374444723764</v>
      </c>
      <c r="N17" s="3">
        <v>-102.75240016645272</v>
      </c>
      <c r="O17" s="3">
        <v>-107.91910726834671</v>
      </c>
      <c r="P17" s="3">
        <v>-109.99975457230443</v>
      </c>
      <c r="Q17" s="3">
        <v>-115.73438196389318</v>
      </c>
      <c r="R17" s="3">
        <v>-121.88093839288742</v>
      </c>
      <c r="S17" s="3">
        <v>-130.83140531070373</v>
      </c>
      <c r="T17" s="3">
        <v>-131.25463482425113</v>
      </c>
      <c r="U17" s="3">
        <v>-181.70173552786446</v>
      </c>
      <c r="V17" s="3">
        <v>-217.86190969679336</v>
      </c>
      <c r="W17" s="3">
        <v>-242.03992362681271</v>
      </c>
      <c r="X17" s="3">
        <v>-262.79017333531368</v>
      </c>
      <c r="Y17" s="3">
        <v>-268.06016211571449</v>
      </c>
      <c r="Z17" s="3">
        <v>-273.03794841544817</v>
      </c>
      <c r="AA17" s="3">
        <v>-294.76888162353811</v>
      </c>
      <c r="AB17" s="3">
        <v>-322.12477510188836</v>
      </c>
      <c r="AC17" s="3">
        <v>-306.02059166030239</v>
      </c>
      <c r="AD17" s="3">
        <v>-313.05764930541676</v>
      </c>
      <c r="AE17" s="3">
        <v>-312.1030975424614</v>
      </c>
      <c r="AF17" s="3">
        <v>-315.06337805703379</v>
      </c>
      <c r="AG17" s="3">
        <v>-309.02163601515275</v>
      </c>
      <c r="AH17" s="3">
        <v>-276.5708507605687</v>
      </c>
      <c r="AI17" s="3">
        <v>-275.39720171439467</v>
      </c>
    </row>
    <row r="18" spans="1:35" ht="15" customHeight="1">
      <c r="A18" s="16" t="s">
        <v>280</v>
      </c>
      <c r="B18" s="17">
        <v>-35.447540773713911</v>
      </c>
      <c r="C18" s="17">
        <v>-39.018609899304877</v>
      </c>
      <c r="D18" s="17">
        <v>-40.761067506179728</v>
      </c>
      <c r="E18" s="17">
        <v>-43.880914546863778</v>
      </c>
      <c r="F18" s="17">
        <v>-46.686381459280966</v>
      </c>
      <c r="G18" s="17">
        <v>-45.550972031528403</v>
      </c>
      <c r="H18" s="17">
        <v>-47.361848300522389</v>
      </c>
      <c r="I18" s="17">
        <v>-50.043953936905197</v>
      </c>
      <c r="J18" s="17">
        <v>-55.209806237644017</v>
      </c>
      <c r="K18" s="17">
        <v>-60.028435526144733</v>
      </c>
      <c r="L18" s="17">
        <v>-64.363913372734913</v>
      </c>
      <c r="M18" s="17">
        <v>-68.154618172842319</v>
      </c>
      <c r="N18" s="3">
        <v>-90.66922071250994</v>
      </c>
      <c r="O18" s="3">
        <v>-89.310774506011313</v>
      </c>
      <c r="P18" s="3">
        <v>-91.694328359049223</v>
      </c>
      <c r="Q18" s="3">
        <v>-93.525696762496111</v>
      </c>
      <c r="R18" s="3">
        <v>-90.526940755912278</v>
      </c>
      <c r="S18" s="3">
        <v>-95.690014219581798</v>
      </c>
      <c r="T18" s="3">
        <v>-106.23766731389969</v>
      </c>
      <c r="U18" s="3">
        <v>-116.5086367694385</v>
      </c>
      <c r="V18" s="3">
        <v>-128.32440244063147</v>
      </c>
      <c r="W18" s="3">
        <v>-142.65501826392511</v>
      </c>
      <c r="X18" s="3">
        <v>-156.05869628560401</v>
      </c>
      <c r="Y18" s="3">
        <v>-153.31673891021362</v>
      </c>
      <c r="Z18" s="3">
        <v>-162.45357546358528</v>
      </c>
      <c r="AA18" s="3">
        <v>-180.63570324384864</v>
      </c>
      <c r="AB18" s="3">
        <v>-202.38790499326973</v>
      </c>
      <c r="AC18" s="3">
        <v>-202.53476978815073</v>
      </c>
      <c r="AD18" s="3">
        <v>-183.67695084980576</v>
      </c>
      <c r="AE18" s="3">
        <v>-186.50207742206416</v>
      </c>
      <c r="AF18" s="3">
        <v>-184.55034078487603</v>
      </c>
      <c r="AG18" s="3">
        <v>-182.11274824207064</v>
      </c>
      <c r="AH18" s="3">
        <v>-181.38584716506784</v>
      </c>
      <c r="AI18" s="3">
        <v>-180.64073304221958</v>
      </c>
    </row>
    <row r="19" spans="1:35" ht="15" customHeight="1">
      <c r="A19" s="16" t="s">
        <v>282</v>
      </c>
      <c r="B19" s="17">
        <v>-24.171243940977892</v>
      </c>
      <c r="C19" s="17">
        <v>-27.124771747279926</v>
      </c>
      <c r="D19" s="17">
        <v>-30.137918433551242</v>
      </c>
      <c r="E19" s="17">
        <v>-32.412189046508331</v>
      </c>
      <c r="F19" s="17">
        <v>-31.098761441688037</v>
      </c>
      <c r="G19" s="17">
        <v>-33.501399709081518</v>
      </c>
      <c r="H19" s="17">
        <v>-37.588659151840432</v>
      </c>
      <c r="I19" s="17">
        <v>-39.985077330831075</v>
      </c>
      <c r="J19" s="17">
        <v>-43.705263844808343</v>
      </c>
      <c r="K19" s="17">
        <v>-47.422995839630346</v>
      </c>
      <c r="L19" s="17">
        <v>-51.322816528396942</v>
      </c>
      <c r="M19" s="17">
        <v>-53.610690419823229</v>
      </c>
      <c r="N19" s="3">
        <v>-73.903205021891907</v>
      </c>
      <c r="O19" s="3">
        <v>-76.876501205197457</v>
      </c>
      <c r="P19" s="3">
        <v>-68.771575716686414</v>
      </c>
      <c r="Q19" s="3">
        <v>-67.378500391013617</v>
      </c>
      <c r="R19" s="3">
        <v>-70.896372788174745</v>
      </c>
      <c r="S19" s="3">
        <v>-73.886087657338479</v>
      </c>
      <c r="T19" s="3">
        <v>-81.5738659292047</v>
      </c>
      <c r="U19" s="3">
        <v>-96.370025387184938</v>
      </c>
      <c r="V19" s="3">
        <v>-118.97960812106936</v>
      </c>
      <c r="W19" s="3">
        <v>-123.82348267180178</v>
      </c>
      <c r="X19" s="3">
        <v>-138.88848555727265</v>
      </c>
      <c r="Y19" s="3">
        <v>-135.79520731073879</v>
      </c>
      <c r="Z19" s="3">
        <v>-141.07325784896568</v>
      </c>
      <c r="AA19" s="3">
        <v>-148.17382244578704</v>
      </c>
      <c r="AB19" s="3">
        <v>-163.13091831683022</v>
      </c>
      <c r="AC19" s="3">
        <v>-162.48341134261096</v>
      </c>
      <c r="AD19" s="3">
        <v>-159.53363098292112</v>
      </c>
      <c r="AE19" s="3">
        <v>-154.63669000925429</v>
      </c>
      <c r="AF19" s="3">
        <v>-161.87091721535052</v>
      </c>
      <c r="AG19" s="3">
        <v>-160.2965819464209</v>
      </c>
      <c r="AH19" s="3">
        <v>-161.9484664525381</v>
      </c>
      <c r="AI19" s="3">
        <v>-161.38744827410935</v>
      </c>
    </row>
    <row r="20" spans="1:35" ht="15" customHeight="1">
      <c r="A20" s="16" t="s">
        <v>284</v>
      </c>
      <c r="B20" s="17">
        <v>-24.83541474439625</v>
      </c>
      <c r="C20" s="17">
        <v>-27.624927634305489</v>
      </c>
      <c r="D20" s="17">
        <v>-32.457338241839679</v>
      </c>
      <c r="E20" s="17">
        <v>-34.653162281794565</v>
      </c>
      <c r="F20" s="17">
        <v>-41.353231700415577</v>
      </c>
      <c r="G20" s="17">
        <v>-44.565809793091596</v>
      </c>
      <c r="H20" s="17">
        <v>-64.076617823713107</v>
      </c>
      <c r="I20" s="17">
        <v>-69.044551920588091</v>
      </c>
      <c r="J20" s="17">
        <v>-74.162032380537113</v>
      </c>
      <c r="K20" s="17">
        <v>-79.29950375378877</v>
      </c>
      <c r="L20" s="17">
        <v>-84.899926842252768</v>
      </c>
      <c r="M20" s="17">
        <v>-88.538918486484022</v>
      </c>
      <c r="N20" s="3">
        <v>-120.24032584559725</v>
      </c>
      <c r="O20" s="3">
        <v>-126.40467779628409</v>
      </c>
      <c r="P20" s="3">
        <v>-134.01613499686673</v>
      </c>
      <c r="Q20" s="3">
        <v>-148.67327128307497</v>
      </c>
      <c r="R20" s="3">
        <v>-153.67497904739673</v>
      </c>
      <c r="S20" s="3">
        <v>-160.90839355925746</v>
      </c>
      <c r="T20" s="3">
        <v>-178.9125047680395</v>
      </c>
      <c r="U20" s="3">
        <v>-202.27605672567285</v>
      </c>
      <c r="V20" s="3">
        <v>-223.92415570424956</v>
      </c>
      <c r="W20" s="3">
        <v>-243.94898952931311</v>
      </c>
      <c r="X20" s="3">
        <v>-260.86846784557707</v>
      </c>
      <c r="Y20" s="3">
        <v>-268.09703553926556</v>
      </c>
      <c r="Z20" s="3">
        <v>-289.58321516968829</v>
      </c>
      <c r="AA20" s="3">
        <v>-320.23379810222798</v>
      </c>
      <c r="AB20" s="3">
        <v>-336.66412552288705</v>
      </c>
      <c r="AC20" s="3">
        <v>-333.32785006455799</v>
      </c>
      <c r="AD20" s="3">
        <v>-331.67061279680166</v>
      </c>
      <c r="AE20" s="3">
        <v>-333.35985782752039</v>
      </c>
      <c r="AF20" s="3">
        <v>-334.30256450290062</v>
      </c>
      <c r="AG20" s="3">
        <v>-343.2503302216723</v>
      </c>
      <c r="AH20" s="3">
        <v>-351.87515012807478</v>
      </c>
      <c r="AI20" s="3">
        <v>-351.73858487559733</v>
      </c>
    </row>
    <row r="21" spans="1:35" ht="15" customHeight="1">
      <c r="A21" s="16" t="s">
        <v>286</v>
      </c>
      <c r="B21" s="17">
        <v>-9.3233166227298128</v>
      </c>
      <c r="C21" s="17">
        <v>-14.270703633839538</v>
      </c>
      <c r="D21" s="17">
        <v>-16.27283242545262</v>
      </c>
      <c r="E21" s="17">
        <v>-17.967577568115498</v>
      </c>
      <c r="F21" s="17">
        <v>-18.241285729231173</v>
      </c>
      <c r="G21" s="17">
        <v>-19.227343202069648</v>
      </c>
      <c r="H21" s="17">
        <v>-21.614628311062159</v>
      </c>
      <c r="I21" s="17">
        <v>-23.440024002790356</v>
      </c>
      <c r="J21" s="17">
        <v>-25.293560858734622</v>
      </c>
      <c r="K21" s="17">
        <v>-27.606911605200956</v>
      </c>
      <c r="L21" s="17">
        <v>-29.172923393912619</v>
      </c>
      <c r="M21" s="17">
        <v>-27.728640093211141</v>
      </c>
      <c r="N21" s="3">
        <v>-33.100379478559368</v>
      </c>
      <c r="O21" s="3">
        <v>-36.083782410517358</v>
      </c>
      <c r="P21" s="3">
        <v>-34.58223490026856</v>
      </c>
      <c r="Q21" s="3">
        <v>-39.916385064821789</v>
      </c>
      <c r="R21" s="3">
        <v>-38.042104802094244</v>
      </c>
      <c r="S21" s="3">
        <v>-39.220330766991403</v>
      </c>
      <c r="T21" s="3">
        <v>-46.542517520483685</v>
      </c>
      <c r="U21" s="3">
        <v>-57.216930980535494</v>
      </c>
      <c r="V21" s="3">
        <v>-61.347828813265721</v>
      </c>
      <c r="W21" s="3">
        <v>-64.913338159614341</v>
      </c>
      <c r="X21" s="3">
        <v>-72.27944081001975</v>
      </c>
      <c r="Y21" s="3">
        <v>-72.310964943749539</v>
      </c>
      <c r="Z21" s="3">
        <v>-77.862441101510683</v>
      </c>
      <c r="AA21" s="3">
        <v>-93.729119159122348</v>
      </c>
      <c r="AB21" s="3">
        <v>-110.38971661608191</v>
      </c>
      <c r="AC21" s="3">
        <v>-121.72604326254182</v>
      </c>
      <c r="AD21" s="3">
        <v>-119.73316582909077</v>
      </c>
      <c r="AE21" s="3">
        <v>-120.82630263420042</v>
      </c>
      <c r="AF21" s="3">
        <v>-115.51317145826845</v>
      </c>
      <c r="AG21" s="3">
        <v>-117.9730136954872</v>
      </c>
      <c r="AH21" s="3">
        <v>-120.69589912531829</v>
      </c>
      <c r="AI21" s="3">
        <v>-120.77307238458215</v>
      </c>
    </row>
    <row r="22" spans="1:35" ht="15" customHeight="1">
      <c r="A22" s="16" t="s">
        <v>288</v>
      </c>
      <c r="B22" s="17"/>
      <c r="C22" s="17"/>
      <c r="D22" s="17"/>
      <c r="E22" s="17">
        <v>-1.1797932898387462</v>
      </c>
      <c r="F22" s="17">
        <v>-1.2518895945792141</v>
      </c>
      <c r="G22" s="17">
        <v>-1.3253647364690819</v>
      </c>
      <c r="H22" s="17">
        <v>-1.685871869064649</v>
      </c>
      <c r="I22" s="17">
        <v>-1.920301934274969</v>
      </c>
      <c r="J22" s="17">
        <v>-2.7413086034179193</v>
      </c>
      <c r="K22" s="17">
        <v>-2.9388962285822466</v>
      </c>
      <c r="L22" s="17">
        <v>-3.2310687653204009</v>
      </c>
      <c r="M22" s="17">
        <v>-3.3386024087490584</v>
      </c>
      <c r="N22" s="3">
        <v>-3.8920278137127844</v>
      </c>
      <c r="O22" s="3">
        <v>-4.3742530001298228</v>
      </c>
      <c r="P22" s="3">
        <v>-4.7819701468169971</v>
      </c>
      <c r="Q22" s="3">
        <v>-5.2142946624925148</v>
      </c>
      <c r="R22" s="3">
        <v>-3.9189455897032022</v>
      </c>
      <c r="S22" s="3">
        <v>-3.581312588889511</v>
      </c>
      <c r="T22" s="3">
        <v>-11.694546491189787</v>
      </c>
      <c r="U22" s="3">
        <v>-10.715477230486046</v>
      </c>
      <c r="V22" s="3">
        <v>-9.4001106598803172</v>
      </c>
      <c r="W22" s="3">
        <v>-14.542740480027517</v>
      </c>
      <c r="X22" s="3">
        <v>-27.023167206397666</v>
      </c>
      <c r="Y22" s="3">
        <v>-27.921800149328394</v>
      </c>
      <c r="Z22" s="3">
        <v>-29.451396113111553</v>
      </c>
      <c r="AA22" s="3">
        <v>-32.093991245511646</v>
      </c>
      <c r="AB22" s="3">
        <v>-37.526919320258095</v>
      </c>
      <c r="AC22" s="3">
        <v>-38.700840316990096</v>
      </c>
      <c r="AD22" s="3">
        <v>-35.305243801807848</v>
      </c>
      <c r="AE22" s="3">
        <v>-39.076139059648312</v>
      </c>
      <c r="AF22" s="3">
        <v>-43.122185217208688</v>
      </c>
      <c r="AG22" s="3">
        <v>-41.985715346097017</v>
      </c>
      <c r="AH22" s="3">
        <v>-40.403782342995214</v>
      </c>
      <c r="AI22" s="3">
        <v>-40.386984175789067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-42.286941096137163</v>
      </c>
      <c r="O23" s="3">
        <v>-43.439250975174886</v>
      </c>
      <c r="P23" s="3">
        <v>-50.704364279432582</v>
      </c>
      <c r="Q23" s="3">
        <v>-48.591130886845789</v>
      </c>
      <c r="R23" s="3">
        <v>-44.388585644241289</v>
      </c>
      <c r="S23" s="3">
        <v>-46.261786273255552</v>
      </c>
      <c r="T23" s="3">
        <v>-43.717770889426383</v>
      </c>
      <c r="U23" s="3">
        <v>-48.526669592616116</v>
      </c>
      <c r="V23" s="3">
        <v>-61.669097881160468</v>
      </c>
      <c r="W23" s="3">
        <v>-66.063895029882872</v>
      </c>
      <c r="X23" s="3">
        <v>-70.461509702833496</v>
      </c>
      <c r="Y23" s="3">
        <v>-72.974567679002334</v>
      </c>
      <c r="Z23" s="3">
        <v>-76.745016428962558</v>
      </c>
      <c r="AA23" s="3">
        <v>-83.557397732874222</v>
      </c>
      <c r="AB23" s="3">
        <v>-91.737703819383896</v>
      </c>
      <c r="AC23" s="3">
        <v>-90.853030191053534</v>
      </c>
      <c r="AD23" s="3">
        <v>-82.29123130495249</v>
      </c>
      <c r="AE23" s="3">
        <v>-86.660478557877013</v>
      </c>
      <c r="AF23" s="3">
        <v>-87.459347093577591</v>
      </c>
      <c r="AG23" s="3">
        <v>-84.473951019359987</v>
      </c>
      <c r="AH23" s="3">
        <v>-81.99163026665876</v>
      </c>
      <c r="AI23" s="3">
        <v>-81.747223345323505</v>
      </c>
    </row>
    <row r="24" spans="1:35" ht="15" customHeight="1">
      <c r="A24" s="16" t="s">
        <v>292</v>
      </c>
      <c r="B24" s="17">
        <v>-64.701381297369764</v>
      </c>
      <c r="C24" s="17">
        <v>-67.957488781508673</v>
      </c>
      <c r="D24" s="17">
        <v>-72.481434571241451</v>
      </c>
      <c r="E24" s="17">
        <v>-78.05523515365465</v>
      </c>
      <c r="F24" s="17">
        <v>-80.675223293727839</v>
      </c>
      <c r="G24" s="17">
        <v>-78.808565313955285</v>
      </c>
      <c r="H24" s="17">
        <v>-86.697465397351763</v>
      </c>
      <c r="I24" s="17">
        <v>-85.35044357950008</v>
      </c>
      <c r="J24" s="17">
        <v>-101.44556577877842</v>
      </c>
      <c r="K24" s="17">
        <v>-112.56519412012189</v>
      </c>
      <c r="L24" s="17">
        <v>-111.51162407944797</v>
      </c>
      <c r="M24" s="17">
        <v>-105.83232175432708</v>
      </c>
      <c r="N24" s="3">
        <v>-86.083232706210026</v>
      </c>
      <c r="O24" s="3">
        <v>-89.554306513277368</v>
      </c>
      <c r="P24" s="3">
        <v>-77.668345702372747</v>
      </c>
      <c r="Q24" s="3">
        <v>-85.105739509264424</v>
      </c>
      <c r="R24" s="3">
        <v>-84.456956665482977</v>
      </c>
      <c r="S24" s="3">
        <v>-92.614537007080884</v>
      </c>
      <c r="T24" s="3">
        <v>-111.17036077995733</v>
      </c>
      <c r="U24" s="3">
        <v>-124.15416928890622</v>
      </c>
      <c r="V24" s="3">
        <v>-131.86002562800078</v>
      </c>
      <c r="W24" s="3">
        <v>-142.87031499933138</v>
      </c>
      <c r="X24" s="3">
        <v>-154.68861871337077</v>
      </c>
      <c r="Y24" s="3">
        <v>-161.68313911950472</v>
      </c>
      <c r="Z24" s="3">
        <v>-179.16275592782975</v>
      </c>
      <c r="AA24" s="3">
        <v>-185.83876286855542</v>
      </c>
      <c r="AB24" s="3">
        <v>-184.90916768732166</v>
      </c>
      <c r="AC24" s="3">
        <v>-193.43478674469199</v>
      </c>
      <c r="AD24" s="3">
        <v>-201.4691745726274</v>
      </c>
      <c r="AE24" s="3">
        <v>-208.41853614259816</v>
      </c>
      <c r="AF24" s="3">
        <v>-198.30123505157727</v>
      </c>
      <c r="AG24" s="3">
        <v>-191.27888728911756</v>
      </c>
      <c r="AH24" s="3">
        <v>-179.06996859442836</v>
      </c>
      <c r="AI24" s="3">
        <v>-178.48272732291827</v>
      </c>
    </row>
    <row r="25" spans="1:35" ht="15" customHeight="1">
      <c r="A25" s="16" t="s">
        <v>294</v>
      </c>
      <c r="B25" s="17">
        <v>-12.737575293862749</v>
      </c>
      <c r="C25" s="17">
        <v>-14.131451716093306</v>
      </c>
      <c r="D25" s="17">
        <v>-17.74249551934048</v>
      </c>
      <c r="E25" s="17">
        <v>-19.975076234521403</v>
      </c>
      <c r="F25" s="17">
        <v>-24.573508642183633</v>
      </c>
      <c r="G25" s="17">
        <v>-23.3197832658214</v>
      </c>
      <c r="H25" s="17">
        <v>-28.3101948290264</v>
      </c>
      <c r="I25" s="17">
        <v>-31.760171718313046</v>
      </c>
      <c r="J25" s="17">
        <v>-34.312267064910223</v>
      </c>
      <c r="K25" s="17">
        <v>-36.238492994428789</v>
      </c>
      <c r="L25" s="17">
        <v>-38.141078816602629</v>
      </c>
      <c r="M25" s="17">
        <v>-48.900306429767781</v>
      </c>
      <c r="N25" s="3">
        <v>-68.946484022298876</v>
      </c>
      <c r="O25" s="3">
        <v>-78.515186323587315</v>
      </c>
      <c r="P25" s="3">
        <v>-70.015839902236266</v>
      </c>
      <c r="Q25" s="3">
        <v>-69.633007701305445</v>
      </c>
      <c r="R25" s="3">
        <v>-67.141073171199452</v>
      </c>
      <c r="S25" s="3">
        <v>-68.288683663521908</v>
      </c>
      <c r="T25" s="3">
        <v>-81.1890631026384</v>
      </c>
      <c r="U25" s="3">
        <v>-90.274437296422164</v>
      </c>
      <c r="V25" s="3">
        <v>-90.18590371496812</v>
      </c>
      <c r="W25" s="3">
        <v>-102.11407218938793</v>
      </c>
      <c r="X25" s="3">
        <v>-107.78911567810765</v>
      </c>
      <c r="Y25" s="3">
        <v>-108.63683514335219</v>
      </c>
      <c r="Z25" s="3">
        <v>-116.00714307529127</v>
      </c>
      <c r="AA25" s="3">
        <v>-116.65416688589399</v>
      </c>
      <c r="AB25" s="3">
        <v>-126.95352643520134</v>
      </c>
      <c r="AC25" s="3">
        <v>-136.35632775603344</v>
      </c>
      <c r="AD25" s="3">
        <v>-141.49240387884757</v>
      </c>
      <c r="AE25" s="3">
        <v>-136.53898204567975</v>
      </c>
      <c r="AF25" s="3">
        <v>-135.30884216158461</v>
      </c>
      <c r="AG25" s="3">
        <v>-140.79376718964596</v>
      </c>
      <c r="AH25" s="3">
        <v>-135.2698649578418</v>
      </c>
      <c r="AI25" s="3">
        <v>-135.43506830708293</v>
      </c>
    </row>
    <row r="26" spans="1:35" ht="15" customHeight="1">
      <c r="A26" s="16" t="s">
        <v>296</v>
      </c>
      <c r="B26" s="17">
        <v>-16.226299931204615</v>
      </c>
      <c r="C26" s="17">
        <v>-17.296469472114563</v>
      </c>
      <c r="D26" s="17">
        <v>-19.690664588861861</v>
      </c>
      <c r="E26" s="17">
        <v>-21.438729135434574</v>
      </c>
      <c r="F26" s="17">
        <v>-21.767793782912253</v>
      </c>
      <c r="G26" s="17">
        <v>-22.779632301793395</v>
      </c>
      <c r="H26" s="17">
        <v>-22.597747956785287</v>
      </c>
      <c r="I26" s="17">
        <v>-24.5924284685792</v>
      </c>
      <c r="J26" s="17">
        <v>-25.819567468979532</v>
      </c>
      <c r="K26" s="17">
        <v>-28.827721270216117</v>
      </c>
      <c r="L26" s="17">
        <v>-30.646436246757773</v>
      </c>
      <c r="M26" s="17">
        <v>-33.086547565205336</v>
      </c>
      <c r="N26" s="3">
        <v>-42.09223170483213</v>
      </c>
      <c r="O26" s="3">
        <v>-42.296586867921143</v>
      </c>
      <c r="P26" s="3">
        <v>-40.370950320117203</v>
      </c>
      <c r="Q26" s="3">
        <v>-39.156753166036737</v>
      </c>
      <c r="R26" s="3">
        <v>-42.671036432610002</v>
      </c>
      <c r="S26" s="3">
        <v>-49.536169989035933</v>
      </c>
      <c r="T26" s="3">
        <v>-61.714993353325674</v>
      </c>
      <c r="U26" s="3">
        <v>-74.583009993359241</v>
      </c>
      <c r="V26" s="3">
        <v>-86.058170412937002</v>
      </c>
      <c r="W26" s="3">
        <v>-94.654831730339112</v>
      </c>
      <c r="X26" s="3">
        <v>-97.835982743220882</v>
      </c>
      <c r="Y26" s="3">
        <v>-100.06555255707245</v>
      </c>
      <c r="Z26" s="3">
        <v>-107.70660112112736</v>
      </c>
      <c r="AA26" s="3">
        <v>-114.56207142194938</v>
      </c>
      <c r="AB26" s="3">
        <v>-120.50336703083313</v>
      </c>
      <c r="AC26" s="3">
        <v>-124.94357431774053</v>
      </c>
      <c r="AD26" s="3">
        <v>-123.84201154460409</v>
      </c>
      <c r="AE26" s="3">
        <v>-112.59278954379666</v>
      </c>
      <c r="AF26" s="3">
        <v>-101.67306792833168</v>
      </c>
      <c r="AG26" s="3">
        <v>-100.5051541938179</v>
      </c>
      <c r="AH26" s="3">
        <v>-103.03938818818501</v>
      </c>
      <c r="AI26" s="3">
        <v>-102.90252373171151</v>
      </c>
    </row>
    <row r="27" spans="1:35" ht="15" customHeight="1">
      <c r="A27" s="16" t="s">
        <v>308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3">
        <v>-0.20085362484546476</v>
      </c>
      <c r="O27" s="3">
        <v>-0.20882693805294986</v>
      </c>
      <c r="P27" s="3">
        <v>-0.18578932716924587</v>
      </c>
      <c r="Q27" s="3">
        <v>-0.18783462348495941</v>
      </c>
      <c r="R27" s="3">
        <v>-0.19817031422481565</v>
      </c>
      <c r="S27" s="3">
        <v>-0.20141666847193543</v>
      </c>
      <c r="T27" s="3">
        <v>-0.2085015323074392</v>
      </c>
      <c r="U27" s="3">
        <v>-0.17716352811865782</v>
      </c>
      <c r="V27" s="3">
        <v>-0.25483696841511189</v>
      </c>
      <c r="W27" s="3">
        <v>-0.23242515258777569</v>
      </c>
      <c r="X27" s="3">
        <v>-0.22740003334378686</v>
      </c>
      <c r="Y27" s="3">
        <v>-0.22005319775024443</v>
      </c>
      <c r="Z27" s="3">
        <v>-0.21450325187807945</v>
      </c>
      <c r="AA27" s="3">
        <v>-0.24163046305309982</v>
      </c>
      <c r="AB27" s="3">
        <v>-0.2310565457102309</v>
      </c>
      <c r="AC27" s="3">
        <v>-0.27498026674076376</v>
      </c>
      <c r="AD27" s="3">
        <v>-0.35325084395092965</v>
      </c>
      <c r="AE27" s="3">
        <v>-0.34909595770300772</v>
      </c>
      <c r="AF27" s="3">
        <v>-0.37522125769765402</v>
      </c>
      <c r="AG27" s="3">
        <v>-0.40904576299884376</v>
      </c>
      <c r="AH27" s="3">
        <v>-0.35014724358890625</v>
      </c>
      <c r="AI27" s="3">
        <v>-0.35786243234389281</v>
      </c>
    </row>
    <row r="28" spans="1:35" ht="15" customHeight="1">
      <c r="A28" s="16" t="s">
        <v>306</v>
      </c>
      <c r="B28" s="17">
        <v>-17.769654370551354</v>
      </c>
      <c r="C28" s="17">
        <v>-23.70946167951616</v>
      </c>
      <c r="D28" s="17">
        <v>-26.41247096995896</v>
      </c>
      <c r="E28" s="17">
        <v>-27.20157003377421</v>
      </c>
      <c r="F28" s="17">
        <v>-27.96315578931787</v>
      </c>
      <c r="G28" s="17">
        <v>-28.786604966951845</v>
      </c>
      <c r="H28" s="17">
        <v>-30.706241620004832</v>
      </c>
      <c r="I28" s="17">
        <v>-25.1439746635705</v>
      </c>
      <c r="J28" s="17">
        <v>-27.614622604621548</v>
      </c>
      <c r="K28" s="17">
        <v>-30.205696607177799</v>
      </c>
      <c r="L28" s="17">
        <v>-44.805099181342108</v>
      </c>
      <c r="M28" s="17">
        <v>-46.937679294328717</v>
      </c>
      <c r="N28" s="3">
        <v>-55.236701112251509</v>
      </c>
      <c r="O28" s="3">
        <v>-55.976455101341756</v>
      </c>
      <c r="P28" s="3">
        <v>-53.835714352570911</v>
      </c>
      <c r="Q28" s="3">
        <v>-53.441419517504748</v>
      </c>
      <c r="R28" s="3">
        <v>-58.693463666632979</v>
      </c>
      <c r="S28" s="3">
        <v>-65.372099078963188</v>
      </c>
      <c r="T28" s="3">
        <v>-74.401141636602546</v>
      </c>
      <c r="U28" s="3">
        <v>-91.213420987626222</v>
      </c>
      <c r="V28" s="3">
        <v>-103.71886905490682</v>
      </c>
      <c r="W28" s="3">
        <v>-123.28727674698787</v>
      </c>
      <c r="X28" s="3">
        <v>-132.93340287419807</v>
      </c>
      <c r="Y28" s="3">
        <v>-144.74190268256962</v>
      </c>
      <c r="Z28" s="3">
        <v>-153.8768164333467</v>
      </c>
      <c r="AA28" s="3">
        <v>-178.67211507043152</v>
      </c>
      <c r="AB28" s="3">
        <v>-195.87762299738614</v>
      </c>
      <c r="AC28" s="3">
        <v>-219.79001587584651</v>
      </c>
      <c r="AD28" s="3">
        <v>-233.82461760204762</v>
      </c>
      <c r="AE28" s="3">
        <v>-242.56044878743631</v>
      </c>
      <c r="AF28" s="3">
        <v>-237.88142619535057</v>
      </c>
      <c r="AG28" s="3">
        <v>-237.76812266149028</v>
      </c>
      <c r="AH28" s="3">
        <v>-237.94085858975373</v>
      </c>
      <c r="AI28" s="3">
        <v>-237.36055243943753</v>
      </c>
    </row>
    <row r="29" spans="1:35" ht="15" customHeight="1">
      <c r="A29" s="16" t="s">
        <v>298</v>
      </c>
      <c r="B29" s="17">
        <v>-22.557504815140881</v>
      </c>
      <c r="C29" s="17">
        <v>-23.713836772038587</v>
      </c>
      <c r="D29" s="17">
        <v>-24.887633107081875</v>
      </c>
      <c r="E29" s="17">
        <v>-25.829666468528082</v>
      </c>
      <c r="F29" s="17">
        <v>-26.951056394133602</v>
      </c>
      <c r="G29" s="17">
        <v>-28.488076946547167</v>
      </c>
      <c r="H29" s="17">
        <v>-26.449819859296117</v>
      </c>
      <c r="I29" s="17">
        <v>-28.936018242423337</v>
      </c>
      <c r="J29" s="17">
        <v>-36.2338586086166</v>
      </c>
      <c r="K29" s="17">
        <v>-38.488267524079312</v>
      </c>
      <c r="L29" s="17">
        <v>-40.052507093575002</v>
      </c>
      <c r="M29" s="17">
        <v>-41.306713452396721</v>
      </c>
      <c r="N29" s="3">
        <v>-48.639154064489752</v>
      </c>
      <c r="O29" s="3">
        <v>-48.854356795579292</v>
      </c>
      <c r="P29" s="3">
        <v>-47.888906446034461</v>
      </c>
      <c r="Q29" s="3">
        <v>-51.995140264892406</v>
      </c>
      <c r="R29" s="3">
        <v>-53.086979415407733</v>
      </c>
      <c r="S29" s="3">
        <v>-55.867573585209158</v>
      </c>
      <c r="T29" s="3">
        <v>-62.597538779145566</v>
      </c>
      <c r="U29" s="3">
        <v>-69.158523512157473</v>
      </c>
      <c r="V29" s="3">
        <v>-74.659034914931411</v>
      </c>
      <c r="W29" s="3">
        <v>-79.793489949216081</v>
      </c>
      <c r="X29" s="3">
        <v>-84.891303654104604</v>
      </c>
      <c r="Y29" s="3">
        <v>-85.915488531571569</v>
      </c>
      <c r="Z29" s="3">
        <v>-86.10644443733004</v>
      </c>
      <c r="AA29" s="3">
        <v>-94.403769612062121</v>
      </c>
      <c r="AB29" s="3">
        <v>-107.56997881564322</v>
      </c>
      <c r="AC29" s="3">
        <v>-109.29324602694182</v>
      </c>
      <c r="AD29" s="3">
        <v>-114.23842373328654</v>
      </c>
      <c r="AE29" s="3">
        <v>-113.66542988188741</v>
      </c>
      <c r="AF29" s="3">
        <v>-110.79481404489256</v>
      </c>
      <c r="AG29" s="3">
        <v>-103.74947802800301</v>
      </c>
      <c r="AH29" s="3">
        <v>-102.13443293576816</v>
      </c>
      <c r="AI29" s="3">
        <v>-101.922051527866</v>
      </c>
    </row>
    <row r="30" spans="1:35" ht="15" customHeight="1">
      <c r="A30" s="16" t="s">
        <v>300</v>
      </c>
      <c r="B30" s="17">
        <v>-4.1570223494485132</v>
      </c>
      <c r="C30" s="17">
        <v>-4.4084828427467695</v>
      </c>
      <c r="D30" s="17">
        <v>-4.6151931021200667</v>
      </c>
      <c r="E30" s="17">
        <v>-4.6239295924409767</v>
      </c>
      <c r="F30" s="17">
        <v>-4.6968140777741443</v>
      </c>
      <c r="G30" s="17">
        <v>-4.7791548602773402</v>
      </c>
      <c r="H30" s="17">
        <v>-3.5244075680898357</v>
      </c>
      <c r="I30" s="17">
        <v>-3.8741591125411436</v>
      </c>
      <c r="J30" s="17">
        <v>-4.0657110885306702</v>
      </c>
      <c r="K30" s="17">
        <v>-5.7785785393966158</v>
      </c>
      <c r="L30" s="17">
        <v>-6.1447889490805379</v>
      </c>
      <c r="M30" s="17">
        <v>-5.9023635718354708</v>
      </c>
      <c r="N30" s="3">
        <v>-7.8801074274034288</v>
      </c>
      <c r="O30" s="3">
        <v>-7.8265885191807714</v>
      </c>
      <c r="P30" s="3">
        <v>-8.7606674528146886</v>
      </c>
      <c r="Q30" s="3">
        <v>-8.1186460979941426</v>
      </c>
      <c r="R30" s="3">
        <v>-9.3845558867516061</v>
      </c>
      <c r="S30" s="3">
        <v>-9.7773642528332569</v>
      </c>
      <c r="T30" s="3">
        <v>-11.435430100149206</v>
      </c>
      <c r="U30" s="3">
        <v>-12.411158963387033</v>
      </c>
      <c r="V30" s="3">
        <v>-15.080457257686351</v>
      </c>
      <c r="W30" s="3">
        <v>-17.352585986801877</v>
      </c>
      <c r="X30" s="3">
        <v>-19.762448834656126</v>
      </c>
      <c r="Y30" s="3">
        <v>-21.670237401285728</v>
      </c>
      <c r="Z30" s="3">
        <v>-22.066146279139915</v>
      </c>
      <c r="AA30" s="3">
        <v>-22.394549002919891</v>
      </c>
      <c r="AB30" s="3">
        <v>-26.186953093457415</v>
      </c>
      <c r="AC30" s="3">
        <v>-30.362151324016391</v>
      </c>
      <c r="AD30" s="3">
        <v>-33.349120709390021</v>
      </c>
      <c r="AE30" s="3">
        <v>-31.236287217362943</v>
      </c>
      <c r="AF30" s="3">
        <v>-29.488272804867051</v>
      </c>
      <c r="AG30" s="3">
        <v>-33.043259497158672</v>
      </c>
      <c r="AH30" s="3">
        <v>-31.108800772068484</v>
      </c>
      <c r="AI30" s="3">
        <v>-31.164783976898644</v>
      </c>
    </row>
    <row r="31" spans="1:35" ht="15" customHeight="1">
      <c r="A31" s="16" t="s">
        <v>302</v>
      </c>
      <c r="B31" s="17">
        <v>-4.8160729553482016</v>
      </c>
      <c r="C31" s="17">
        <v>-5.519079230184885</v>
      </c>
      <c r="D31" s="17">
        <v>-6.7000610940093592</v>
      </c>
      <c r="E31" s="17">
        <v>-6.9147234798105011</v>
      </c>
      <c r="F31" s="17">
        <v>-7.4668789401034861</v>
      </c>
      <c r="G31" s="17">
        <v>-8.5649671310067816</v>
      </c>
      <c r="H31" s="17">
        <v>-9.3746161791606557</v>
      </c>
      <c r="I31" s="17">
        <v>-10.887521447861069</v>
      </c>
      <c r="J31" s="17">
        <v>-11.530933471580989</v>
      </c>
      <c r="K31" s="17">
        <v>-11.842961023819056</v>
      </c>
      <c r="L31" s="17">
        <v>-12.491293621203711</v>
      </c>
      <c r="M31" s="17">
        <v>-12.68274417167922</v>
      </c>
      <c r="N31" s="3">
        <v>-15.623706650200694</v>
      </c>
      <c r="O31" s="3">
        <v>-15.384909147985125</v>
      </c>
      <c r="P31" s="3">
        <v>-15.139854857562113</v>
      </c>
      <c r="Q31" s="3">
        <v>-15.130446060102249</v>
      </c>
      <c r="R31" s="3">
        <v>-4.8121310323789555</v>
      </c>
      <c r="S31" s="3">
        <v>-5.0412328483573505</v>
      </c>
      <c r="T31" s="3">
        <v>-35.43775446749364</v>
      </c>
      <c r="U31" s="3">
        <v>-33.612796184097924</v>
      </c>
      <c r="V31" s="3">
        <v>-37.4389682670216</v>
      </c>
      <c r="W31" s="3">
        <v>-40.974958746409115</v>
      </c>
      <c r="X31" s="3">
        <v>-44.573437980744174</v>
      </c>
      <c r="Y31" s="3">
        <v>-48.696928033363839</v>
      </c>
      <c r="Z31" s="3">
        <v>-52.505599934372896</v>
      </c>
      <c r="AA31" s="3">
        <v>-61.429453777383735</v>
      </c>
      <c r="AB31" s="3">
        <v>-80.006449625964763</v>
      </c>
      <c r="AC31" s="3">
        <v>-87.512071607028759</v>
      </c>
      <c r="AD31" s="3">
        <v>-92.674478173689991</v>
      </c>
      <c r="AE31" s="3">
        <v>-93.766520535467393</v>
      </c>
      <c r="AF31" s="3">
        <v>-97.026560454518531</v>
      </c>
      <c r="AG31" s="3">
        <v>-95.9125022441347</v>
      </c>
      <c r="AH31" s="3">
        <v>-114.68609225960509</v>
      </c>
      <c r="AI31" s="3">
        <v>-114.55320294193611</v>
      </c>
    </row>
    <row r="32" spans="1:35" ht="15" customHeight="1">
      <c r="A32" s="16" t="s">
        <v>304</v>
      </c>
      <c r="B32" s="17">
        <v>-22.176705862855819</v>
      </c>
      <c r="C32" s="17">
        <v>-23.439274148372476</v>
      </c>
      <c r="D32" s="17">
        <v>-24.028624495338448</v>
      </c>
      <c r="E32" s="17">
        <v>-26.52629178413958</v>
      </c>
      <c r="F32" s="17">
        <v>-28.188682966419631</v>
      </c>
      <c r="G32" s="17">
        <v>-30.822468685894268</v>
      </c>
      <c r="H32" s="17">
        <v>-34.271535125957989</v>
      </c>
      <c r="I32" s="17">
        <v>-37.078447074405744</v>
      </c>
      <c r="J32" s="17">
        <v>-41.330809222999179</v>
      </c>
      <c r="K32" s="17">
        <v>-43.315432478872374</v>
      </c>
      <c r="L32" s="17">
        <v>-45.30138330909174</v>
      </c>
      <c r="M32" s="17">
        <v>-50.102956767874545</v>
      </c>
      <c r="N32" s="3">
        <v>-53.534656419708043</v>
      </c>
      <c r="O32" s="3">
        <v>-55.997599761178662</v>
      </c>
      <c r="P32" s="3">
        <v>-54.95056758121828</v>
      </c>
      <c r="Q32" s="3">
        <v>-57.958892444418218</v>
      </c>
      <c r="R32" s="3">
        <v>-59.747750886775613</v>
      </c>
      <c r="S32" s="3">
        <v>-61.738523623307785</v>
      </c>
      <c r="T32" s="3">
        <v>-67.37397413803582</v>
      </c>
      <c r="U32" s="3">
        <v>-77.41412395524344</v>
      </c>
      <c r="V32" s="3">
        <v>-88.589663689597501</v>
      </c>
      <c r="W32" s="3">
        <v>-100.88578130468468</v>
      </c>
      <c r="X32" s="3">
        <v>-108.42559425641653</v>
      </c>
      <c r="Y32" s="3">
        <v>-117.52274831700056</v>
      </c>
      <c r="Z32" s="3">
        <v>-132.24975854538968</v>
      </c>
      <c r="AA32" s="3">
        <v>-147.14231864098866</v>
      </c>
      <c r="AB32" s="3">
        <v>-172.83969364845836</v>
      </c>
      <c r="AC32" s="3">
        <v>-195.66293470561246</v>
      </c>
      <c r="AD32" s="3">
        <v>-220.23867253892683</v>
      </c>
      <c r="AE32" s="3">
        <v>-243.66005662635428</v>
      </c>
      <c r="AF32" s="3">
        <v>-244.02450677649549</v>
      </c>
      <c r="AG32" s="3">
        <v>-252.02243147450142</v>
      </c>
      <c r="AH32" s="3">
        <v>-262.97081268894317</v>
      </c>
      <c r="AI32" s="3">
        <v>-262.83190723378237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32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32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32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32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32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32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32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4" spans="1:32" ht="15" customHeight="1">
      <c r="A74" s="18" t="s">
        <v>833</v>
      </c>
      <c r="B74" s="18">
        <v>1985</v>
      </c>
      <c r="C74" s="18">
        <v>1986</v>
      </c>
      <c r="D74" s="18">
        <v>1987</v>
      </c>
      <c r="E74" s="18">
        <v>1988</v>
      </c>
      <c r="F74" s="18">
        <v>1989</v>
      </c>
      <c r="G74" s="18">
        <v>1990</v>
      </c>
      <c r="H74" s="18">
        <v>1991</v>
      </c>
      <c r="I74" s="18">
        <v>1992</v>
      </c>
      <c r="J74" s="18">
        <v>1993</v>
      </c>
      <c r="K74" s="18">
        <v>1994</v>
      </c>
      <c r="L74" s="18">
        <v>1995</v>
      </c>
      <c r="M74" s="18">
        <v>1996</v>
      </c>
      <c r="O74" s="18" t="s">
        <v>834</v>
      </c>
      <c r="P74" s="18">
        <v>1981</v>
      </c>
      <c r="Q74" s="18">
        <v>1982</v>
      </c>
      <c r="R74" s="18">
        <v>1983</v>
      </c>
      <c r="S74" s="18">
        <v>1984</v>
      </c>
      <c r="T74" s="18">
        <v>1985</v>
      </c>
      <c r="U74" s="18">
        <v>1986</v>
      </c>
      <c r="V74" s="18">
        <v>1987</v>
      </c>
      <c r="W74" s="18">
        <v>1988</v>
      </c>
      <c r="X74" s="18">
        <v>1989</v>
      </c>
      <c r="Y74" s="18">
        <v>1990</v>
      </c>
      <c r="Z74" s="18">
        <v>1991</v>
      </c>
      <c r="AA74" s="18">
        <v>1992</v>
      </c>
      <c r="AB74" s="18">
        <v>1993</v>
      </c>
      <c r="AC74" s="18">
        <v>1994</v>
      </c>
      <c r="AD74" s="18">
        <v>1995</v>
      </c>
      <c r="AE74" s="18">
        <v>1996</v>
      </c>
      <c r="AF74" s="18">
        <v>1997</v>
      </c>
    </row>
    <row r="75" spans="1:32" ht="15" customHeight="1">
      <c r="A75" s="16" t="s">
        <v>799</v>
      </c>
      <c r="B75" s="2">
        <v>-4.051782505148509</v>
      </c>
      <c r="C75" s="2">
        <v>-4.1652324152926674</v>
      </c>
      <c r="D75" s="2">
        <v>-4.2818589229208621</v>
      </c>
      <c r="E75" s="2">
        <v>-4.4017509727626454</v>
      </c>
      <c r="F75" s="2">
        <v>-4.5250000000000004</v>
      </c>
      <c r="G75" s="2">
        <v>-4.5250000000000004</v>
      </c>
      <c r="H75" s="2">
        <v>-5.0540000000000003</v>
      </c>
      <c r="I75" s="2">
        <v>-4.9219999999999997</v>
      </c>
      <c r="J75" s="2">
        <v>-4.9109999999999996</v>
      </c>
      <c r="K75" s="2">
        <v>-4.9202334630350189</v>
      </c>
      <c r="L75" s="2">
        <v>-5.0579999999999998</v>
      </c>
      <c r="M75" s="2">
        <v>-4.6839094313147456</v>
      </c>
      <c r="O75" s="16" t="s">
        <v>799</v>
      </c>
      <c r="P75" s="2"/>
      <c r="Q75" s="2"/>
      <c r="R75" s="2">
        <v>0</v>
      </c>
      <c r="S75" s="2">
        <v>0</v>
      </c>
      <c r="T75" s="2">
        <v>-3.8586806949637067</v>
      </c>
      <c r="U75" s="2">
        <v>-3.9667237544226905</v>
      </c>
      <c r="V75" s="2">
        <v>-4.0777920195465258</v>
      </c>
      <c r="W75" s="2">
        <v>-4.1919701960938278</v>
      </c>
      <c r="X75" s="2">
        <v>-4.3093453615844561</v>
      </c>
      <c r="Y75" s="2">
        <v>-4.3093453615844561</v>
      </c>
      <c r="Z75" s="2">
        <v>-4.8131340237453788</v>
      </c>
      <c r="AA75" s="2">
        <v>-4.6874249435842401</v>
      </c>
      <c r="AB75" s="2">
        <v>-4.676949186904146</v>
      </c>
      <c r="AC75" s="2">
        <v>-4.6857425970922826</v>
      </c>
      <c r="AD75" s="2">
        <v>-4.8169433898108673</v>
      </c>
      <c r="AE75" s="2">
        <v>-4.4606814103685926</v>
      </c>
      <c r="AF75" s="2">
        <v>-4.1044194309263178</v>
      </c>
    </row>
    <row r="76" spans="1:32" ht="15" customHeight="1">
      <c r="A76" s="16" t="s">
        <v>800</v>
      </c>
      <c r="B76" s="2">
        <v>-2.7749113775591665</v>
      </c>
      <c r="C76" s="2">
        <v>-2.8526088961308234</v>
      </c>
      <c r="D76" s="2">
        <v>-2.9324819452224862</v>
      </c>
      <c r="E76" s="2">
        <v>-3.0145914396887159</v>
      </c>
      <c r="F76" s="2">
        <v>-3.0990000000000002</v>
      </c>
      <c r="G76" s="2">
        <v>-2.948</v>
      </c>
      <c r="H76" s="2">
        <v>-2.4590000000000001</v>
      </c>
      <c r="I76" s="2">
        <v>-3.0070000000000001</v>
      </c>
      <c r="J76" s="2">
        <v>-3.1869999999999998</v>
      </c>
      <c r="K76" s="2">
        <v>-4.2266536964980546</v>
      </c>
      <c r="L76" s="2">
        <v>-4.3449999999999998</v>
      </c>
      <c r="M76" s="2">
        <v>-4.5231873637631104</v>
      </c>
      <c r="O76" s="16" t="s">
        <v>800</v>
      </c>
      <c r="P76" s="2"/>
      <c r="Q76" s="2"/>
      <c r="R76" s="2">
        <v>0</v>
      </c>
      <c r="S76" s="2">
        <v>0</v>
      </c>
      <c r="T76" s="2">
        <v>-2.6426633091033205</v>
      </c>
      <c r="U76" s="2">
        <v>-2.7166578817582137</v>
      </c>
      <c r="V76" s="2">
        <v>-2.7927243024474433</v>
      </c>
      <c r="W76" s="2">
        <v>-2.8709205829159719</v>
      </c>
      <c r="X76" s="2">
        <v>-2.9513063592376194</v>
      </c>
      <c r="Y76" s="2">
        <v>-2.8075027902654086</v>
      </c>
      <c r="Z76" s="2">
        <v>-2.3418077887593758</v>
      </c>
      <c r="AA76" s="2">
        <v>-2.8636909397313719</v>
      </c>
      <c r="AB76" s="2">
        <v>-3.0351124126783775</v>
      </c>
      <c r="AC76" s="2">
        <v>-4.0252177905033557</v>
      </c>
      <c r="AD76" s="2">
        <v>-4.1379238886374496</v>
      </c>
      <c r="AE76" s="2">
        <v>-4.3076191128419845</v>
      </c>
      <c r="AF76" s="2">
        <v>-4.4773143370465185</v>
      </c>
    </row>
    <row r="77" spans="1:32" ht="15" customHeight="1">
      <c r="A77" s="16" t="s">
        <v>801</v>
      </c>
      <c r="B77" s="2">
        <v>-10.851613741413212</v>
      </c>
      <c r="C77" s="2">
        <v>-11.155458926172781</v>
      </c>
      <c r="D77" s="2">
        <v>-11.46781177610562</v>
      </c>
      <c r="E77" s="2">
        <v>-11.788910505836576</v>
      </c>
      <c r="F77" s="2">
        <v>-12.119</v>
      </c>
      <c r="G77" s="2">
        <v>-11.961</v>
      </c>
      <c r="H77" s="2">
        <v>-111.86199999999999</v>
      </c>
      <c r="I77" s="2">
        <v>-12.362</v>
      </c>
      <c r="J77" s="2">
        <v>-13.509</v>
      </c>
      <c r="K77" s="2">
        <v>-14.832684824902723</v>
      </c>
      <c r="L77" s="2">
        <v>-15.247999999999999</v>
      </c>
      <c r="M77" s="2">
        <v>-15.440077828301522</v>
      </c>
      <c r="O77" s="16" t="s">
        <v>801</v>
      </c>
      <c r="P77" s="2"/>
      <c r="Q77" s="2"/>
      <c r="R77" s="2">
        <v>0</v>
      </c>
      <c r="S77" s="2">
        <v>0</v>
      </c>
      <c r="T77" s="2">
        <v>-10.334442285583462</v>
      </c>
      <c r="U77" s="2">
        <v>-10.623806669579798</v>
      </c>
      <c r="V77" s="2">
        <v>-10.921273256328034</v>
      </c>
      <c r="W77" s="2">
        <v>-11.227068907505217</v>
      </c>
      <c r="X77" s="2">
        <v>-11.541426836915361</v>
      </c>
      <c r="Y77" s="2">
        <v>-11.390956877328547</v>
      </c>
      <c r="Z77" s="2">
        <v>-106.53082670443322</v>
      </c>
      <c r="AA77" s="2">
        <v>-11.772845825393821</v>
      </c>
      <c r="AB77" s="2">
        <v>-12.865181544672797</v>
      </c>
      <c r="AC77" s="2">
        <v>-14.1257815580196</v>
      </c>
      <c r="AD77" s="2">
        <v>-14.521303441644148</v>
      </c>
      <c r="AE77" s="2">
        <v>-14.704227131910311</v>
      </c>
      <c r="AF77" s="2">
        <v>-14.88715082217648</v>
      </c>
    </row>
    <row r="78" spans="1:32" ht="15" customHeight="1">
      <c r="A78" s="16" t="s">
        <v>802</v>
      </c>
      <c r="B78" s="2">
        <v>-11.654806870058119</v>
      </c>
      <c r="C78" s="2">
        <v>-11.981141462419748</v>
      </c>
      <c r="D78" s="2">
        <v>-12.316613423367501</v>
      </c>
      <c r="E78" s="2">
        <v>-12.661478599221789</v>
      </c>
      <c r="F78" s="2">
        <v>-13.016</v>
      </c>
      <c r="G78" s="2">
        <v>-10.641</v>
      </c>
      <c r="H78" s="2">
        <v>-8.7959999999999994</v>
      </c>
      <c r="I78" s="2">
        <v>-10.255000000000001</v>
      </c>
      <c r="J78" s="2">
        <v>-17.548999999999999</v>
      </c>
      <c r="K78" s="2">
        <v>-13.169260700389104</v>
      </c>
      <c r="L78" s="2">
        <v>-13.538</v>
      </c>
      <c r="M78" s="2">
        <v>-12.871063881837335</v>
      </c>
      <c r="O78" s="16" t="s">
        <v>802</v>
      </c>
      <c r="P78" s="2"/>
      <c r="Q78" s="2"/>
      <c r="R78" s="2">
        <v>0</v>
      </c>
      <c r="S78" s="2">
        <v>0</v>
      </c>
      <c r="T78" s="2">
        <v>-11.099356447656929</v>
      </c>
      <c r="U78" s="2">
        <v>-11.410138428191324</v>
      </c>
      <c r="V78" s="2">
        <v>-11.729622304180682</v>
      </c>
      <c r="W78" s="2">
        <v>-12.058051728697738</v>
      </c>
      <c r="X78" s="2">
        <v>-12.395677177101275</v>
      </c>
      <c r="Y78" s="2">
        <v>-10.133866075717169</v>
      </c>
      <c r="Z78" s="2">
        <v>-8.3767959780103567</v>
      </c>
      <c r="AA78" s="2">
        <v>-9.7662622503974799</v>
      </c>
      <c r="AB78" s="2">
        <v>-16.712641270816707</v>
      </c>
      <c r="AC78" s="2">
        <v>-12.54163370491011</v>
      </c>
      <c r="AD78" s="2">
        <v>-12.892799448647594</v>
      </c>
      <c r="AE78" s="2">
        <v>-12.257648494553134</v>
      </c>
      <c r="AF78" s="2">
        <v>-11.622497540458674</v>
      </c>
    </row>
    <row r="79" spans="1:32" ht="15" customHeight="1">
      <c r="A79" s="16" t="s">
        <v>797</v>
      </c>
      <c r="B79" s="2">
        <v>-6.1246833889979664</v>
      </c>
      <c r="C79" s="2">
        <v>-6.2961745238899098</v>
      </c>
      <c r="D79" s="2">
        <v>-6.4724674105588278</v>
      </c>
      <c r="E79" s="2">
        <v>-6.6536964980544751</v>
      </c>
      <c r="F79" s="2">
        <v>-6.84</v>
      </c>
      <c r="G79" s="2">
        <v>-7.351</v>
      </c>
      <c r="H79" s="2">
        <v>-8.2620000000000005</v>
      </c>
      <c r="I79" s="2">
        <v>-10.372</v>
      </c>
      <c r="J79" s="2">
        <v>-9.0640000000000001</v>
      </c>
      <c r="K79" s="2">
        <v>-10.003891050583658</v>
      </c>
      <c r="L79" s="2">
        <v>-10.284000000000001</v>
      </c>
      <c r="M79" s="2">
        <v>-9.9429116511173561</v>
      </c>
      <c r="O79" s="16" t="s">
        <v>797</v>
      </c>
      <c r="P79" s="2"/>
      <c r="Q79" s="2"/>
      <c r="R79" s="2">
        <v>0</v>
      </c>
      <c r="S79" s="2">
        <v>0</v>
      </c>
      <c r="T79" s="2">
        <v>-5.8327902659782875</v>
      </c>
      <c r="U79" s="2">
        <v>-5.9961083934256791</v>
      </c>
      <c r="V79" s="2">
        <v>-6.1639994284415991</v>
      </c>
      <c r="W79" s="2">
        <v>-6.3365914124379641</v>
      </c>
      <c r="X79" s="2">
        <v>-6.5140159719862263</v>
      </c>
      <c r="Y79" s="2">
        <v>-7.0006624868524492</v>
      </c>
      <c r="Z79" s="2">
        <v>-7.868245608267574</v>
      </c>
      <c r="AA79" s="2">
        <v>-9.8776862078130314</v>
      </c>
      <c r="AB79" s="2">
        <v>-8.6320235043981217</v>
      </c>
      <c r="AC79" s="2">
        <v>-9.5271207727356746</v>
      </c>
      <c r="AD79" s="2">
        <v>-9.7938801543722747</v>
      </c>
      <c r="AE79" s="2">
        <v>-9.4690475589804688</v>
      </c>
      <c r="AF79" s="2">
        <v>-9.1442149635886594</v>
      </c>
    </row>
    <row r="80" spans="1:32" ht="15" customHeight="1">
      <c r="A80" s="1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O80" s="16"/>
      <c r="P80" s="2"/>
      <c r="Q80" s="2"/>
      <c r="R80" s="2"/>
      <c r="S80" s="2"/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/>
    </row>
    <row r="81" spans="1:32" ht="15" customHeight="1">
      <c r="A81" s="16" t="s">
        <v>803</v>
      </c>
      <c r="B81" s="2">
        <v>-12.816168617942676</v>
      </c>
      <c r="C81" s="2">
        <v>-13.175021339245072</v>
      </c>
      <c r="D81" s="2">
        <v>-13.543921936743933</v>
      </c>
      <c r="E81" s="2">
        <v>-13.92315175097276</v>
      </c>
      <c r="F81" s="2">
        <v>-14.313000000000001</v>
      </c>
      <c r="G81" s="2">
        <v>-13.28</v>
      </c>
      <c r="H81" s="2">
        <v>-14.486000000000001</v>
      </c>
      <c r="I81" s="2">
        <v>-14.563000000000001</v>
      </c>
      <c r="J81" s="2">
        <v>-14.677</v>
      </c>
      <c r="K81" s="2">
        <v>-14.291828793774318</v>
      </c>
      <c r="L81" s="2">
        <v>-14.692</v>
      </c>
      <c r="M81" s="2">
        <v>-14.921266926374596</v>
      </c>
      <c r="O81" s="16" t="s">
        <v>803</v>
      </c>
      <c r="P81" s="2"/>
      <c r="Q81" s="2"/>
      <c r="R81" s="2">
        <v>0</v>
      </c>
      <c r="S81" s="2">
        <v>0</v>
      </c>
      <c r="T81" s="2">
        <v>-12.20536945569404</v>
      </c>
      <c r="U81" s="2">
        <v>-12.547119800453475</v>
      </c>
      <c r="V81" s="2">
        <v>-12.898439154866171</v>
      </c>
      <c r="W81" s="2">
        <v>-13.25959545120242</v>
      </c>
      <c r="X81" s="2">
        <v>-13.630864123836091</v>
      </c>
      <c r="Y81" s="2">
        <v>-12.647095337423551</v>
      </c>
      <c r="Z81" s="2">
        <v>-13.795619206168492</v>
      </c>
      <c r="AA81" s="2">
        <v>-13.868949502929155</v>
      </c>
      <c r="AB81" s="2">
        <v>-13.977516435795591</v>
      </c>
      <c r="AC81" s="2">
        <v>-13.610701905195695</v>
      </c>
      <c r="AD81" s="2">
        <v>-13.991801558541175</v>
      </c>
      <c r="AE81" s="2">
        <v>-14.210141970858764</v>
      </c>
      <c r="AF81" s="2">
        <v>-14.428482383176359</v>
      </c>
    </row>
    <row r="82" spans="1:32" ht="15" customHeight="1">
      <c r="A82" s="16" t="s">
        <v>804</v>
      </c>
      <c r="B82" s="2">
        <v>-4.0204427509650396</v>
      </c>
      <c r="C82" s="2">
        <v>-4.1330151479920607</v>
      </c>
      <c r="D82" s="2">
        <v>-4.2487395721358387</v>
      </c>
      <c r="E82" s="2">
        <v>-4.3677042801556416</v>
      </c>
      <c r="F82" s="2">
        <v>-4.49</v>
      </c>
      <c r="G82" s="2">
        <v>-4.1959999999999997</v>
      </c>
      <c r="H82" s="2">
        <v>-3.73</v>
      </c>
      <c r="I82" s="2">
        <v>-3.5460000000000003</v>
      </c>
      <c r="J82" s="2">
        <v>-4.3840000000000003</v>
      </c>
      <c r="K82" s="2">
        <v>-4.586575875486381</v>
      </c>
      <c r="L82" s="2">
        <v>-4.7149999999999999</v>
      </c>
      <c r="M82" s="2">
        <v>-4.3361217320681451</v>
      </c>
      <c r="O82" s="16" t="s">
        <v>804</v>
      </c>
      <c r="P82" s="2"/>
      <c r="Q82" s="2"/>
      <c r="R82" s="2">
        <v>0</v>
      </c>
      <c r="S82" s="2">
        <v>0</v>
      </c>
      <c r="T82" s="2">
        <v>-3.8288345459418873</v>
      </c>
      <c r="U82" s="2">
        <v>-3.9360419132282605</v>
      </c>
      <c r="V82" s="2">
        <v>-4.0462510867986516</v>
      </c>
      <c r="W82" s="2">
        <v>-4.1595461172290138</v>
      </c>
      <c r="X82" s="2">
        <v>-4.2760134085114263</v>
      </c>
      <c r="Y82" s="2">
        <v>-3.9960250026979831</v>
      </c>
      <c r="Z82" s="2">
        <v>-3.5522338560685123</v>
      </c>
      <c r="AA82" s="2">
        <v>-3.3770030170560177</v>
      </c>
      <c r="AB82" s="2">
        <v>-4.175065207775968</v>
      </c>
      <c r="AC82" s="2">
        <v>-4.3679866242171048</v>
      </c>
      <c r="AD82" s="2">
        <v>-4.4902902496951835</v>
      </c>
      <c r="AE82" s="2">
        <v>-4.1294687454924679</v>
      </c>
      <c r="AF82" s="2">
        <v>-3.7686472412897509</v>
      </c>
    </row>
    <row r="83" spans="1:32" ht="15" customHeight="1">
      <c r="A83" s="16" t="s">
        <v>798</v>
      </c>
      <c r="B83" s="2">
        <v>-4.9704850134982035</v>
      </c>
      <c r="C83" s="2">
        <v>-5.1096585938761541</v>
      </c>
      <c r="D83" s="2">
        <v>-5.2527290345046858</v>
      </c>
      <c r="E83" s="2">
        <v>-5.3998054474708166</v>
      </c>
      <c r="F83" s="2">
        <v>-5.5510000000000002</v>
      </c>
      <c r="G83" s="2">
        <v>-5.4079999999999995</v>
      </c>
      <c r="H83" s="2">
        <v>-4.8789999999999996</v>
      </c>
      <c r="I83" s="2">
        <v>-5.9690000000000003</v>
      </c>
      <c r="J83" s="2">
        <v>-5.4079999999999995</v>
      </c>
      <c r="K83" s="2">
        <v>-5.3005836575875485</v>
      </c>
      <c r="L83" s="2">
        <v>-5.4489999999999998</v>
      </c>
      <c r="M83" s="2">
        <v>-4.9514787564032821</v>
      </c>
      <c r="O83" s="16" t="s">
        <v>798</v>
      </c>
      <c r="P83" s="2"/>
      <c r="Q83" s="2"/>
      <c r="R83" s="2">
        <v>0</v>
      </c>
      <c r="S83" s="2">
        <v>0</v>
      </c>
      <c r="T83" s="2">
        <v>-4.7335992348604492</v>
      </c>
      <c r="U83" s="2">
        <v>-4.8661400134365422</v>
      </c>
      <c r="V83" s="2">
        <v>-5.0023919338127651</v>
      </c>
      <c r="W83" s="2">
        <v>-5.1424589079595222</v>
      </c>
      <c r="X83" s="2">
        <v>-5.2864477573823896</v>
      </c>
      <c r="Y83" s="2">
        <v>-5.1502629205411568</v>
      </c>
      <c r="Z83" s="2">
        <v>-4.6464742583802332</v>
      </c>
      <c r="AA83" s="2">
        <v>-5.6845265112259922</v>
      </c>
      <c r="AB83" s="2">
        <v>-5.1502629205411568</v>
      </c>
      <c r="AC83" s="2">
        <v>-5.0479658781249217</v>
      </c>
      <c r="AD83" s="2">
        <v>-5.1893089227124189</v>
      </c>
      <c r="AE83" s="2">
        <v>-4.7154987871581104</v>
      </c>
      <c r="AF83" s="2">
        <v>-4.2416886516038037</v>
      </c>
    </row>
    <row r="84" spans="1:32" ht="15" customHeight="1">
      <c r="A84" s="1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O84" s="16"/>
      <c r="P84" s="2"/>
      <c r="Q84" s="2"/>
      <c r="R84" s="2"/>
      <c r="S84" s="2"/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/>
    </row>
    <row r="85" spans="1:32" ht="15" customHeight="1">
      <c r="A85" s="16" t="s">
        <v>805</v>
      </c>
      <c r="B85" s="2">
        <v>-4.5917216986522771</v>
      </c>
      <c r="C85" s="2">
        <v>-4.7202899062145409</v>
      </c>
      <c r="D85" s="2">
        <v>-4.8524580235885475</v>
      </c>
      <c r="E85" s="2">
        <v>-4.9883268482490273</v>
      </c>
      <c r="F85" s="2">
        <v>-5.1280000000000001</v>
      </c>
      <c r="G85" s="2">
        <v>-5.4589999999999996</v>
      </c>
      <c r="H85" s="2">
        <v>-6.242</v>
      </c>
      <c r="I85" s="2">
        <v>-6.617</v>
      </c>
      <c r="J85" s="2">
        <v>-5.7089999999999996</v>
      </c>
      <c r="K85" s="2">
        <v>-6.1614785992217902</v>
      </c>
      <c r="L85" s="2">
        <v>-6.3339999999999996</v>
      </c>
      <c r="M85" s="2">
        <v>-6.8617768421585188</v>
      </c>
      <c r="O85" s="16" t="s">
        <v>805</v>
      </c>
      <c r="P85" s="2"/>
      <c r="Q85" s="2"/>
      <c r="R85" s="2">
        <v>0</v>
      </c>
      <c r="S85" s="2">
        <v>0</v>
      </c>
      <c r="T85" s="2">
        <v>-4.3728872052538978</v>
      </c>
      <c r="U85" s="2">
        <v>-4.4953280470010064</v>
      </c>
      <c r="V85" s="2">
        <v>-4.6211972323170345</v>
      </c>
      <c r="W85" s="2">
        <v>-4.7505907548219115</v>
      </c>
      <c r="X85" s="2">
        <v>-4.8836072959569252</v>
      </c>
      <c r="Y85" s="2">
        <v>-5.1988323378761416</v>
      </c>
      <c r="Z85" s="2">
        <v>-5.9445157451956181</v>
      </c>
      <c r="AA85" s="2">
        <v>-6.3016438138352138</v>
      </c>
      <c r="AB85" s="2">
        <v>-5.4369177169692051</v>
      </c>
      <c r="AC85" s="2">
        <v>-5.8678318722780798</v>
      </c>
      <c r="AD85" s="2">
        <v>-6.0321311647018652</v>
      </c>
      <c r="AE85" s="2">
        <v>-6.5347549628692692</v>
      </c>
      <c r="AF85" s="2">
        <v>-7.0373787610366749</v>
      </c>
    </row>
    <row r="86" spans="1:32" ht="15" customHeight="1">
      <c r="A86" s="16" t="s">
        <v>806</v>
      </c>
      <c r="B86" s="2">
        <v>-12.155347515445527</v>
      </c>
      <c r="C86" s="2">
        <v>-12.495697245878002</v>
      </c>
      <c r="D86" s="2">
        <v>-12.845576768762585</v>
      </c>
      <c r="E86" s="2">
        <v>-13.205252918287938</v>
      </c>
      <c r="F86" s="2">
        <v>-13.574999999999999</v>
      </c>
      <c r="G86" s="2">
        <v>-13.182</v>
      </c>
      <c r="H86" s="2">
        <v>-19.472000000000001</v>
      </c>
      <c r="I86" s="2">
        <v>-15.715</v>
      </c>
      <c r="J86" s="2">
        <v>-15.836</v>
      </c>
      <c r="K86" s="2">
        <v>-11.625486381322956</v>
      </c>
      <c r="L86" s="2">
        <v>-11.951000000000001</v>
      </c>
      <c r="M86" s="2">
        <v>-12.836134473757694</v>
      </c>
      <c r="O86" s="16" t="s">
        <v>806</v>
      </c>
      <c r="P86" s="2"/>
      <c r="Q86" s="2"/>
      <c r="R86" s="2">
        <v>0</v>
      </c>
      <c r="S86" s="2">
        <v>0</v>
      </c>
      <c r="T86" s="2">
        <v>-11.576042084891119</v>
      </c>
      <c r="U86" s="2">
        <v>-11.900171263268071</v>
      </c>
      <c r="V86" s="2">
        <v>-12.233376058639577</v>
      </c>
      <c r="W86" s="2">
        <v>-12.575910588281484</v>
      </c>
      <c r="X86" s="2">
        <v>-12.928036084753366</v>
      </c>
      <c r="Y86" s="2">
        <v>-12.55376586881907</v>
      </c>
      <c r="Z86" s="2">
        <v>-18.543994006800556</v>
      </c>
      <c r="AA86" s="2">
        <v>-14.966046929789993</v>
      </c>
      <c r="AB86" s="2">
        <v>-15.081280253271036</v>
      </c>
      <c r="AC86" s="2">
        <v>-11.071433328954107</v>
      </c>
      <c r="AD86" s="2">
        <v>-11.381433462164823</v>
      </c>
      <c r="AE86" s="2">
        <v>-12.224383769096583</v>
      </c>
      <c r="AF86" s="2">
        <v>-13.067334076028342</v>
      </c>
    </row>
    <row r="87" spans="1:32" ht="15" customHeight="1">
      <c r="A87" s="16" t="s">
        <v>807</v>
      </c>
      <c r="B87" s="2">
        <v>-5.5462410689259363</v>
      </c>
      <c r="C87" s="2">
        <v>-5.7015358188558638</v>
      </c>
      <c r="D87" s="2">
        <v>-5.8611788217838265</v>
      </c>
      <c r="E87" s="2">
        <v>-6.0252918287937742</v>
      </c>
      <c r="F87" s="2">
        <v>-6.194</v>
      </c>
      <c r="G87" s="2">
        <v>-5.8079999999999998</v>
      </c>
      <c r="H87" s="2">
        <v>-5.5030000000000001</v>
      </c>
      <c r="I87" s="2">
        <v>-6.6829999999999998</v>
      </c>
      <c r="J87" s="2">
        <v>-7.069</v>
      </c>
      <c r="K87" s="2">
        <v>-6.8443579766536962</v>
      </c>
      <c r="L87" s="2">
        <v>-7.0359999999999996</v>
      </c>
      <c r="M87" s="2">
        <v>-6.4089165384532851</v>
      </c>
      <c r="O87" s="16" t="s">
        <v>807</v>
      </c>
      <c r="P87" s="2"/>
      <c r="Q87" s="2"/>
      <c r="R87" s="2">
        <v>0</v>
      </c>
      <c r="S87" s="2">
        <v>0</v>
      </c>
      <c r="T87" s="2">
        <v>-5.2819156297470045</v>
      </c>
      <c r="U87" s="2">
        <v>-5.4298092673799223</v>
      </c>
      <c r="V87" s="2">
        <v>-5.5818439268665587</v>
      </c>
      <c r="W87" s="2">
        <v>-5.7381355568188228</v>
      </c>
      <c r="X87" s="2">
        <v>-5.8988033524097494</v>
      </c>
      <c r="Y87" s="2">
        <v>-5.5311995270900587</v>
      </c>
      <c r="Z87" s="2">
        <v>-5.2407353645965209</v>
      </c>
      <c r="AA87" s="2">
        <v>-6.3644983539157822</v>
      </c>
      <c r="AB87" s="2">
        <v>-6.7321021792354729</v>
      </c>
      <c r="AC87" s="2">
        <v>-6.5181662540809224</v>
      </c>
      <c r="AD87" s="2">
        <v>-6.7006749091951878</v>
      </c>
      <c r="AE87" s="2">
        <v>-6.1034772945338274</v>
      </c>
      <c r="AF87" s="2">
        <v>-5.5062796798724651</v>
      </c>
    </row>
    <row r="88" spans="1:32" ht="15" customHeight="1">
      <c r="A88" s="16" t="s">
        <v>808</v>
      </c>
      <c r="B88" s="2">
        <v>-5.0322691003170439</v>
      </c>
      <c r="C88" s="2">
        <v>-5.1731726351259208</v>
      </c>
      <c r="D88" s="2">
        <v>-5.3180214689094463</v>
      </c>
      <c r="E88" s="2">
        <v>-5.4669260700389106</v>
      </c>
      <c r="F88" s="2">
        <v>-5.62</v>
      </c>
      <c r="G88" s="2">
        <v>-5.0910000000000002</v>
      </c>
      <c r="H88" s="2">
        <v>-5.1790000000000003</v>
      </c>
      <c r="I88" s="2">
        <v>-5.6459999999999999</v>
      </c>
      <c r="J88" s="2">
        <v>-6.2039999999999997</v>
      </c>
      <c r="K88" s="2">
        <v>-6.6322957198443584</v>
      </c>
      <c r="L88" s="2">
        <v>-6.8179999999999996</v>
      </c>
      <c r="M88" s="2">
        <v>-5.975723675245586</v>
      </c>
      <c r="O88" s="16" t="s">
        <v>808</v>
      </c>
      <c r="P88" s="2"/>
      <c r="Q88" s="2"/>
      <c r="R88" s="2">
        <v>0</v>
      </c>
      <c r="S88" s="2">
        <v>0</v>
      </c>
      <c r="T88" s="2">
        <v>-4.7924387857891784</v>
      </c>
      <c r="U88" s="2">
        <v>-4.926627071791275</v>
      </c>
      <c r="V88" s="2">
        <v>-5.0645726298014306</v>
      </c>
      <c r="W88" s="2">
        <v>-5.2063806634358709</v>
      </c>
      <c r="X88" s="2">
        <v>-5.3521593220120751</v>
      </c>
      <c r="Y88" s="2">
        <v>-4.8483706598511525</v>
      </c>
      <c r="Z88" s="2">
        <v>-4.932176713291911</v>
      </c>
      <c r="AA88" s="2">
        <v>-5.3769202014377537</v>
      </c>
      <c r="AB88" s="2">
        <v>-5.9083267675734721</v>
      </c>
      <c r="AC88" s="2">
        <v>-6.3162105628657947</v>
      </c>
      <c r="AD88" s="2">
        <v>-6.4930644586260362</v>
      </c>
      <c r="AE88" s="2">
        <v>-5.6909297463049677</v>
      </c>
      <c r="AF88" s="2">
        <v>-4.8887950339839001</v>
      </c>
    </row>
    <row r="89" spans="1:32" ht="15" customHeight="1">
      <c r="A89" s="16" t="s">
        <v>809</v>
      </c>
      <c r="B89" s="2">
        <v>-1.56340602298106</v>
      </c>
      <c r="C89" s="2">
        <v>-1.6071813916245297</v>
      </c>
      <c r="D89" s="2">
        <v>-1.6521824705900165</v>
      </c>
      <c r="E89" s="2">
        <v>-1.6984435797665369</v>
      </c>
      <c r="F89" s="2">
        <v>-1.746</v>
      </c>
      <c r="G89" s="2">
        <v>-1.61</v>
      </c>
      <c r="H89" s="2">
        <v>-2.2309999999999999</v>
      </c>
      <c r="I89" s="2">
        <v>-1.827</v>
      </c>
      <c r="J89" s="2">
        <v>-2.3380000000000001</v>
      </c>
      <c r="K89" s="2">
        <v>-2.1955252918287935</v>
      </c>
      <c r="L89" s="2">
        <v>-2.2570000000000001</v>
      </c>
      <c r="M89" s="2">
        <v>-2.0345107536138332</v>
      </c>
      <c r="O89" s="16" t="s">
        <v>809</v>
      </c>
      <c r="P89" s="2"/>
      <c r="Q89" s="2"/>
      <c r="R89" s="2">
        <v>0</v>
      </c>
      <c r="S89" s="2">
        <v>0</v>
      </c>
      <c r="T89" s="2">
        <v>-1.4888964626312997</v>
      </c>
      <c r="U89" s="2">
        <v>-1.5305855635849761</v>
      </c>
      <c r="V89" s="2">
        <v>-1.5734419593653555</v>
      </c>
      <c r="W89" s="2">
        <v>-1.6174983342275855</v>
      </c>
      <c r="X89" s="2">
        <v>-1.6627882875859579</v>
      </c>
      <c r="Y89" s="2">
        <v>-1.5332698413593311</v>
      </c>
      <c r="Z89" s="2">
        <v>-2.1246739230265015</v>
      </c>
      <c r="AA89" s="2">
        <v>-1.7399279504121106</v>
      </c>
      <c r="AB89" s="2">
        <v>-2.226574465278333</v>
      </c>
      <c r="AC89" s="2">
        <v>-2.0908898856538718</v>
      </c>
      <c r="AD89" s="2">
        <v>-2.1494348024521805</v>
      </c>
      <c r="AE89" s="2">
        <v>-1.9375490561722579</v>
      </c>
      <c r="AF89" s="2">
        <v>-1.7256633098923353</v>
      </c>
    </row>
    <row r="90" spans="1:32" ht="15" customHeight="1">
      <c r="A90" s="16" t="s">
        <v>810</v>
      </c>
      <c r="B90" s="2">
        <v>-3.8771753032691807</v>
      </c>
      <c r="C90" s="2">
        <v>-3.9857362117607185</v>
      </c>
      <c r="D90" s="2">
        <v>-4.097336825690018</v>
      </c>
      <c r="E90" s="2">
        <v>-4.2120622568093378</v>
      </c>
      <c r="F90" s="2">
        <v>-4.33</v>
      </c>
      <c r="G90" s="2">
        <v>-4.08</v>
      </c>
      <c r="H90" s="2">
        <v>-4.4219999999999997</v>
      </c>
      <c r="I90" s="2">
        <v>-4.3849999999999998</v>
      </c>
      <c r="J90" s="2">
        <v>-4.6239999999999997</v>
      </c>
      <c r="K90" s="2">
        <v>-4.7840466926070038</v>
      </c>
      <c r="L90" s="2">
        <v>-4.9180000000000001</v>
      </c>
      <c r="M90" s="2">
        <v>-4.1549444443718073</v>
      </c>
      <c r="O90" s="16" t="s">
        <v>810</v>
      </c>
      <c r="P90" s="2"/>
      <c r="Q90" s="2"/>
      <c r="R90" s="2">
        <v>0</v>
      </c>
      <c r="S90" s="2">
        <v>0</v>
      </c>
      <c r="T90" s="2">
        <v>-3.6923950075564305</v>
      </c>
      <c r="U90" s="2">
        <v>-3.7957820677680112</v>
      </c>
      <c r="V90" s="2">
        <v>-3.9020639656655152</v>
      </c>
      <c r="W90" s="2">
        <v>-4.0113217567041488</v>
      </c>
      <c r="X90" s="2">
        <v>-4.1236387658918661</v>
      </c>
      <c r="Y90" s="2">
        <v>-3.8855533867988017</v>
      </c>
      <c r="Z90" s="2">
        <v>-4.2112541853981131</v>
      </c>
      <c r="AA90" s="2">
        <v>-4.1760175492923395</v>
      </c>
      <c r="AB90" s="2">
        <v>-4.4036271717053079</v>
      </c>
      <c r="AC90" s="2">
        <v>-4.5560462816330265</v>
      </c>
      <c r="AD90" s="2">
        <v>-4.6836155775187516</v>
      </c>
      <c r="AE90" s="2">
        <v>-3.9569260925955247</v>
      </c>
      <c r="AF90" s="2">
        <v>-3.2302366076722988</v>
      </c>
    </row>
    <row r="91" spans="1:32" ht="15" customHeight="1">
      <c r="A91" s="16" t="s">
        <v>811</v>
      </c>
      <c r="B91" s="2">
        <v>-22.434786887623403</v>
      </c>
      <c r="C91" s="2">
        <v>-23.062960920476861</v>
      </c>
      <c r="D91" s="2">
        <v>-23.70872382625021</v>
      </c>
      <c r="E91" s="2">
        <v>-24.372568093385215</v>
      </c>
      <c r="F91" s="2">
        <v>-25.055</v>
      </c>
      <c r="G91" s="2">
        <v>-25.456</v>
      </c>
      <c r="H91" s="2">
        <v>-26.831</v>
      </c>
      <c r="I91" s="2">
        <v>-29.625</v>
      </c>
      <c r="J91" s="2">
        <v>-29.984999999999999</v>
      </c>
      <c r="K91" s="2">
        <v>-29.601167315175097</v>
      </c>
      <c r="L91" s="2">
        <v>-30.43</v>
      </c>
      <c r="M91" s="2">
        <v>-27.229153137902486</v>
      </c>
      <c r="O91" s="16" t="s">
        <v>811</v>
      </c>
      <c r="P91" s="2"/>
      <c r="Q91" s="2"/>
      <c r="R91" s="2">
        <v>0</v>
      </c>
      <c r="S91" s="2">
        <v>0</v>
      </c>
      <c r="T91" s="2">
        <v>-21.365578964047664</v>
      </c>
      <c r="U91" s="2">
        <v>-21.963815175040999</v>
      </c>
      <c r="V91" s="2">
        <v>-22.578801999942144</v>
      </c>
      <c r="W91" s="2">
        <v>-23.211008455940526</v>
      </c>
      <c r="X91" s="2">
        <v>-23.860916692706859</v>
      </c>
      <c r="Y91" s="2">
        <v>-24.242805640772133</v>
      </c>
      <c r="Z91" s="2">
        <v>-25.552275225783983</v>
      </c>
      <c r="AA91" s="2">
        <v>-28.213117422528065</v>
      </c>
      <c r="AB91" s="2">
        <v>-28.555960368422078</v>
      </c>
      <c r="AC91" s="2">
        <v>-28.190420567322693</v>
      </c>
      <c r="AD91" s="2">
        <v>-28.979752343207728</v>
      </c>
      <c r="AE91" s="2">
        <v>-25.931452988882409</v>
      </c>
      <c r="AF91" s="2">
        <v>-22.88315363455709</v>
      </c>
    </row>
    <row r="92" spans="1:32" ht="15" customHeight="1">
      <c r="A92" s="1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O92" s="16"/>
      <c r="P92" s="2"/>
      <c r="Q92" s="2"/>
      <c r="R92" s="2"/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/>
    </row>
    <row r="93" spans="1:32" ht="15" customHeight="1">
      <c r="A93" s="16" t="s">
        <v>812</v>
      </c>
      <c r="B93" s="2">
        <v>-8.3202570249370034</v>
      </c>
      <c r="C93" s="2">
        <v>-8.5532242216352419</v>
      </c>
      <c r="D93" s="2">
        <v>-8.7927144998410274</v>
      </c>
      <c r="E93" s="2">
        <v>-9.0389105058365757</v>
      </c>
      <c r="F93" s="2">
        <v>-9.2919999999999998</v>
      </c>
      <c r="G93" s="2">
        <v>-6.774</v>
      </c>
      <c r="H93" s="2">
        <v>-7.149</v>
      </c>
      <c r="I93" s="2">
        <v>-7.91</v>
      </c>
      <c r="J93" s="2">
        <v>-7.1710000000000003</v>
      </c>
      <c r="K93" s="2">
        <v>-8.7636186770428015</v>
      </c>
      <c r="L93" s="2">
        <v>-9.0090000000000003</v>
      </c>
      <c r="M93" s="2">
        <v>-10.003782867330605</v>
      </c>
      <c r="O93" s="16" t="s">
        <v>812</v>
      </c>
      <c r="P93" s="2"/>
      <c r="Q93" s="2"/>
      <c r="R93" s="2">
        <v>0</v>
      </c>
      <c r="S93" s="2">
        <v>0</v>
      </c>
      <c r="T93" s="2">
        <v>-7.9237261917354154</v>
      </c>
      <c r="U93" s="2">
        <v>-8.1455905251040104</v>
      </c>
      <c r="V93" s="2">
        <v>-8.3736670598069214</v>
      </c>
      <c r="W93" s="2">
        <v>-8.608129737481514</v>
      </c>
      <c r="X93" s="2">
        <v>-8.849157370130996</v>
      </c>
      <c r="Y93" s="2">
        <v>-6.4511614319056578</v>
      </c>
      <c r="Z93" s="2">
        <v>-6.8082895005452535</v>
      </c>
      <c r="AA93" s="2">
        <v>-7.5330213945045399</v>
      </c>
      <c r="AB93" s="2">
        <v>-6.8292410139054436</v>
      </c>
      <c r="AC93" s="2">
        <v>-8.3459578998031603</v>
      </c>
      <c r="AD93" s="2">
        <v>-8.5796447209976492</v>
      </c>
      <c r="AE93" s="2">
        <v>-9.527017745332417</v>
      </c>
      <c r="AF93" s="2">
        <v>-10.474390769667183</v>
      </c>
    </row>
    <row r="94" spans="1:32" ht="15" customHeight="1">
      <c r="A94" s="16" t="s">
        <v>813</v>
      </c>
      <c r="B94" s="2">
        <v>-7.4319988492226781</v>
      </c>
      <c r="C94" s="2">
        <v>-7.6400948170009144</v>
      </c>
      <c r="D94" s="2">
        <v>-7.8540174718769409</v>
      </c>
      <c r="E94" s="2">
        <v>-8.0739299610894957</v>
      </c>
      <c r="F94" s="2">
        <v>-8.3000000000000007</v>
      </c>
      <c r="G94" s="2">
        <v>-7.5170000000000003</v>
      </c>
      <c r="H94" s="2">
        <v>-6.4950000000000001</v>
      </c>
      <c r="I94" s="2">
        <v>-6.5209999999999999</v>
      </c>
      <c r="J94" s="2">
        <v>-6.609</v>
      </c>
      <c r="K94" s="2">
        <v>-7.0262645914396886</v>
      </c>
      <c r="L94" s="2">
        <v>-7.2229999999999999</v>
      </c>
      <c r="M94" s="2">
        <v>-6.5158635198780441</v>
      </c>
      <c r="O94" s="16" t="s">
        <v>813</v>
      </c>
      <c r="P94" s="2"/>
      <c r="Q94" s="2"/>
      <c r="R94" s="2">
        <v>0</v>
      </c>
      <c r="S94" s="2">
        <v>0</v>
      </c>
      <c r="T94" s="2">
        <v>-7.0778010537455822</v>
      </c>
      <c r="U94" s="2">
        <v>-7.2759794832504596</v>
      </c>
      <c r="V94" s="2">
        <v>-7.4797069087814734</v>
      </c>
      <c r="W94" s="2">
        <v>-7.6891387022273552</v>
      </c>
      <c r="X94" s="2">
        <v>-7.90443458588972</v>
      </c>
      <c r="Y94" s="2">
        <v>-7.1587511785702436</v>
      </c>
      <c r="Z94" s="2">
        <v>-6.1854581488377987</v>
      </c>
      <c r="AA94" s="2">
        <v>-6.2102190282634773</v>
      </c>
      <c r="AB94" s="2">
        <v>-6.2940250817042358</v>
      </c>
      <c r="AC94" s="2">
        <v>-6.6914034754443579</v>
      </c>
      <c r="AD94" s="2">
        <v>-6.8787627727567999</v>
      </c>
      <c r="AE94" s="2">
        <v>-6.2053273449953172</v>
      </c>
      <c r="AF94" s="2">
        <v>-5.5318919172338337</v>
      </c>
    </row>
    <row r="95" spans="1:32" ht="15" customHeight="1">
      <c r="A95" s="16" t="s">
        <v>814</v>
      </c>
      <c r="B95" s="2">
        <v>-6.8759420678531269</v>
      </c>
      <c r="C95" s="2">
        <v>-7.0684684457530143</v>
      </c>
      <c r="D95" s="2">
        <v>-7.2663855622340998</v>
      </c>
      <c r="E95" s="2">
        <v>-7.4698443579766538</v>
      </c>
      <c r="F95" s="2">
        <v>-7.6790000000000003</v>
      </c>
      <c r="G95" s="2">
        <v>-7.2930000000000001</v>
      </c>
      <c r="H95" s="2">
        <v>-6.83</v>
      </c>
      <c r="I95" s="2">
        <v>-6.444</v>
      </c>
      <c r="J95" s="2">
        <v>-6.9329999999999998</v>
      </c>
      <c r="K95" s="2">
        <v>-7.1517509727626454</v>
      </c>
      <c r="L95" s="2">
        <v>-7.3520000000000003</v>
      </c>
      <c r="M95" s="2">
        <v>-7.5599488368341143</v>
      </c>
      <c r="O95" s="16" t="s">
        <v>814</v>
      </c>
      <c r="P95" s="2"/>
      <c r="Q95" s="2"/>
      <c r="R95" s="2">
        <v>0</v>
      </c>
      <c r="S95" s="2">
        <v>0</v>
      </c>
      <c r="T95" s="2">
        <v>-6.5482450953870277</v>
      </c>
      <c r="U95" s="2">
        <v>-6.7315959580578646</v>
      </c>
      <c r="V95" s="2">
        <v>-6.9200806448834857</v>
      </c>
      <c r="W95" s="2">
        <v>-7.113842902940223</v>
      </c>
      <c r="X95" s="2">
        <v>-7.3130305042225494</v>
      </c>
      <c r="Y95" s="2">
        <v>-6.9454266789028587</v>
      </c>
      <c r="Z95" s="2">
        <v>-6.5044925568225036</v>
      </c>
      <c r="AA95" s="2">
        <v>-6.1368887315028138</v>
      </c>
      <c r="AB95" s="2">
        <v>-6.6025837330088457</v>
      </c>
      <c r="AC95" s="2">
        <v>-6.8109093661175297</v>
      </c>
      <c r="AD95" s="2">
        <v>-7.0016148283688215</v>
      </c>
      <c r="AE95" s="2">
        <v>-7.1996531389672684</v>
      </c>
      <c r="AF95" s="2">
        <v>-7.397691449565718</v>
      </c>
    </row>
    <row r="96" spans="1:32" ht="15" customHeight="1">
      <c r="A96" s="16" t="s">
        <v>815</v>
      </c>
      <c r="B96" s="2">
        <v>-4.9176551421603563</v>
      </c>
      <c r="C96" s="2">
        <v>-5.0553494861408454</v>
      </c>
      <c r="D96" s="2">
        <v>-5.1968992717527893</v>
      </c>
      <c r="E96" s="2">
        <v>-5.3424124513618674</v>
      </c>
      <c r="F96" s="2">
        <v>-5.492</v>
      </c>
      <c r="G96" s="2">
        <v>-5.242</v>
      </c>
      <c r="H96" s="2">
        <v>-6.2640000000000002</v>
      </c>
      <c r="I96" s="2">
        <v>-6.65</v>
      </c>
      <c r="J96" s="2">
        <v>-7.0359999999999996</v>
      </c>
      <c r="K96" s="2">
        <v>-7.0554474708171204</v>
      </c>
      <c r="L96" s="2">
        <v>-7.2530000000000001</v>
      </c>
      <c r="M96" s="2">
        <v>-6.9458531382104178</v>
      </c>
      <c r="O96" s="16" t="s">
        <v>815</v>
      </c>
      <c r="P96" s="2"/>
      <c r="Q96" s="2"/>
      <c r="R96" s="2">
        <v>0</v>
      </c>
      <c r="S96" s="2">
        <v>0</v>
      </c>
      <c r="T96" s="2">
        <v>-4.6832871550808122</v>
      </c>
      <c r="U96" s="2">
        <v>-4.8144191954230742</v>
      </c>
      <c r="V96" s="2">
        <v>-4.9492229328949211</v>
      </c>
      <c r="W96" s="2">
        <v>-5.0878011750159784</v>
      </c>
      <c r="X96" s="2">
        <v>-5.2302596079164267</v>
      </c>
      <c r="Y96" s="2">
        <v>-4.9921742288233624</v>
      </c>
      <c r="Z96" s="2">
        <v>-5.9654672585558073</v>
      </c>
      <c r="AA96" s="2">
        <v>-6.333071083875498</v>
      </c>
      <c r="AB96" s="2">
        <v>-6.7006749091951878</v>
      </c>
      <c r="AC96" s="2">
        <v>-6.7191955430427699</v>
      </c>
      <c r="AD96" s="2">
        <v>-6.907333018247968</v>
      </c>
      <c r="AE96" s="2">
        <v>-6.6148243101422981</v>
      </c>
      <c r="AF96" s="2">
        <v>-6.3223156020366282</v>
      </c>
    </row>
    <row r="97" spans="1:32" ht="15" customHeight="1">
      <c r="A97" s="16" t="s">
        <v>816</v>
      </c>
      <c r="B97" s="2">
        <v>-6.8795237540455227</v>
      </c>
      <c r="C97" s="2">
        <v>-7.0721504191587981</v>
      </c>
      <c r="D97" s="2">
        <v>-7.2701706308952438</v>
      </c>
      <c r="E97" s="2">
        <v>-7.4737354085603105</v>
      </c>
      <c r="F97" s="2">
        <v>-7.6829999999999998</v>
      </c>
      <c r="G97" s="2">
        <v>-7.83</v>
      </c>
      <c r="H97" s="2">
        <v>-7.319</v>
      </c>
      <c r="I97" s="2">
        <v>-8.1349999999999998</v>
      </c>
      <c r="J97" s="2">
        <v>-8.6240000000000006</v>
      </c>
      <c r="K97" s="2">
        <v>-9.7762645914396877</v>
      </c>
      <c r="L97" s="2">
        <v>-10.050000000000001</v>
      </c>
      <c r="M97" s="2">
        <v>-8.5064772907236748</v>
      </c>
      <c r="O97" s="16" t="s">
        <v>816</v>
      </c>
      <c r="P97" s="2"/>
      <c r="Q97" s="2"/>
      <c r="R97" s="2">
        <v>0</v>
      </c>
      <c r="S97" s="2">
        <v>0</v>
      </c>
      <c r="T97" s="2">
        <v>-6.5516560838466633</v>
      </c>
      <c r="U97" s="2">
        <v>-6.7351024541943714</v>
      </c>
      <c r="V97" s="2">
        <v>-6.9236853229118127</v>
      </c>
      <c r="W97" s="2">
        <v>-7.117548511953343</v>
      </c>
      <c r="X97" s="2">
        <v>-7.316839870288038</v>
      </c>
      <c r="Y97" s="2">
        <v>-7.4568340731947593</v>
      </c>
      <c r="Z97" s="2">
        <v>-6.9701875583285364</v>
      </c>
      <c r="AA97" s="2">
        <v>-7.7472982356882971</v>
      </c>
      <c r="AB97" s="2">
        <v>-8.2129932371943308</v>
      </c>
      <c r="AC97" s="2">
        <v>-9.3103426454680598</v>
      </c>
      <c r="AD97" s="2">
        <v>-9.5710322395411662</v>
      </c>
      <c r="AE97" s="2">
        <v>-8.1010714820339391</v>
      </c>
      <c r="AF97" s="2">
        <v>-6.631110724526712</v>
      </c>
    </row>
    <row r="98" spans="1:32" ht="15" customHeight="1">
      <c r="A98" s="16" t="s">
        <v>817</v>
      </c>
      <c r="B98" s="2">
        <v>-0.12177733054148004</v>
      </c>
      <c r="C98" s="2">
        <v>-0.1251870957966415</v>
      </c>
      <c r="D98" s="2">
        <v>-0.12869233447894743</v>
      </c>
      <c r="E98" s="2">
        <v>-0.13229571984435795</v>
      </c>
      <c r="F98" s="2">
        <v>-0.13600000000000001</v>
      </c>
      <c r="G98" s="2">
        <v>-0.13600000000000001</v>
      </c>
      <c r="H98" s="2">
        <v>-0.26100000000000001</v>
      </c>
      <c r="I98" s="2">
        <v>-0.26100000000000001</v>
      </c>
      <c r="J98" s="2">
        <v>-0.27200000000000002</v>
      </c>
      <c r="K98" s="2">
        <v>-0.25389105058365757</v>
      </c>
      <c r="L98" s="2">
        <v>-0.26100000000000001</v>
      </c>
      <c r="M98" s="2">
        <v>-0.26180293514851483</v>
      </c>
      <c r="O98" s="16" t="s">
        <v>817</v>
      </c>
      <c r="P98" s="2"/>
      <c r="Q98" s="2"/>
      <c r="R98" s="2">
        <v>0</v>
      </c>
      <c r="S98" s="2">
        <v>0</v>
      </c>
      <c r="T98" s="2">
        <v>-0.11597360762763846</v>
      </c>
      <c r="U98" s="2">
        <v>-0.11922086864121235</v>
      </c>
      <c r="V98" s="2">
        <v>-0.12255905296316627</v>
      </c>
      <c r="W98" s="2">
        <v>-0.12599070644613491</v>
      </c>
      <c r="X98" s="2">
        <v>-0.12951844622662673</v>
      </c>
      <c r="Y98" s="2">
        <v>-0.12951844622662673</v>
      </c>
      <c r="Z98" s="2">
        <v>-0.24856113577315866</v>
      </c>
      <c r="AA98" s="2">
        <v>-0.24856113577315866</v>
      </c>
      <c r="AB98" s="2">
        <v>-0.25903689245325345</v>
      </c>
      <c r="AC98" s="2">
        <v>-0.24179098810618543</v>
      </c>
      <c r="AD98" s="2">
        <v>-0.24856113577315866</v>
      </c>
      <c r="AE98" s="2">
        <v>-0.24932580425004383</v>
      </c>
      <c r="AF98" s="2">
        <v>-0.25009047272692908</v>
      </c>
    </row>
    <row r="99" spans="1:32" ht="15" customHeight="1">
      <c r="A99" s="1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O99" s="16"/>
      <c r="P99" s="2"/>
      <c r="Q99" s="2"/>
      <c r="R99" s="2"/>
      <c r="S99" s="2"/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/>
    </row>
    <row r="100" spans="1:32" ht="15" customHeight="1">
      <c r="A100" s="16" t="s">
        <v>818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-3.3021867740686224</v>
      </c>
      <c r="O100" s="16" t="s">
        <v>818</v>
      </c>
      <c r="P100" s="2"/>
      <c r="Q100" s="2"/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-3.144809559760918</v>
      </c>
      <c r="AF100" s="2">
        <v>-6.2896191195218361</v>
      </c>
    </row>
    <row r="101" spans="1:32" ht="15" customHeight="1">
      <c r="A101" s="16" t="s">
        <v>819</v>
      </c>
      <c r="B101" s="2">
        <v>-17.685470996505678</v>
      </c>
      <c r="C101" s="2">
        <v>-18.180664184407838</v>
      </c>
      <c r="D101" s="2">
        <v>-18.689722781571259</v>
      </c>
      <c r="E101" s="2">
        <v>-19.213035019455255</v>
      </c>
      <c r="F101" s="2">
        <v>-19.751000000000001</v>
      </c>
      <c r="G101" s="2">
        <v>-19.38</v>
      </c>
      <c r="H101" s="2">
        <v>-24.571000000000002</v>
      </c>
      <c r="I101" s="2">
        <v>-22.077999999999999</v>
      </c>
      <c r="J101" s="2">
        <v>-23.372</v>
      </c>
      <c r="K101" s="2">
        <v>-28.592412451361866</v>
      </c>
      <c r="L101" s="2">
        <v>-29.393000000000001</v>
      </c>
      <c r="M101" s="2">
        <v>-20.01531071984115</v>
      </c>
      <c r="O101" s="16" t="s">
        <v>819</v>
      </c>
      <c r="P101" s="2"/>
      <c r="Q101" s="2"/>
      <c r="R101" s="2">
        <v>0</v>
      </c>
      <c r="S101" s="2">
        <v>0</v>
      </c>
      <c r="T101" s="2">
        <v>-16.842608266569759</v>
      </c>
      <c r="U101" s="2">
        <v>-17.314201298033712</v>
      </c>
      <c r="V101" s="2">
        <v>-17.798998934378659</v>
      </c>
      <c r="W101" s="2">
        <v>-18.29737090454126</v>
      </c>
      <c r="X101" s="2">
        <v>-18.809697289868417</v>
      </c>
      <c r="Y101" s="2">
        <v>-18.456378587294306</v>
      </c>
      <c r="Z101" s="2">
        <v>-23.399983398782688</v>
      </c>
      <c r="AA101" s="2">
        <v>-21.025795998466652</v>
      </c>
      <c r="AB101" s="2">
        <v>-22.258125920652351</v>
      </c>
      <c r="AC101" s="2">
        <v>-27.229741430670913</v>
      </c>
      <c r="AD101" s="2">
        <v>-27.992174190729703</v>
      </c>
      <c r="AE101" s="2">
        <v>-19.061411361595379</v>
      </c>
      <c r="AF101" s="2">
        <v>-10.130648532461061</v>
      </c>
    </row>
    <row r="102" spans="1:32" ht="15" customHeight="1">
      <c r="A102" s="16" t="s">
        <v>820</v>
      </c>
      <c r="B102" s="2">
        <v>-6.3198852864835748</v>
      </c>
      <c r="C102" s="2">
        <v>-6.4968420745051141</v>
      </c>
      <c r="D102" s="2">
        <v>-6.6787536525912579</v>
      </c>
      <c r="E102" s="2">
        <v>-6.8657587548638128</v>
      </c>
      <c r="F102" s="2">
        <v>-7.0579999999999998</v>
      </c>
      <c r="G102" s="2">
        <v>-6.5250000000000004</v>
      </c>
      <c r="H102" s="2">
        <v>-8.33</v>
      </c>
      <c r="I102" s="2">
        <v>-9.2490000000000006</v>
      </c>
      <c r="J102" s="2">
        <v>-9.6349999999999998</v>
      </c>
      <c r="K102" s="2">
        <v>-9.182879377431906</v>
      </c>
      <c r="L102" s="2">
        <v>-9.44</v>
      </c>
      <c r="M102" s="2">
        <v>-13.532374001929449</v>
      </c>
      <c r="O102" s="16" t="s">
        <v>820</v>
      </c>
      <c r="P102" s="2"/>
      <c r="Q102" s="2"/>
      <c r="R102" s="2">
        <v>0</v>
      </c>
      <c r="S102" s="2">
        <v>0</v>
      </c>
      <c r="T102" s="2">
        <v>-6.0186891370284732</v>
      </c>
      <c r="U102" s="2">
        <v>-6.1872124328652696</v>
      </c>
      <c r="V102" s="2">
        <v>-6.3604543809854972</v>
      </c>
      <c r="W102" s="2">
        <v>-6.5385471036530909</v>
      </c>
      <c r="X102" s="2">
        <v>-6.7216264225553779</v>
      </c>
      <c r="Y102" s="2">
        <v>-6.2140283943289667</v>
      </c>
      <c r="Z102" s="2">
        <v>-7.9330048313808872</v>
      </c>
      <c r="AA102" s="2">
        <v>-8.80820668492699</v>
      </c>
      <c r="AB102" s="2">
        <v>-9.1758105102466807</v>
      </c>
      <c r="AC102" s="2">
        <v>-8.7452372709670136</v>
      </c>
      <c r="AD102" s="2">
        <v>-8.9901039145540906</v>
      </c>
      <c r="AE102" s="2">
        <v>-12.887441577113977</v>
      </c>
      <c r="AF102" s="2">
        <v>-16.784779239673867</v>
      </c>
    </row>
    <row r="103" spans="1:32" ht="15" customHeight="1">
      <c r="A103" s="16" t="s">
        <v>821</v>
      </c>
      <c r="B103" s="2">
        <v>-2.8304275135413119</v>
      </c>
      <c r="C103" s="2">
        <v>-2.9096794839204687</v>
      </c>
      <c r="D103" s="2">
        <v>-2.9911505094702417</v>
      </c>
      <c r="E103" s="2">
        <v>-3.0749027237354083</v>
      </c>
      <c r="F103" s="2">
        <v>-3.161</v>
      </c>
      <c r="G103" s="2">
        <v>-3.194</v>
      </c>
      <c r="H103" s="2">
        <v>-3.1720000000000002</v>
      </c>
      <c r="I103" s="2">
        <v>-3.3340000000000001</v>
      </c>
      <c r="J103" s="2">
        <v>-4.2859999999999996</v>
      </c>
      <c r="K103" s="2">
        <v>-4.6770428015564196</v>
      </c>
      <c r="L103" s="2">
        <v>-4.8079999999999998</v>
      </c>
      <c r="M103" s="2">
        <v>-4.5678541341696359</v>
      </c>
      <c r="O103" s="16" t="s">
        <v>821</v>
      </c>
      <c r="P103" s="2"/>
      <c r="Q103" s="2"/>
      <c r="R103" s="2">
        <v>0</v>
      </c>
      <c r="S103" s="2">
        <v>0</v>
      </c>
      <c r="T103" s="2">
        <v>-2.6955336302276853</v>
      </c>
      <c r="U103" s="2">
        <v>-2.7710085718740607</v>
      </c>
      <c r="V103" s="2">
        <v>-2.8485968118865341</v>
      </c>
      <c r="W103" s="2">
        <v>-2.9283575226193568</v>
      </c>
      <c r="X103" s="2">
        <v>-3.0103515332526993</v>
      </c>
      <c r="Y103" s="2">
        <v>-3.0417788032929836</v>
      </c>
      <c r="Z103" s="2">
        <v>-3.0208272899327939</v>
      </c>
      <c r="AA103" s="2">
        <v>-3.1751066155850993</v>
      </c>
      <c r="AB103" s="2">
        <v>-4.0817357391714859</v>
      </c>
      <c r="AC103" s="2">
        <v>-4.4541420337721815</v>
      </c>
      <c r="AD103" s="2">
        <v>-4.5788580107178039</v>
      </c>
      <c r="AE103" s="2">
        <v>-4.3501571327023862</v>
      </c>
      <c r="AF103" s="2">
        <v>-4.1214562546869704</v>
      </c>
    </row>
    <row r="104" spans="1:32" ht="15" customHeight="1">
      <c r="A104" s="16" t="s">
        <v>822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-1.90612E-2</v>
      </c>
      <c r="O104" s="16" t="s">
        <v>822</v>
      </c>
      <c r="P104" s="2"/>
      <c r="Q104" s="2"/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-1.8152772111874833E-2</v>
      </c>
      <c r="AF104" s="2">
        <v>-3.6305544223749667E-2</v>
      </c>
    </row>
    <row r="105" spans="1:32" ht="15" customHeight="1">
      <c r="A105" s="1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O105" s="16"/>
      <c r="P105" s="2"/>
      <c r="Q105" s="2"/>
      <c r="R105" s="2"/>
      <c r="S105" s="2"/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/>
    </row>
    <row r="106" spans="1:32" ht="15" customHeight="1">
      <c r="A106" s="16" t="s">
        <v>823</v>
      </c>
      <c r="B106" s="2">
        <v>-7.4122995751644973</v>
      </c>
      <c r="C106" s="2">
        <v>-7.6198439632691048</v>
      </c>
      <c r="D106" s="2">
        <v>-7.8331995942406403</v>
      </c>
      <c r="E106" s="2">
        <v>-8.052529182879379</v>
      </c>
      <c r="F106" s="2">
        <v>-8.2780000000000005</v>
      </c>
      <c r="G106" s="2">
        <v>-7.9139999999999997</v>
      </c>
      <c r="H106" s="2">
        <v>-8.2449999999999992</v>
      </c>
      <c r="I106" s="2">
        <v>-9.0350000000000001</v>
      </c>
      <c r="J106" s="2">
        <v>-8.9469999999999992</v>
      </c>
      <c r="K106" s="2">
        <v>-10.476653696498055</v>
      </c>
      <c r="L106" s="2">
        <v>-10.77</v>
      </c>
      <c r="M106" s="2">
        <v>-9.5516032780384155</v>
      </c>
      <c r="O106" s="16" t="s">
        <v>823</v>
      </c>
      <c r="P106" s="2"/>
      <c r="Q106" s="2"/>
      <c r="R106" s="2">
        <v>0</v>
      </c>
      <c r="S106" s="2">
        <v>0</v>
      </c>
      <c r="T106" s="2">
        <v>-7.0590406172175815</v>
      </c>
      <c r="U106" s="2">
        <v>-7.2566937544996755</v>
      </c>
      <c r="V106" s="2">
        <v>-7.4598811796256665</v>
      </c>
      <c r="W106" s="2">
        <v>-7.6687578526551858</v>
      </c>
      <c r="X106" s="2">
        <v>-7.88348307252953</v>
      </c>
      <c r="Y106" s="2">
        <v>-7.5368307605700284</v>
      </c>
      <c r="Z106" s="2">
        <v>-7.8520558024892448</v>
      </c>
      <c r="AA106" s="2">
        <v>-8.6044056004233269</v>
      </c>
      <c r="AB106" s="2">
        <v>-8.5205995469825684</v>
      </c>
      <c r="AC106" s="2">
        <v>-9.9773522678299518</v>
      </c>
      <c r="AD106" s="2">
        <v>-10.25671813132919</v>
      </c>
      <c r="AE106" s="2">
        <v>-9.09638834959331</v>
      </c>
      <c r="AF106" s="2">
        <v>-7.9360585678574314</v>
      </c>
    </row>
    <row r="107" spans="1:32" ht="15" customHeight="1">
      <c r="A107" s="16" t="s">
        <v>824</v>
      </c>
      <c r="B107" s="2">
        <v>-4.124311650544537</v>
      </c>
      <c r="C107" s="2">
        <v>-4.2397923767597847</v>
      </c>
      <c r="D107" s="2">
        <v>-4.3585065633090592</v>
      </c>
      <c r="E107" s="2">
        <v>-4.4805447470817121</v>
      </c>
      <c r="F107" s="2">
        <v>-4.6059999999999999</v>
      </c>
      <c r="G107" s="2">
        <v>-4.72</v>
      </c>
      <c r="H107" s="2">
        <v>-4.4809999999999999</v>
      </c>
      <c r="I107" s="2">
        <v>-4.6059999999999999</v>
      </c>
      <c r="J107" s="2">
        <v>-5.1059999999999999</v>
      </c>
      <c r="K107" s="2">
        <v>-5.5029182879377432</v>
      </c>
      <c r="L107" s="2">
        <v>-5.657</v>
      </c>
      <c r="M107" s="2">
        <v>-5.6460807964867286</v>
      </c>
      <c r="O107" s="16" t="s">
        <v>824</v>
      </c>
      <c r="P107" s="2"/>
      <c r="Q107" s="2"/>
      <c r="R107" s="2">
        <v>0</v>
      </c>
      <c r="S107" s="2">
        <v>0</v>
      </c>
      <c r="T107" s="2">
        <v>-3.9277532112713436</v>
      </c>
      <c r="U107" s="2">
        <v>-4.0377303011869419</v>
      </c>
      <c r="V107" s="2">
        <v>-4.1507867496201767</v>
      </c>
      <c r="W107" s="2">
        <v>-4.267008778609541</v>
      </c>
      <c r="X107" s="2">
        <v>-4.3864850244106082</v>
      </c>
      <c r="Y107" s="2">
        <v>-4.4950519572770453</v>
      </c>
      <c r="Z107" s="2">
        <v>-4.267442334864076</v>
      </c>
      <c r="AA107" s="2">
        <v>-4.3864850244106082</v>
      </c>
      <c r="AB107" s="2">
        <v>-4.862655782596736</v>
      </c>
      <c r="AC107" s="2">
        <v>-5.2406575468072454</v>
      </c>
      <c r="AD107" s="2">
        <v>-5.3873959581178488</v>
      </c>
      <c r="AE107" s="2">
        <v>-5.376997147286442</v>
      </c>
      <c r="AF107" s="2">
        <v>-5.3665983364550378</v>
      </c>
    </row>
    <row r="108" spans="1:32" ht="15" customHeight="1">
      <c r="A108" s="16" t="s">
        <v>825</v>
      </c>
      <c r="B108" s="2">
        <v>-0.394880902711711</v>
      </c>
      <c r="C108" s="2">
        <v>-0.40593756798763891</v>
      </c>
      <c r="D108" s="2">
        <v>-0.41730381989129284</v>
      </c>
      <c r="E108" s="2">
        <v>-0.428988326848249</v>
      </c>
      <c r="F108" s="2">
        <v>-0.441</v>
      </c>
      <c r="G108" s="2">
        <v>-0.45200000000000001</v>
      </c>
      <c r="H108" s="2">
        <v>-0.33799999999999997</v>
      </c>
      <c r="I108" s="2">
        <v>-0.32700000000000001</v>
      </c>
      <c r="J108" s="2">
        <v>-0.34899999999999998</v>
      </c>
      <c r="K108" s="2">
        <v>-0.4610894941634241</v>
      </c>
      <c r="L108" s="2">
        <v>-0.47399999999999998</v>
      </c>
      <c r="M108" s="2">
        <v>-0.53982819132809823</v>
      </c>
      <c r="O108" s="16" t="s">
        <v>825</v>
      </c>
      <c r="P108" s="2"/>
      <c r="Q108" s="2"/>
      <c r="R108" s="2">
        <v>0</v>
      </c>
      <c r="S108" s="2">
        <v>0</v>
      </c>
      <c r="T108" s="2">
        <v>-0.37606147767491588</v>
      </c>
      <c r="U108" s="2">
        <v>-0.38659119904981354</v>
      </c>
      <c r="V108" s="2">
        <v>-0.39741575262320833</v>
      </c>
      <c r="W108" s="2">
        <v>-0.40854339369665815</v>
      </c>
      <c r="X108" s="2">
        <v>-0.41998260872016463</v>
      </c>
      <c r="Y108" s="2">
        <v>-0.43045836540025945</v>
      </c>
      <c r="Z108" s="2">
        <v>-0.3218914325338223</v>
      </c>
      <c r="AA108" s="2">
        <v>-0.31141567585372754</v>
      </c>
      <c r="AB108" s="2">
        <v>-0.33236718921391711</v>
      </c>
      <c r="AC108" s="2">
        <v>-0.43911466805491151</v>
      </c>
      <c r="AD108" s="2">
        <v>-0.45140987876044902</v>
      </c>
      <c r="AE108" s="2">
        <v>-0.51410079830989308</v>
      </c>
      <c r="AF108" s="2">
        <v>-0.57679171785933725</v>
      </c>
    </row>
    <row r="109" spans="1:32" ht="15" customHeight="1">
      <c r="A109" s="16" t="s">
        <v>826</v>
      </c>
      <c r="B109" s="2">
        <v>-1.359249910014461</v>
      </c>
      <c r="C109" s="2">
        <v>-1.3973089074948661</v>
      </c>
      <c r="D109" s="2">
        <v>-1.4364335569047224</v>
      </c>
      <c r="E109" s="2">
        <v>-1.4766536964980543</v>
      </c>
      <c r="F109" s="2">
        <v>-1.518</v>
      </c>
      <c r="G109" s="2">
        <v>-1.746</v>
      </c>
      <c r="H109" s="2">
        <v>-1.5880000000000001</v>
      </c>
      <c r="I109" s="2">
        <v>-2.871</v>
      </c>
      <c r="J109" s="2">
        <v>-3.1539999999999999</v>
      </c>
      <c r="K109" s="2">
        <v>-2.9143968871595329</v>
      </c>
      <c r="L109" s="2">
        <v>-2.996</v>
      </c>
      <c r="M109" s="2">
        <v>-2.9587195019104291</v>
      </c>
      <c r="O109" s="16" t="s">
        <v>826</v>
      </c>
      <c r="P109" s="2"/>
      <c r="Q109" s="2"/>
      <c r="R109" s="2">
        <v>0</v>
      </c>
      <c r="S109" s="2">
        <v>0</v>
      </c>
      <c r="T109" s="2">
        <v>-1.2944701204320235</v>
      </c>
      <c r="U109" s="2">
        <v>-1.3307152838041203</v>
      </c>
      <c r="V109" s="2">
        <v>-1.3679753117506357</v>
      </c>
      <c r="W109" s="2">
        <v>-1.4062786204796531</v>
      </c>
      <c r="X109" s="2">
        <v>-1.4456544218530836</v>
      </c>
      <c r="Y109" s="2">
        <v>-1.6627882875859579</v>
      </c>
      <c r="Z109" s="2">
        <v>-1.5123183279991415</v>
      </c>
      <c r="AA109" s="2">
        <v>-2.7341724935047451</v>
      </c>
      <c r="AB109" s="2">
        <v>-3.0036851426380933</v>
      </c>
      <c r="AC109" s="2">
        <v>-2.7755011508280902</v>
      </c>
      <c r="AD109" s="2">
        <v>-2.8532151830512769</v>
      </c>
      <c r="AE109" s="2">
        <v>-2.8177114169695421</v>
      </c>
      <c r="AF109" s="2">
        <v>-2.7822076508878073</v>
      </c>
    </row>
    <row r="110" spans="1:32" ht="15" customHeight="1">
      <c r="A110" s="16" t="s">
        <v>827</v>
      </c>
      <c r="B110" s="2">
        <v>-1.80696068406402</v>
      </c>
      <c r="C110" s="2">
        <v>-1.8575555832178128</v>
      </c>
      <c r="D110" s="2">
        <v>-1.9095671395479117</v>
      </c>
      <c r="E110" s="2">
        <v>-1.9630350194552528</v>
      </c>
      <c r="F110" s="2">
        <v>-2.0179999999999998</v>
      </c>
      <c r="G110" s="2">
        <v>-2.2090000000000001</v>
      </c>
      <c r="H110" s="2">
        <v>-3.0030000000000001</v>
      </c>
      <c r="I110" s="2">
        <v>-3.2530000000000001</v>
      </c>
      <c r="J110" s="2">
        <v>-4.1719999999999997</v>
      </c>
      <c r="K110" s="2">
        <v>-4.6196498054474704</v>
      </c>
      <c r="L110" s="2">
        <v>-4.7489999999999997</v>
      </c>
      <c r="M110" s="2">
        <v>-4.2659312909484486</v>
      </c>
      <c r="O110" s="16" t="s">
        <v>827</v>
      </c>
      <c r="P110" s="2"/>
      <c r="Q110" s="2"/>
      <c r="R110" s="2">
        <v>0</v>
      </c>
      <c r="S110" s="2">
        <v>0</v>
      </c>
      <c r="T110" s="2">
        <v>-1.7208436778865766</v>
      </c>
      <c r="U110" s="2">
        <v>-1.7690273008674009</v>
      </c>
      <c r="V110" s="2">
        <v>-1.8185600652916882</v>
      </c>
      <c r="W110" s="2">
        <v>-1.8694797471198552</v>
      </c>
      <c r="X110" s="2">
        <v>-1.921825180039211</v>
      </c>
      <c r="Y110" s="2">
        <v>-2.1037224096663123</v>
      </c>
      <c r="Z110" s="2">
        <v>-2.8598815736658829</v>
      </c>
      <c r="AA110" s="2">
        <v>-3.0979669527589468</v>
      </c>
      <c r="AB110" s="2">
        <v>-3.9731688063050492</v>
      </c>
      <c r="AC110" s="2">
        <v>-4.3994843008286386</v>
      </c>
      <c r="AD110" s="2">
        <v>-4.5226698612518401</v>
      </c>
      <c r="AE110" s="2">
        <v>-4.0626234743616987</v>
      </c>
      <c r="AF110" s="2">
        <v>-3.6025770874715559</v>
      </c>
    </row>
    <row r="113" spans="1:32" ht="15" customHeight="1">
      <c r="A113" s="18" t="s">
        <v>835</v>
      </c>
      <c r="B113" s="18">
        <v>1985</v>
      </c>
      <c r="C113" s="18">
        <v>1986</v>
      </c>
      <c r="D113" s="18">
        <v>1987</v>
      </c>
      <c r="E113" s="18">
        <v>1988</v>
      </c>
      <c r="F113" s="18">
        <v>1989</v>
      </c>
      <c r="G113" s="18">
        <v>1990</v>
      </c>
      <c r="H113" s="18">
        <v>1991</v>
      </c>
      <c r="I113" s="18">
        <v>1992</v>
      </c>
      <c r="J113" s="18">
        <v>1993</v>
      </c>
      <c r="K113" s="18">
        <v>1994</v>
      </c>
      <c r="L113" s="18">
        <v>1995</v>
      </c>
      <c r="M113" s="18">
        <v>1996</v>
      </c>
      <c r="O113" s="18" t="s">
        <v>836</v>
      </c>
      <c r="P113" s="18">
        <v>1981</v>
      </c>
      <c r="Q113" s="18">
        <v>1982</v>
      </c>
      <c r="R113" s="18">
        <v>1983</v>
      </c>
      <c r="S113" s="18">
        <v>1984</v>
      </c>
      <c r="T113" s="18">
        <v>1985</v>
      </c>
      <c r="U113" s="18">
        <v>1986</v>
      </c>
      <c r="V113" s="18">
        <v>1987</v>
      </c>
      <c r="W113" s="18">
        <v>1988</v>
      </c>
      <c r="X113" s="18">
        <v>1989</v>
      </c>
      <c r="Y113" s="18">
        <v>1990</v>
      </c>
      <c r="Z113" s="18">
        <v>1991</v>
      </c>
      <c r="AA113" s="18">
        <v>1992</v>
      </c>
      <c r="AB113" s="18">
        <v>1993</v>
      </c>
      <c r="AC113" s="18">
        <v>1994</v>
      </c>
      <c r="AD113" s="18">
        <v>1995</v>
      </c>
      <c r="AE113" s="18">
        <v>1996</v>
      </c>
      <c r="AF113" s="18">
        <v>1997</v>
      </c>
    </row>
    <row r="114" spans="1:32" ht="15" customHeight="1">
      <c r="A114" s="16" t="s">
        <v>799</v>
      </c>
      <c r="B114" s="2">
        <v>-33.118038341006432</v>
      </c>
      <c r="C114" s="2">
        <v>-34.854141022042285</v>
      </c>
      <c r="D114" s="2">
        <v>-36.288699095084496</v>
      </c>
      <c r="E114" s="2">
        <v>-37.957737215223901</v>
      </c>
      <c r="F114" s="2">
        <v>-38.818959796402048</v>
      </c>
      <c r="G114" s="2">
        <v>-40.891732156163556</v>
      </c>
      <c r="H114" s="2">
        <v>-35.709240455250594</v>
      </c>
      <c r="I114" s="2">
        <v>-37.66602167775671</v>
      </c>
      <c r="J114" s="2">
        <v>-40.936765451088363</v>
      </c>
      <c r="K114" s="2">
        <v>-43.247857422037569</v>
      </c>
      <c r="L114" s="2">
        <v>-45.703266038412885</v>
      </c>
      <c r="M114" s="2">
        <v>-47.587359294755579</v>
      </c>
      <c r="O114" s="16" t="s">
        <v>799</v>
      </c>
      <c r="P114" s="2"/>
      <c r="Q114" s="2"/>
      <c r="R114" s="2">
        <v>0</v>
      </c>
      <c r="S114" s="2">
        <v>0</v>
      </c>
      <c r="T114" s="2">
        <v>-33.75990081851144</v>
      </c>
      <c r="U114" s="2">
        <v>-35.529650998731235</v>
      </c>
      <c r="V114" s="2">
        <v>-36.992012318735313</v>
      </c>
      <c r="W114" s="2">
        <v>-38.693398156206648</v>
      </c>
      <c r="X114" s="2">
        <v>-39.571312138425718</v>
      </c>
      <c r="Y114" s="2">
        <v>-41.684257010473168</v>
      </c>
      <c r="Z114" s="2">
        <v>-36.401323159921219</v>
      </c>
      <c r="AA114" s="2">
        <v>-38.396028864260487</v>
      </c>
      <c r="AB114" s="2">
        <v>-41.730163098102452</v>
      </c>
      <c r="AC114" s="2">
        <v>-44.086046466505252</v>
      </c>
      <c r="AD114" s="2">
        <v>-46.589043488980167</v>
      </c>
      <c r="AE114" s="2">
        <v>-48.509652457784888</v>
      </c>
      <c r="AF114" s="2">
        <v>-46.821606341408085</v>
      </c>
    </row>
    <row r="115" spans="1:32" ht="15" customHeight="1">
      <c r="A115" s="16" t="s">
        <v>800</v>
      </c>
      <c r="B115" s="2">
        <v>-23.486216553299727</v>
      </c>
      <c r="C115" s="2">
        <v>-24.691646228571013</v>
      </c>
      <c r="D115" s="2">
        <v>-25.847190556426202</v>
      </c>
      <c r="E115" s="2">
        <v>-27.56077241033076</v>
      </c>
      <c r="F115" s="2">
        <v>-28.001568371610947</v>
      </c>
      <c r="G115" s="2">
        <v>-29.473362221463631</v>
      </c>
      <c r="H115" s="2">
        <v>-29.025746293921088</v>
      </c>
      <c r="I115" s="2">
        <v>-30.595831354453804</v>
      </c>
      <c r="J115" s="2">
        <v>-31.987864840835933</v>
      </c>
      <c r="K115" s="2">
        <v>-33.724983507573604</v>
      </c>
      <c r="L115" s="2">
        <v>-35.565255706314659</v>
      </c>
      <c r="M115" s="2">
        <v>-34.286729444776697</v>
      </c>
      <c r="O115" s="16" t="s">
        <v>800</v>
      </c>
      <c r="P115" s="2"/>
      <c r="Q115" s="2"/>
      <c r="R115" s="2">
        <v>0</v>
      </c>
      <c r="S115" s="2">
        <v>0</v>
      </c>
      <c r="T115" s="2">
        <v>-23.941404176096047</v>
      </c>
      <c r="U115" s="2">
        <v>-25.170196348561788</v>
      </c>
      <c r="V115" s="2">
        <v>-26.348136343017366</v>
      </c>
      <c r="W115" s="2">
        <v>-28.094929218747236</v>
      </c>
      <c r="X115" s="2">
        <v>-28.544268270196845</v>
      </c>
      <c r="Y115" s="2">
        <v>-30.044587035599051</v>
      </c>
      <c r="Z115" s="2">
        <v>-29.588295839755141</v>
      </c>
      <c r="AA115" s="2">
        <v>-31.188810803063809</v>
      </c>
      <c r="AB115" s="2">
        <v>-32.607823365112772</v>
      </c>
      <c r="AC115" s="2">
        <v>-34.378609221907773</v>
      </c>
      <c r="AD115" s="2">
        <v>-36.25454783484296</v>
      </c>
      <c r="AE115" s="2">
        <v>-34.951242387251277</v>
      </c>
      <c r="AF115" s="2">
        <v>-37.061181385819715</v>
      </c>
    </row>
    <row r="116" spans="1:32" ht="15" customHeight="1">
      <c r="A116" s="16" t="s">
        <v>801</v>
      </c>
      <c r="B116" s="2">
        <v>-32.750308897524391</v>
      </c>
      <c r="C116" s="2">
        <v>-64.545415908743337</v>
      </c>
      <c r="D116" s="2">
        <v>-69.012198329935273</v>
      </c>
      <c r="E116" s="2">
        <v>-75.639583909756567</v>
      </c>
      <c r="F116" s="2">
        <v>-74.484509571646271</v>
      </c>
      <c r="G116" s="2">
        <v>-78.851231184594852</v>
      </c>
      <c r="H116" s="2">
        <v>-83.938028203631418</v>
      </c>
      <c r="I116" s="2">
        <v>-88.684652846924138</v>
      </c>
      <c r="J116" s="2">
        <v>-101.89034857635234</v>
      </c>
      <c r="K116" s="2">
        <v>-107.9488508938361</v>
      </c>
      <c r="L116" s="2">
        <v>-114.38923016529451</v>
      </c>
      <c r="M116" s="2">
        <v>-116.5341929777462</v>
      </c>
      <c r="O116" s="16" t="s">
        <v>801</v>
      </c>
      <c r="P116" s="2"/>
      <c r="Q116" s="2"/>
      <c r="R116" s="2">
        <v>0</v>
      </c>
      <c r="S116" s="2">
        <v>0</v>
      </c>
      <c r="T116" s="2">
        <v>-33.385044390960637</v>
      </c>
      <c r="U116" s="2">
        <v>-65.796374076621291</v>
      </c>
      <c r="V116" s="2">
        <v>-70.349727447512024</v>
      </c>
      <c r="W116" s="2">
        <v>-77.105558742742062</v>
      </c>
      <c r="X116" s="2">
        <v>-75.928097846927841</v>
      </c>
      <c r="Y116" s="2">
        <v>-80.379451125683488</v>
      </c>
      <c r="Z116" s="2">
        <v>-85.564835630596633</v>
      </c>
      <c r="AA116" s="2">
        <v>-90.403454860705139</v>
      </c>
      <c r="AB116" s="2">
        <v>-103.8650908874055</v>
      </c>
      <c r="AC116" s="2">
        <v>-110.04101336327632</v>
      </c>
      <c r="AD116" s="2">
        <v>-116.60621397085028</v>
      </c>
      <c r="AE116" s="2">
        <v>-118.79274842262373</v>
      </c>
      <c r="AF116" s="2">
        <v>-121.53466551078617</v>
      </c>
    </row>
    <row r="117" spans="1:32" ht="15" customHeight="1">
      <c r="A117" s="16" t="s">
        <v>802</v>
      </c>
      <c r="B117" s="2">
        <v>-48.808035589695386</v>
      </c>
      <c r="C117" s="2">
        <v>-54.046744282864999</v>
      </c>
      <c r="D117" s="2">
        <v>-57.552335368962559</v>
      </c>
      <c r="E117" s="2">
        <v>-63.952294338204254</v>
      </c>
      <c r="F117" s="2">
        <v>-64.844981726768523</v>
      </c>
      <c r="G117" s="2">
        <v>-70.814033480544182</v>
      </c>
      <c r="H117" s="2">
        <v>-66.299288614284293</v>
      </c>
      <c r="I117" s="2">
        <v>-65.280300132547467</v>
      </c>
      <c r="J117" s="2">
        <v>-80.618701145823735</v>
      </c>
      <c r="K117" s="2">
        <v>-87.886528962968384</v>
      </c>
      <c r="L117" s="2">
        <v>-120.59675986343964</v>
      </c>
      <c r="M117" s="2">
        <v>-127.01517313508278</v>
      </c>
      <c r="O117" s="16" t="s">
        <v>802</v>
      </c>
      <c r="P117" s="2"/>
      <c r="Q117" s="2"/>
      <c r="R117" s="2">
        <v>-99.709252236884936</v>
      </c>
      <c r="S117" s="2">
        <v>-105.11816827319821</v>
      </c>
      <c r="T117" s="2">
        <v>-49.753986745472758</v>
      </c>
      <c r="U117" s="2">
        <v>-55.094227132823711</v>
      </c>
      <c r="V117" s="2">
        <v>-58.667760267797277</v>
      </c>
      <c r="W117" s="2">
        <v>-65.19175718510914</v>
      </c>
      <c r="X117" s="2">
        <v>-66.10174579583402</v>
      </c>
      <c r="Y117" s="2">
        <v>-72.186484061823492</v>
      </c>
      <c r="Z117" s="2">
        <v>-67.584238683144278</v>
      </c>
      <c r="AA117" s="2">
        <v>-66.5455011309854</v>
      </c>
      <c r="AB117" s="2">
        <v>-82.181176517036249</v>
      </c>
      <c r="AC117" s="2">
        <v>-89.589862494943887</v>
      </c>
      <c r="AD117" s="2">
        <v>-122.93405213504076</v>
      </c>
      <c r="AE117" s="2">
        <v>-129.47686101857877</v>
      </c>
      <c r="AF117" s="2">
        <v>-133.79856786560458</v>
      </c>
    </row>
    <row r="118" spans="1:32" ht="15" customHeight="1">
      <c r="A118" s="16" t="s">
        <v>797</v>
      </c>
      <c r="B118" s="2">
        <v>-27.839064870742593</v>
      </c>
      <c r="C118" s="2">
        <v>-29.103209598125158</v>
      </c>
      <c r="D118" s="2">
        <v>-30.766127928493457</v>
      </c>
      <c r="E118" s="2">
        <v>-32.717391292838563</v>
      </c>
      <c r="F118" s="2">
        <v>-35.033328468656507</v>
      </c>
      <c r="G118" s="2">
        <v>-37.664740041513703</v>
      </c>
      <c r="H118" s="2">
        <v>-39.178229482450973</v>
      </c>
      <c r="I118" s="2">
        <v>-41.295070824025075</v>
      </c>
      <c r="J118" s="2">
        <v>-43.429389022346129</v>
      </c>
      <c r="K118" s="2">
        <v>-33.5366469185536</v>
      </c>
      <c r="L118" s="2">
        <v>-41.528116697972386</v>
      </c>
      <c r="M118" s="2">
        <v>-45.511929169240005</v>
      </c>
      <c r="O118" s="16" t="s">
        <v>797</v>
      </c>
      <c r="P118" s="2"/>
      <c r="Q118" s="2"/>
      <c r="R118" s="2">
        <v>0</v>
      </c>
      <c r="S118" s="2">
        <v>0</v>
      </c>
      <c r="T118" s="2">
        <v>-28.378615280261638</v>
      </c>
      <c r="U118" s="2">
        <v>-29.667260464413044</v>
      </c>
      <c r="V118" s="2">
        <v>-31.362407904139463</v>
      </c>
      <c r="W118" s="2">
        <v>-33.351488808412725</v>
      </c>
      <c r="X118" s="2">
        <v>-35.712311286859716</v>
      </c>
      <c r="Y118" s="2">
        <v>-38.394722388556701</v>
      </c>
      <c r="Z118" s="2">
        <v>-39.937544849530816</v>
      </c>
      <c r="AA118" s="2">
        <v>-42.095412806691186</v>
      </c>
      <c r="AB118" s="2">
        <v>-44.271096340496563</v>
      </c>
      <c r="AC118" s="2">
        <v>-34.186622471353786</v>
      </c>
      <c r="AD118" s="2">
        <v>-42.332975355221819</v>
      </c>
      <c r="AE118" s="2">
        <v>-46.393998309682729</v>
      </c>
      <c r="AF118" s="2">
        <v>-54.132619889683177</v>
      </c>
    </row>
    <row r="119" spans="1:32" ht="15" customHeight="1">
      <c r="A119" s="1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O119" s="16"/>
      <c r="P119" s="2"/>
      <c r="Q119" s="2"/>
      <c r="R119" s="2"/>
      <c r="S119" s="2"/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/>
    </row>
    <row r="120" spans="1:32" ht="15" customHeight="1">
      <c r="A120" s="16" t="s">
        <v>803</v>
      </c>
      <c r="B120" s="2">
        <v>-108.74492281101425</v>
      </c>
      <c r="C120" s="2">
        <v>-114.43500952188971</v>
      </c>
      <c r="D120" s="2">
        <v>-119.93328317676075</v>
      </c>
      <c r="E120" s="2">
        <v>-127.27028208936304</v>
      </c>
      <c r="F120" s="2">
        <v>-129.85221042443794</v>
      </c>
      <c r="G120" s="2">
        <v>-136.76332938942687</v>
      </c>
      <c r="H120" s="2">
        <v>-138.04874572854629</v>
      </c>
      <c r="I120" s="2">
        <v>-138.84137364876639</v>
      </c>
      <c r="J120" s="2">
        <v>-128.15422328834484</v>
      </c>
      <c r="K120" s="2">
        <v>-139.22155733807148</v>
      </c>
      <c r="L120" s="2">
        <v>-146.76858823363185</v>
      </c>
      <c r="M120" s="2">
        <v>-146.9138786424399</v>
      </c>
      <c r="O120" s="16" t="s">
        <v>803</v>
      </c>
      <c r="P120" s="2"/>
      <c r="Q120" s="2"/>
      <c r="R120" s="2">
        <v>0</v>
      </c>
      <c r="S120" s="2">
        <v>0</v>
      </c>
      <c r="T120" s="2">
        <v>-110.8525139929818</v>
      </c>
      <c r="U120" s="2">
        <v>-116.65288057961121</v>
      </c>
      <c r="V120" s="2">
        <v>-122.25771657110913</v>
      </c>
      <c r="W120" s="2">
        <v>-129.73691425318572</v>
      </c>
      <c r="X120" s="2">
        <v>-132.36888307981474</v>
      </c>
      <c r="Y120" s="2">
        <v>-139.41394681216951</v>
      </c>
      <c r="Z120" s="2">
        <v>-140.72427587430585</v>
      </c>
      <c r="AA120" s="2">
        <v>-141.53226575876349</v>
      </c>
      <c r="AB120" s="2">
        <v>-130.63798716395871</v>
      </c>
      <c r="AC120" s="2">
        <v>-141.91981780854366</v>
      </c>
      <c r="AD120" s="2">
        <v>-149.61311811470597</v>
      </c>
      <c r="AE120" s="2">
        <v>-149.76122440472037</v>
      </c>
      <c r="AF120" s="2">
        <v>-154.00461544665151</v>
      </c>
    </row>
    <row r="121" spans="1:32" ht="15" customHeight="1">
      <c r="A121" s="16" t="s">
        <v>804</v>
      </c>
      <c r="B121" s="2">
        <v>-33.962425507675881</v>
      </c>
      <c r="C121" s="2">
        <v>-35.805628668301729</v>
      </c>
      <c r="D121" s="2">
        <v>-37.947114912025732</v>
      </c>
      <c r="E121" s="2">
        <v>-40.87980495241051</v>
      </c>
      <c r="F121" s="2">
        <v>-43.025659434554605</v>
      </c>
      <c r="G121" s="2">
        <v>-45.387789505398835</v>
      </c>
      <c r="H121" s="2">
        <v>-34.853222498406502</v>
      </c>
      <c r="I121" s="2">
        <v>-36.777502517958503</v>
      </c>
      <c r="J121" s="2">
        <v>-40.048962346851056</v>
      </c>
      <c r="K121" s="2">
        <v>-40.578802356613075</v>
      </c>
      <c r="L121" s="2">
        <v>-52.843864797056128</v>
      </c>
      <c r="M121" s="2">
        <v>-56.422203915144493</v>
      </c>
      <c r="O121" s="16" t="s">
        <v>804</v>
      </c>
      <c r="P121" s="2"/>
      <c r="Q121" s="2"/>
      <c r="R121" s="2">
        <v>0</v>
      </c>
      <c r="S121" s="2">
        <v>0</v>
      </c>
      <c r="T121" s="2">
        <v>-34.620653098150179</v>
      </c>
      <c r="U121" s="2">
        <v>-36.499579478099662</v>
      </c>
      <c r="V121" s="2">
        <v>-38.682569981580428</v>
      </c>
      <c r="W121" s="2">
        <v>-41.67209864494442</v>
      </c>
      <c r="X121" s="2">
        <v>-43.859542047908405</v>
      </c>
      <c r="Y121" s="2">
        <v>-46.267452688357928</v>
      </c>
      <c r="Z121" s="2">
        <v>-35.528714673139596</v>
      </c>
      <c r="AA121" s="2">
        <v>-37.490289266966961</v>
      </c>
      <c r="AB121" s="2">
        <v>-40.825153434281063</v>
      </c>
      <c r="AC121" s="2">
        <v>-41.365262301692361</v>
      </c>
      <c r="AD121" s="2">
        <v>-53.868034575179145</v>
      </c>
      <c r="AE121" s="2">
        <v>-57.515725675653655</v>
      </c>
      <c r="AF121" s="2">
        <v>-58.668529906267544</v>
      </c>
    </row>
    <row r="122" spans="1:32" ht="15" customHeight="1">
      <c r="A122" s="16" t="s">
        <v>798</v>
      </c>
      <c r="B122" s="2">
        <v>-60.091250415007366</v>
      </c>
      <c r="C122" s="2">
        <v>-64.893246108042732</v>
      </c>
      <c r="D122" s="2">
        <v>-68.127359305637256</v>
      </c>
      <c r="E122" s="2">
        <v>-70.779205196885215</v>
      </c>
      <c r="F122" s="2">
        <v>-75.516915610253903</v>
      </c>
      <c r="G122" s="2">
        <v>-81.931445107447487</v>
      </c>
      <c r="H122" s="2">
        <v>-82.452769338357967</v>
      </c>
      <c r="I122" s="2">
        <v>-81.328355905662505</v>
      </c>
      <c r="J122" s="2">
        <v>-72.371974451106553</v>
      </c>
      <c r="K122" s="2">
        <v>-71.84480905302533</v>
      </c>
      <c r="L122" s="2">
        <v>-86.107047057666222</v>
      </c>
      <c r="M122" s="2">
        <v>-84.585547606643061</v>
      </c>
      <c r="O122" s="16" t="s">
        <v>798</v>
      </c>
      <c r="P122" s="2"/>
      <c r="Q122" s="2"/>
      <c r="R122" s="2">
        <v>0</v>
      </c>
      <c r="S122" s="2">
        <v>-1.6829950327976364</v>
      </c>
      <c r="T122" s="2">
        <v>-61.255882162534299</v>
      </c>
      <c r="U122" s="2">
        <v>-66.150945591670563</v>
      </c>
      <c r="V122" s="2">
        <v>-69.447739310622211</v>
      </c>
      <c r="W122" s="2">
        <v>-72.150980769330772</v>
      </c>
      <c r="X122" s="2">
        <v>-76.980513002346939</v>
      </c>
      <c r="Y122" s="2">
        <v>-83.519362839794482</v>
      </c>
      <c r="Z122" s="2">
        <v>-84.050790883587538</v>
      </c>
      <c r="AA122" s="2">
        <v>-82.904585133840612</v>
      </c>
      <c r="AB122" s="2">
        <v>-73.774619569902697</v>
      </c>
      <c r="AC122" s="2">
        <v>-73.237237150964646</v>
      </c>
      <c r="AD122" s="2">
        <v>-87.775892355385452</v>
      </c>
      <c r="AE122" s="2">
        <v>-86.224904641890333</v>
      </c>
      <c r="AF122" s="2">
        <v>-94.725776418480564</v>
      </c>
    </row>
    <row r="123" spans="1:32" ht="15" customHeight="1">
      <c r="A123" s="1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O123" s="16"/>
      <c r="P123" s="2"/>
      <c r="Q123" s="2"/>
      <c r="R123" s="2"/>
      <c r="S123" s="2"/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/>
    </row>
    <row r="124" spans="1:32" ht="15" customHeight="1">
      <c r="A124" s="16" t="s">
        <v>805</v>
      </c>
      <c r="B124" s="2">
        <v>-41.440831401735906</v>
      </c>
      <c r="C124" s="2">
        <v>-43.57368805336457</v>
      </c>
      <c r="D124" s="2">
        <v>-45.896517738622919</v>
      </c>
      <c r="E124" s="2">
        <v>-47.484912548743843</v>
      </c>
      <c r="F124" s="2">
        <v>-49.975361107964822</v>
      </c>
      <c r="G124" s="2">
        <v>-52.61995412173853</v>
      </c>
      <c r="H124" s="2">
        <v>-54.974123021573966</v>
      </c>
      <c r="I124" s="2">
        <v>-58.007436155562374</v>
      </c>
      <c r="J124" s="2">
        <v>-60.540534179407146</v>
      </c>
      <c r="K124" s="2">
        <v>-63.898746836848851</v>
      </c>
      <c r="L124" s="2">
        <v>-67.477290095425332</v>
      </c>
      <c r="M124" s="2">
        <v>-69.564474929946499</v>
      </c>
      <c r="O124" s="16" t="s">
        <v>805</v>
      </c>
      <c r="P124" s="2"/>
      <c r="Q124" s="2"/>
      <c r="R124" s="2">
        <v>0</v>
      </c>
      <c r="S124" s="2">
        <v>0</v>
      </c>
      <c r="T124" s="2">
        <v>-42.243998377977086</v>
      </c>
      <c r="U124" s="2">
        <v>-44.418192038775224</v>
      </c>
      <c r="V124" s="2">
        <v>-46.786040610757794</v>
      </c>
      <c r="W124" s="2">
        <v>-48.405220185893555</v>
      </c>
      <c r="X124" s="2">
        <v>-50.943936262225932</v>
      </c>
      <c r="Y124" s="2">
        <v>-53.639784275052875</v>
      </c>
      <c r="Z124" s="2">
        <v>-56.039579448611249</v>
      </c>
      <c r="AA124" s="2">
        <v>-59.131681387153321</v>
      </c>
      <c r="AB124" s="2">
        <v>-61.71387351967104</v>
      </c>
      <c r="AC124" s="2">
        <v>-65.137171876757733</v>
      </c>
      <c r="AD124" s="2">
        <v>-68.78507107417812</v>
      </c>
      <c r="AE124" s="2">
        <v>-70.912707749931613</v>
      </c>
      <c r="AF124" s="2">
        <v>-73.224567336219565</v>
      </c>
    </row>
    <row r="125" spans="1:32" ht="15" customHeight="1">
      <c r="A125" s="16" t="s">
        <v>806</v>
      </c>
      <c r="B125" s="2">
        <v>-55.388718120713484</v>
      </c>
      <c r="C125" s="2">
        <v>-58.426204753355265</v>
      </c>
      <c r="D125" s="2">
        <v>-64.086207928262354</v>
      </c>
      <c r="E125" s="2">
        <v>-70.840064421507691</v>
      </c>
      <c r="F125" s="2">
        <v>-70.864157724964869</v>
      </c>
      <c r="G125" s="2">
        <v>-74.806001986109735</v>
      </c>
      <c r="H125" s="2">
        <v>-81.11582488290469</v>
      </c>
      <c r="I125" s="2">
        <v>-85.626484939941406</v>
      </c>
      <c r="J125" s="2">
        <v>-91.65434686175044</v>
      </c>
      <c r="K125" s="2">
        <v>-96.827343163155746</v>
      </c>
      <c r="L125" s="2">
        <v>-102.31035009858122</v>
      </c>
      <c r="M125" s="2">
        <v>-103.38534644040601</v>
      </c>
      <c r="O125" s="16" t="s">
        <v>806</v>
      </c>
      <c r="P125" s="2"/>
      <c r="Q125" s="2"/>
      <c r="R125" s="2">
        <v>0</v>
      </c>
      <c r="S125" s="2">
        <v>0</v>
      </c>
      <c r="T125" s="2">
        <v>-56.462209837605648</v>
      </c>
      <c r="U125" s="2">
        <v>-59.558566161602364</v>
      </c>
      <c r="V125" s="2">
        <v>-65.328266161639149</v>
      </c>
      <c r="W125" s="2">
        <v>-72.213019509850085</v>
      </c>
      <c r="X125" s="2">
        <v>-72.23757976691391</v>
      </c>
      <c r="Y125" s="2">
        <v>-76.255821123120541</v>
      </c>
      <c r="Z125" s="2">
        <v>-82.687935035930778</v>
      </c>
      <c r="AA125" s="2">
        <v>-87.286016437480143</v>
      </c>
      <c r="AB125" s="2">
        <v>-93.430704674524165</v>
      </c>
      <c r="AC125" s="2">
        <v>-98.70395909472127</v>
      </c>
      <c r="AD125" s="2">
        <v>-104.29323248166516</v>
      </c>
      <c r="AE125" s="2">
        <v>-105.38906338525257</v>
      </c>
      <c r="AF125" s="2">
        <v>-102.80324469573965</v>
      </c>
    </row>
    <row r="126" spans="1:32" ht="15" customHeight="1">
      <c r="A126" s="16" t="s">
        <v>807</v>
      </c>
      <c r="B126" s="2">
        <v>-20.8308669874122</v>
      </c>
      <c r="C126" s="2">
        <v>-22.965722613581878</v>
      </c>
      <c r="D126" s="2">
        <v>-25.326556965710893</v>
      </c>
      <c r="E126" s="2">
        <v>-27.918669226421514</v>
      </c>
      <c r="F126" s="2">
        <v>-28.640825784206278</v>
      </c>
      <c r="G126" s="2">
        <v>-30.30135207297128</v>
      </c>
      <c r="H126" s="2">
        <v>-39.090146107850025</v>
      </c>
      <c r="I126" s="2">
        <v>-42.873447522231544</v>
      </c>
      <c r="J126" s="2">
        <v>-47.114156144268264</v>
      </c>
      <c r="K126" s="2">
        <v>-50.662883959709475</v>
      </c>
      <c r="L126" s="2">
        <v>-54.6158217796633</v>
      </c>
      <c r="M126" s="2">
        <v>-59.216251114290451</v>
      </c>
      <c r="O126" s="16" t="s">
        <v>807</v>
      </c>
      <c r="P126" s="2"/>
      <c r="Q126" s="2"/>
      <c r="R126" s="2">
        <v>0</v>
      </c>
      <c r="S126" s="2">
        <v>0</v>
      </c>
      <c r="T126" s="2">
        <v>-21.234591137841797</v>
      </c>
      <c r="U126" s="2">
        <v>-23.410822515413759</v>
      </c>
      <c r="V126" s="2">
        <v>-25.817412324754144</v>
      </c>
      <c r="W126" s="2">
        <v>-28.459762452227867</v>
      </c>
      <c r="X126" s="2">
        <v>-29.195915164994805</v>
      </c>
      <c r="Y126" s="2">
        <v>-30.888624202831306</v>
      </c>
      <c r="Z126" s="2">
        <v>-39.847754326322026</v>
      </c>
      <c r="AA126" s="2">
        <v>-43.704380108348118</v>
      </c>
      <c r="AB126" s="2">
        <v>-48.027278131655841</v>
      </c>
      <c r="AC126" s="2">
        <v>-51.644784031238274</v>
      </c>
      <c r="AD126" s="2">
        <v>-55.674333951112196</v>
      </c>
      <c r="AE126" s="2">
        <v>-60.36392445343612</v>
      </c>
      <c r="AF126" s="2">
        <v>-63.170689874356491</v>
      </c>
    </row>
    <row r="127" spans="1:32" ht="15" customHeight="1">
      <c r="A127" s="16" t="s">
        <v>808</v>
      </c>
      <c r="B127" s="2">
        <v>-28.244367890880682</v>
      </c>
      <c r="C127" s="2">
        <v>-29.874452662981792</v>
      </c>
      <c r="D127" s="2">
        <v>-31.824631518240896</v>
      </c>
      <c r="E127" s="2">
        <v>-33.937364746065377</v>
      </c>
      <c r="F127" s="2">
        <v>-35.286471971066597</v>
      </c>
      <c r="G127" s="2">
        <v>-37.349878305296521</v>
      </c>
      <c r="H127" s="2">
        <v>-30.670880803302321</v>
      </c>
      <c r="I127" s="2">
        <v>-32.48466014888043</v>
      </c>
      <c r="J127" s="2">
        <v>-34.23264452694022</v>
      </c>
      <c r="K127" s="2">
        <v>-34.907605003930222</v>
      </c>
      <c r="L127" s="2">
        <v>-52.379099126630422</v>
      </c>
      <c r="M127" s="2">
        <v>-55.858046857193216</v>
      </c>
      <c r="O127" s="16" t="s">
        <v>808</v>
      </c>
      <c r="P127" s="2"/>
      <c r="Q127" s="2"/>
      <c r="R127" s="2">
        <v>0</v>
      </c>
      <c r="S127" s="2">
        <v>0</v>
      </c>
      <c r="T127" s="2">
        <v>-28.791773499973065</v>
      </c>
      <c r="U127" s="2">
        <v>-30.453451032478359</v>
      </c>
      <c r="V127" s="2">
        <v>-32.441426408736852</v>
      </c>
      <c r="W127" s="2">
        <v>-34.595106632574669</v>
      </c>
      <c r="X127" s="2">
        <v>-35.970360977068381</v>
      </c>
      <c r="Y127" s="2">
        <v>-38.07375830014103</v>
      </c>
      <c r="Z127" s="2">
        <v>-31.265314789306039</v>
      </c>
      <c r="AA127" s="2">
        <v>-33.11424708967008</v>
      </c>
      <c r="AB127" s="2">
        <v>-34.896109246721153</v>
      </c>
      <c r="AC127" s="2">
        <v>-35.584151168919895</v>
      </c>
      <c r="AD127" s="2">
        <v>-53.394261256365354</v>
      </c>
      <c r="AE127" s="2">
        <v>-56.940634659501413</v>
      </c>
      <c r="AF127" s="2">
        <v>-55.42301757616805</v>
      </c>
    </row>
    <row r="128" spans="1:32" ht="15" customHeight="1">
      <c r="A128" s="16" t="s">
        <v>809</v>
      </c>
      <c r="B128" s="2">
        <v>-11.900699452678852</v>
      </c>
      <c r="C128" s="2">
        <v>-12.628793283130658</v>
      </c>
      <c r="D128" s="2">
        <v>-13.61515513987549</v>
      </c>
      <c r="E128" s="2">
        <v>-14.827755033613416</v>
      </c>
      <c r="F128" s="2">
        <v>-15.364818679660345</v>
      </c>
      <c r="G128" s="2">
        <v>-16.309327314679056</v>
      </c>
      <c r="H128" s="2">
        <v>-15.836350497230676</v>
      </c>
      <c r="I128" s="2">
        <v>-16.847701193236301</v>
      </c>
      <c r="J128" s="2">
        <v>-17.771478196220169</v>
      </c>
      <c r="K128" s="2">
        <v>-20.80280153703659</v>
      </c>
      <c r="L128" s="2">
        <v>-22.959330034466063</v>
      </c>
      <c r="M128" s="2">
        <v>-25.340213904088419</v>
      </c>
      <c r="O128" s="16" t="s">
        <v>809</v>
      </c>
      <c r="P128" s="2"/>
      <c r="Q128" s="2"/>
      <c r="R128" s="2">
        <v>0</v>
      </c>
      <c r="S128" s="2">
        <v>0</v>
      </c>
      <c r="T128" s="2">
        <v>-12.131347547112659</v>
      </c>
      <c r="U128" s="2">
        <v>-12.873552603146667</v>
      </c>
      <c r="V128" s="2">
        <v>-13.879031191944518</v>
      </c>
      <c r="W128" s="2">
        <v>-15.115132549265606</v>
      </c>
      <c r="X128" s="2">
        <v>-15.662605054644121</v>
      </c>
      <c r="Y128" s="2">
        <v>-16.625419262180614</v>
      </c>
      <c r="Z128" s="2">
        <v>-16.14327565566327</v>
      </c>
      <c r="AA128" s="2">
        <v>-17.174227393756006</v>
      </c>
      <c r="AB128" s="2">
        <v>-18.115908168385165</v>
      </c>
      <c r="AC128" s="2">
        <v>-21.205981749467053</v>
      </c>
      <c r="AD128" s="2">
        <v>-23.404306041379208</v>
      </c>
      <c r="AE128" s="2">
        <v>-25.831333948986909</v>
      </c>
      <c r="AF128" s="2">
        <v>-25.426268661228235</v>
      </c>
    </row>
    <row r="129" spans="1:32" ht="15" customHeight="1">
      <c r="A129" s="16" t="s">
        <v>810</v>
      </c>
      <c r="B129" s="2">
        <v>-19.356167309321322</v>
      </c>
      <c r="C129" s="2">
        <v>-20.822861040320632</v>
      </c>
      <c r="D129" s="2">
        <v>-22.227185121115372</v>
      </c>
      <c r="E129" s="2">
        <v>-23.888761416415573</v>
      </c>
      <c r="F129" s="2">
        <v>-24.581633899407862</v>
      </c>
      <c r="G129" s="2">
        <v>-24.294930651899914</v>
      </c>
      <c r="H129" s="2">
        <v>-25.036947796420858</v>
      </c>
      <c r="I129" s="2">
        <v>-26.205873488301876</v>
      </c>
      <c r="J129" s="2">
        <v>-27.328209997580863</v>
      </c>
      <c r="K129" s="2">
        <v>-28.889708386348012</v>
      </c>
      <c r="L129" s="2">
        <v>-32.252336207884845</v>
      </c>
      <c r="M129" s="2">
        <v>-29.800418206024183</v>
      </c>
      <c r="O129" s="16" t="s">
        <v>810</v>
      </c>
      <c r="P129" s="2"/>
      <c r="Q129" s="2"/>
      <c r="R129" s="2">
        <v>0</v>
      </c>
      <c r="S129" s="2">
        <v>0</v>
      </c>
      <c r="T129" s="2">
        <v>-19.731310226188445</v>
      </c>
      <c r="U129" s="2">
        <v>-21.226430027060218</v>
      </c>
      <c r="V129" s="2">
        <v>-22.657971388191356</v>
      </c>
      <c r="W129" s="2">
        <v>-24.351750782796039</v>
      </c>
      <c r="X129" s="2">
        <v>-25.058051864546176</v>
      </c>
      <c r="Y129" s="2">
        <v>-24.765792006019808</v>
      </c>
      <c r="Z129" s="2">
        <v>-25.522190224619756</v>
      </c>
      <c r="AA129" s="2">
        <v>-26.713770928035107</v>
      </c>
      <c r="AB129" s="2">
        <v>-27.857859501401425</v>
      </c>
      <c r="AC129" s="2">
        <v>-29.449621374198458</v>
      </c>
      <c r="AD129" s="2">
        <v>-32.877420465912436</v>
      </c>
      <c r="AE129" s="2">
        <v>-30.377981709739323</v>
      </c>
      <c r="AF129" s="2">
        <v>-29.503359807739528</v>
      </c>
    </row>
    <row r="130" spans="1:32" ht="15" customHeight="1">
      <c r="A130" s="16" t="s">
        <v>811</v>
      </c>
      <c r="B130" s="2">
        <v>-52.460802708448526</v>
      </c>
      <c r="C130" s="2">
        <v>-56.121696548898413</v>
      </c>
      <c r="D130" s="2">
        <v>-63.985875799863614</v>
      </c>
      <c r="E130" s="2">
        <v>-66.814319170030814</v>
      </c>
      <c r="F130" s="2">
        <v>-71.258969526488272</v>
      </c>
      <c r="G130" s="2">
        <v>-94.580767515322265</v>
      </c>
      <c r="H130" s="2">
        <v>-98.241089196843035</v>
      </c>
      <c r="I130" s="2">
        <v>-99.61844986929863</v>
      </c>
      <c r="J130" s="2">
        <v>-91.834168142838649</v>
      </c>
      <c r="K130" s="2">
        <v>-118.05953766118971</v>
      </c>
      <c r="L130" s="2">
        <v>-121.72748942136467</v>
      </c>
      <c r="M130" s="2">
        <v>-125.80711753232524</v>
      </c>
      <c r="O130" s="16" t="s">
        <v>811</v>
      </c>
      <c r="P130" s="2"/>
      <c r="Q130" s="2"/>
      <c r="R130" s="2">
        <v>0</v>
      </c>
      <c r="S130" s="2">
        <v>0</v>
      </c>
      <c r="T130" s="2">
        <v>-53.477548339685171</v>
      </c>
      <c r="U130" s="2">
        <v>-57.20939416002345</v>
      </c>
      <c r="V130" s="2">
        <v>-65.225989490878206</v>
      </c>
      <c r="W130" s="2">
        <v>-68.109251073717445</v>
      </c>
      <c r="X130" s="2">
        <v>-72.640043437139937</v>
      </c>
      <c r="Y130" s="2">
        <v>-96.413842443753097</v>
      </c>
      <c r="Z130" s="2">
        <v>-100.14510501611936</v>
      </c>
      <c r="AA130" s="2">
        <v>-101.54916038964804</v>
      </c>
      <c r="AB130" s="2">
        <v>-93.614011081506575</v>
      </c>
      <c r="AC130" s="2">
        <v>-120.347655893195</v>
      </c>
      <c r="AD130" s="2">
        <v>-124.08669642317911</v>
      </c>
      <c r="AE130" s="2">
        <v>-128.24539202538531</v>
      </c>
      <c r="AF130" s="2">
        <v>-129.36636561865052</v>
      </c>
    </row>
    <row r="131" spans="1:32" ht="15" customHeight="1">
      <c r="A131" s="1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O131" s="16"/>
      <c r="P131" s="2"/>
      <c r="Q131" s="2"/>
      <c r="R131" s="2"/>
      <c r="S131" s="2"/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/>
    </row>
    <row r="132" spans="1:32" ht="15" customHeight="1">
      <c r="A132" s="16" t="s">
        <v>812</v>
      </c>
      <c r="B132" s="2">
        <v>-52.864611440629872</v>
      </c>
      <c r="C132" s="2">
        <v>-54.387353680948692</v>
      </c>
      <c r="D132" s="2">
        <v>-58.104894135913675</v>
      </c>
      <c r="E132" s="2">
        <v>-60.646254604157434</v>
      </c>
      <c r="F132" s="2">
        <v>-57.874753702550287</v>
      </c>
      <c r="G132" s="2">
        <v>-60.347853104296348</v>
      </c>
      <c r="H132" s="2">
        <v>-62.025333863389271</v>
      </c>
      <c r="I132" s="2">
        <v>-65.079209123220167</v>
      </c>
      <c r="J132" s="2">
        <v>-61.886429845426498</v>
      </c>
      <c r="K132" s="2">
        <v>-75.803453318434691</v>
      </c>
      <c r="L132" s="2">
        <v>-81.044506906671614</v>
      </c>
      <c r="M132" s="2">
        <v>-82.222967261395127</v>
      </c>
      <c r="O132" s="16" t="s">
        <v>812</v>
      </c>
      <c r="P132" s="2"/>
      <c r="Q132" s="2"/>
      <c r="R132" s="2">
        <v>0</v>
      </c>
      <c r="S132" s="2">
        <v>0</v>
      </c>
      <c r="T132" s="2">
        <v>-53.889183310564817</v>
      </c>
      <c r="U132" s="2">
        <v>-55.441437899921603</v>
      </c>
      <c r="V132" s="2">
        <v>-59.231028205849363</v>
      </c>
      <c r="W132" s="2">
        <v>-61.821642917644148</v>
      </c>
      <c r="X132" s="2">
        <v>-58.996427408402454</v>
      </c>
      <c r="Y132" s="2">
        <v>-61.517458082308302</v>
      </c>
      <c r="Z132" s="2">
        <v>-63.22745018597157</v>
      </c>
      <c r="AA132" s="2">
        <v>-66.340512766020012</v>
      </c>
      <c r="AB132" s="2">
        <v>-63.085854061785987</v>
      </c>
      <c r="AC132" s="2">
        <v>-77.272604113219572</v>
      </c>
      <c r="AD132" s="2">
        <v>-82.6152348421749</v>
      </c>
      <c r="AE132" s="2">
        <v>-83.816535000244727</v>
      </c>
      <c r="AF132" s="2">
        <v>-82.088804466137901</v>
      </c>
    </row>
    <row r="133" spans="1:32" ht="15" customHeight="1">
      <c r="A133" s="16" t="s">
        <v>813</v>
      </c>
      <c r="B133" s="2">
        <v>-37.492501570615026</v>
      </c>
      <c r="C133" s="2">
        <v>-40.803382566855724</v>
      </c>
      <c r="D133" s="2">
        <v>-42.314975617643967</v>
      </c>
      <c r="E133" s="2">
        <v>-45.172174940207036</v>
      </c>
      <c r="F133" s="2">
        <v>-47.715219174223257</v>
      </c>
      <c r="G133" s="2">
        <v>-47.3350223247093</v>
      </c>
      <c r="H133" s="2">
        <v>-50.068377351945706</v>
      </c>
      <c r="I133" s="2">
        <v>-52.677319562511762</v>
      </c>
      <c r="J133" s="2">
        <v>-57.664863921327211</v>
      </c>
      <c r="K133" s="2">
        <v>-62.004176810325518</v>
      </c>
      <c r="L133" s="2">
        <v>-66.075550766605119</v>
      </c>
      <c r="M133" s="2">
        <v>-70.456938482218462</v>
      </c>
      <c r="O133" s="16" t="s">
        <v>813</v>
      </c>
      <c r="P133" s="2"/>
      <c r="Q133" s="2"/>
      <c r="R133" s="2">
        <v>-42.193396909988621</v>
      </c>
      <c r="S133" s="2">
        <v>-45.87315768326755</v>
      </c>
      <c r="T133" s="2">
        <v>-38.219145754614843</v>
      </c>
      <c r="U133" s="2">
        <v>-41.59419511303598</v>
      </c>
      <c r="V133" s="2">
        <v>-43.135084429821866</v>
      </c>
      <c r="W133" s="2">
        <v>-46.047659285712804</v>
      </c>
      <c r="X133" s="2">
        <v>-48.639990396434804</v>
      </c>
      <c r="Y133" s="2">
        <v>-48.25242493138704</v>
      </c>
      <c r="Z133" s="2">
        <v>-51.038755259020704</v>
      </c>
      <c r="AA133" s="2">
        <v>-53.698261518510755</v>
      </c>
      <c r="AB133" s="2">
        <v>-58.782469742071221</v>
      </c>
      <c r="AC133" s="2">
        <v>-63.205883086927543</v>
      </c>
      <c r="AD133" s="2">
        <v>-67.35616456023817</v>
      </c>
      <c r="AE133" s="2">
        <v>-71.822468186180998</v>
      </c>
      <c r="AF133" s="2">
        <v>-75.261987564723256</v>
      </c>
    </row>
    <row r="134" spans="1:32" ht="15" customHeight="1">
      <c r="A134" s="16" t="s">
        <v>814</v>
      </c>
      <c r="B134" s="2">
        <v>-37.189107966525221</v>
      </c>
      <c r="C134" s="2">
        <v>-39.299641801266908</v>
      </c>
      <c r="D134" s="2">
        <v>-41.482137200188625</v>
      </c>
      <c r="E134" s="2">
        <v>-42.952575018582927</v>
      </c>
      <c r="F134" s="2">
        <v>-40.915604181976178</v>
      </c>
      <c r="G134" s="2">
        <v>-43.096932210135108</v>
      </c>
      <c r="H134" s="2">
        <v>-47.01914370865272</v>
      </c>
      <c r="I134" s="2">
        <v>-49.22658143156697</v>
      </c>
      <c r="J134" s="2">
        <v>-51.930536316274946</v>
      </c>
      <c r="K134" s="2">
        <v>-54.899463342999809</v>
      </c>
      <c r="L134" s="2">
        <v>-58.078751574632861</v>
      </c>
      <c r="M134" s="2">
        <v>-59.683555450602796</v>
      </c>
      <c r="O134" s="16" t="s">
        <v>814</v>
      </c>
      <c r="P134" s="2"/>
      <c r="Q134" s="2"/>
      <c r="R134" s="2">
        <v>0</v>
      </c>
      <c r="S134" s="2">
        <v>0</v>
      </c>
      <c r="T134" s="2">
        <v>-37.90987206281045</v>
      </c>
      <c r="U134" s="2">
        <v>-40.061310267010157</v>
      </c>
      <c r="V134" s="2">
        <v>-42.286104726325213</v>
      </c>
      <c r="W134" s="2">
        <v>-43.785041178950607</v>
      </c>
      <c r="X134" s="2">
        <v>-41.708591701298538</v>
      </c>
      <c r="Y134" s="2">
        <v>-43.932196164975437</v>
      </c>
      <c r="Z134" s="2">
        <v>-47.930424254929264</v>
      </c>
      <c r="AA134" s="2">
        <v>-50.180644446756034</v>
      </c>
      <c r="AB134" s="2">
        <v>-52.937004826121928</v>
      </c>
      <c r="AC134" s="2">
        <v>-55.963472786801979</v>
      </c>
      <c r="AD134" s="2">
        <v>-59.204378974186106</v>
      </c>
      <c r="AE134" s="2">
        <v>-60.84028564015626</v>
      </c>
      <c r="AF134" s="2">
        <v>-52.516349539732246</v>
      </c>
    </row>
    <row r="135" spans="1:32" ht="15" customHeight="1">
      <c r="A135" s="16" t="s">
        <v>815</v>
      </c>
      <c r="B135" s="2">
        <v>-39.83771925167229</v>
      </c>
      <c r="C135" s="2">
        <v>-41.962217042549653</v>
      </c>
      <c r="D135" s="2">
        <v>-46.098810816837251</v>
      </c>
      <c r="E135" s="2">
        <v>-47.656604096888316</v>
      </c>
      <c r="F135" s="2">
        <v>-53.640285975162698</v>
      </c>
      <c r="G135" s="2">
        <v>-56.586911294979672</v>
      </c>
      <c r="H135" s="2">
        <v>-74.344107632418599</v>
      </c>
      <c r="I135" s="2">
        <v>-78.439405937045393</v>
      </c>
      <c r="J135" s="2">
        <v>-82.691464152213683</v>
      </c>
      <c r="K135" s="2">
        <v>-87.315394022403069</v>
      </c>
      <c r="L135" s="2">
        <v>-92.236659936919906</v>
      </c>
      <c r="M135" s="2">
        <v>-95.714641660002428</v>
      </c>
      <c r="O135" s="16" t="s">
        <v>815</v>
      </c>
      <c r="P135" s="2"/>
      <c r="Q135" s="2"/>
      <c r="R135" s="2">
        <v>0</v>
      </c>
      <c r="S135" s="2">
        <v>0</v>
      </c>
      <c r="T135" s="2">
        <v>-40.609816225343778</v>
      </c>
      <c r="U135" s="2">
        <v>-42.775489021862036</v>
      </c>
      <c r="V135" s="2">
        <v>-46.992254341971794</v>
      </c>
      <c r="W135" s="2">
        <v>-48.580239297141979</v>
      </c>
      <c r="X135" s="2">
        <v>-54.67989123485782</v>
      </c>
      <c r="Y135" s="2">
        <v>-57.683625258052153</v>
      </c>
      <c r="Z135" s="2">
        <v>-75.784974770184974</v>
      </c>
      <c r="AA135" s="2">
        <v>-79.959644270921387</v>
      </c>
      <c r="AB135" s="2">
        <v>-84.294111854433936</v>
      </c>
      <c r="AC135" s="2">
        <v>-89.007658357460372</v>
      </c>
      <c r="AD135" s="2">
        <v>-94.024303590638169</v>
      </c>
      <c r="AE135" s="2">
        <v>-97.569692264051156</v>
      </c>
      <c r="AF135" s="2">
        <v>-98.649224625222843</v>
      </c>
    </row>
    <row r="136" spans="1:32" ht="15" customHeight="1">
      <c r="A136" s="16" t="s">
        <v>816</v>
      </c>
      <c r="B136" s="2">
        <v>-6.2430093269817108</v>
      </c>
      <c r="C136" s="2">
        <v>-10.967635299046592</v>
      </c>
      <c r="D136" s="2">
        <v>-12.798706758742501</v>
      </c>
      <c r="E136" s="2">
        <v>-14.323815259799693</v>
      </c>
      <c r="F136" s="2">
        <v>-14.450346846978201</v>
      </c>
      <c r="G136" s="2">
        <v>-15.334632550713057</v>
      </c>
      <c r="H136" s="2">
        <v>-18.209021577052777</v>
      </c>
      <c r="I136" s="2">
        <v>-19.293275676141608</v>
      </c>
      <c r="J136" s="2">
        <v>-20.711443873103857</v>
      </c>
      <c r="K136" s="2">
        <v>-21.9618636169429</v>
      </c>
      <c r="L136" s="2">
        <v>-23.300742930792222</v>
      </c>
      <c r="M136" s="2">
        <v>-23.385155948423161</v>
      </c>
      <c r="O136" s="16" t="s">
        <v>816</v>
      </c>
      <c r="P136" s="2"/>
      <c r="Q136" s="2"/>
      <c r="R136" s="2" t="e">
        <v>#VALUE!</v>
      </c>
      <c r="S136" s="2">
        <v>-9.3852280238192503</v>
      </c>
      <c r="T136" s="2">
        <v>-6.364005425616627</v>
      </c>
      <c r="U136" s="2">
        <v>-11.180199627070238</v>
      </c>
      <c r="V136" s="2">
        <v>-13.046759180943329</v>
      </c>
      <c r="W136" s="2">
        <v>-14.601425891664782</v>
      </c>
      <c r="X136" s="2">
        <v>-14.730409794321423</v>
      </c>
      <c r="Y136" s="2">
        <v>-15.631833886712551</v>
      </c>
      <c r="Z136" s="2">
        <v>-18.56193160095107</v>
      </c>
      <c r="AA136" s="2">
        <v>-19.667199686892634</v>
      </c>
      <c r="AB136" s="2">
        <v>-21.112853477749308</v>
      </c>
      <c r="AC136" s="2">
        <v>-22.387507673714943</v>
      </c>
      <c r="AD136" s="2">
        <v>-23.752335879362104</v>
      </c>
      <c r="AE136" s="2">
        <v>-23.838384910215581</v>
      </c>
      <c r="AF136" s="2">
        <v>-22.19720272759324</v>
      </c>
    </row>
    <row r="137" spans="1:32" ht="15" customHeight="1">
      <c r="A137" s="16" t="s">
        <v>817</v>
      </c>
      <c r="B137" s="2">
        <v>-0.90748653441591975</v>
      </c>
      <c r="C137" s="2">
        <v>-0.96648144389071533</v>
      </c>
      <c r="D137" s="2">
        <v>-1.0296787836201626</v>
      </c>
      <c r="E137" s="2">
        <v>-1.0974038449232346</v>
      </c>
      <c r="F137" s="2">
        <v>-1.1700088401501927</v>
      </c>
      <c r="G137" s="2">
        <v>-1.2478752411144616</v>
      </c>
      <c r="H137" s="2">
        <v>-1.491022754058513</v>
      </c>
      <c r="I137" s="2">
        <v>-1.7277961091826353</v>
      </c>
      <c r="J137" s="2">
        <v>-2.5302878118640968</v>
      </c>
      <c r="K137" s="2">
        <v>-2.7490264146893129</v>
      </c>
      <c r="L137" s="2">
        <v>-3.0376626319505946</v>
      </c>
      <c r="M137" s="2">
        <v>-3.1517884266480003</v>
      </c>
      <c r="O137" s="16" t="s">
        <v>817</v>
      </c>
      <c r="P137" s="2"/>
      <c r="Q137" s="2"/>
      <c r="R137" s="2">
        <v>0</v>
      </c>
      <c r="S137" s="2">
        <v>0</v>
      </c>
      <c r="T137" s="2">
        <v>-0.9250745796160913</v>
      </c>
      <c r="U137" s="2">
        <v>-0.98521287259584489</v>
      </c>
      <c r="V137" s="2">
        <v>-1.0496350433564299</v>
      </c>
      <c r="W137" s="2">
        <v>-1.1186726877053201</v>
      </c>
      <c r="X137" s="2">
        <v>-1.1926848442392302</v>
      </c>
      <c r="Y137" s="2">
        <v>-1.2720603780972624</v>
      </c>
      <c r="Z137" s="2">
        <v>-1.5199203460318682</v>
      </c>
      <c r="AA137" s="2">
        <v>-1.7612826182519334</v>
      </c>
      <c r="AB137" s="2">
        <v>-2.5793274556679049</v>
      </c>
      <c r="AC137" s="2">
        <v>-2.802305443087393</v>
      </c>
      <c r="AD137" s="2">
        <v>-3.0965357343575692</v>
      </c>
      <c r="AE137" s="2">
        <v>-3.2128734072035972</v>
      </c>
      <c r="AF137" s="2">
        <v>-3.5079688806294751</v>
      </c>
    </row>
    <row r="138" spans="1:32" ht="15" customHeight="1">
      <c r="A138" s="1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O138" s="16"/>
      <c r="P138" s="2"/>
      <c r="Q138" s="2"/>
      <c r="R138" s="2"/>
      <c r="S138" s="2"/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/>
    </row>
    <row r="139" spans="1:32" ht="15" customHeight="1">
      <c r="A139" s="16" t="s">
        <v>818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O139" s="16" t="s">
        <v>818</v>
      </c>
      <c r="P139" s="2"/>
      <c r="Q139" s="2"/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-27.844506191451813</v>
      </c>
    </row>
    <row r="140" spans="1:32" ht="15" customHeight="1">
      <c r="A140" s="16" t="s">
        <v>819</v>
      </c>
      <c r="B140" s="2">
        <v>-55.07625271216871</v>
      </c>
      <c r="C140" s="2">
        <v>-57.941686083651028</v>
      </c>
      <c r="D140" s="2">
        <v>-62.040104037848963</v>
      </c>
      <c r="E140" s="2">
        <v>-67.157341100895962</v>
      </c>
      <c r="F140" s="2">
        <v>-69.365514096058675</v>
      </c>
      <c r="G140" s="2">
        <v>-68.023846027023382</v>
      </c>
      <c r="H140" s="2">
        <v>-71.058395973362735</v>
      </c>
      <c r="I140" s="2">
        <v>-72.213677136666078</v>
      </c>
      <c r="J140" s="2">
        <v>-86.943965907115711</v>
      </c>
      <c r="K140" s="2">
        <v>-93.127637370673739</v>
      </c>
      <c r="L140" s="2">
        <v>-91.501222102222656</v>
      </c>
      <c r="M140" s="2">
        <v>-94.848478514323702</v>
      </c>
      <c r="O140" s="16" t="s">
        <v>819</v>
      </c>
      <c r="P140" s="2"/>
      <c r="Q140" s="2"/>
      <c r="R140" s="2">
        <v>0</v>
      </c>
      <c r="S140" s="2">
        <v>0</v>
      </c>
      <c r="T140" s="2">
        <v>-56.143688520217545</v>
      </c>
      <c r="U140" s="2">
        <v>-59.064657009571498</v>
      </c>
      <c r="V140" s="2">
        <v>-63.242506621974719</v>
      </c>
      <c r="W140" s="2">
        <v>-68.458921131024042</v>
      </c>
      <c r="X140" s="2">
        <v>-70.709890845450161</v>
      </c>
      <c r="Y140" s="2">
        <v>-69.342219835603174</v>
      </c>
      <c r="Z140" s="2">
        <v>-72.435582557222716</v>
      </c>
      <c r="AA140" s="2">
        <v>-73.613254286720149</v>
      </c>
      <c r="AB140" s="2">
        <v>-88.6290315739476</v>
      </c>
      <c r="AC140" s="2">
        <v>-94.932549105826709</v>
      </c>
      <c r="AD140" s="2">
        <v>-93.274612195818506</v>
      </c>
      <c r="AE140" s="2">
        <v>-96.686741963985924</v>
      </c>
      <c r="AF140" s="2">
        <v>-65.873437086886298</v>
      </c>
    </row>
    <row r="141" spans="1:32" ht="15" customHeight="1">
      <c r="A141" s="16" t="s">
        <v>820</v>
      </c>
      <c r="B141" s="2">
        <v>-15.881780622685293</v>
      </c>
      <c r="C141" s="2">
        <v>-16.766686550602167</v>
      </c>
      <c r="D141" s="2">
        <v>-19.832803272718817</v>
      </c>
      <c r="E141" s="2">
        <v>-21.552363309926371</v>
      </c>
      <c r="F141" s="2">
        <v>-25.598002196834962</v>
      </c>
      <c r="G141" s="2">
        <v>-24.590048746976773</v>
      </c>
      <c r="H141" s="2">
        <v>-27.53269567071381</v>
      </c>
      <c r="I141" s="2">
        <v>-29.801028252542292</v>
      </c>
      <c r="J141" s="2">
        <v>-31.695287404585745</v>
      </c>
      <c r="K141" s="2">
        <v>-33.767067932025356</v>
      </c>
      <c r="L141" s="2">
        <v>-35.16125970539948</v>
      </c>
      <c r="M141" s="2">
        <v>-41.668597601517391</v>
      </c>
      <c r="O141" s="16" t="s">
        <v>820</v>
      </c>
      <c r="P141" s="2"/>
      <c r="Q141" s="2"/>
      <c r="R141" s="2">
        <v>0</v>
      </c>
      <c r="S141" s="2">
        <v>0</v>
      </c>
      <c r="T141" s="2">
        <v>-16.18958626481615</v>
      </c>
      <c r="U141" s="2">
        <v>-17.091642601987434</v>
      </c>
      <c r="V141" s="2">
        <v>-20.217183896758815</v>
      </c>
      <c r="W141" s="2">
        <v>-21.970070819282945</v>
      </c>
      <c r="X141" s="2">
        <v>-26.094118450462677</v>
      </c>
      <c r="Y141" s="2">
        <v>-25.066629800727185</v>
      </c>
      <c r="Z141" s="2">
        <v>-28.066308322333764</v>
      </c>
      <c r="AA141" s="2">
        <v>-30.37860357960172</v>
      </c>
      <c r="AB141" s="2">
        <v>-32.309575469877068</v>
      </c>
      <c r="AC141" s="2">
        <v>-34.42150928684719</v>
      </c>
      <c r="AD141" s="2">
        <v>-35.842721965764106</v>
      </c>
      <c r="AE141" s="2">
        <v>-42.476178926693677</v>
      </c>
      <c r="AF141" s="2">
        <v>-45.919025789840902</v>
      </c>
    </row>
    <row r="142" spans="1:32" ht="15" customHeight="1">
      <c r="A142" s="16" t="s">
        <v>821</v>
      </c>
      <c r="B142" s="2">
        <v>-16.336772950643908</v>
      </c>
      <c r="C142" s="2">
        <v>-17.337387825493085</v>
      </c>
      <c r="D142" s="2">
        <v>-19.634983325671588</v>
      </c>
      <c r="E142" s="2">
        <v>-21.296804621264396</v>
      </c>
      <c r="F142" s="2">
        <v>-21.564618587930482</v>
      </c>
      <c r="G142" s="2">
        <v>-22.55203670961907</v>
      </c>
      <c r="H142" s="2">
        <v>-22.420018539590767</v>
      </c>
      <c r="I142" s="2">
        <v>-24.251493474147246</v>
      </c>
      <c r="J142" s="2">
        <v>-24.592185428205426</v>
      </c>
      <c r="K142" s="2">
        <v>-27.204309396289666</v>
      </c>
      <c r="L142" s="2">
        <v>-28.892804645128205</v>
      </c>
      <c r="M142" s="2">
        <v>-31.53779585574398</v>
      </c>
      <c r="O142" s="16" t="s">
        <v>821</v>
      </c>
      <c r="P142" s="2"/>
      <c r="Q142" s="2"/>
      <c r="R142" s="2">
        <v>0</v>
      </c>
      <c r="S142" s="2">
        <v>0</v>
      </c>
      <c r="T142" s="2">
        <v>-16.653396823488258</v>
      </c>
      <c r="U142" s="2">
        <v>-17.673404668898851</v>
      </c>
      <c r="V142" s="2">
        <v>-20.015529990707005</v>
      </c>
      <c r="W142" s="2">
        <v>-21.709559133968103</v>
      </c>
      <c r="X142" s="2">
        <v>-21.982563617487415</v>
      </c>
      <c r="Y142" s="2">
        <v>-22.989118942756555</v>
      </c>
      <c r="Z142" s="2">
        <v>-22.854542121493612</v>
      </c>
      <c r="AA142" s="2">
        <v>-24.721512969995189</v>
      </c>
      <c r="AB142" s="2">
        <v>-25.068807893089339</v>
      </c>
      <c r="AC142" s="2">
        <v>-27.731557575910699</v>
      </c>
      <c r="AD142" s="2">
        <v>-29.452777641736148</v>
      </c>
      <c r="AE142" s="2">
        <v>-32.149031568879515</v>
      </c>
      <c r="AF142" s="2">
        <v>-34.530470129846172</v>
      </c>
    </row>
    <row r="143" spans="1:32" ht="15" customHeight="1">
      <c r="A143" s="16" t="s">
        <v>822</v>
      </c>
      <c r="B143" s="2">
        <v>-4.5517395957127395E-3</v>
      </c>
      <c r="C143" s="2">
        <v>0</v>
      </c>
      <c r="D143" s="2">
        <v>-4.7594789744404261E-3</v>
      </c>
      <c r="E143" s="2">
        <v>0</v>
      </c>
      <c r="F143" s="2">
        <v>-4.9766994863847001E-3</v>
      </c>
      <c r="G143" s="2">
        <v>0</v>
      </c>
      <c r="H143" s="2">
        <v>-5.2038338462654255E-3</v>
      </c>
      <c r="I143" s="2">
        <v>0</v>
      </c>
      <c r="J143" s="2">
        <v>-5.4413345177105844E-3</v>
      </c>
      <c r="K143" s="2">
        <v>0</v>
      </c>
      <c r="L143" s="2">
        <v>-5.689674614587705E-3</v>
      </c>
      <c r="M143" s="2">
        <v>0</v>
      </c>
      <c r="O143" s="16" t="s">
        <v>822</v>
      </c>
      <c r="P143" s="2"/>
      <c r="Q143" s="2"/>
      <c r="R143" s="2">
        <v>0</v>
      </c>
      <c r="S143" s="2">
        <v>0</v>
      </c>
      <c r="T143" s="2">
        <v>-4.6399571049679398E-3</v>
      </c>
      <c r="U143" s="2">
        <v>0</v>
      </c>
      <c r="V143" s="2">
        <v>-4.8517226917376768E-3</v>
      </c>
      <c r="W143" s="2">
        <v>0</v>
      </c>
      <c r="X143" s="2">
        <v>-5.0731531660754307E-3</v>
      </c>
      <c r="Y143" s="2">
        <v>0</v>
      </c>
      <c r="Z143" s="2">
        <v>-5.3046896291682613E-3</v>
      </c>
      <c r="AA143" s="2">
        <v>0</v>
      </c>
      <c r="AB143" s="2">
        <v>-5.5467933138659935E-3</v>
      </c>
      <c r="AC143" s="2">
        <v>0</v>
      </c>
      <c r="AD143" s="2">
        <v>-5.7999465034814001E-3</v>
      </c>
      <c r="AE143" s="2">
        <v>0</v>
      </c>
      <c r="AF143" s="2">
        <v>0</v>
      </c>
    </row>
    <row r="144" spans="1:32" ht="15" customHeight="1">
      <c r="A144" s="1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16"/>
      <c r="P144" s="2"/>
      <c r="Q144" s="2"/>
      <c r="R144" s="2"/>
      <c r="S144" s="2"/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/>
    </row>
    <row r="145" spans="1:32" ht="15" customHeight="1">
      <c r="A145" s="16" t="s">
        <v>823</v>
      </c>
      <c r="B145" s="2">
        <v>-14.862850630093684</v>
      </c>
      <c r="C145" s="2">
        <v>-20.581019982841898</v>
      </c>
      <c r="D145" s="2">
        <v>-23.120168135874916</v>
      </c>
      <c r="E145" s="2">
        <v>-23.777911953333675</v>
      </c>
      <c r="F145" s="2">
        <v>-24.404660049946369</v>
      </c>
      <c r="G145" s="2">
        <v>-25.644565397662692</v>
      </c>
      <c r="H145" s="2">
        <v>-27.31232375694783</v>
      </c>
      <c r="I145" s="2">
        <v>-21.213450281000561</v>
      </c>
      <c r="J145" s="2">
        <v>-23.816895070684595</v>
      </c>
      <c r="K145" s="2">
        <v>-25.02911546351913</v>
      </c>
      <c r="L145" s="2">
        <v>-39.178302204895886</v>
      </c>
      <c r="M145" s="2">
        <v>-42.511999451604126</v>
      </c>
      <c r="O145" s="16" t="s">
        <v>823</v>
      </c>
      <c r="P145" s="2"/>
      <c r="Q145" s="2"/>
      <c r="R145" s="2">
        <v>-25.749995451091632</v>
      </c>
      <c r="S145" s="2">
        <v>-28.348954545122805</v>
      </c>
      <c r="T145" s="2">
        <v>-15.15090833538375</v>
      </c>
      <c r="U145" s="2">
        <v>-20.979901835074379</v>
      </c>
      <c r="V145" s="2">
        <v>-23.568261354658659</v>
      </c>
      <c r="W145" s="2">
        <v>-24.238752940324297</v>
      </c>
      <c r="X145" s="2">
        <v>-24.877648075415571</v>
      </c>
      <c r="Y145" s="2">
        <v>-26.141584095183251</v>
      </c>
      <c r="Z145" s="2">
        <v>-27.841665368686559</v>
      </c>
      <c r="AA145" s="2">
        <v>-21.624589298764572</v>
      </c>
      <c r="AB145" s="2">
        <v>-24.278491591563608</v>
      </c>
      <c r="AC145" s="2">
        <v>-25.514206092853943</v>
      </c>
      <c r="AD145" s="2">
        <v>-39.937618981413337</v>
      </c>
      <c r="AE145" s="2">
        <v>-43.335926793276165</v>
      </c>
      <c r="AF145" s="2">
        <v>-41.698547500090861</v>
      </c>
    </row>
    <row r="146" spans="1:32" ht="15" customHeight="1">
      <c r="A146" s="16" t="s">
        <v>824</v>
      </c>
      <c r="B146" s="2">
        <v>-21.467029332298747</v>
      </c>
      <c r="C146" s="2">
        <v>-22.532372149803187</v>
      </c>
      <c r="D146" s="2">
        <v>-23.612300189232879</v>
      </c>
      <c r="E146" s="2">
        <v>-24.462245739660588</v>
      </c>
      <c r="F146" s="2">
        <v>-25.485430790189842</v>
      </c>
      <c r="G146" s="2">
        <v>-26.927537383515126</v>
      </c>
      <c r="H146" s="2">
        <v>-25.192623736662934</v>
      </c>
      <c r="I146" s="2">
        <v>-27.556585738836283</v>
      </c>
      <c r="J146" s="2">
        <v>-34.290879294721826</v>
      </c>
      <c r="K146" s="2">
        <v>-36.174448145374669</v>
      </c>
      <c r="L146" s="2">
        <v>-37.60835786977465</v>
      </c>
      <c r="M146" s="2">
        <v>-38.892806793956801</v>
      </c>
      <c r="O146" s="16" t="s">
        <v>824</v>
      </c>
      <c r="P146" s="2"/>
      <c r="Q146" s="2"/>
      <c r="R146" s="2">
        <v>0</v>
      </c>
      <c r="S146" s="2">
        <v>0</v>
      </c>
      <c r="T146" s="2">
        <v>-21.883082979257694</v>
      </c>
      <c r="U146" s="2">
        <v>-22.969073263052096</v>
      </c>
      <c r="V146" s="2">
        <v>-24.069931445740217</v>
      </c>
      <c r="W146" s="2">
        <v>-24.936349836470981</v>
      </c>
      <c r="X146" s="2">
        <v>-25.97936529134715</v>
      </c>
      <c r="Y146" s="2">
        <v>-27.449421429910807</v>
      </c>
      <c r="Z146" s="2">
        <v>-25.680883328609966</v>
      </c>
      <c r="AA146" s="2">
        <v>-28.090661405147959</v>
      </c>
      <c r="AB146" s="2">
        <v>-34.955472665660785</v>
      </c>
      <c r="AC146" s="2">
        <v>-36.875547065240852</v>
      </c>
      <c r="AD146" s="2">
        <v>-38.337247470922897</v>
      </c>
      <c r="AE146" s="2">
        <v>-39.64659036860116</v>
      </c>
      <c r="AF146" s="2">
        <v>-39.510398895668899</v>
      </c>
    </row>
    <row r="147" spans="1:32" ht="15" customHeight="1">
      <c r="A147" s="16" t="s">
        <v>825</v>
      </c>
      <c r="B147" s="2">
        <v>-4.3387623296568956</v>
      </c>
      <c r="C147" s="2">
        <v>-4.5849931142088902</v>
      </c>
      <c r="D147" s="2">
        <v>-4.7871902983378449</v>
      </c>
      <c r="E147" s="2">
        <v>-4.7950378546144927</v>
      </c>
      <c r="F147" s="2">
        <v>-4.8656680846480045</v>
      </c>
      <c r="G147" s="2">
        <v>-4.9466824207898137</v>
      </c>
      <c r="H147" s="2">
        <v>-3.8329745510514956</v>
      </c>
      <c r="I147" s="2">
        <v>-4.1972012559790102</v>
      </c>
      <c r="J147" s="2">
        <v>-4.3755766410702854</v>
      </c>
      <c r="K147" s="2">
        <v>-5.9623515166077752</v>
      </c>
      <c r="L147" s="2">
        <v>-6.32090485920763</v>
      </c>
      <c r="M147" s="2">
        <v>-6.0331349532558782</v>
      </c>
      <c r="O147" s="16" t="s">
        <v>825</v>
      </c>
      <c r="P147" s="2"/>
      <c r="Q147" s="2"/>
      <c r="R147" s="2">
        <v>0</v>
      </c>
      <c r="S147" s="2">
        <v>0</v>
      </c>
      <c r="T147" s="2">
        <v>-4.4228521150947833</v>
      </c>
      <c r="U147" s="2">
        <v>-4.6738551116897495</v>
      </c>
      <c r="V147" s="2">
        <v>-4.8799710902899589</v>
      </c>
      <c r="W147" s="2">
        <v>-4.8879707404757395</v>
      </c>
      <c r="X147" s="2">
        <v>-4.9599698587860646</v>
      </c>
      <c r="Y147" s="2">
        <v>-5.0425543381221649</v>
      </c>
      <c r="Z147" s="2">
        <v>-3.9072616364222892</v>
      </c>
      <c r="AA147" s="2">
        <v>-4.2785474386547548</v>
      </c>
      <c r="AB147" s="2">
        <v>-4.4603799266523581</v>
      </c>
      <c r="AC147" s="2">
        <v>-6.0779081711656335</v>
      </c>
      <c r="AD147" s="2">
        <v>-6.4434106553308537</v>
      </c>
      <c r="AE147" s="2">
        <v>-6.1500634653961654</v>
      </c>
      <c r="AF147" s="2">
        <v>-6.5295612360892497</v>
      </c>
    </row>
    <row r="148" spans="1:32" ht="15" customHeight="1">
      <c r="A148" s="16" t="s">
        <v>826</v>
      </c>
      <c r="B148" s="2">
        <v>-4.8140335228547899</v>
      </c>
      <c r="C148" s="2">
        <v>-5.4632290246939315</v>
      </c>
      <c r="D148" s="2">
        <v>-6.5803345832946407</v>
      </c>
      <c r="E148" s="2">
        <v>-6.7484869535365561</v>
      </c>
      <c r="F148" s="2">
        <v>-7.2466811410428242</v>
      </c>
      <c r="G148" s="2">
        <v>-8.1060674406898361</v>
      </c>
      <c r="H148" s="2">
        <v>-9.0431306287936319</v>
      </c>
      <c r="I148" s="2">
        <v>-9.3238638803530502</v>
      </c>
      <c r="J148" s="2">
        <v>-9.6858874502768799</v>
      </c>
      <c r="K148" s="2">
        <v>-10.211078311553962</v>
      </c>
      <c r="L148" s="2">
        <v>-10.766115160328674</v>
      </c>
      <c r="M148" s="2">
        <v>-10.984038721651762</v>
      </c>
      <c r="O148" s="16" t="s">
        <v>826</v>
      </c>
      <c r="P148" s="2"/>
      <c r="Q148" s="2"/>
      <c r="R148" s="2">
        <v>0</v>
      </c>
      <c r="S148" s="2">
        <v>0</v>
      </c>
      <c r="T148" s="2">
        <v>-4.9073345647811104</v>
      </c>
      <c r="U148" s="2">
        <v>-5.5691121594635842</v>
      </c>
      <c r="V148" s="2">
        <v>-6.7078684008159417</v>
      </c>
      <c r="W148" s="2">
        <v>-6.8792797411650382</v>
      </c>
      <c r="X148" s="2">
        <v>-7.3871294569419961</v>
      </c>
      <c r="Y148" s="2">
        <v>-8.2631715685590752</v>
      </c>
      <c r="Z148" s="2">
        <v>-9.2183960285746291</v>
      </c>
      <c r="AA148" s="2">
        <v>-9.5045701863407679</v>
      </c>
      <c r="AB148" s="2">
        <v>-9.8736101544918675</v>
      </c>
      <c r="AC148" s="2">
        <v>-10.408979768022066</v>
      </c>
      <c r="AD148" s="2">
        <v>-10.974773815734494</v>
      </c>
      <c r="AE148" s="2">
        <v>-11.196920965288783</v>
      </c>
      <c r="AF148" s="2">
        <v>-11.514400667688177</v>
      </c>
    </row>
    <row r="149" spans="1:32" ht="15" customHeight="1">
      <c r="A149" s="16" t="s">
        <v>827</v>
      </c>
      <c r="B149" s="2">
        <v>-20.833034036530577</v>
      </c>
      <c r="C149" s="2">
        <v>-22.070905935463916</v>
      </c>
      <c r="D149" s="2">
        <v>-22.64986766643058</v>
      </c>
      <c r="E149" s="2">
        <v>-25.10250759508931</v>
      </c>
      <c r="F149" s="2">
        <v>-26.737539954748527</v>
      </c>
      <c r="G149" s="2">
        <v>-29.201789621812186</v>
      </c>
      <c r="H149" s="2">
        <v>-31.906061352322844</v>
      </c>
      <c r="I149" s="2">
        <v>-34.492415129750526</v>
      </c>
      <c r="J149" s="2">
        <v>-37.875769042056397</v>
      </c>
      <c r="K149" s="2">
        <v>-39.479131701997645</v>
      </c>
      <c r="L149" s="2">
        <v>-41.38570379441979</v>
      </c>
      <c r="M149" s="2">
        <v>-46.631325990155503</v>
      </c>
      <c r="O149" s="16" t="s">
        <v>827</v>
      </c>
      <c r="P149" s="2"/>
      <c r="Q149" s="2"/>
      <c r="R149" s="2">
        <v>0</v>
      </c>
      <c r="S149" s="2">
        <v>0</v>
      </c>
      <c r="T149" s="2">
        <v>-21.236800186655376</v>
      </c>
      <c r="U149" s="2">
        <v>-22.498663347260134</v>
      </c>
      <c r="V149" s="2">
        <v>-23.088845966589584</v>
      </c>
      <c r="W149" s="2">
        <v>-25.589020641262763</v>
      </c>
      <c r="X149" s="2">
        <v>-27.25574165078601</v>
      </c>
      <c r="Y149" s="2">
        <v>-29.767751072826883</v>
      </c>
      <c r="Z149" s="2">
        <v>-32.524434438800959</v>
      </c>
      <c r="AA149" s="2">
        <v>-35.160914477518361</v>
      </c>
      <c r="AB149" s="2">
        <v>-38.609841353478302</v>
      </c>
      <c r="AC149" s="2">
        <v>-40.244278871134611</v>
      </c>
      <c r="AD149" s="2">
        <v>-42.187802339546586</v>
      </c>
      <c r="AE149" s="2">
        <v>-47.535090220427698</v>
      </c>
      <c r="AF149" s="2">
        <v>-48.34644603137798</v>
      </c>
    </row>
    <row r="150" spans="1:32" ht="15" customHeight="1">
      <c r="A150" s="16" t="s">
        <v>837</v>
      </c>
    </row>
    <row r="151" spans="1:32" ht="15" customHeight="1">
      <c r="A151" s="3">
        <v>60.256559999999993</v>
      </c>
    </row>
    <row r="152" spans="1:32" ht="15" customHeight="1">
      <c r="A152" s="18" t="s">
        <v>838</v>
      </c>
      <c r="B152" s="18">
        <v>1985</v>
      </c>
      <c r="C152" s="18">
        <v>1986</v>
      </c>
      <c r="D152" s="18">
        <v>1987</v>
      </c>
      <c r="E152" s="18">
        <v>1988</v>
      </c>
      <c r="F152" s="18">
        <v>1989</v>
      </c>
      <c r="G152" s="18">
        <v>1990</v>
      </c>
      <c r="H152" s="18">
        <v>1991</v>
      </c>
      <c r="I152" s="18">
        <v>1992</v>
      </c>
      <c r="J152" s="18">
        <v>1993</v>
      </c>
      <c r="K152" s="18">
        <v>1994</v>
      </c>
      <c r="L152" s="18">
        <v>1995</v>
      </c>
      <c r="M152" s="18">
        <v>1996</v>
      </c>
      <c r="O152" s="18" t="s">
        <v>839</v>
      </c>
      <c r="P152" s="18">
        <v>1981</v>
      </c>
      <c r="Q152" s="18">
        <v>1982</v>
      </c>
      <c r="R152" s="18">
        <v>1983</v>
      </c>
      <c r="S152" s="18">
        <v>1984</v>
      </c>
      <c r="T152" s="18">
        <v>1985</v>
      </c>
      <c r="U152" s="18">
        <v>1986</v>
      </c>
      <c r="V152" s="18">
        <v>1987</v>
      </c>
      <c r="W152" s="18">
        <v>1988</v>
      </c>
      <c r="X152" s="18">
        <v>1989</v>
      </c>
      <c r="Y152" s="18">
        <v>1990</v>
      </c>
      <c r="Z152" s="18">
        <v>1991</v>
      </c>
      <c r="AA152" s="18">
        <v>1992</v>
      </c>
      <c r="AB152" s="18">
        <v>1993</v>
      </c>
      <c r="AC152" s="18">
        <v>1994</v>
      </c>
      <c r="AD152" s="18">
        <v>1995</v>
      </c>
      <c r="AE152" s="18">
        <v>1996</v>
      </c>
    </row>
    <row r="153" spans="1:32" ht="15" customHeight="1">
      <c r="A153" s="16" t="s">
        <v>799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O153" s="16" t="s">
        <v>799</v>
      </c>
      <c r="R153" s="2"/>
      <c r="S153" s="2"/>
      <c r="T153" s="2">
        <v>0.86232400360983463</v>
      </c>
      <c r="U153" s="2">
        <v>0.90183475881509867</v>
      </c>
      <c r="V153" s="2">
        <v>0.94315585418294112</v>
      </c>
      <c r="W153" s="2">
        <v>0.98637023754585018</v>
      </c>
      <c r="X153" s="2">
        <v>1.0315646573164792</v>
      </c>
      <c r="Y153" s="2">
        <v>1.0788298366261284</v>
      </c>
      <c r="Z153" s="2">
        <v>1.128260655442064</v>
      </c>
      <c r="AA153" s="2">
        <v>1.1799563410292555</v>
      </c>
      <c r="AB153" s="2">
        <v>1.2340206671388649</v>
      </c>
      <c r="AC153" s="2">
        <v>1.2905621623233372</v>
      </c>
      <c r="AD153" s="2">
        <v>1.3496943277962643</v>
      </c>
      <c r="AE153" s="2">
        <v>1.4115358652743513</v>
      </c>
    </row>
    <row r="154" spans="1:32" ht="15" customHeight="1">
      <c r="A154" s="16" t="s">
        <v>800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O154" s="16" t="s">
        <v>800</v>
      </c>
      <c r="R154" s="2"/>
      <c r="S154" s="2"/>
      <c r="T154" s="2">
        <v>1.4082974003194473</v>
      </c>
      <c r="U154" s="2">
        <v>1.4448372605736972</v>
      </c>
      <c r="V154" s="2">
        <v>1.4823251886061715</v>
      </c>
      <c r="W154" s="2">
        <v>1.5207857831018639</v>
      </c>
      <c r="X154" s="2">
        <v>1.5602442809863215</v>
      </c>
      <c r="Y154" s="2">
        <v>1.6007265739855139</v>
      </c>
      <c r="Z154" s="2">
        <v>1.6422592256153667</v>
      </c>
      <c r="AA154" s="2">
        <v>1.6848694886121076</v>
      </c>
      <c r="AB154" s="2">
        <v>1.7285853228148627</v>
      </c>
      <c r="AC154" s="2">
        <v>1.7734354135122361</v>
      </c>
      <c r="AD154" s="2">
        <v>1.8194491902649135</v>
      </c>
      <c r="AE154" s="2">
        <v>1.8666568462166377</v>
      </c>
    </row>
    <row r="155" spans="1:32" ht="15" customHeight="1">
      <c r="A155" s="16" t="s">
        <v>801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O155" s="16" t="s">
        <v>801</v>
      </c>
      <c r="R155" s="2"/>
      <c r="S155" s="2"/>
      <c r="T155" s="2">
        <v>13.31801370633193</v>
      </c>
      <c r="U155" s="2">
        <v>13.605042385225305</v>
      </c>
      <c r="V155" s="2">
        <v>13.898257081367491</v>
      </c>
      <c r="W155" s="2">
        <v>14.197791115266913</v>
      </c>
      <c r="X155" s="2">
        <v>14.503780680744057</v>
      </c>
      <c r="Y155" s="2">
        <v>14.81636490685684</v>
      </c>
      <c r="Z155" s="2">
        <v>15.135685921160599</v>
      </c>
      <c r="AA155" s="2">
        <v>15.461888914331441</v>
      </c>
      <c r="AB155" s="2">
        <v>15.795122206182361</v>
      </c>
      <c r="AC155" s="2">
        <v>16.13553731310213</v>
      </c>
      <c r="AD155" s="2">
        <v>16.483289016947616</v>
      </c>
      <c r="AE155" s="2">
        <v>16.838535435420869</v>
      </c>
    </row>
    <row r="156" spans="1:32" ht="15" customHeight="1">
      <c r="A156" s="16" t="s">
        <v>802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O156" s="16" t="s">
        <v>802</v>
      </c>
      <c r="R156" s="2"/>
      <c r="S156" s="2"/>
      <c r="T156" s="2">
        <v>8.8066344174385076</v>
      </c>
      <c r="U156" s="2">
        <v>8.7805577831439692</v>
      </c>
      <c r="V156" s="2">
        <v>8.7545583623255325</v>
      </c>
      <c r="W156" s="2">
        <v>8.7286359263524318</v>
      </c>
      <c r="X156" s="2">
        <v>8.7027902472708814</v>
      </c>
      <c r="Y156" s="2">
        <v>8.6770210978020685</v>
      </c>
      <c r="Z156" s="2">
        <v>8.6513282513401641</v>
      </c>
      <c r="AA156" s="2">
        <v>8.6257114819503187</v>
      </c>
      <c r="AB156" s="2">
        <v>8.6001705643666817</v>
      </c>
      <c r="AC156" s="2">
        <v>8.5747052739904213</v>
      </c>
      <c r="AD156" s="2">
        <v>8.5493153868877467</v>
      </c>
      <c r="AE156" s="2">
        <v>8.5240006797879389</v>
      </c>
    </row>
    <row r="157" spans="1:32" ht="15" customHeight="1">
      <c r="A157" s="16" t="s">
        <v>797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O157" s="16" t="s">
        <v>797</v>
      </c>
      <c r="R157" s="2"/>
      <c r="S157" s="2"/>
      <c r="T157" s="2">
        <v>2.7473288325625131</v>
      </c>
      <c r="U157" s="2">
        <v>2.7903014251315827</v>
      </c>
      <c r="V157" s="2">
        <v>2.8339461773963612</v>
      </c>
      <c r="W157" s="2">
        <v>2.8782736030035596</v>
      </c>
      <c r="X157" s="2">
        <v>2.9232943800500455</v>
      </c>
      <c r="Y157" s="2">
        <v>2.9690193536551055</v>
      </c>
      <c r="Z157" s="2">
        <v>3.0154595385729404</v>
      </c>
      <c r="AA157" s="2">
        <v>3.062626121846026</v>
      </c>
      <c r="AB157" s="2">
        <v>3.1105304654999757</v>
      </c>
      <c r="AC157" s="2">
        <v>3.1591841092805542</v>
      </c>
      <c r="AD157" s="2">
        <v>3.2085987734335037</v>
      </c>
      <c r="AE157" s="2">
        <v>3.2587863615278518</v>
      </c>
    </row>
    <row r="158" spans="1:32" ht="15" customHeight="1">
      <c r="A158" s="1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O158" s="16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2" ht="15" customHeight="1">
      <c r="A159" s="16" t="s">
        <v>803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O159" s="16" t="s">
        <v>803</v>
      </c>
      <c r="R159" s="2"/>
      <c r="S159" s="2"/>
      <c r="T159" s="2">
        <v>7.7878316120772286</v>
      </c>
      <c r="U159" s="2">
        <v>7.8142335991343508</v>
      </c>
      <c r="V159" s="2">
        <v>7.8407250931242478</v>
      </c>
      <c r="W159" s="2">
        <v>7.8673063974896484</v>
      </c>
      <c r="X159" s="2">
        <v>7.8939778167020025</v>
      </c>
      <c r="Y159" s="2">
        <v>7.9207396562649643</v>
      </c>
      <c r="Z159" s="2">
        <v>7.947592222717895</v>
      </c>
      <c r="AA159" s="2">
        <v>7.9745358236393731</v>
      </c>
      <c r="AB159" s="2">
        <v>8.0015707676507173</v>
      </c>
      <c r="AC159" s="2">
        <v>8.0286973644195214</v>
      </c>
      <c r="AD159" s="2">
        <v>8.0559159246631999</v>
      </c>
      <c r="AE159" s="2">
        <v>8.0832267601525523</v>
      </c>
    </row>
    <row r="160" spans="1:32" ht="15" customHeight="1">
      <c r="A160" s="16" t="s">
        <v>804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O160" s="16" t="s">
        <v>804</v>
      </c>
      <c r="R160" s="2"/>
      <c r="S160" s="2"/>
      <c r="T160" s="2">
        <v>1.8051300950357325</v>
      </c>
      <c r="U160" s="2">
        <v>1.8664835142046863</v>
      </c>
      <c r="V160" s="2">
        <v>1.9299222357316659</v>
      </c>
      <c r="W160" s="2">
        <v>1.9955171356327643</v>
      </c>
      <c r="X160" s="2">
        <v>2.0633414988839256</v>
      </c>
      <c r="Y160" s="2">
        <v>2.1334711012975491</v>
      </c>
      <c r="Z160" s="2">
        <v>2.2059842941819472</v>
      </c>
      <c r="AA160" s="2">
        <v>2.2809620918782372</v>
      </c>
      <c r="AB160" s="2">
        <v>2.3584882622724708</v>
      </c>
      <c r="AC160" s="2">
        <v>2.4386494203841225</v>
      </c>
      <c r="AD160" s="2">
        <v>2.5215351251354976</v>
      </c>
      <c r="AE160" s="2">
        <v>2.607237979410173</v>
      </c>
    </row>
    <row r="161" spans="1:31" ht="15" customHeight="1">
      <c r="A161" s="16" t="s">
        <v>798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O161" s="16" t="s">
        <v>798</v>
      </c>
      <c r="R161" s="2"/>
      <c r="S161" s="2"/>
      <c r="T161" s="2">
        <v>7.1219936887474748</v>
      </c>
      <c r="U161" s="2">
        <v>7.0972930357985016</v>
      </c>
      <c r="V161" s="2">
        <v>7.07267805018971</v>
      </c>
      <c r="W161" s="2">
        <v>7.0481484348077723</v>
      </c>
      <c r="X161" s="2">
        <v>7.0237038935698175</v>
      </c>
      <c r="Y161" s="2">
        <v>6.9993441314198552</v>
      </c>
      <c r="Z161" s="2">
        <v>6.9750688543252126</v>
      </c>
      <c r="AA161" s="2">
        <v>6.9508777692729904</v>
      </c>
      <c r="AB161" s="2">
        <v>6.9267705842665199</v>
      </c>
      <c r="AC161" s="2">
        <v>6.9027470083218443</v>
      </c>
      <c r="AD161" s="2">
        <v>6.878806751464202</v>
      </c>
      <c r="AE161" s="2">
        <v>6.8549495247245282</v>
      </c>
    </row>
    <row r="162" spans="1:31" ht="15" customHeight="1">
      <c r="A162" s="1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O162" s="16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" customHeight="1">
      <c r="A163" s="16" t="s">
        <v>805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O163" s="16" t="s">
        <v>805</v>
      </c>
      <c r="R163" s="2"/>
      <c r="S163" s="2"/>
      <c r="T163" s="2">
        <v>1.6497381619038405</v>
      </c>
      <c r="U163" s="2">
        <v>1.6746043614621342</v>
      </c>
      <c r="V163" s="2">
        <v>1.6998453646679106</v>
      </c>
      <c r="W163" s="2">
        <v>1.7254668208675377</v>
      </c>
      <c r="X163" s="2">
        <v>1.7514744645589415</v>
      </c>
      <c r="Y163" s="2">
        <v>1.7778741166750793</v>
      </c>
      <c r="Z163" s="2">
        <v>1.8046716858867591</v>
      </c>
      <c r="AA163" s="2">
        <v>1.8318731699250959</v>
      </c>
      <c r="AB163" s="2">
        <v>1.8594846569239014</v>
      </c>
      <c r="AC163" s="2">
        <v>1.8875123267823077</v>
      </c>
      <c r="AD163" s="2">
        <v>1.9159624525479284</v>
      </c>
      <c r="AE163" s="2">
        <v>1.9448414018208684</v>
      </c>
    </row>
    <row r="164" spans="1:31" ht="15" customHeight="1">
      <c r="A164" s="16" t="s">
        <v>806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O164" s="16" t="s">
        <v>806</v>
      </c>
      <c r="R164" s="2"/>
      <c r="S164" s="2"/>
      <c r="T164" s="2">
        <v>10.9944012738355</v>
      </c>
      <c r="U164" s="2">
        <v>11.03318963345426</v>
      </c>
      <c r="V164" s="2">
        <v>11.072114838800626</v>
      </c>
      <c r="W164" s="2">
        <v>11.11117737266772</v>
      </c>
      <c r="X164" s="2">
        <v>11.15037771955196</v>
      </c>
      <c r="Y164" s="2">
        <v>11.189716365659072</v>
      </c>
      <c r="Z164" s="2">
        <v>11.229193798910122</v>
      </c>
      <c r="AA164" s="2">
        <v>11.268810508947571</v>
      </c>
      <c r="AB164" s="2">
        <v>11.308566987141335</v>
      </c>
      <c r="AC164" s="2">
        <v>11.348463726594893</v>
      </c>
      <c r="AD164" s="2">
        <v>11.388501222151399</v>
      </c>
      <c r="AE164" s="2">
        <v>11.428679970399816</v>
      </c>
    </row>
    <row r="165" spans="1:31" ht="15" customHeight="1">
      <c r="A165" s="16" t="s">
        <v>807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O165" s="16" t="s">
        <v>807</v>
      </c>
      <c r="R165" s="2"/>
      <c r="S165" s="2"/>
      <c r="T165" s="2">
        <v>6.378826977901678</v>
      </c>
      <c r="U165" s="2">
        <v>6.4100875910740278</v>
      </c>
      <c r="V165" s="2">
        <v>6.4415014026227091</v>
      </c>
      <c r="W165" s="2">
        <v>6.4730691633245012</v>
      </c>
      <c r="X165" s="2">
        <v>6.5047916276355044</v>
      </c>
      <c r="Y165" s="2">
        <v>6.5366695537091699</v>
      </c>
      <c r="Z165" s="2">
        <v>6.5687037034144184</v>
      </c>
      <c r="AA165" s="2">
        <v>6.6008948423538492</v>
      </c>
      <c r="AB165" s="2">
        <v>6.6332437398820367</v>
      </c>
      <c r="AC165" s="2">
        <v>6.6657511691239213</v>
      </c>
      <c r="AD165" s="2">
        <v>6.6984179069932823</v>
      </c>
      <c r="AE165" s="2">
        <v>6.731244734211308</v>
      </c>
    </row>
    <row r="166" spans="1:31" ht="15" customHeight="1">
      <c r="A166" s="16" t="s">
        <v>808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O166" s="16" t="s">
        <v>808</v>
      </c>
      <c r="R166" s="2"/>
      <c r="S166" s="2"/>
      <c r="T166" s="2">
        <v>5.4406716872612293</v>
      </c>
      <c r="U166" s="2">
        <v>5.5264097999327859</v>
      </c>
      <c r="V166" s="2">
        <v>5.6134990369483635</v>
      </c>
      <c r="W166" s="2">
        <v>5.7019606903207674</v>
      </c>
      <c r="X166" s="2">
        <v>5.7918163875980282</v>
      </c>
      <c r="Y166" s="2">
        <v>5.8830880971510124</v>
      </c>
      <c r="Z166" s="2">
        <v>5.9757981335443571</v>
      </c>
      <c r="AA166" s="2">
        <v>6.0699691629920496</v>
      </c>
      <c r="AB166" s="2">
        <v>6.1656242088989766</v>
      </c>
      <c r="AC166" s="2">
        <v>6.2627866574897988</v>
      </c>
      <c r="AD166" s="2">
        <v>6.3614802635265351</v>
      </c>
      <c r="AE166" s="2">
        <v>6.4617291561162444</v>
      </c>
    </row>
    <row r="167" spans="1:31" ht="15" customHeight="1">
      <c r="A167" s="16" t="s">
        <v>809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O167" s="16" t="s">
        <v>809</v>
      </c>
      <c r="R167" s="2"/>
      <c r="S167" s="2"/>
      <c r="T167" s="2">
        <v>3.7883368917486284</v>
      </c>
      <c r="U167" s="2">
        <v>3.7725575950574779</v>
      </c>
      <c r="V167" s="2">
        <v>3.7568440227755291</v>
      </c>
      <c r="W167" s="2">
        <v>3.7411959011454625</v>
      </c>
      <c r="X167" s="2">
        <v>3.7256129575502213</v>
      </c>
      <c r="Y167" s="2">
        <v>3.710094920508261</v>
      </c>
      <c r="Z167" s="2">
        <v>3.6946415196688207</v>
      </c>
      <c r="AA167" s="2">
        <v>3.6792524858072131</v>
      </c>
      <c r="AB167" s="2">
        <v>3.6639275508201328</v>
      </c>
      <c r="AC167" s="2">
        <v>3.6486664477209874</v>
      </c>
      <c r="AD167" s="2">
        <v>3.6334689106352451</v>
      </c>
      <c r="AE167" s="2">
        <v>3.6183346747958023</v>
      </c>
    </row>
    <row r="168" spans="1:31" ht="15" customHeight="1">
      <c r="A168" s="16" t="s">
        <v>810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O168" s="16" t="s">
        <v>810</v>
      </c>
      <c r="R168" s="2"/>
      <c r="S168" s="2"/>
      <c r="T168" s="2">
        <v>6.5169408333303958</v>
      </c>
      <c r="U168" s="2">
        <v>6.4722419011927377</v>
      </c>
      <c r="V168" s="2">
        <v>6.4278495537833047</v>
      </c>
      <c r="W168" s="2">
        <v>6.3837616882734372</v>
      </c>
      <c r="X168" s="2">
        <v>6.3399762162575293</v>
      </c>
      <c r="Y168" s="2">
        <v>6.2964910636541047</v>
      </c>
      <c r="Z168" s="2">
        <v>6.253304170607568</v>
      </c>
      <c r="AA168" s="2">
        <v>6.2104134913906321</v>
      </c>
      <c r="AB168" s="2">
        <v>6.1678169943074135</v>
      </c>
      <c r="AC168" s="2">
        <v>6.1255126615971909</v>
      </c>
      <c r="AD168" s="2">
        <v>6.0834984893388286</v>
      </c>
      <c r="AE168" s="2">
        <v>6.0417724873558489</v>
      </c>
    </row>
    <row r="169" spans="1:31" ht="15" customHeight="1">
      <c r="A169" s="16" t="s">
        <v>811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O169" s="16" t="s">
        <v>811</v>
      </c>
      <c r="R169" s="2"/>
      <c r="S169" s="2"/>
      <c r="T169" s="2">
        <v>21.067061001266865</v>
      </c>
      <c r="U169" s="2">
        <v>21.339336851504104</v>
      </c>
      <c r="V169" s="2">
        <v>21.615131661439516</v>
      </c>
      <c r="W169" s="2">
        <v>21.894490910969122</v>
      </c>
      <c r="X169" s="2">
        <v>22.177460667782238</v>
      </c>
      <c r="Y169" s="2">
        <v>22.464087594958279</v>
      </c>
      <c r="Z169" s="2">
        <v>22.754418958661706</v>
      </c>
      <c r="AA169" s="2">
        <v>23.048502635936451</v>
      </c>
      <c r="AB169" s="2">
        <v>23.346387122601083</v>
      </c>
      <c r="AC169" s="2">
        <v>23.648121541245985</v>
      </c>
      <c r="AD169" s="2">
        <v>23.953755649333921</v>
      </c>
      <c r="AE169" s="2">
        <v>24.263339847405273</v>
      </c>
    </row>
    <row r="170" spans="1:31" ht="15" customHeight="1">
      <c r="A170" s="1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O170" s="16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" customHeight="1">
      <c r="A171" s="16" t="s">
        <v>812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O171" s="16" t="s">
        <v>812</v>
      </c>
      <c r="R171" s="2"/>
      <c r="S171" s="2"/>
      <c r="T171" s="2">
        <v>5.1639998708323862</v>
      </c>
      <c r="U171" s="2">
        <v>5.4649022173888779</v>
      </c>
      <c r="V171" s="2">
        <v>5.7833379149190227</v>
      </c>
      <c r="W171" s="2">
        <v>6.1203286184543719</v>
      </c>
      <c r="X171" s="2">
        <v>6.4769555140884565</v>
      </c>
      <c r="Y171" s="2">
        <v>6.8543627878065081</v>
      </c>
      <c r="Z171" s="2">
        <v>7.2537612964412537</v>
      </c>
      <c r="AA171" s="2">
        <v>7.6764324525325112</v>
      </c>
      <c r="AB171" s="2">
        <v>8.1237323355546049</v>
      </c>
      <c r="AC171" s="2">
        <v>8.5970960427018728</v>
      </c>
      <c r="AD171" s="2">
        <v>9.0980422931911349</v>
      </c>
      <c r="AE171" s="2">
        <v>9.6281783008533761</v>
      </c>
    </row>
    <row r="172" spans="1:31" ht="15" customHeight="1">
      <c r="A172" s="16" t="s">
        <v>813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O172" s="16" t="s">
        <v>813</v>
      </c>
      <c r="R172" s="2"/>
      <c r="S172" s="2"/>
      <c r="T172" s="2">
        <v>9.8494060346465151</v>
      </c>
      <c r="U172" s="2">
        <v>9.8515646969815585</v>
      </c>
      <c r="V172" s="2">
        <v>9.8537238324236149</v>
      </c>
      <c r="W172" s="2">
        <v>9.8558834410763758</v>
      </c>
      <c r="X172" s="2">
        <v>9.8580435230435519</v>
      </c>
      <c r="Y172" s="2">
        <v>9.8602040784288771</v>
      </c>
      <c r="Z172" s="2">
        <v>9.8623651073361103</v>
      </c>
      <c r="AA172" s="2">
        <v>9.8645266098690314</v>
      </c>
      <c r="AB172" s="2">
        <v>9.8666885861314437</v>
      </c>
      <c r="AC172" s="2">
        <v>9.8688510362271717</v>
      </c>
      <c r="AD172" s="2">
        <v>9.8710139602600648</v>
      </c>
      <c r="AE172" s="2">
        <v>9.8731773583339937</v>
      </c>
    </row>
    <row r="173" spans="1:31" ht="15" customHeight="1">
      <c r="A173" s="16" t="s">
        <v>814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O173" s="16" t="s">
        <v>814</v>
      </c>
      <c r="R173" s="2"/>
      <c r="S173" s="2"/>
      <c r="T173" s="2">
        <v>20.28687321721959</v>
      </c>
      <c r="U173" s="2">
        <v>19.668134477788097</v>
      </c>
      <c r="V173" s="2">
        <v>19.068266937657455</v>
      </c>
      <c r="W173" s="2">
        <v>18.486695035382493</v>
      </c>
      <c r="X173" s="2">
        <v>17.922860763833047</v>
      </c>
      <c r="Y173" s="2">
        <v>17.376223134796781</v>
      </c>
      <c r="Z173" s="2">
        <v>16.846257659911341</v>
      </c>
      <c r="AA173" s="2">
        <v>16.332455847427777</v>
      </c>
      <c r="AB173" s="2">
        <v>15.834324714322438</v>
      </c>
      <c r="AC173" s="2">
        <v>15.351386313289163</v>
      </c>
      <c r="AD173" s="2">
        <v>14.883177274157985</v>
      </c>
      <c r="AE173" s="2">
        <v>14.429248359300299</v>
      </c>
    </row>
    <row r="174" spans="1:31" ht="15" customHeight="1">
      <c r="A174" s="16" t="s">
        <v>815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O174" s="16" t="s">
        <v>815</v>
      </c>
      <c r="R174" s="2"/>
      <c r="S174" s="2"/>
      <c r="T174" s="2">
        <v>20.45768863602834</v>
      </c>
      <c r="U174" s="2">
        <v>19.964980582979624</v>
      </c>
      <c r="V174" s="2">
        <v>19.484139033027038</v>
      </c>
      <c r="W174" s="2">
        <v>19.014878190363387</v>
      </c>
      <c r="X174" s="2">
        <v>18.556919142358669</v>
      </c>
      <c r="Y174" s="2">
        <v>18.109989693783923</v>
      </c>
      <c r="Z174" s="2">
        <v>17.673824205027667</v>
      </c>
      <c r="AA174" s="2">
        <v>17.248163434208788</v>
      </c>
      <c r="AB174" s="2">
        <v>16.832754383092009</v>
      </c>
      <c r="AC174" s="2">
        <v>16.427350146714375</v>
      </c>
      <c r="AD174" s="2">
        <v>16.031709766633366</v>
      </c>
      <c r="AE174" s="2">
        <v>15.645598087709431</v>
      </c>
    </row>
    <row r="175" spans="1:31" ht="15" customHeight="1">
      <c r="A175" s="16" t="s">
        <v>816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O175" s="16" t="s">
        <v>816</v>
      </c>
      <c r="R175" s="2"/>
      <c r="S175" s="2"/>
      <c r="T175" s="2">
        <v>3.592344886733478</v>
      </c>
      <c r="U175" s="2">
        <v>3.6445984474250719</v>
      </c>
      <c r="V175" s="2">
        <v>3.6976120784025208</v>
      </c>
      <c r="W175" s="2">
        <v>3.7513968355026295</v>
      </c>
      <c r="X175" s="2">
        <v>3.8059639353782861</v>
      </c>
      <c r="Y175" s="2">
        <v>3.8613247578376644</v>
      </c>
      <c r="Z175" s="2">
        <v>3.9174908482174478</v>
      </c>
      <c r="AA175" s="2">
        <v>3.9744739197905758</v>
      </c>
      <c r="AB175" s="2">
        <v>4.0322858562090129</v>
      </c>
      <c r="AC175" s="2">
        <v>4.090938713982049</v>
      </c>
      <c r="AD175" s="2">
        <v>4.15044472499065</v>
      </c>
      <c r="AE175" s="2">
        <v>4.2108162990383775</v>
      </c>
    </row>
    <row r="176" spans="1:31" ht="15" customHeight="1">
      <c r="A176" s="16" t="s">
        <v>817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O176" s="16" t="s">
        <v>817</v>
      </c>
      <c r="R176" s="2"/>
      <c r="S176" s="2"/>
      <c r="T176" s="2">
        <v>5.0939960786002859E-2</v>
      </c>
      <c r="U176" s="2">
        <v>5.5214600764605271E-2</v>
      </c>
      <c r="V176" s="2">
        <v>5.9847948262112705E-2</v>
      </c>
      <c r="W176" s="2">
        <v>6.4870104312708871E-2</v>
      </c>
      <c r="X176" s="2">
        <v>7.031369588664288E-2</v>
      </c>
      <c r="Y176" s="2">
        <v>7.6214087854807183E-2</v>
      </c>
      <c r="Z176" s="2">
        <v>8.2609612740377855E-2</v>
      </c>
      <c r="AA176" s="2">
        <v>8.9541819750123208E-2</v>
      </c>
      <c r="AB176" s="2">
        <v>9.7055744703239022E-2</v>
      </c>
      <c r="AC176" s="2">
        <v>0.10520020261133176</v>
      </c>
      <c r="AD176" s="2">
        <v>0.11402810481032673</v>
      </c>
      <c r="AE176" s="2">
        <v>0.12359680270458233</v>
      </c>
    </row>
    <row r="177" spans="1:31" ht="15" customHeight="1">
      <c r="A177" s="1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O177" s="16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" customHeight="1">
      <c r="A178" s="16" t="s">
        <v>818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O178" s="16" t="s">
        <v>818</v>
      </c>
      <c r="R178" s="2"/>
      <c r="S178" s="2"/>
      <c r="T178" s="2">
        <v>12.530376596718941</v>
      </c>
      <c r="U178" s="2">
        <v>12.089529961865111</v>
      </c>
      <c r="V178" s="2">
        <v>11.664193296241802</v>
      </c>
      <c r="W178" s="2">
        <v>11.25382092449048</v>
      </c>
      <c r="X178" s="2">
        <v>10.857886369330476</v>
      </c>
      <c r="Y178" s="2">
        <v>10.47588167612772</v>
      </c>
      <c r="Z178" s="2">
        <v>10.107316761226672</v>
      </c>
      <c r="AA178" s="2">
        <v>9.7517187832093768</v>
      </c>
      <c r="AB178" s="2">
        <v>9.4086315362750401</v>
      </c>
      <c r="AC178" s="2">
        <v>9.0776148649618609</v>
      </c>
      <c r="AD178" s="2">
        <v>8.7582440994602546</v>
      </c>
      <c r="AE178" s="2">
        <v>8.4501095107930251</v>
      </c>
    </row>
    <row r="179" spans="1:31" ht="15" customHeight="1">
      <c r="A179" s="16" t="s">
        <v>819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O179" s="16" t="s">
        <v>819</v>
      </c>
      <c r="R179" s="2"/>
      <c r="S179" s="2"/>
      <c r="T179" s="2">
        <v>8.284915489417541</v>
      </c>
      <c r="U179" s="2">
        <v>8.4213695260965356</v>
      </c>
      <c r="V179" s="2">
        <v>8.560070985111917</v>
      </c>
      <c r="W179" s="2">
        <v>8.7010568819106524</v>
      </c>
      <c r="X179" s="2">
        <v>8.8443648415907248</v>
      </c>
      <c r="Y179" s="2">
        <v>8.9900331089421979</v>
      </c>
      <c r="Z179" s="2">
        <v>9.138100558653651</v>
      </c>
      <c r="AA179" s="2">
        <v>9.2886067056867248</v>
      </c>
      <c r="AB179" s="2">
        <v>9.441591715821529</v>
      </c>
      <c r="AC179" s="2">
        <v>9.597096416375738</v>
      </c>
      <c r="AD179" s="2">
        <v>9.7551623071002371</v>
      </c>
      <c r="AE179" s="2">
        <v>9.9158315712542144</v>
      </c>
    </row>
    <row r="180" spans="1:31" ht="15" customHeight="1">
      <c r="A180" s="16" t="s">
        <v>820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O180" s="16" t="s">
        <v>820</v>
      </c>
      <c r="R180" s="2"/>
      <c r="S180" s="2"/>
      <c r="T180" s="2">
        <v>9.4707001079818749</v>
      </c>
      <c r="U180" s="2">
        <v>9.1474033187593982</v>
      </c>
      <c r="V180" s="2">
        <v>8.8351427584038316</v>
      </c>
      <c r="W180" s="2">
        <v>8.5335416884146316</v>
      </c>
      <c r="X180" s="2">
        <v>8.2422362308344219</v>
      </c>
      <c r="Y180" s="2">
        <v>7.96087492923475</v>
      </c>
      <c r="Z180" s="2">
        <v>7.689118324688252</v>
      </c>
      <c r="AA180" s="2">
        <v>7.4266385462156617</v>
      </c>
      <c r="AB180" s="2">
        <v>7.1731189152135313</v>
      </c>
      <c r="AC180" s="2">
        <v>6.9282535633854163</v>
      </c>
      <c r="AD180" s="2">
        <v>6.6917470637155638</v>
      </c>
      <c r="AE180" s="2">
        <v>6.4633140740398742</v>
      </c>
    </row>
    <row r="181" spans="1:31" ht="15" customHeight="1">
      <c r="A181" s="16" t="s">
        <v>821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O181" s="16" t="s">
        <v>821</v>
      </c>
      <c r="R181" s="2"/>
      <c r="S181" s="2"/>
      <c r="T181" s="2">
        <v>3.1226305225113307</v>
      </c>
      <c r="U181" s="2">
        <v>3.1479437686583469</v>
      </c>
      <c r="V181" s="2">
        <v>3.1734622137316788</v>
      </c>
      <c r="W181" s="2">
        <v>3.1991875211528851</v>
      </c>
      <c r="X181" s="2">
        <v>3.2251213678278599</v>
      </c>
      <c r="Y181" s="2">
        <v>3.2512654442561439</v>
      </c>
      <c r="Z181" s="2">
        <v>3.2776214546411175</v>
      </c>
      <c r="AA181" s="2">
        <v>3.3041911170010905</v>
      </c>
      <c r="AB181" s="2">
        <v>3.3309761632812913</v>
      </c>
      <c r="AC181" s="2">
        <v>3.3579783394667633</v>
      </c>
      <c r="AD181" s="2">
        <v>3.3851994056961776</v>
      </c>
      <c r="AE181" s="2">
        <v>3.4126411363765672</v>
      </c>
    </row>
    <row r="182" spans="1:31" ht="15" customHeight="1">
      <c r="A182" s="16" t="s">
        <v>822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O182" s="16" t="s">
        <v>822</v>
      </c>
      <c r="R182" s="2"/>
      <c r="S182" s="2"/>
      <c r="T182" s="2">
        <v>0.10657604235817635</v>
      </c>
      <c r="U182" s="2">
        <v>0.11050426108832077</v>
      </c>
      <c r="V182" s="2">
        <v>0.11457726754045622</v>
      </c>
      <c r="W182" s="2">
        <v>0.11880039835336972</v>
      </c>
      <c r="X182" s="2">
        <v>0.12317918686563169</v>
      </c>
      <c r="Y182" s="2">
        <v>0.12771937036562833</v>
      </c>
      <c r="Z182" s="2">
        <v>0.13242689760881859</v>
      </c>
      <c r="AA182" s="2">
        <v>0.13730793661206481</v>
      </c>
      <c r="AB182" s="2">
        <v>0.14236888273524967</v>
      </c>
      <c r="AC182" s="2">
        <v>0.14761636706076833</v>
      </c>
      <c r="AD182" s="2">
        <v>0.15305726508187503</v>
      </c>
      <c r="AE182" s="2">
        <v>0.15869870571126782</v>
      </c>
    </row>
    <row r="183" spans="1:31" ht="15" customHeight="1">
      <c r="A183" s="1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O183" s="16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" customHeight="1">
      <c r="A184" s="16" t="s">
        <v>823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O184" s="16" t="s">
        <v>823</v>
      </c>
      <c r="R184" s="2"/>
      <c r="S184" s="2"/>
      <c r="T184" s="2">
        <v>4.440294582049976</v>
      </c>
      <c r="U184" s="2">
        <v>4.5271339100578931</v>
      </c>
      <c r="V184" s="2">
        <v>4.6156715643253676</v>
      </c>
      <c r="W184" s="2">
        <v>4.7059407592052747</v>
      </c>
      <c r="X184" s="2">
        <v>4.7979753586272311</v>
      </c>
      <c r="Y184" s="2">
        <v>4.8918098888014372</v>
      </c>
      <c r="Z184" s="2">
        <v>4.9874795511709724</v>
      </c>
      <c r="AA184" s="2">
        <v>5.0850202356173986</v>
      </c>
      <c r="AB184" s="2">
        <v>5.1844685339246261</v>
      </c>
      <c r="AC184" s="2">
        <v>5.2858617535060963</v>
      </c>
      <c r="AD184" s="2">
        <v>5.389237931400424</v>
      </c>
      <c r="AE184" s="2">
        <v>5.49463584854076</v>
      </c>
    </row>
    <row r="185" spans="1:31" ht="15" customHeight="1">
      <c r="A185" s="16" t="s">
        <v>824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O185" s="16" t="s">
        <v>824</v>
      </c>
      <c r="R185" s="2"/>
      <c r="S185" s="2"/>
      <c r="T185" s="2">
        <v>3.2533313753881568</v>
      </c>
      <c r="U185" s="2">
        <v>3.2929667922004491</v>
      </c>
      <c r="V185" s="2">
        <v>3.333085088278521</v>
      </c>
      <c r="W185" s="2">
        <v>3.3736921465524401</v>
      </c>
      <c r="X185" s="2">
        <v>3.414793921624157</v>
      </c>
      <c r="Y185" s="2">
        <v>3.456396440640686</v>
      </c>
      <c r="Z185" s="2">
        <v>3.4985058041779227</v>
      </c>
      <c r="AA185" s="2">
        <v>3.5411281871352296</v>
      </c>
      <c r="AB185" s="2">
        <v>3.5842698396409221</v>
      </c>
      <c r="AC185" s="2">
        <v>3.6279370879687831</v>
      </c>
      <c r="AD185" s="2">
        <v>3.6721363354657464</v>
      </c>
      <c r="AE185" s="2">
        <v>3.7168740634908799</v>
      </c>
    </row>
    <row r="186" spans="1:31" ht="15" customHeight="1">
      <c r="A186" s="16" t="s">
        <v>825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O186" s="16" t="s">
        <v>825</v>
      </c>
      <c r="R186" s="2"/>
      <c r="S186" s="2"/>
      <c r="T186" s="2">
        <v>0.64189124332118541</v>
      </c>
      <c r="U186" s="2">
        <v>0.6519634679927937</v>
      </c>
      <c r="V186" s="2">
        <v>0.66219374079310123</v>
      </c>
      <c r="W186" s="2">
        <v>0.67258454173142068</v>
      </c>
      <c r="X186" s="2">
        <v>0.68313838973208552</v>
      </c>
      <c r="Y186" s="2">
        <v>0.69385784324508404</v>
      </c>
      <c r="Z186" s="2">
        <v>0.70474550086627563</v>
      </c>
      <c r="AA186" s="2">
        <v>0.71580400196733895</v>
      </c>
      <c r="AB186" s="2">
        <v>0.72703602733560491</v>
      </c>
      <c r="AC186" s="2">
        <v>0.73844429982392978</v>
      </c>
      <c r="AD186" s="2">
        <v>0.75003158501076539</v>
      </c>
      <c r="AE186" s="2">
        <v>0.76180069187058719</v>
      </c>
    </row>
    <row r="187" spans="1:31" ht="15" customHeight="1">
      <c r="A187" s="16" t="s">
        <v>826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O187" s="16" t="s">
        <v>826</v>
      </c>
      <c r="R187" s="2"/>
      <c r="S187" s="2"/>
      <c r="T187" s="2">
        <v>1.3857317298649316</v>
      </c>
      <c r="U187" s="2">
        <v>1.3807482130828195</v>
      </c>
      <c r="V187" s="2">
        <v>1.375782618557218</v>
      </c>
      <c r="W187" s="2">
        <v>1.3708348818341898</v>
      </c>
      <c r="X187" s="2">
        <v>1.3659049386915938</v>
      </c>
      <c r="Y187" s="2">
        <v>1.3609927251382512</v>
      </c>
      <c r="Z187" s="2">
        <v>1.3560981774131153</v>
      </c>
      <c r="AA187" s="2">
        <v>1.3512212319844439</v>
      </c>
      <c r="AB187" s="2">
        <v>1.3463618255489738</v>
      </c>
      <c r="AC187" s="2">
        <v>1.3415198950311005</v>
      </c>
      <c r="AD187" s="2">
        <v>1.3366953775820583</v>
      </c>
      <c r="AE187" s="2">
        <v>1.3318882105791052</v>
      </c>
    </row>
    <row r="188" spans="1:31" ht="15" customHeight="1">
      <c r="A188" s="16" t="s">
        <v>827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O188" s="16" t="s">
        <v>827</v>
      </c>
      <c r="R188" s="2"/>
      <c r="S188" s="2"/>
      <c r="T188" s="2">
        <v>0.78093800168613547</v>
      </c>
      <c r="U188" s="2">
        <v>0.82841649975505927</v>
      </c>
      <c r="V188" s="2">
        <v>0.87878153654282332</v>
      </c>
      <c r="W188" s="2">
        <v>0.93220860424303642</v>
      </c>
      <c r="X188" s="2">
        <v>0.98888386440559095</v>
      </c>
      <c r="Y188" s="2">
        <v>1.049004796598926</v>
      </c>
      <c r="Z188" s="2">
        <v>1.1127808865088533</v>
      </c>
      <c r="AA188" s="2">
        <v>1.1804343558715593</v>
      </c>
      <c r="AB188" s="2">
        <v>1.2522009367841682</v>
      </c>
      <c r="AC188" s="2">
        <v>1.3283306930908745</v>
      </c>
      <c r="AD188" s="2">
        <v>1.4090888917066904</v>
      </c>
      <c r="AE188" s="2">
        <v>1.4947569269148504</v>
      </c>
    </row>
    <row r="189" spans="1:31" ht="15" customHeight="1">
      <c r="T189" s="3">
        <v>203.11216888091539</v>
      </c>
      <c r="U189" s="3">
        <v>202.77638623858925</v>
      </c>
      <c r="V189" s="3">
        <v>202.54224273818053</v>
      </c>
      <c r="W189" s="3">
        <v>202.40967175374965</v>
      </c>
      <c r="X189" s="3">
        <v>202.37874854057642</v>
      </c>
      <c r="Y189" s="3">
        <v>202.44969313408239</v>
      </c>
      <c r="Z189" s="3">
        <v>202.62287358067979</v>
      </c>
      <c r="AA189" s="3">
        <v>202.8988095147923</v>
      </c>
      <c r="AB189" s="3">
        <v>203.27817609734095</v>
      </c>
      <c r="AC189" s="3">
        <v>203.76180833208656</v>
      </c>
      <c r="AD189" s="3">
        <v>204.35070577738338</v>
      </c>
      <c r="AE189" s="3">
        <v>205.04603767213123</v>
      </c>
    </row>
    <row r="191" spans="1:31" ht="15" customHeight="1">
      <c r="A191" s="16" t="s">
        <v>840</v>
      </c>
    </row>
    <row r="192" spans="1:31" ht="15" customHeight="1">
      <c r="A192" s="3">
        <v>0.1102221456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9" t="s">
        <v>904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28">
        <v>-1.3923888561210773</v>
      </c>
      <c r="C2" s="28">
        <v>-1.3943683322185922</v>
      </c>
      <c r="D2" s="28">
        <v>-1.0808357757587292</v>
      </c>
      <c r="E2" s="28">
        <v>-1.0178151428117184</v>
      </c>
      <c r="F2" s="28">
        <v>-1.1613584926349785</v>
      </c>
      <c r="G2" s="28">
        <v>-0.80789291479623337</v>
      </c>
      <c r="H2" s="28">
        <v>-0.1393556958980465</v>
      </c>
      <c r="I2" s="28">
        <v>-0.38429257873813705</v>
      </c>
      <c r="J2" s="28">
        <v>-0.39737822219516922</v>
      </c>
      <c r="K2" s="28">
        <v>-0.54023665514490526</v>
      </c>
      <c r="L2" s="28">
        <v>-0.52951567801290833</v>
      </c>
      <c r="M2" s="28">
        <v>-8.243889670982027E-2</v>
      </c>
      <c r="N2" s="3">
        <v>-0.57299999999999995</v>
      </c>
      <c r="O2" s="3">
        <v>-0.55815000000000003</v>
      </c>
      <c r="P2" s="3">
        <v>-0.59001000000000003</v>
      </c>
      <c r="Q2" s="3">
        <v>-0.492975</v>
      </c>
      <c r="R2" s="3">
        <v>-0.50828999999999991</v>
      </c>
      <c r="S2" s="3">
        <v>-0.55237499999999995</v>
      </c>
      <c r="T2" s="3">
        <v>-2.9922</v>
      </c>
      <c r="U2" s="3">
        <v>-2.0098500000000001</v>
      </c>
      <c r="V2" s="3">
        <v>-3.8012100000000006</v>
      </c>
      <c r="W2" s="3">
        <v>-5.6387700000000001</v>
      </c>
      <c r="X2" s="3">
        <v>-6.381689999999999</v>
      </c>
      <c r="Y2" s="3">
        <v>-6.6494700000000009</v>
      </c>
      <c r="Z2" s="3">
        <v>-6.5380350000000007</v>
      </c>
      <c r="AA2" s="3">
        <v>-6.8872499999999999</v>
      </c>
      <c r="AB2" s="3">
        <v>-3.6884999999999999</v>
      </c>
      <c r="AC2" s="3">
        <v>-2.9984999999999999</v>
      </c>
      <c r="AD2" s="3">
        <v>-2.0903999999999998</v>
      </c>
      <c r="AE2" s="3">
        <v>-1.9371</v>
      </c>
      <c r="AF2" s="3">
        <v>-1.9917</v>
      </c>
      <c r="AG2" s="3">
        <v>-2.0684999999999998</v>
      </c>
      <c r="AH2" s="3">
        <v>-2.7887850000000003</v>
      </c>
      <c r="AI2" s="3">
        <v>-2.7887850000000003</v>
      </c>
    </row>
    <row r="3" spans="1:35" ht="15" customHeight="1">
      <c r="A3" s="16" t="s">
        <v>250</v>
      </c>
      <c r="B3" s="28">
        <v>-2.4887512081047047</v>
      </c>
      <c r="C3" s="28">
        <v>-2.0590678120837751</v>
      </c>
      <c r="D3" s="28">
        <v>-1.7702792499960902</v>
      </c>
      <c r="E3" s="28">
        <v>-1.7292188664394972</v>
      </c>
      <c r="F3" s="28">
        <v>-1.3496211627122845</v>
      </c>
      <c r="G3" s="28">
        <v>-1.3838376506122827</v>
      </c>
      <c r="H3" s="28">
        <v>-1.0720491129997147</v>
      </c>
      <c r="I3" s="28">
        <v>-1.0392731941511828</v>
      </c>
      <c r="J3" s="28">
        <v>-1.1392508393186458</v>
      </c>
      <c r="K3" s="28">
        <v>-1.2525654945541893</v>
      </c>
      <c r="L3" s="28">
        <v>-1.4498617897165942</v>
      </c>
      <c r="M3" s="28">
        <v>-0.83532713662656821</v>
      </c>
      <c r="N3" s="3">
        <v>-0.70350000000000001</v>
      </c>
      <c r="O3" s="3">
        <v>-0.42375000000000002</v>
      </c>
      <c r="P3" s="3">
        <v>-0.27514499999999997</v>
      </c>
      <c r="Q3" s="3">
        <v>-0.21904499999999999</v>
      </c>
      <c r="R3" s="3">
        <v>-0.57730499999999996</v>
      </c>
      <c r="S3" s="3">
        <v>-0.25806000000000001</v>
      </c>
      <c r="T3" s="3">
        <v>-0.47625000000000001</v>
      </c>
      <c r="U3" s="3">
        <v>-0.28575</v>
      </c>
      <c r="V3" s="3">
        <v>-0.345225</v>
      </c>
      <c r="W3" s="3">
        <v>-0.42359999999999998</v>
      </c>
      <c r="X3" s="3">
        <v>-0.62024999999999997</v>
      </c>
      <c r="Y3" s="3">
        <v>-0.65849999999999997</v>
      </c>
      <c r="Z3" s="3">
        <v>-0.93374999999999997</v>
      </c>
      <c r="AA3" s="3">
        <v>-1.5075000000000001</v>
      </c>
      <c r="AB3" s="3">
        <v>-1.1445000000000001</v>
      </c>
      <c r="AC3" s="3">
        <v>-1.179</v>
      </c>
      <c r="AD3" s="3">
        <v>-1.3185</v>
      </c>
      <c r="AE3" s="3">
        <v>-1.3049999999999999</v>
      </c>
      <c r="AF3" s="3">
        <v>-1.5798000000000001</v>
      </c>
      <c r="AG3" s="3">
        <v>-2.0154000000000001</v>
      </c>
      <c r="AH3" s="3">
        <v>-3.3221100000000008</v>
      </c>
      <c r="AI3" s="3">
        <v>-3.3221100000000008</v>
      </c>
    </row>
    <row r="4" spans="1:35" ht="15" customHeight="1">
      <c r="A4" s="16" t="s">
        <v>252</v>
      </c>
      <c r="B4" s="28">
        <v>-37.799833639455095</v>
      </c>
      <c r="C4" s="28">
        <v>-36.463368817105923</v>
      </c>
      <c r="D4" s="28">
        <v>-33.777856376767566</v>
      </c>
      <c r="E4" s="28">
        <v>-33.290947092669676</v>
      </c>
      <c r="F4" s="28">
        <v>-33.494313035042403</v>
      </c>
      <c r="G4" s="28">
        <v>-32.42395910809288</v>
      </c>
      <c r="H4" s="28">
        <v>-14.692515265311004</v>
      </c>
      <c r="I4" s="28">
        <v>-26.513573808695028</v>
      </c>
      <c r="J4" s="28">
        <v>-21.152421089714068</v>
      </c>
      <c r="K4" s="28">
        <v>-20.741464018965676</v>
      </c>
      <c r="L4" s="28">
        <v>-21.010220583898025</v>
      </c>
      <c r="M4" s="28">
        <v>-14.272637439494167</v>
      </c>
      <c r="N4" s="3">
        <v>-17.008500000000002</v>
      </c>
      <c r="O4" s="3">
        <v>-17.582699999999999</v>
      </c>
      <c r="P4" s="3">
        <v>-14.284215000000003</v>
      </c>
      <c r="Q4" s="3">
        <v>-9.1094249999999999</v>
      </c>
      <c r="R4" s="3">
        <v>-12.401999999999999</v>
      </c>
      <c r="S4" s="3">
        <v>-10.796025</v>
      </c>
      <c r="T4" s="3">
        <v>-19.616609999999998</v>
      </c>
      <c r="U4" s="3">
        <v>-44.408549999999998</v>
      </c>
      <c r="V4" s="3">
        <v>-43.451519999999995</v>
      </c>
      <c r="W4" s="3">
        <v>-25.994084999999998</v>
      </c>
      <c r="X4" s="3">
        <v>-41.521785000000001</v>
      </c>
      <c r="Y4" s="3">
        <v>-46.790100000000002</v>
      </c>
      <c r="Z4" s="3">
        <v>-42.826035000000005</v>
      </c>
      <c r="AA4" s="3">
        <v>-95.501249999999999</v>
      </c>
      <c r="AB4" s="3">
        <v>-84.139499999999998</v>
      </c>
      <c r="AC4" s="3">
        <v>-90.903599999999997</v>
      </c>
      <c r="AD4" s="3">
        <v>-182.31479999999999</v>
      </c>
      <c r="AE4" s="3">
        <v>-177.1071</v>
      </c>
      <c r="AF4" s="3">
        <v>-115.0461</v>
      </c>
      <c r="AG4" s="3">
        <v>-108.9843</v>
      </c>
      <c r="AH4" s="3">
        <v>-100.944</v>
      </c>
      <c r="AI4" s="3">
        <v>-100.944</v>
      </c>
    </row>
    <row r="5" spans="1:35" ht="15" customHeight="1">
      <c r="A5" s="16" t="s">
        <v>254</v>
      </c>
      <c r="B5" s="28">
        <v>-10.041347276829192</v>
      </c>
      <c r="C5" s="28">
        <v>-9.91027228753312</v>
      </c>
      <c r="D5" s="28">
        <v>-12.495758196333535</v>
      </c>
      <c r="E5" s="28">
        <v>-16.106614309788249</v>
      </c>
      <c r="F5" s="28">
        <v>-16.490268462774647</v>
      </c>
      <c r="G5" s="28">
        <v>-18.814173774369166</v>
      </c>
      <c r="H5" s="28">
        <v>-6.3983110364881579</v>
      </c>
      <c r="I5" s="28">
        <v>-7.8920294185332995</v>
      </c>
      <c r="J5" s="28">
        <v>-25.895623890772399</v>
      </c>
      <c r="K5" s="28">
        <v>-19.918272382481636</v>
      </c>
      <c r="L5" s="28">
        <v>-13.882192182588335</v>
      </c>
      <c r="M5" s="28">
        <v>-10.432096567584852</v>
      </c>
      <c r="N5" s="3">
        <v>-16.452000000000002</v>
      </c>
      <c r="O5" s="3">
        <v>-15.538650000000001</v>
      </c>
      <c r="P5" s="3">
        <v>-19.767989999999998</v>
      </c>
      <c r="Q5" s="3">
        <v>-23.158830000000002</v>
      </c>
      <c r="R5" s="3">
        <v>-28.567859999999996</v>
      </c>
      <c r="S5" s="3">
        <v>-31.512644999999996</v>
      </c>
      <c r="T5" s="3">
        <v>-32.673194999999993</v>
      </c>
      <c r="U5" s="3">
        <v>-34.011555000000001</v>
      </c>
      <c r="V5" s="3">
        <v>-38.169750000000001</v>
      </c>
      <c r="W5" s="3">
        <v>-40.504424999999998</v>
      </c>
      <c r="X5" s="3">
        <v>-45.323400000000014</v>
      </c>
      <c r="Y5" s="3">
        <v>-45.973500000000001</v>
      </c>
      <c r="Z5" s="3">
        <v>-39.452249999999999</v>
      </c>
      <c r="AA5" s="3">
        <v>-41.271494999999994</v>
      </c>
      <c r="AB5" s="3">
        <v>-73.387200000000007</v>
      </c>
      <c r="AC5" s="3">
        <v>-56.896799999999999</v>
      </c>
      <c r="AD5" s="3">
        <v>-66.302999999999997</v>
      </c>
      <c r="AE5" s="3">
        <v>-62.894399999999997</v>
      </c>
      <c r="AF5" s="3">
        <v>-90.311400000000006</v>
      </c>
      <c r="AG5" s="3">
        <v>-95.764499999999998</v>
      </c>
      <c r="AH5" s="3">
        <v>-139.00829999999999</v>
      </c>
      <c r="AI5" s="3">
        <v>-139.00829999999999</v>
      </c>
    </row>
    <row r="6" spans="1:35" ht="15" customHeight="1">
      <c r="A6" s="3" t="s">
        <v>256</v>
      </c>
      <c r="B6" s="28">
        <v>-7.8491707517512026</v>
      </c>
      <c r="C6" s="28">
        <v>-7.553101525601436</v>
      </c>
      <c r="D6" s="28">
        <v>-8.8666843688360775</v>
      </c>
      <c r="E6" s="28">
        <v>-9.9667294510027897</v>
      </c>
      <c r="F6" s="28">
        <v>-10.839594205858536</v>
      </c>
      <c r="G6" s="28">
        <v>-12.011833304529048</v>
      </c>
      <c r="H6" s="14">
        <v>-5.5877312718958061</v>
      </c>
      <c r="I6" s="28">
        <v>-8.6346611252502292</v>
      </c>
      <c r="J6" s="28">
        <v>-9.4522900853973884</v>
      </c>
      <c r="K6" s="28">
        <v>-10.139740624593722</v>
      </c>
      <c r="L6" s="28">
        <v>-10.74002253881633</v>
      </c>
      <c r="M6" s="28">
        <v>-2.7707070754107552</v>
      </c>
      <c r="N6" s="3">
        <v>-5.7344999999999997</v>
      </c>
      <c r="O6" s="3">
        <v>-9.91005</v>
      </c>
      <c r="P6" s="3">
        <v>-9.0263249999999999</v>
      </c>
      <c r="Q6" s="3">
        <v>-8.1684750000000008</v>
      </c>
      <c r="R6" s="3">
        <v>-9.2063100000000002</v>
      </c>
      <c r="S6" s="3">
        <v>-7.1211450000000012</v>
      </c>
      <c r="T6" s="3">
        <v>-6.9721200000000012</v>
      </c>
      <c r="U6" s="3">
        <v>-9.8879400000000004</v>
      </c>
      <c r="V6" s="3">
        <v>-12.205575</v>
      </c>
      <c r="W6" s="3">
        <v>-25.700700000000001</v>
      </c>
      <c r="X6" s="3">
        <v>-16.649699999999999</v>
      </c>
      <c r="Y6" s="3">
        <v>-38.268749999999997</v>
      </c>
      <c r="Z6" s="3">
        <v>-37.520369999999993</v>
      </c>
      <c r="AA6" s="3">
        <v>-45.682289999999995</v>
      </c>
      <c r="AB6" s="3">
        <v>-67.527000000000001</v>
      </c>
      <c r="AC6" s="3">
        <v>-91.921800000000005</v>
      </c>
      <c r="AD6" s="3">
        <v>-70.522499999999994</v>
      </c>
      <c r="AE6" s="3">
        <v>-72.375299999999996</v>
      </c>
      <c r="AF6" s="3">
        <v>-75.015000000000001</v>
      </c>
      <c r="AG6" s="3">
        <v>-81.081900000000005</v>
      </c>
      <c r="AH6" s="3">
        <v>-136.00559999999999</v>
      </c>
      <c r="AI6" s="3">
        <v>-136.00559999999999</v>
      </c>
    </row>
    <row r="7" spans="1:35" ht="15" customHeight="1">
      <c r="A7" s="16" t="s">
        <v>258</v>
      </c>
      <c r="B7" s="28">
        <v>-42.637144855849471</v>
      </c>
      <c r="C7" s="28">
        <v>-42.172698414899756</v>
      </c>
      <c r="D7" s="28">
        <v>-44.041221916650294</v>
      </c>
      <c r="E7" s="28">
        <v>-45.083928249173695</v>
      </c>
      <c r="F7" s="28">
        <v>-45.59211220143964</v>
      </c>
      <c r="G7" s="28">
        <v>-47.379728612222962</v>
      </c>
      <c r="H7" s="28">
        <v>-15.540889562064383</v>
      </c>
      <c r="I7" s="28">
        <v>-19.187012863856427</v>
      </c>
      <c r="J7" s="28">
        <v>-17.33126034063336</v>
      </c>
      <c r="K7" s="28">
        <v>-15.467007550182025</v>
      </c>
      <c r="L7" s="28">
        <v>-15.154794687920681</v>
      </c>
      <c r="M7" s="28">
        <v>-10.795805962660818</v>
      </c>
      <c r="N7" s="3">
        <v>-14.082000000000001</v>
      </c>
      <c r="O7" s="3">
        <v>-11.986800000000001</v>
      </c>
      <c r="P7" s="3">
        <v>-14.796795000000001</v>
      </c>
      <c r="Q7" s="3">
        <v>-13.443225</v>
      </c>
      <c r="R7" s="3">
        <v>-15.357209999999998</v>
      </c>
      <c r="S7" s="3">
        <v>-18.164339999999999</v>
      </c>
      <c r="T7" s="3">
        <v>-26.384009999999996</v>
      </c>
      <c r="U7" s="3">
        <v>-28.585740000000001</v>
      </c>
      <c r="V7" s="3">
        <v>-34.184490000000004</v>
      </c>
      <c r="W7" s="3">
        <v>-52.294664999999995</v>
      </c>
      <c r="X7" s="3">
        <v>-47.042639999999999</v>
      </c>
      <c r="Y7" s="3">
        <v>-55.282800000000002</v>
      </c>
      <c r="Z7" s="3">
        <v>-64.860839999999996</v>
      </c>
      <c r="AA7" s="3">
        <v>-62.291430000000005</v>
      </c>
      <c r="AB7" s="3">
        <v>-110.7552</v>
      </c>
      <c r="AC7" s="3">
        <v>-97.926000000000002</v>
      </c>
      <c r="AD7" s="3">
        <v>-96.616200000000006</v>
      </c>
      <c r="AE7" s="3">
        <v>-91.708799999999997</v>
      </c>
      <c r="AF7" s="3">
        <v>-90.242999999999995</v>
      </c>
      <c r="AG7" s="3">
        <v>-45.6111</v>
      </c>
      <c r="AH7" s="3">
        <v>-60.183300000000003</v>
      </c>
      <c r="AI7" s="3">
        <v>-60.183300000000003</v>
      </c>
    </row>
    <row r="8" spans="1:35" ht="15" customHeight="1">
      <c r="A8" s="16" t="s">
        <v>260</v>
      </c>
      <c r="B8" s="28">
        <v>-4.4852735730225106</v>
      </c>
      <c r="C8" s="28">
        <v>-4.5140091490649263</v>
      </c>
      <c r="D8" s="28">
        <v>-5.8591815703167205</v>
      </c>
      <c r="E8" s="28">
        <v>-5.6303959999526985</v>
      </c>
      <c r="F8" s="28">
        <v>-6.6628015759075119</v>
      </c>
      <c r="G8" s="28">
        <v>-7.6890856899034841</v>
      </c>
      <c r="H8" s="28">
        <v>-2.0119845964754925</v>
      </c>
      <c r="I8" s="28">
        <v>-2.0059720852974388</v>
      </c>
      <c r="J8" s="28">
        <v>-2.5821289753384948</v>
      </c>
      <c r="K8" s="28">
        <v>-2.3639212463113117</v>
      </c>
      <c r="L8" s="28">
        <v>-2.2834453089539122</v>
      </c>
      <c r="M8" s="28">
        <v>-0.8985002411334474</v>
      </c>
      <c r="N8" s="3">
        <v>-1.9724999999999999</v>
      </c>
      <c r="O8" s="3">
        <v>-1.7370000000000001</v>
      </c>
      <c r="P8" s="3">
        <v>-1.6459650000000001</v>
      </c>
      <c r="Q8" s="3">
        <v>-1.4424600000000003</v>
      </c>
      <c r="R8" s="3">
        <v>-1.4976599999999998</v>
      </c>
      <c r="S8" s="3">
        <v>-1.4314199999999999</v>
      </c>
      <c r="T8" s="3">
        <v>-2.0985749999999999</v>
      </c>
      <c r="U8" s="3">
        <v>-2.2801499999999999</v>
      </c>
      <c r="V8" s="3">
        <v>-2.145</v>
      </c>
      <c r="W8" s="3">
        <v>-4.48278</v>
      </c>
      <c r="X8" s="3">
        <v>-4.8242100000000008</v>
      </c>
      <c r="Y8" s="3">
        <v>-4.6122450000000006</v>
      </c>
      <c r="Z8" s="3">
        <v>-5.6440350000000006</v>
      </c>
      <c r="AA8" s="3">
        <v>-9.3442500000000006</v>
      </c>
      <c r="AB8" s="3">
        <v>-13.3209</v>
      </c>
      <c r="AC8" s="3">
        <v>-6.1776</v>
      </c>
      <c r="AD8" s="3">
        <v>-9.8955000000000002</v>
      </c>
      <c r="AE8" s="3">
        <v>-15.5871</v>
      </c>
      <c r="AF8" s="3">
        <v>-19.950299999999999</v>
      </c>
      <c r="AG8" s="3">
        <v>-21.3597</v>
      </c>
      <c r="AH8" s="3">
        <v>-26.377500000000001</v>
      </c>
      <c r="AI8" s="3">
        <v>-26.377500000000001</v>
      </c>
    </row>
    <row r="9" spans="1:35" ht="15" customHeight="1">
      <c r="A9" s="16" t="s">
        <v>262</v>
      </c>
      <c r="B9" s="28">
        <v>-8.7564125157542474</v>
      </c>
      <c r="C9" s="28">
        <v>-7.6994252996857657</v>
      </c>
      <c r="D9" s="28">
        <v>-12.787358280938253</v>
      </c>
      <c r="E9" s="28">
        <v>-10.306136720793511</v>
      </c>
      <c r="F9" s="28">
        <v>-20.243102028471611</v>
      </c>
      <c r="G9" s="28">
        <v>-11.973783015003402</v>
      </c>
      <c r="H9" s="28">
        <v>-14.248347034096415</v>
      </c>
      <c r="I9" s="28">
        <v>-10.130568097883494</v>
      </c>
      <c r="J9" s="28">
        <v>-10.090292176738835</v>
      </c>
      <c r="K9" s="28">
        <v>-7.7229130152751484</v>
      </c>
      <c r="L9" s="28">
        <v>-5.5969019605453951</v>
      </c>
      <c r="M9" s="28">
        <v>-8.4675434712671365</v>
      </c>
      <c r="N9" s="3">
        <v>-8.1449999999999996</v>
      </c>
      <c r="O9" s="3">
        <v>-6.7447499999999998</v>
      </c>
      <c r="P9" s="3">
        <v>-5.6291549999999999</v>
      </c>
      <c r="Q9" s="3">
        <v>-4.4824199999999994</v>
      </c>
      <c r="R9" s="3">
        <v>-4.4655300000000002</v>
      </c>
      <c r="S9" s="3">
        <v>-4.8202800000000003</v>
      </c>
      <c r="T9" s="3">
        <v>-4.0518749999999999</v>
      </c>
      <c r="U9" s="3">
        <v>-4.2520350000000002</v>
      </c>
      <c r="V9" s="3">
        <v>-5.9139600000000003</v>
      </c>
      <c r="W9" s="3">
        <v>-4.9038750000000002</v>
      </c>
      <c r="X9" s="3">
        <v>-6.9292049999999987</v>
      </c>
      <c r="Y9" s="3">
        <v>-6.0084600000000004</v>
      </c>
      <c r="Z9" s="3">
        <v>-6.9487500000000004</v>
      </c>
      <c r="AA9" s="3">
        <v>-6.2102850000000007</v>
      </c>
      <c r="AB9" s="3">
        <v>-9.0803999999999991</v>
      </c>
      <c r="AC9" s="3">
        <v>-9.9896999999999991</v>
      </c>
      <c r="AD9" s="3">
        <v>-8.1471</v>
      </c>
      <c r="AE9" s="3">
        <v>-16.241399999999999</v>
      </c>
      <c r="AF9" s="3">
        <v>-16.05</v>
      </c>
      <c r="AG9" s="3">
        <v>-19.724699999999999</v>
      </c>
      <c r="AH9" s="3">
        <v>-23.415299999999998</v>
      </c>
      <c r="AI9" s="3">
        <v>-23.415299999999998</v>
      </c>
    </row>
    <row r="10" spans="1:35" ht="15" customHeight="1">
      <c r="A10" s="16" t="s">
        <v>264</v>
      </c>
      <c r="B10" s="28">
        <v>-0.77157379959538197</v>
      </c>
      <c r="C10" s="28">
        <v>-0.76800097641470777</v>
      </c>
      <c r="D10" s="28">
        <v>-0.56445108798793775</v>
      </c>
      <c r="E10" s="28">
        <v>-0.8429012214242757</v>
      </c>
      <c r="F10" s="28">
        <v>-0.7036451644426297</v>
      </c>
      <c r="G10" s="28">
        <v>-1.5120206230880191</v>
      </c>
      <c r="H10" s="28">
        <v>-1.4009158697714044</v>
      </c>
      <c r="I10" s="28">
        <v>-0.74434218247034556</v>
      </c>
      <c r="J10" s="28">
        <v>-1.606311215493319</v>
      </c>
      <c r="K10" s="28">
        <v>-1.7681207057773591</v>
      </c>
      <c r="L10" s="28">
        <v>-1.9556531461911455</v>
      </c>
      <c r="M10" s="28">
        <v>-1.3245367584339787</v>
      </c>
      <c r="N10" s="3">
        <v>-0.84750000000000003</v>
      </c>
      <c r="O10" s="3">
        <v>-1.125</v>
      </c>
      <c r="P10" s="3">
        <v>-0.99031500000000017</v>
      </c>
      <c r="Q10" s="3">
        <v>-0.84030000000000005</v>
      </c>
      <c r="R10" s="3">
        <v>-1.6273199999999999</v>
      </c>
      <c r="S10" s="3">
        <v>-1.5292800000000002</v>
      </c>
      <c r="T10" s="3">
        <v>-1.5384599999999999</v>
      </c>
      <c r="U10" s="3">
        <v>-1.2034800000000001</v>
      </c>
      <c r="V10" s="3">
        <v>-1.8734849999999998</v>
      </c>
      <c r="W10" s="3">
        <v>-2.7931050000000002</v>
      </c>
      <c r="X10" s="3">
        <v>-2.924175</v>
      </c>
      <c r="Y10" s="3">
        <v>-3.3209249999999999</v>
      </c>
      <c r="Z10" s="3">
        <v>-3.0858899999999996</v>
      </c>
      <c r="AA10" s="3">
        <v>-4.2168899999999994</v>
      </c>
      <c r="AB10" s="3">
        <v>-4.4907000000000004</v>
      </c>
      <c r="AC10" s="3">
        <v>-4.1292</v>
      </c>
      <c r="AD10" s="3">
        <v>-4.3002000000000002</v>
      </c>
      <c r="AE10" s="3">
        <v>-5.7488999999999999</v>
      </c>
      <c r="AF10" s="3">
        <v>-5.1440999999999999</v>
      </c>
      <c r="AG10" s="3">
        <v>-5.9516999999999998</v>
      </c>
      <c r="AH10" s="3">
        <v>-13.681800000000001</v>
      </c>
      <c r="AI10" s="3">
        <v>-13.681800000000001</v>
      </c>
    </row>
    <row r="11" spans="1:35" ht="15" customHeight="1">
      <c r="A11" s="16" t="s">
        <v>266</v>
      </c>
      <c r="B11" s="28">
        <v>-7.0642734575437238</v>
      </c>
      <c r="C11" s="28">
        <v>-7.6955850168690523</v>
      </c>
      <c r="D11" s="28">
        <v>-7.4667003352459069</v>
      </c>
      <c r="E11" s="28">
        <v>-7.7019211117493702</v>
      </c>
      <c r="F11" s="28">
        <v>-7.4201214333542751</v>
      </c>
      <c r="G11" s="28">
        <v>-7.3578386459320839</v>
      </c>
      <c r="H11" s="28">
        <v>-4.0292915249808017</v>
      </c>
      <c r="I11" s="28">
        <v>-3.9697637047867649</v>
      </c>
      <c r="J11" s="28">
        <v>-3.6048115112451442</v>
      </c>
      <c r="K11" s="28">
        <v>-4.1031232051007098</v>
      </c>
      <c r="L11" s="28">
        <v>-4.6551626801333024</v>
      </c>
      <c r="M11" s="28">
        <v>-3.8846463646349294</v>
      </c>
      <c r="N11" s="3">
        <v>-4.3695000000000004</v>
      </c>
      <c r="O11" s="3">
        <v>-4.6912500000000001</v>
      </c>
      <c r="P11" s="3">
        <v>-2.2662</v>
      </c>
      <c r="Q11" s="3">
        <v>-3.8960699999999999</v>
      </c>
      <c r="R11" s="3">
        <v>-4.7422649999999997</v>
      </c>
      <c r="S11" s="3">
        <v>-4.8300900000000002</v>
      </c>
      <c r="T11" s="3">
        <v>-4.9003500000000004</v>
      </c>
      <c r="U11" s="3">
        <v>-5.540115000000001</v>
      </c>
      <c r="V11" s="3">
        <v>-5.1700649999999992</v>
      </c>
      <c r="W11" s="3">
        <v>-5.7611249999999998</v>
      </c>
      <c r="X11" s="3">
        <v>-6.5130299999999997</v>
      </c>
      <c r="Y11" s="3">
        <v>-5.5983149999999995</v>
      </c>
      <c r="Z11" s="3">
        <v>-5.7964500000000001</v>
      </c>
      <c r="AA11" s="3">
        <v>-10.09314</v>
      </c>
      <c r="AB11" s="3">
        <v>-16.872299999999999</v>
      </c>
      <c r="AC11" s="3">
        <v>-19.909199999999998</v>
      </c>
      <c r="AD11" s="3">
        <v>-18.936299999999999</v>
      </c>
      <c r="AE11" s="3">
        <v>-19.5381</v>
      </c>
      <c r="AF11" s="3">
        <v>-21.582899999999999</v>
      </c>
      <c r="AG11" s="3">
        <v>-30.555900000000001</v>
      </c>
      <c r="AH11" s="3">
        <v>-42.514800000000001</v>
      </c>
      <c r="AI11" s="3">
        <v>-42.514800000000001</v>
      </c>
    </row>
    <row r="12" spans="1:35" ht="15" customHeight="1">
      <c r="A12" s="16" t="s">
        <v>268</v>
      </c>
      <c r="B12" s="28">
        <v>-2.8541200731476097</v>
      </c>
      <c r="C12" s="28">
        <v>-2.8613311251980957</v>
      </c>
      <c r="D12" s="28">
        <v>-2.8312708484611262</v>
      </c>
      <c r="E12" s="28">
        <v>-2.8552511513038645</v>
      </c>
      <c r="F12" s="28">
        <v>-3.0011673556309013</v>
      </c>
      <c r="G12" s="28">
        <v>-3.4570165600429754</v>
      </c>
      <c r="H12" s="28">
        <v>-1.0959238590609943</v>
      </c>
      <c r="I12" s="28">
        <v>-1.4431844130815643</v>
      </c>
      <c r="J12" s="28">
        <v>-2.3817731266595925</v>
      </c>
      <c r="K12" s="28">
        <v>-2.5276831538493623</v>
      </c>
      <c r="L12" s="28">
        <v>-2.8477279339464832</v>
      </c>
      <c r="M12" s="28">
        <v>-1.6916283349457157</v>
      </c>
      <c r="N12" s="3">
        <v>-2.0924999999999998</v>
      </c>
      <c r="O12" s="3">
        <v>-1.58775</v>
      </c>
      <c r="P12" s="3">
        <v>-1.3727400000000001</v>
      </c>
      <c r="Q12" s="3">
        <v>-1.3613249999999999</v>
      </c>
      <c r="R12" s="3">
        <v>-1.7656050000000003</v>
      </c>
      <c r="S12" s="3">
        <v>-2.0002049999999998</v>
      </c>
      <c r="T12" s="3">
        <v>-2.1110099999999998</v>
      </c>
      <c r="U12" s="3">
        <v>-2.6290949999999995</v>
      </c>
      <c r="V12" s="3">
        <v>-1.9119150000000003</v>
      </c>
      <c r="W12" s="3">
        <v>-4.9592399999999994</v>
      </c>
      <c r="X12" s="3">
        <v>-5.9299200000000001</v>
      </c>
      <c r="Y12" s="3">
        <v>-4.9392899999999997</v>
      </c>
      <c r="Z12" s="3">
        <v>-7.4249850000000004</v>
      </c>
      <c r="AA12" s="3">
        <v>-6.7773299999999992</v>
      </c>
      <c r="AB12" s="3">
        <v>-9.3528000000000002</v>
      </c>
      <c r="AC12" s="3">
        <v>-10.2486</v>
      </c>
      <c r="AD12" s="3">
        <v>-12.179399999999999</v>
      </c>
      <c r="AE12" s="3">
        <v>-15.4152</v>
      </c>
      <c r="AF12" s="3">
        <v>-18.188099999999999</v>
      </c>
      <c r="AG12" s="3">
        <v>-24.8643</v>
      </c>
      <c r="AH12" s="3">
        <v>-32.882100000000001</v>
      </c>
      <c r="AI12" s="3">
        <v>-32.882100000000001</v>
      </c>
    </row>
    <row r="13" spans="1:35" ht="15" customHeight="1">
      <c r="A13" s="16" t="s">
        <v>270</v>
      </c>
      <c r="B13" s="28">
        <v>-13.577558055815127</v>
      </c>
      <c r="C13" s="28">
        <v>-16.114625905904038</v>
      </c>
      <c r="D13" s="28">
        <v>-14.801069454439254</v>
      </c>
      <c r="E13" s="28">
        <v>-13.450670446010845</v>
      </c>
      <c r="F13" s="28">
        <v>-16.989191676766229</v>
      </c>
      <c r="G13" s="28">
        <v>-16.318677698029028</v>
      </c>
      <c r="H13" s="28">
        <v>-7.3147812316289285</v>
      </c>
      <c r="I13" s="28">
        <v>-9.0088429248600903</v>
      </c>
      <c r="J13" s="28">
        <v>-11.164327251032113</v>
      </c>
      <c r="K13" s="28">
        <v>-10.632828692045701</v>
      </c>
      <c r="L13" s="28">
        <v>-10.736960545998418</v>
      </c>
      <c r="M13" s="28">
        <v>-7.2991528183933525</v>
      </c>
      <c r="N13" s="3">
        <v>-6.8879999999999999</v>
      </c>
      <c r="O13" s="3">
        <v>-8.7324000000000002</v>
      </c>
      <c r="P13" s="3">
        <v>-6.3760049999999993</v>
      </c>
      <c r="Q13" s="3">
        <v>-8.0902799999999981</v>
      </c>
      <c r="R13" s="3">
        <v>-6.9382799999999989</v>
      </c>
      <c r="S13" s="3">
        <v>-4.1026949999999998</v>
      </c>
      <c r="T13" s="3">
        <v>-4.7647500000000003</v>
      </c>
      <c r="U13" s="3">
        <v>-4.6580250000000003</v>
      </c>
      <c r="V13" s="3">
        <v>-4.7497050000000005</v>
      </c>
      <c r="W13" s="3">
        <v>-4.6266899999999991</v>
      </c>
      <c r="X13" s="3">
        <v>-5.6143799999999997</v>
      </c>
      <c r="Y13" s="3">
        <v>-8.1965700000000012</v>
      </c>
      <c r="Z13" s="3">
        <v>-8.7197849999999999</v>
      </c>
      <c r="AA13" s="3">
        <v>-8.7034200000000013</v>
      </c>
      <c r="AB13" s="3">
        <v>-15.2997</v>
      </c>
      <c r="AC13" s="3">
        <v>-15.0702</v>
      </c>
      <c r="AD13" s="3">
        <v>-13.4124</v>
      </c>
      <c r="AE13" s="3">
        <v>-11.427300000000001</v>
      </c>
      <c r="AF13" s="3">
        <v>-12.212400000000001</v>
      </c>
      <c r="AG13" s="3">
        <v>-16.3932</v>
      </c>
      <c r="AH13" s="3">
        <v>-14.5542</v>
      </c>
      <c r="AI13" s="3">
        <v>-14.5542</v>
      </c>
    </row>
    <row r="14" spans="1:35" ht="15" customHeight="1">
      <c r="A14" s="16" t="s">
        <v>272</v>
      </c>
      <c r="B14" s="28">
        <v>-2.9273099851741535</v>
      </c>
      <c r="C14" s="28">
        <v>-2.8161750064315849</v>
      </c>
      <c r="D14" s="28">
        <v>-2.9965907562101215</v>
      </c>
      <c r="E14" s="28">
        <v>-2.896303447341452</v>
      </c>
      <c r="F14" s="28">
        <v>-3.19644704880537</v>
      </c>
      <c r="G14" s="28">
        <v>-2.9958346767687964</v>
      </c>
      <c r="H14" s="28">
        <v>-2.5859419531321719</v>
      </c>
      <c r="I14" s="28">
        <v>-3.9628395470306517</v>
      </c>
      <c r="J14" s="28">
        <v>-1.2421773410908528</v>
      </c>
      <c r="K14" s="28">
        <v>-1.1763442338794334</v>
      </c>
      <c r="L14" s="28">
        <v>-1.0947730833051896</v>
      </c>
      <c r="M14" s="28">
        <v>-1.0222748091042106</v>
      </c>
      <c r="N14" s="3">
        <v>-1.2015</v>
      </c>
      <c r="O14" s="3">
        <v>-1.4454</v>
      </c>
      <c r="P14" s="3">
        <v>-1.6204349999999998</v>
      </c>
      <c r="Q14" s="3">
        <v>-2.8483050000000003</v>
      </c>
      <c r="R14" s="3">
        <v>-15.649334999999997</v>
      </c>
      <c r="S14" s="3">
        <v>-18.971130000000002</v>
      </c>
      <c r="T14" s="3">
        <v>-7.9043999999999999</v>
      </c>
      <c r="U14" s="3">
        <v>-8.3044650000000004</v>
      </c>
      <c r="V14" s="3">
        <v>-8.6966249999999992</v>
      </c>
      <c r="W14" s="3">
        <v>-8.5665600000000008</v>
      </c>
      <c r="X14" s="3">
        <v>-10.483215</v>
      </c>
      <c r="Y14" s="3">
        <v>-10.801784999999999</v>
      </c>
      <c r="Z14" s="3">
        <v>-7.227854999999999</v>
      </c>
      <c r="AA14" s="3">
        <v>-9.7713900000000002</v>
      </c>
      <c r="AB14" s="3">
        <v>-10.791600000000001</v>
      </c>
      <c r="AC14" s="3">
        <v>-6.7206000000000001</v>
      </c>
      <c r="AD14" s="3">
        <v>-8.8251000000000008</v>
      </c>
      <c r="AE14" s="3">
        <v>-6.7305000000000001</v>
      </c>
      <c r="AF14" s="3">
        <v>-12.419700000000001</v>
      </c>
      <c r="AG14" s="3">
        <v>-13.638299999999999</v>
      </c>
      <c r="AH14" s="3">
        <v>-22.9224</v>
      </c>
      <c r="AI14" s="3">
        <v>-22.9224</v>
      </c>
    </row>
    <row r="15" spans="1:35" ht="15" customHeight="1">
      <c r="A15" s="16" t="s">
        <v>274</v>
      </c>
      <c r="B15" s="28">
        <v>-15.568816895270569</v>
      </c>
      <c r="C15" s="28">
        <v>-15.742847773264055</v>
      </c>
      <c r="D15" s="28">
        <v>-15.611307975388115</v>
      </c>
      <c r="E15" s="28">
        <v>-18.292055710486522</v>
      </c>
      <c r="F15" s="28">
        <v>-18.837710952073785</v>
      </c>
      <c r="G15" s="28">
        <v>-20.408705521699407</v>
      </c>
      <c r="H15" s="28">
        <v>-12.380821003241868</v>
      </c>
      <c r="I15" s="28">
        <v>-6.3236679555380881</v>
      </c>
      <c r="J15" s="28">
        <v>-5.9947232321657982</v>
      </c>
      <c r="K15" s="28">
        <v>-5.9079869760504033</v>
      </c>
      <c r="L15" s="28">
        <v>-6.0135112686353951</v>
      </c>
      <c r="M15" s="28">
        <v>-0.61258440757032862</v>
      </c>
      <c r="N15" s="3">
        <v>-5.4074999999999998</v>
      </c>
      <c r="O15" s="3">
        <v>-5.9394</v>
      </c>
      <c r="P15" s="3">
        <v>-5.2270049999999992</v>
      </c>
      <c r="Q15" s="3">
        <v>-6.5583600000000004</v>
      </c>
      <c r="R15" s="3">
        <v>-10.269270000000001</v>
      </c>
      <c r="S15" s="3">
        <v>-19.946400000000001</v>
      </c>
      <c r="T15" s="3">
        <v>-11.261625</v>
      </c>
      <c r="U15" s="3">
        <v>-32.230409999999999</v>
      </c>
      <c r="V15" s="3">
        <v>-35.300834999999999</v>
      </c>
      <c r="W15" s="3">
        <v>-32.337449999999997</v>
      </c>
      <c r="X15" s="3">
        <v>-32.080034999999995</v>
      </c>
      <c r="Y15" s="3">
        <v>-32.365319999999997</v>
      </c>
      <c r="Z15" s="3">
        <v>-34.357890000000005</v>
      </c>
      <c r="AA15" s="3">
        <v>-34.682565000000004</v>
      </c>
      <c r="AB15" s="3">
        <v>-12.3057</v>
      </c>
      <c r="AC15" s="3">
        <v>-10.722899999999999</v>
      </c>
      <c r="AD15" s="3">
        <v>-11.230499999999999</v>
      </c>
      <c r="AE15" s="3">
        <v>-11.1576</v>
      </c>
      <c r="AF15" s="3">
        <v>-10.565099999999999</v>
      </c>
      <c r="AG15" s="3">
        <v>-20.0322</v>
      </c>
      <c r="AH15" s="3">
        <v>-20.789400000000001</v>
      </c>
      <c r="AI15" s="3">
        <v>-20.789400000000001</v>
      </c>
    </row>
    <row r="16" spans="1:35" ht="15" customHeight="1">
      <c r="A16" s="16" t="s">
        <v>276</v>
      </c>
      <c r="B16" s="28">
        <v>-11.501898327166337</v>
      </c>
      <c r="C16" s="28">
        <v>-11.582347039722434</v>
      </c>
      <c r="D16" s="28">
        <v>-12.591609160149222</v>
      </c>
      <c r="E16" s="28">
        <v>-14.537910134645273</v>
      </c>
      <c r="F16" s="28">
        <v>-14.579737112639037</v>
      </c>
      <c r="G16" s="28">
        <v>-14.840768709143932</v>
      </c>
      <c r="H16" s="28">
        <v>-9.1874159003244227</v>
      </c>
      <c r="I16" s="28">
        <v>-7.2291110593505072</v>
      </c>
      <c r="J16" s="28">
        <v>-10.48064664675031</v>
      </c>
      <c r="K16" s="28">
        <v>-9.3841619418351225</v>
      </c>
      <c r="L16" s="28">
        <v>-8.2708017061540797</v>
      </c>
      <c r="M16" s="28">
        <v>-4.7883743135291912</v>
      </c>
      <c r="N16" s="3">
        <v>-6.8925000000000001</v>
      </c>
      <c r="O16" s="3">
        <v>-5.6694000000000004</v>
      </c>
      <c r="P16" s="3">
        <v>-4.9003350000000001</v>
      </c>
      <c r="Q16" s="3">
        <v>-4.6375199999999994</v>
      </c>
      <c r="R16" s="3">
        <v>-5.5215899999999998</v>
      </c>
      <c r="S16" s="3">
        <v>-6.119864999999999</v>
      </c>
      <c r="T16" s="3">
        <v>-4.6229399999999998</v>
      </c>
      <c r="U16" s="3">
        <v>-4.956105</v>
      </c>
      <c r="V16" s="3">
        <v>-4.8134550000000003</v>
      </c>
      <c r="W16" s="3">
        <v>-7.0444649999999998</v>
      </c>
      <c r="X16" s="3">
        <v>-10.842059999999998</v>
      </c>
      <c r="Y16" s="3">
        <v>-13.671329999999999</v>
      </c>
      <c r="Z16" s="3">
        <v>-11.996354999999999</v>
      </c>
      <c r="AA16" s="3">
        <v>-7.0816350000000003</v>
      </c>
      <c r="AB16" s="3">
        <v>-52.471800000000002</v>
      </c>
      <c r="AC16" s="3">
        <v>-18.797699999999999</v>
      </c>
      <c r="AD16" s="3">
        <v>-16.1007</v>
      </c>
      <c r="AE16" s="3">
        <v>-14.7942</v>
      </c>
      <c r="AF16" s="3">
        <v>-25.4496</v>
      </c>
      <c r="AG16" s="3">
        <v>-47.017200000000003</v>
      </c>
      <c r="AH16" s="3">
        <v>-67.474500000000006</v>
      </c>
      <c r="AI16" s="3">
        <v>-67.474500000000006</v>
      </c>
    </row>
    <row r="17" spans="1:35" ht="15" customHeight="1">
      <c r="A17" s="16" t="s">
        <v>278</v>
      </c>
      <c r="B17" s="28">
        <v>-8.4772245990171484</v>
      </c>
      <c r="C17" s="28">
        <v>-8.577927588540339</v>
      </c>
      <c r="D17" s="28">
        <v>-7.3443213255805819</v>
      </c>
      <c r="E17" s="28">
        <v>-9.236961941007527</v>
      </c>
      <c r="F17" s="28">
        <v>-10.093889763819694</v>
      </c>
      <c r="G17" s="28">
        <v>-10.770702793715435</v>
      </c>
      <c r="H17" s="28">
        <v>-7.8630635566840645</v>
      </c>
      <c r="I17" s="28">
        <v>-5.6147048738065903</v>
      </c>
      <c r="J17" s="28">
        <v>-6.0188561517490493</v>
      </c>
      <c r="K17" s="28">
        <v>-10.159920287007154</v>
      </c>
      <c r="L17" s="28">
        <v>-14.634388032020635</v>
      </c>
      <c r="M17" s="28">
        <v>-10.529432651154057</v>
      </c>
      <c r="N17" s="3">
        <v>-11.7255</v>
      </c>
      <c r="O17" s="3">
        <v>-8.1483000000000008</v>
      </c>
      <c r="P17" s="3">
        <v>-10.450484999999999</v>
      </c>
      <c r="Q17" s="3">
        <v>-6.1439399999999997</v>
      </c>
      <c r="R17" s="3">
        <v>-4.4206799999999999</v>
      </c>
      <c r="S17" s="3">
        <v>-5.1591299999999993</v>
      </c>
      <c r="T17" s="3">
        <v>-8.0165549999999985</v>
      </c>
      <c r="U17" s="3">
        <v>-8.6761799999999987</v>
      </c>
      <c r="V17" s="3">
        <v>-11.158304999999999</v>
      </c>
      <c r="W17" s="3">
        <v>-14.996549999999999</v>
      </c>
      <c r="X17" s="3">
        <v>-17.562899999999999</v>
      </c>
      <c r="Y17" s="3">
        <v>-19.729890000000005</v>
      </c>
      <c r="Z17" s="3">
        <v>-21.184275</v>
      </c>
      <c r="AA17" s="3">
        <v>-14.8917</v>
      </c>
      <c r="AB17" s="3">
        <v>-22.413599999999999</v>
      </c>
      <c r="AC17" s="3">
        <v>-26.054099999999998</v>
      </c>
      <c r="AD17" s="3">
        <v>-29.266500000000001</v>
      </c>
      <c r="AE17" s="3">
        <v>-27.703199999999999</v>
      </c>
      <c r="AF17" s="3">
        <v>-28.158000000000001</v>
      </c>
      <c r="AG17" s="3">
        <v>-31.595400000000001</v>
      </c>
      <c r="AH17" s="3">
        <v>-30.828600000000002</v>
      </c>
      <c r="AI17" s="3">
        <v>-30.828600000000002</v>
      </c>
    </row>
    <row r="18" spans="1:35" ht="15" customHeight="1">
      <c r="A18" s="16" t="s">
        <v>280</v>
      </c>
      <c r="B18" s="28">
        <v>-6.4278849745927165</v>
      </c>
      <c r="C18" s="28">
        <v>-6.3579788230556353</v>
      </c>
      <c r="D18" s="28">
        <v>-6.3842842285412678</v>
      </c>
      <c r="E18" s="28">
        <v>-5.9774461404716783</v>
      </c>
      <c r="F18" s="28">
        <v>-6.6975521764998733</v>
      </c>
      <c r="G18" s="28">
        <v>-6.7972236711878793</v>
      </c>
      <c r="H18" s="28">
        <v>-3.9816237779351642</v>
      </c>
      <c r="I18" s="28">
        <v>-6.5214908224591506</v>
      </c>
      <c r="J18" s="28">
        <v>-6.2234348251987566</v>
      </c>
      <c r="K18" s="28">
        <v>-4.6868516627815948</v>
      </c>
      <c r="L18" s="28">
        <v>-3.1467365995491168</v>
      </c>
      <c r="M18" s="28">
        <v>-2.1106627863702037</v>
      </c>
      <c r="N18" s="3">
        <v>-6.2489999999999997</v>
      </c>
      <c r="O18" s="3">
        <v>-2.0140500000000001</v>
      </c>
      <c r="P18" s="3">
        <v>-2.8675350000000002</v>
      </c>
      <c r="Q18" s="3">
        <v>-2.3149349999999997</v>
      </c>
      <c r="R18" s="3">
        <v>-2.9425050000000001</v>
      </c>
      <c r="S18" s="3">
        <v>-2.6353200000000006</v>
      </c>
      <c r="T18" s="3">
        <v>-2.1334499999999998</v>
      </c>
      <c r="U18" s="3">
        <v>-2.416185</v>
      </c>
      <c r="V18" s="3">
        <v>-2.1947099999999997</v>
      </c>
      <c r="W18" s="3">
        <v>-3.7509000000000001</v>
      </c>
      <c r="X18" s="3">
        <v>-5.1112500000000001</v>
      </c>
      <c r="Y18" s="3">
        <v>-9.0367499999999996</v>
      </c>
      <c r="Z18" s="3">
        <v>-10.0785</v>
      </c>
      <c r="AA18" s="3">
        <v>-9.9147150000000011</v>
      </c>
      <c r="AB18" s="3">
        <v>-14.219099999999999</v>
      </c>
      <c r="AC18" s="3">
        <v>-15.840299999999999</v>
      </c>
      <c r="AD18" s="3">
        <v>-16.246200000000002</v>
      </c>
      <c r="AE18" s="3">
        <v>-17.740500000000001</v>
      </c>
      <c r="AF18" s="3">
        <v>-21.947099999999999</v>
      </c>
      <c r="AG18" s="3">
        <v>-21.9438</v>
      </c>
      <c r="AH18" s="3">
        <v>-21.6051</v>
      </c>
      <c r="AI18" s="3">
        <v>-21.6051</v>
      </c>
    </row>
    <row r="19" spans="1:35" ht="15" customHeight="1">
      <c r="A19" s="16" t="s">
        <v>282</v>
      </c>
      <c r="B19" s="28">
        <v>-13.919471552758335</v>
      </c>
      <c r="C19" s="28">
        <v>-13.845052930065078</v>
      </c>
      <c r="D19" s="28">
        <v>-8.8353520462151778</v>
      </c>
      <c r="E19" s="28">
        <v>-9.8418975889180498</v>
      </c>
      <c r="F19" s="28">
        <v>-10.429605099917051</v>
      </c>
      <c r="G19" s="28">
        <v>-10.230929678198089</v>
      </c>
      <c r="H19" s="28">
        <v>-4.9708671215487401</v>
      </c>
      <c r="I19" s="28">
        <v>-5.4047791268417988</v>
      </c>
      <c r="J19" s="28">
        <v>-4.5408213712176169</v>
      </c>
      <c r="K19" s="28">
        <v>-4.8806179439594155</v>
      </c>
      <c r="L19" s="28">
        <v>-5.5418276209682986</v>
      </c>
      <c r="M19" s="28">
        <v>-2.1950667064450782</v>
      </c>
      <c r="N19" s="3">
        <v>-3.2595000000000001</v>
      </c>
      <c r="O19" s="3">
        <v>-3.5404499999999999</v>
      </c>
      <c r="P19" s="3">
        <v>-3.2513999999999998</v>
      </c>
      <c r="Q19" s="3">
        <v>-2.577375</v>
      </c>
      <c r="R19" s="3">
        <v>-4.08012</v>
      </c>
      <c r="S19" s="3">
        <v>-4.0123800000000003</v>
      </c>
      <c r="T19" s="3">
        <v>-3.9711750000000001</v>
      </c>
      <c r="U19" s="3">
        <v>-5.084625</v>
      </c>
      <c r="V19" s="3">
        <v>-5.5984499999999997</v>
      </c>
      <c r="W19" s="3">
        <v>-4.0998449999999993</v>
      </c>
      <c r="X19" s="3">
        <v>-5.0584350000000002</v>
      </c>
      <c r="Y19" s="3">
        <v>-4.343189999999999</v>
      </c>
      <c r="Z19" s="3">
        <v>-4.9390649999999994</v>
      </c>
      <c r="AA19" s="3">
        <v>-5.3610749999999996</v>
      </c>
      <c r="AB19" s="3">
        <v>-24.984000000000002</v>
      </c>
      <c r="AC19" s="3">
        <v>-24.4026</v>
      </c>
      <c r="AD19" s="3">
        <v>-20.052600000000002</v>
      </c>
      <c r="AE19" s="3">
        <v>-16.936199999999999</v>
      </c>
      <c r="AF19" s="3">
        <v>-18.545100000000001</v>
      </c>
      <c r="AG19" s="3">
        <v>-9.9426000000000005</v>
      </c>
      <c r="AH19" s="3">
        <v>-7.1600999999999999</v>
      </c>
      <c r="AI19" s="3">
        <v>-7.1600999999999999</v>
      </c>
    </row>
    <row r="20" spans="1:35" ht="15" customHeight="1">
      <c r="A20" s="16" t="s">
        <v>284</v>
      </c>
      <c r="B20" s="28">
        <v>-16.079776654937799</v>
      </c>
      <c r="C20" s="28">
        <v>-15.964722886168445</v>
      </c>
      <c r="D20" s="28">
        <v>-7.9485908174938844</v>
      </c>
      <c r="E20" s="28">
        <v>-7.4071311086929184</v>
      </c>
      <c r="F20" s="28">
        <v>-9.0052663850095129</v>
      </c>
      <c r="G20" s="28">
        <v>-10.265914731143665</v>
      </c>
      <c r="H20" s="28">
        <v>-6.0274494464658712</v>
      </c>
      <c r="I20" s="28">
        <v>-8.7641804172309818</v>
      </c>
      <c r="J20" s="28">
        <v>-7.630266422788317</v>
      </c>
      <c r="K20" s="28">
        <v>-6.9021768019812502</v>
      </c>
      <c r="L20" s="28">
        <v>-6.217009431399819</v>
      </c>
      <c r="M20" s="28">
        <v>-7.3448279968358809</v>
      </c>
      <c r="N20" s="3">
        <v>-8.9879999999999995</v>
      </c>
      <c r="O20" s="3">
        <v>-6.0869999999999997</v>
      </c>
      <c r="P20" s="3">
        <v>-5.689589999999999</v>
      </c>
      <c r="Q20" s="3">
        <v>-9.9296849999999992</v>
      </c>
      <c r="R20" s="3">
        <v>-4.4683649999999995</v>
      </c>
      <c r="S20" s="3">
        <v>-6.981885000000001</v>
      </c>
      <c r="T20" s="3">
        <v>-6.8331149999999994</v>
      </c>
      <c r="U20" s="3">
        <v>-7.6289549999999986</v>
      </c>
      <c r="V20" s="3">
        <v>-9.2477999999999998</v>
      </c>
      <c r="W20" s="3">
        <v>-8.23386</v>
      </c>
      <c r="X20" s="3">
        <v>-8.7752250000000007</v>
      </c>
      <c r="Y20" s="3">
        <v>-9.9743549999999992</v>
      </c>
      <c r="Z20" s="3">
        <v>-8.187854999999999</v>
      </c>
      <c r="AA20" s="3">
        <v>-9.3640950000000007</v>
      </c>
      <c r="AB20" s="3">
        <v>-14.7378</v>
      </c>
      <c r="AC20" s="3">
        <v>-15.919499999999999</v>
      </c>
      <c r="AD20" s="3">
        <v>-14.5572</v>
      </c>
      <c r="AE20" s="3">
        <v>-17.4162</v>
      </c>
      <c r="AF20" s="3">
        <v>-19.0929</v>
      </c>
      <c r="AG20" s="3">
        <v>-22.621200000000002</v>
      </c>
      <c r="AH20" s="3">
        <v>-26.712299999999999</v>
      </c>
      <c r="AI20" s="3">
        <v>-26.712299999999999</v>
      </c>
    </row>
    <row r="21" spans="1:35" ht="15" customHeight="1">
      <c r="A21" s="16" t="s">
        <v>286</v>
      </c>
      <c r="B21" s="28">
        <v>-3.4205601792519968</v>
      </c>
      <c r="C21" s="28">
        <v>-3.2533526642639288</v>
      </c>
      <c r="D21" s="28">
        <v>-4.3977993655500418</v>
      </c>
      <c r="E21" s="28">
        <v>-4.7724178106440274</v>
      </c>
      <c r="F21" s="28">
        <v>-5.5475251618931134</v>
      </c>
      <c r="G21" s="28">
        <v>-5.7859814807199381</v>
      </c>
      <c r="H21" s="28">
        <v>-2.8856957351171828</v>
      </c>
      <c r="I21" s="28">
        <v>-2.3298105783726188</v>
      </c>
      <c r="J21" s="28">
        <v>-2.7411509142362775</v>
      </c>
      <c r="K21" s="28">
        <v>-2.6870543950254238</v>
      </c>
      <c r="L21" s="28">
        <v>-3.0929411498412573</v>
      </c>
      <c r="M21" s="28">
        <v>-2.3148633441197899</v>
      </c>
      <c r="N21" s="3">
        <v>-3.1964999999999999</v>
      </c>
      <c r="O21" s="3">
        <v>-3.0426000000000002</v>
      </c>
      <c r="P21" s="3">
        <v>-4.7468399999999997</v>
      </c>
      <c r="Q21" s="3">
        <v>-5.4876750000000003</v>
      </c>
      <c r="R21" s="3">
        <v>-21.357209999999998</v>
      </c>
      <c r="S21" s="3">
        <v>-8.6070149999999988</v>
      </c>
      <c r="T21" s="3">
        <v>-7.3587899999999991</v>
      </c>
      <c r="U21" s="3">
        <v>-9.0637650000000001</v>
      </c>
      <c r="V21" s="3">
        <v>-5.327189999999999</v>
      </c>
      <c r="W21" s="3">
        <v>-10.836435</v>
      </c>
      <c r="X21" s="3">
        <v>-14.216115000000002</v>
      </c>
      <c r="Y21" s="3">
        <v>-14.766615000000002</v>
      </c>
      <c r="Z21" s="3">
        <v>-11.808029999999999</v>
      </c>
      <c r="AA21" s="3">
        <v>-12.68214</v>
      </c>
      <c r="AB21" s="3">
        <v>-18.7287</v>
      </c>
      <c r="AC21" s="3">
        <v>-21.891300000000001</v>
      </c>
      <c r="AD21" s="3">
        <v>-15.321</v>
      </c>
      <c r="AE21" s="3">
        <v>-17.998200000000001</v>
      </c>
      <c r="AF21" s="3">
        <v>-12.798299999999999</v>
      </c>
      <c r="AG21" s="3">
        <v>-11.2515</v>
      </c>
      <c r="AH21" s="3">
        <v>-20.321999999999999</v>
      </c>
      <c r="AI21" s="3">
        <v>-20.321999999999999</v>
      </c>
    </row>
    <row r="22" spans="1:35" ht="15" customHeight="1">
      <c r="A22" s="16" t="s">
        <v>288</v>
      </c>
      <c r="B22" s="28">
        <v>-0.28883561889990472</v>
      </c>
      <c r="C22" s="28">
        <v>-0.25203488372093025</v>
      </c>
      <c r="D22" s="28">
        <v>-0.21992295428852926</v>
      </c>
      <c r="E22" s="28">
        <v>-0.79940242679481122</v>
      </c>
      <c r="F22" s="28">
        <v>-1.2249520130419085</v>
      </c>
      <c r="G22" s="28">
        <v>-0.65611684250230484</v>
      </c>
      <c r="H22" s="28">
        <v>-0.13500000000000001</v>
      </c>
      <c r="I22" s="28">
        <v>-0.1305</v>
      </c>
      <c r="J22" s="28">
        <v>-0.14549999999999999</v>
      </c>
      <c r="K22" s="28">
        <v>-9.9000000000000005E-2</v>
      </c>
      <c r="L22" s="28">
        <v>-7.1999999999999995E-2</v>
      </c>
      <c r="M22" s="28">
        <v>-1.4808884018603009E-2</v>
      </c>
      <c r="N22" s="3">
        <v>-0.06</v>
      </c>
      <c r="O22" s="3">
        <v>-6.4049999999999996E-2</v>
      </c>
      <c r="P22" s="3">
        <v>-6.1379999999999997E-2</v>
      </c>
      <c r="Q22" s="3">
        <v>-0.11643000000000002</v>
      </c>
      <c r="R22" s="3">
        <v>-0.17428500000000002</v>
      </c>
      <c r="S22" s="3">
        <v>-7.6425000000000007E-2</v>
      </c>
      <c r="T22" s="3">
        <v>-0.19042500000000001</v>
      </c>
      <c r="U22" s="3">
        <v>-6.9000000000000006E-2</v>
      </c>
      <c r="V22" s="3">
        <v>-9.8490000000000008E-2</v>
      </c>
      <c r="W22" s="3">
        <v>-8.9190000000000005E-2</v>
      </c>
      <c r="X22" s="3">
        <v>-7.2675000000000003E-2</v>
      </c>
      <c r="Y22" s="3">
        <v>-0.11224499999999998</v>
      </c>
      <c r="Z22" s="3">
        <v>-0.20663999999999996</v>
      </c>
      <c r="AA22" s="3">
        <v>-8.2500000000000004E-2</v>
      </c>
      <c r="AB22" s="3">
        <v>-1.5081</v>
      </c>
      <c r="AC22" s="3">
        <v>-0.85140000000000005</v>
      </c>
      <c r="AD22" s="3">
        <v>-0.83520000000000005</v>
      </c>
      <c r="AE22" s="3">
        <v>-0.88319999999999999</v>
      </c>
      <c r="AF22" s="3">
        <v>-1.0881000000000001</v>
      </c>
      <c r="AG22" s="3">
        <v>-2.6067</v>
      </c>
      <c r="AH22" s="3">
        <v>-2.9478</v>
      </c>
      <c r="AI22" s="3">
        <v>-2.9478</v>
      </c>
    </row>
    <row r="23" spans="1:35" ht="15" customHeight="1">
      <c r="A23" s="16" t="s">
        <v>290</v>
      </c>
      <c r="B23" s="28">
        <v>-6.2865192007504067</v>
      </c>
      <c r="C23" s="28">
        <v>-5.4055945307488784</v>
      </c>
      <c r="D23" s="28">
        <v>-4.6484209527511595</v>
      </c>
      <c r="E23" s="28">
        <v>-3.9983464243380666</v>
      </c>
      <c r="F23" s="28">
        <v>-3.4404598555010861</v>
      </c>
      <c r="G23" s="28">
        <v>-2.96197994672709</v>
      </c>
      <c r="H23" s="28">
        <v>-2.5519633430592288</v>
      </c>
      <c r="I23" s="28">
        <v>-2.2010555486944097</v>
      </c>
      <c r="J23" s="28">
        <v>-1.9012789835752097</v>
      </c>
      <c r="K23" s="28">
        <v>-1.6458534429203149</v>
      </c>
      <c r="L23" s="28">
        <v>-1.4290449968540213</v>
      </c>
      <c r="M23" s="28">
        <v>-1.2460400594006369</v>
      </c>
      <c r="N23" s="3">
        <v>-2.0714999999999999</v>
      </c>
      <c r="O23" s="3">
        <v>-1.8186</v>
      </c>
      <c r="P23" s="3">
        <v>-1.575075</v>
      </c>
      <c r="Q23" s="3">
        <v>-1.9020300000000003</v>
      </c>
      <c r="R23" s="3">
        <v>-3.0919649999999996</v>
      </c>
      <c r="S23" s="3">
        <v>-2.274</v>
      </c>
      <c r="T23" s="3">
        <v>-2.4881699999999998</v>
      </c>
      <c r="U23" s="3">
        <v>-2.4314400000000003</v>
      </c>
      <c r="V23" s="3">
        <v>-1.5593849999999998</v>
      </c>
      <c r="W23" s="3">
        <v>-1.6051199999999999</v>
      </c>
      <c r="X23" s="3">
        <v>-2.0634299999999999</v>
      </c>
      <c r="Y23" s="3">
        <v>-1.2566700000000002</v>
      </c>
      <c r="Z23" s="3">
        <v>-2.1178800000000004</v>
      </c>
      <c r="AA23" s="3">
        <v>-3.2168549999999994</v>
      </c>
      <c r="AB23" s="3">
        <v>-10.7403</v>
      </c>
      <c r="AC23" s="3">
        <v>-5.4794999999999998</v>
      </c>
      <c r="AD23" s="3">
        <v>-5.2464000000000004</v>
      </c>
      <c r="AE23" s="3">
        <v>-5.4401999999999999</v>
      </c>
      <c r="AF23" s="3">
        <v>-5.8883999999999999</v>
      </c>
      <c r="AG23" s="3">
        <v>-6.8643000000000001</v>
      </c>
      <c r="AH23" s="3">
        <v>-7.4451000000000001</v>
      </c>
      <c r="AI23" s="3">
        <v>-7.4451000000000001</v>
      </c>
    </row>
    <row r="24" spans="1:35" ht="15" customHeight="1">
      <c r="A24" s="16" t="s">
        <v>292</v>
      </c>
      <c r="B24" s="28">
        <v>-11.738625115073367</v>
      </c>
      <c r="C24" s="28">
        <v>-11.733272597651228</v>
      </c>
      <c r="D24" s="28">
        <v>-16.05740069098114</v>
      </c>
      <c r="E24" s="28">
        <v>-14.151445480534871</v>
      </c>
      <c r="F24" s="28">
        <v>-16.088354890788242</v>
      </c>
      <c r="G24" s="28">
        <v>-18.71116240959741</v>
      </c>
      <c r="H24" s="28">
        <v>-9.2855034101140355</v>
      </c>
      <c r="I24" s="28">
        <v>-10.042734856886995</v>
      </c>
      <c r="J24" s="28">
        <v>-6.7601575026342022</v>
      </c>
      <c r="K24" s="28">
        <v>-7.2830945285970072</v>
      </c>
      <c r="L24" s="28">
        <v>-8.3075739545732556</v>
      </c>
      <c r="M24" s="28">
        <v>-3.86136737696068</v>
      </c>
      <c r="N24" s="3">
        <v>-3.9929999999999999</v>
      </c>
      <c r="O24" s="3">
        <v>-4.4599500000000001</v>
      </c>
      <c r="P24" s="3">
        <v>-4.8457049999999997</v>
      </c>
      <c r="Q24" s="3">
        <v>-3.9934050000000001</v>
      </c>
      <c r="R24" s="3">
        <v>-8.5313850000000002</v>
      </c>
      <c r="S24" s="3">
        <v>-7.4507100000000008</v>
      </c>
      <c r="T24" s="3">
        <v>-22.315005000000003</v>
      </c>
      <c r="U24" s="3">
        <v>-6.1092149999999998</v>
      </c>
      <c r="V24" s="3">
        <v>-11.031974999999999</v>
      </c>
      <c r="W24" s="3">
        <v>-18.69885</v>
      </c>
      <c r="X24" s="3">
        <v>-20.547690000000003</v>
      </c>
      <c r="Y24" s="3">
        <v>-21.404159999999994</v>
      </c>
      <c r="Z24" s="3">
        <v>-29.378609999999998</v>
      </c>
      <c r="AA24" s="3">
        <v>-36.927959999999999</v>
      </c>
      <c r="AB24" s="3">
        <v>-41.115600000000001</v>
      </c>
      <c r="AC24" s="3">
        <v>-48.682499999999997</v>
      </c>
      <c r="AD24" s="3">
        <v>-48.248699999999999</v>
      </c>
      <c r="AE24" s="3">
        <v>-55.590600000000002</v>
      </c>
      <c r="AF24" s="3">
        <v>-43.261800000000001</v>
      </c>
      <c r="AG24" s="3">
        <v>-47.002200000000002</v>
      </c>
      <c r="AH24" s="3">
        <v>-55.928699999999999</v>
      </c>
      <c r="AI24" s="3">
        <v>-55.928699999999999</v>
      </c>
    </row>
    <row r="25" spans="1:35" ht="15" customHeight="1">
      <c r="A25" s="16" t="s">
        <v>294</v>
      </c>
      <c r="B25" s="28">
        <v>-23.311437354717167</v>
      </c>
      <c r="C25" s="28">
        <v>-19.991059863811898</v>
      </c>
      <c r="D25" s="28">
        <v>-18.161400357552619</v>
      </c>
      <c r="E25" s="28">
        <v>-16.026636329523001</v>
      </c>
      <c r="F25" s="28">
        <v>-14.696467711298528</v>
      </c>
      <c r="G25" s="28">
        <v>-13.611574600355254</v>
      </c>
      <c r="H25" s="28">
        <v>-9.0343440576795633</v>
      </c>
      <c r="I25" s="28">
        <v>-8.2197312141262522</v>
      </c>
      <c r="J25" s="28">
        <v>-8.1521556286948673</v>
      </c>
      <c r="K25" s="28">
        <v>-7.0785698774684596</v>
      </c>
      <c r="L25" s="28">
        <v>-5.8829773566831358</v>
      </c>
      <c r="M25" s="28">
        <v>-4.9642643893567167</v>
      </c>
      <c r="N25" s="3">
        <v>-7.2990000000000004</v>
      </c>
      <c r="O25" s="3">
        <v>-10.737299999999999</v>
      </c>
      <c r="P25" s="3">
        <v>-10.500674999999999</v>
      </c>
      <c r="Q25" s="3">
        <v>-7.4381700000000013</v>
      </c>
      <c r="R25" s="3">
        <v>-6.2494200000000006</v>
      </c>
      <c r="S25" s="3">
        <v>-24.058394999999997</v>
      </c>
      <c r="T25" s="3">
        <v>-28.3764</v>
      </c>
      <c r="U25" s="3">
        <v>-28.018650000000001</v>
      </c>
      <c r="V25" s="3">
        <v>-39.953415</v>
      </c>
      <c r="W25" s="3">
        <v>-25.616669999999999</v>
      </c>
      <c r="X25" s="3">
        <v>-25.000320000000002</v>
      </c>
      <c r="Y25" s="3">
        <v>-25.185705000000002</v>
      </c>
      <c r="Z25" s="3">
        <v>-22.195830000000001</v>
      </c>
      <c r="AA25" s="3">
        <v>-25.850894999999998</v>
      </c>
      <c r="AB25" s="3">
        <v>-18.503699999999998</v>
      </c>
      <c r="AC25" s="3">
        <v>-17.5518</v>
      </c>
      <c r="AD25" s="3">
        <v>-16.657499999999999</v>
      </c>
      <c r="AE25" s="3">
        <v>-14.081099999999999</v>
      </c>
      <c r="AF25" s="3">
        <v>-17.041499999999999</v>
      </c>
      <c r="AG25" s="3">
        <v>-19.0383</v>
      </c>
      <c r="AH25" s="3">
        <v>-29.903099999999998</v>
      </c>
      <c r="AI25" s="3">
        <v>-29.903099999999998</v>
      </c>
    </row>
    <row r="26" spans="1:35" ht="15" customHeight="1">
      <c r="A26" s="16" t="s">
        <v>296</v>
      </c>
      <c r="B26" s="28">
        <v>-11.734619036971196</v>
      </c>
      <c r="C26" s="28">
        <v>-11.674779592512101</v>
      </c>
      <c r="D26" s="28">
        <v>-11.053959339925735</v>
      </c>
      <c r="E26" s="28">
        <v>-12.52648687342481</v>
      </c>
      <c r="F26" s="28">
        <v>-11.689867653439627</v>
      </c>
      <c r="G26" s="28">
        <v>-13.531614036515847</v>
      </c>
      <c r="H26" s="28">
        <v>-4.8142479306737656</v>
      </c>
      <c r="I26" s="28">
        <v>-4.8550437025106667</v>
      </c>
      <c r="J26" s="28">
        <v>-5.2536950891591854</v>
      </c>
      <c r="K26" s="28">
        <v>-5.5145323890500917</v>
      </c>
      <c r="L26" s="28">
        <v>-5.9189216051793085</v>
      </c>
      <c r="M26" s="28">
        <v>-3.62826532172148</v>
      </c>
      <c r="N26" s="3">
        <v>-5.0430000000000001</v>
      </c>
      <c r="O26" s="3">
        <v>-5.2651500000000002</v>
      </c>
      <c r="P26" s="3">
        <v>-5.9338950000000006</v>
      </c>
      <c r="Q26" s="3">
        <v>-3.3902850000000004</v>
      </c>
      <c r="R26" s="3">
        <v>-7.3208700000000011</v>
      </c>
      <c r="S26" s="3">
        <v>-6.0106349999999988</v>
      </c>
      <c r="T26" s="3">
        <v>-8.5204649999999997</v>
      </c>
      <c r="U26" s="3">
        <v>-9.5875950000000003</v>
      </c>
      <c r="V26" s="3">
        <v>-15.445575</v>
      </c>
      <c r="W26" s="3">
        <v>-20.051159999999999</v>
      </c>
      <c r="X26" s="3">
        <v>-21.615540000000003</v>
      </c>
      <c r="Y26" s="3">
        <v>-22.551480000000002</v>
      </c>
      <c r="Z26" s="3">
        <v>-23.929784999999999</v>
      </c>
      <c r="AA26" s="3">
        <v>-32.195625</v>
      </c>
      <c r="AB26" s="3">
        <v>-46.536000000000001</v>
      </c>
      <c r="AC26" s="3">
        <v>-51.285600000000002</v>
      </c>
      <c r="AD26" s="3">
        <v>-46.931699999999999</v>
      </c>
      <c r="AE26" s="3">
        <v>-45.671399999999998</v>
      </c>
      <c r="AF26" s="3">
        <v>-45.114899999999999</v>
      </c>
      <c r="AG26" s="3">
        <v>-42.586199999999998</v>
      </c>
      <c r="AH26" s="3">
        <v>-60.994199999999999</v>
      </c>
      <c r="AI26" s="3">
        <v>-60.994199999999999</v>
      </c>
    </row>
    <row r="27" spans="1:35" ht="15" customHeight="1">
      <c r="A27" s="16" t="s">
        <v>308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3">
        <v>-1.4999999999999999E-2</v>
      </c>
      <c r="O27" s="3">
        <v>-1.41E-2</v>
      </c>
      <c r="P27" s="3">
        <v>-3.6075000000000003E-2</v>
      </c>
      <c r="Q27" s="3">
        <v>-2.5575000000000001E-2</v>
      </c>
      <c r="R27" s="3">
        <v>0</v>
      </c>
      <c r="S27" s="3">
        <v>-1.4999999999999999E-2</v>
      </c>
      <c r="T27" s="3">
        <v>-7.4999999999999997E-2</v>
      </c>
      <c r="U27" s="3">
        <v>-1.4999999999999999E-2</v>
      </c>
      <c r="V27" s="3">
        <v>-1.5E-3</v>
      </c>
      <c r="W27" s="3">
        <v>-1.5E-3</v>
      </c>
      <c r="X27" s="3">
        <v>-1.5E-3</v>
      </c>
      <c r="Y27" s="3">
        <v>-3.0000000000000001E-3</v>
      </c>
      <c r="Z27" s="3">
        <v>-1.0500000000000001E-2</v>
      </c>
      <c r="AA27" s="3">
        <v>-1.0500000000000001E-2</v>
      </c>
      <c r="AB27" s="3">
        <v>-0.54600000000000004</v>
      </c>
      <c r="AC27" s="3">
        <v>-0.72599999999999998</v>
      </c>
      <c r="AD27" s="3">
        <v>-0.71399999999999997</v>
      </c>
      <c r="AE27" s="3">
        <v>-0.79200000000000004</v>
      </c>
      <c r="AF27" s="3">
        <v>-0.85799999999999998</v>
      </c>
      <c r="AG27" s="3">
        <v>-0.90149999999999997</v>
      </c>
      <c r="AH27" s="3">
        <v>-0.59405699999999995</v>
      </c>
      <c r="AI27" s="3">
        <v>-0.59405699999999995</v>
      </c>
    </row>
    <row r="28" spans="1:35" ht="15" customHeight="1">
      <c r="A28" s="16" t="s">
        <v>306</v>
      </c>
      <c r="B28" s="3">
        <v>-6.5410312402115949</v>
      </c>
      <c r="C28" s="3">
        <v>-6.6143406707093204</v>
      </c>
      <c r="D28" s="3">
        <v>-6.5208702326825261</v>
      </c>
      <c r="E28" s="3">
        <v>-6.0977483116748772</v>
      </c>
      <c r="F28" s="3">
        <v>-8.4957856684734772</v>
      </c>
      <c r="G28" s="3">
        <v>-8.9008850792904504</v>
      </c>
      <c r="H28" s="3">
        <v>-2.8515539587432177</v>
      </c>
      <c r="I28" s="3">
        <v>-4.0271376317084213</v>
      </c>
      <c r="J28" s="3">
        <v>-4.639982766866674</v>
      </c>
      <c r="K28" s="3">
        <v>-5.1748594782723094</v>
      </c>
      <c r="L28" s="3">
        <v>-5.5451079637488281</v>
      </c>
      <c r="M28" s="3">
        <v>-2.1393056416622591</v>
      </c>
      <c r="N28" s="3">
        <v>-4.3244999999999996</v>
      </c>
      <c r="O28" s="3">
        <v>-5.2801499999999999</v>
      </c>
      <c r="P28" s="3">
        <v>-5.1531600000000006</v>
      </c>
      <c r="Q28" s="3">
        <v>-4.2415199999999995</v>
      </c>
      <c r="R28" s="3">
        <v>-4.4300100000000002</v>
      </c>
      <c r="S28" s="3">
        <v>-7.1451750000000001</v>
      </c>
      <c r="T28" s="3">
        <v>-6.897495000000001</v>
      </c>
      <c r="U28" s="3">
        <v>-11.096805000000002</v>
      </c>
      <c r="V28" s="3">
        <v>-13.045920000000001</v>
      </c>
      <c r="W28" s="3">
        <v>-18.652799999999999</v>
      </c>
      <c r="X28" s="3">
        <v>-12.384945000000002</v>
      </c>
      <c r="Y28" s="3">
        <v>-21.713984999999997</v>
      </c>
      <c r="Z28" s="3">
        <v>-13.299569999999997</v>
      </c>
      <c r="AA28" s="3">
        <v>-19.491569999999999</v>
      </c>
      <c r="AB28" s="3">
        <v>-16.942799999999998</v>
      </c>
      <c r="AC28" s="3">
        <v>-15.0129</v>
      </c>
      <c r="AD28" s="3">
        <v>-15.922800000000001</v>
      </c>
      <c r="AE28" s="3">
        <v>-23.177099999999999</v>
      </c>
      <c r="AF28" s="3">
        <v>-22.1463</v>
      </c>
      <c r="AG28" s="3">
        <v>-17.517299999999999</v>
      </c>
      <c r="AH28" s="3">
        <v>-54.828600000000002</v>
      </c>
      <c r="AI28" s="3">
        <v>-54.828600000000002</v>
      </c>
    </row>
    <row r="29" spans="1:35" ht="15" customHeight="1">
      <c r="A29" s="16" t="s">
        <v>298</v>
      </c>
      <c r="B29" s="3">
        <v>-2.806532489376786</v>
      </c>
      <c r="C29" s="3">
        <v>-2.6576475955363104</v>
      </c>
      <c r="D29" s="3">
        <v>-6.2038391639729848</v>
      </c>
      <c r="E29" s="3">
        <v>-6.3942478671927079</v>
      </c>
      <c r="F29" s="3">
        <v>-6.5132397022692148</v>
      </c>
      <c r="G29" s="3">
        <v>-6.7852606540483427</v>
      </c>
      <c r="H29" s="3">
        <v>-2.6948362871958422</v>
      </c>
      <c r="I29" s="3">
        <v>-2.2005826143392824</v>
      </c>
      <c r="J29" s="3">
        <v>-3.7139073504286078</v>
      </c>
      <c r="K29" s="3">
        <v>-3.7618665989492102</v>
      </c>
      <c r="L29" s="3">
        <v>-4.0015663567162827</v>
      </c>
      <c r="M29" s="3">
        <v>-3.1815611654469951</v>
      </c>
      <c r="N29" s="3">
        <v>-2.3279999999999998</v>
      </c>
      <c r="O29" s="3">
        <v>-2.5034999999999998</v>
      </c>
      <c r="P29" s="3">
        <v>-2.2829550000000003</v>
      </c>
      <c r="Q29" s="3">
        <v>-2.9069550000000004</v>
      </c>
      <c r="R29" s="3">
        <v>-2.4301499999999998</v>
      </c>
      <c r="S29" s="3">
        <v>-4.0728</v>
      </c>
      <c r="T29" s="3">
        <v>-3.8380949999999996</v>
      </c>
      <c r="U29" s="3">
        <v>-5.428725</v>
      </c>
      <c r="V29" s="3">
        <v>-5.7728700000000002</v>
      </c>
      <c r="W29" s="3">
        <v>-43.519410000000001</v>
      </c>
      <c r="X29" s="3">
        <v>-12.422924999999999</v>
      </c>
      <c r="Y29" s="3">
        <v>-12.981525</v>
      </c>
      <c r="Z29" s="3">
        <v>-12.920369999999998</v>
      </c>
      <c r="AA29" s="3">
        <v>-12.460170000000002</v>
      </c>
      <c r="AB29" s="3">
        <v>-19.951799999999999</v>
      </c>
      <c r="AC29" s="3">
        <v>-19.331099999999999</v>
      </c>
      <c r="AD29" s="3">
        <v>-17.469899999999999</v>
      </c>
      <c r="AE29" s="3">
        <v>-20.0166</v>
      </c>
      <c r="AF29" s="3">
        <v>-21.614999999999998</v>
      </c>
      <c r="AG29" s="3">
        <v>-16.588200000000001</v>
      </c>
      <c r="AH29" s="3">
        <v>-18.3735</v>
      </c>
      <c r="AI29" s="3">
        <v>-18.3735</v>
      </c>
    </row>
    <row r="30" spans="1:35" ht="15" customHeight="1">
      <c r="A30" s="16" t="s">
        <v>300</v>
      </c>
      <c r="B30" s="29">
        <v>-0.70882168331420325</v>
      </c>
      <c r="C30" s="29">
        <v>-0.71998620111238187</v>
      </c>
      <c r="D30" s="29">
        <v>-0.56732905092538655</v>
      </c>
      <c r="E30" s="29">
        <v>-0.57348043765921797</v>
      </c>
      <c r="F30" s="29">
        <v>-0.63358620588002068</v>
      </c>
      <c r="G30" s="29">
        <v>-0.86781010933836589</v>
      </c>
      <c r="H30" s="29">
        <v>-0.23383658171872967</v>
      </c>
      <c r="I30" s="29">
        <v>-0.22036360355138845</v>
      </c>
      <c r="J30" s="29">
        <v>-0.240421169541497</v>
      </c>
      <c r="K30" s="29">
        <v>-0.22886239721642637</v>
      </c>
      <c r="L30" s="29">
        <v>-0.38606634847190602</v>
      </c>
      <c r="M30" s="29">
        <v>-5.4594806366273403E-2</v>
      </c>
      <c r="N30" s="3">
        <v>-0.32700000000000001</v>
      </c>
      <c r="O30" s="3">
        <v>-0.34920000000000001</v>
      </c>
      <c r="P30" s="3">
        <v>-0.2949</v>
      </c>
      <c r="Q30" s="3">
        <v>-0.42942000000000008</v>
      </c>
      <c r="R30" s="3">
        <v>-1.1146199999999999</v>
      </c>
      <c r="S30" s="3">
        <v>-0.73495500000000014</v>
      </c>
      <c r="T30" s="3">
        <v>-2.6597850000000003</v>
      </c>
      <c r="U30" s="3">
        <v>-2.4306300000000003</v>
      </c>
      <c r="V30" s="3">
        <v>-2.9867399999999997</v>
      </c>
      <c r="W30" s="3">
        <v>-3.1221000000000001</v>
      </c>
      <c r="X30" s="3">
        <v>-3.3847949999999996</v>
      </c>
      <c r="Y30" s="3">
        <v>-3.5550600000000006</v>
      </c>
      <c r="Z30" s="3">
        <v>-3.4166249999999998</v>
      </c>
      <c r="AA30" s="3">
        <v>-3.7442850000000005</v>
      </c>
      <c r="AB30" s="3">
        <v>-17.800799999999999</v>
      </c>
      <c r="AC30" s="3">
        <v>-18.712800000000001</v>
      </c>
      <c r="AD30" s="3">
        <v>-19.421700000000001</v>
      </c>
      <c r="AE30" s="3">
        <v>-14.250299999999999</v>
      </c>
      <c r="AF30" s="3">
        <v>-23.885999999999999</v>
      </c>
      <c r="AG30" s="3">
        <v>-24.631499999999999</v>
      </c>
      <c r="AH30" s="3">
        <v>-19.711500000000001</v>
      </c>
      <c r="AI30" s="3">
        <v>-19.711500000000001</v>
      </c>
    </row>
    <row r="31" spans="1:35" ht="15" customHeight="1">
      <c r="A31" s="16" t="s">
        <v>302</v>
      </c>
      <c r="B31" s="3">
        <v>-0.74935657051822913</v>
      </c>
      <c r="C31" s="3">
        <v>-0.74412413683698342</v>
      </c>
      <c r="D31" s="3">
        <v>-1.7739685124813274</v>
      </c>
      <c r="E31" s="3">
        <v>-2.4063941715399624</v>
      </c>
      <c r="F31" s="3">
        <v>-2.4089074159668518</v>
      </c>
      <c r="G31" s="3">
        <v>-2.6590170118401373</v>
      </c>
      <c r="H31" s="3">
        <v>-0.56173504820640152</v>
      </c>
      <c r="I31" s="3">
        <v>-3.1029921515751826</v>
      </c>
      <c r="J31" s="3">
        <v>-1.4638391839331952</v>
      </c>
      <c r="K31" s="3">
        <v>-1.3015576004229483</v>
      </c>
      <c r="L31" s="3">
        <v>-1.3227398584899732</v>
      </c>
      <c r="M31" s="3">
        <v>-0.24837565314043236</v>
      </c>
      <c r="N31" s="3">
        <v>-0.64200000000000002</v>
      </c>
      <c r="O31" s="3">
        <v>-0.96284999999999998</v>
      </c>
      <c r="P31" s="3">
        <v>-0.54286500000000004</v>
      </c>
      <c r="Q31" s="3">
        <v>-2.5544100000000003</v>
      </c>
      <c r="R31" s="3">
        <v>-0.653775</v>
      </c>
      <c r="S31" s="3">
        <v>-1.3049999999999999</v>
      </c>
      <c r="T31" s="3">
        <v>-1.1174999999999999</v>
      </c>
      <c r="U31" s="3">
        <v>-1.8765000000000001</v>
      </c>
      <c r="V31" s="3">
        <v>-2.098125</v>
      </c>
      <c r="W31" s="3">
        <v>-1.9617</v>
      </c>
      <c r="X31" s="3">
        <v>-2.3287499999999999</v>
      </c>
      <c r="Y31" s="3">
        <v>-2.2777499999999997</v>
      </c>
      <c r="Z31" s="3">
        <v>-2.1517499999999998</v>
      </c>
      <c r="AA31" s="3">
        <v>-4.7422500000000003</v>
      </c>
      <c r="AB31" s="3">
        <v>-7.2468000000000004</v>
      </c>
      <c r="AC31" s="3">
        <v>-4.8021000000000003</v>
      </c>
      <c r="AD31" s="3">
        <v>-5.1026999999999996</v>
      </c>
      <c r="AE31" s="3">
        <v>-5.0403000000000002</v>
      </c>
      <c r="AF31" s="3">
        <v>-8.2665000000000006</v>
      </c>
      <c r="AG31" s="3">
        <v>-11.452199999999999</v>
      </c>
      <c r="AH31" s="3">
        <v>-20.261700000000001</v>
      </c>
      <c r="AI31" s="3">
        <v>-20.261700000000001</v>
      </c>
    </row>
    <row r="32" spans="1:35" ht="15" customHeight="1">
      <c r="A32" s="16" t="s">
        <v>304</v>
      </c>
      <c r="B32" s="3">
        <v>-1.7326258273235737</v>
      </c>
      <c r="C32" s="3">
        <v>-1.800651920252206</v>
      </c>
      <c r="D32" s="3">
        <v>-2.2378560889832908</v>
      </c>
      <c r="E32" s="3">
        <v>-2.9876459692438111</v>
      </c>
      <c r="F32" s="3">
        <v>-2.4457070004259287</v>
      </c>
      <c r="G32" s="3">
        <v>-2.5103589674209856</v>
      </c>
      <c r="H32" s="3">
        <v>-3.8425856706299748</v>
      </c>
      <c r="I32" s="3">
        <v>-2.5003058027121448</v>
      </c>
      <c r="J32" s="3">
        <v>-2.9401380430881714</v>
      </c>
      <c r="K32" s="3">
        <v>-3.207724634499177</v>
      </c>
      <c r="L32" s="3">
        <v>-3.4880684042277457</v>
      </c>
      <c r="M32" s="3">
        <v>-2.9572368796695852</v>
      </c>
      <c r="N32" s="3">
        <v>-2.7120000000000002</v>
      </c>
      <c r="O32" s="3">
        <v>-2.0055000000000001</v>
      </c>
      <c r="P32" s="3">
        <v>-3.3807149999999995</v>
      </c>
      <c r="Q32" s="3">
        <v>-3.1775100000000003</v>
      </c>
      <c r="R32" s="3">
        <v>-4.2260999999999997</v>
      </c>
      <c r="S32" s="3">
        <v>-2.3972550000000004</v>
      </c>
      <c r="T32" s="3">
        <v>-3.0862800000000004</v>
      </c>
      <c r="U32" s="3">
        <v>-2.6197949999999999</v>
      </c>
      <c r="V32" s="3">
        <v>-3.0567899999999999</v>
      </c>
      <c r="W32" s="3">
        <v>-2.1529649999999996</v>
      </c>
      <c r="X32" s="3">
        <v>-4.1249549999999999</v>
      </c>
      <c r="Y32" s="3">
        <v>-4.0527449999999998</v>
      </c>
      <c r="Z32" s="3">
        <v>-5.6516250000000001</v>
      </c>
      <c r="AA32" s="3">
        <v>-6.0471299999999992</v>
      </c>
      <c r="AB32" s="3">
        <v>-20.697299999999998</v>
      </c>
      <c r="AC32" s="3">
        <v>-20.258700000000001</v>
      </c>
      <c r="AD32" s="3">
        <v>-21.565799999999999</v>
      </c>
      <c r="AE32" s="3">
        <v>-23.8185</v>
      </c>
      <c r="AF32" s="3">
        <v>-30.2502</v>
      </c>
      <c r="AG32" s="3">
        <v>-39.327599999999997</v>
      </c>
      <c r="AH32" s="3">
        <v>-40.4544</v>
      </c>
      <c r="AI32" s="3">
        <v>-40.4544</v>
      </c>
    </row>
    <row r="33" spans="1:13" ht="15" customHeight="1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" customHeight="1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</row>
    <row r="68" spans="1:13" ht="15" customHeight="1">
      <c r="A68" s="16"/>
    </row>
    <row r="69" spans="1:13" ht="15" customHeight="1">
      <c r="A69" s="16"/>
    </row>
    <row r="70" spans="1:13" ht="15" customHeight="1">
      <c r="A70" s="16"/>
    </row>
    <row r="71" spans="1:13" ht="15" customHeight="1">
      <c r="A71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AI73"/>
  <sheetViews>
    <sheetView topLeftCell="A2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2" width="20.83203125" style="3" bestFit="1" customWidth="1"/>
    <col min="3" max="16384" width="11" style="3"/>
  </cols>
  <sheetData>
    <row r="1" spans="1:35" s="9" customFormat="1" ht="30" customHeight="1">
      <c r="A1" s="9" t="s">
        <v>903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0.13871292325386789</v>
      </c>
      <c r="C2" s="17">
        <v>0.13871292325386789</v>
      </c>
      <c r="D2" s="17">
        <v>0.13871292325386789</v>
      </c>
      <c r="E2" s="17">
        <v>0.13871292325386789</v>
      </c>
      <c r="F2" s="17">
        <v>0.13871292325386789</v>
      </c>
      <c r="G2" s="17">
        <v>0.13871292325386789</v>
      </c>
      <c r="H2" s="17">
        <v>0.13871292325386789</v>
      </c>
      <c r="I2" s="17">
        <v>0.13871292325386789</v>
      </c>
      <c r="J2" s="17">
        <v>0.13871292325386789</v>
      </c>
      <c r="K2" s="17">
        <v>0.13871292325386789</v>
      </c>
      <c r="L2" s="17">
        <v>0.13871292325386789</v>
      </c>
      <c r="M2" s="17">
        <v>0.13871292325386789</v>
      </c>
      <c r="N2" s="2">
        <v>0.13871292325386789</v>
      </c>
      <c r="O2" s="2">
        <v>0.13871292325386789</v>
      </c>
      <c r="P2" s="2">
        <v>0.13871292325386789</v>
      </c>
      <c r="Q2" s="2">
        <v>0.13871292325386789</v>
      </c>
      <c r="R2" s="2">
        <v>0.13871292325386789</v>
      </c>
      <c r="S2" s="2">
        <v>0.13871292325386789</v>
      </c>
      <c r="T2" s="2">
        <v>0.13871292325386789</v>
      </c>
      <c r="U2" s="2">
        <v>0.13871292325386789</v>
      </c>
      <c r="V2" s="3">
        <v>0.13871292325386789</v>
      </c>
      <c r="W2" s="3">
        <v>0.13871292325386789</v>
      </c>
      <c r="X2" s="3">
        <v>0.13871292325386789</v>
      </c>
      <c r="Y2" s="3">
        <v>0.13871292325386789</v>
      </c>
      <c r="Z2" s="3">
        <v>0.13871292325386789</v>
      </c>
      <c r="AA2" s="3">
        <v>0.13871292325386789</v>
      </c>
      <c r="AB2" s="3">
        <v>0.13871292325386789</v>
      </c>
      <c r="AC2" s="3">
        <v>0.13871292325386789</v>
      </c>
      <c r="AD2" s="3">
        <v>0.13871292325386789</v>
      </c>
      <c r="AE2" s="3">
        <v>0.13871292325386789</v>
      </c>
      <c r="AF2" s="3">
        <v>0.13871292325386789</v>
      </c>
      <c r="AG2" s="3">
        <v>0.13871292325386789</v>
      </c>
      <c r="AH2" s="3">
        <v>0.13871292325386789</v>
      </c>
      <c r="AI2" s="3">
        <v>0.13871292325386789</v>
      </c>
    </row>
    <row r="3" spans="1:35" ht="15" customHeight="1">
      <c r="A3" s="16" t="s">
        <v>250</v>
      </c>
      <c r="B3" s="17">
        <v>1.2499406271227658</v>
      </c>
      <c r="C3" s="17">
        <v>1.2499406271227658</v>
      </c>
      <c r="D3" s="17">
        <v>1.2499406271227658</v>
      </c>
      <c r="E3" s="17">
        <v>1.2499406271227658</v>
      </c>
      <c r="F3" s="17">
        <v>1.2499406271227658</v>
      </c>
      <c r="G3" s="17">
        <v>1.2499406271227658</v>
      </c>
      <c r="H3" s="17">
        <v>1.2499406271227658</v>
      </c>
      <c r="I3" s="17">
        <v>1.2499406271227658</v>
      </c>
      <c r="J3" s="17">
        <v>1.2499406271227658</v>
      </c>
      <c r="K3" s="17">
        <v>1.2499406271227658</v>
      </c>
      <c r="L3" s="17">
        <v>1.2499406271227658</v>
      </c>
      <c r="M3" s="17">
        <v>1.2499406271227658</v>
      </c>
      <c r="N3" s="2">
        <v>1.2499406271227658</v>
      </c>
      <c r="O3" s="2">
        <v>1.2499406271227658</v>
      </c>
      <c r="P3" s="2">
        <v>1.2499406271227658</v>
      </c>
      <c r="Q3" s="2">
        <v>1.2499406271227658</v>
      </c>
      <c r="R3" s="2">
        <v>1.2499406271227658</v>
      </c>
      <c r="S3" s="2">
        <v>1.2499406271227658</v>
      </c>
      <c r="T3" s="2">
        <v>1.2499406271227658</v>
      </c>
      <c r="U3" s="2">
        <v>1.2499406271227658</v>
      </c>
      <c r="V3" s="3">
        <v>1.2499406271227658</v>
      </c>
      <c r="W3" s="3">
        <v>1.2499406271227658</v>
      </c>
      <c r="X3" s="3">
        <v>1.2499406271227658</v>
      </c>
      <c r="Y3" s="3">
        <v>1.2499406271227658</v>
      </c>
      <c r="Z3" s="3">
        <v>1.2499406271227658</v>
      </c>
      <c r="AA3" s="3">
        <v>1.2499406271227658</v>
      </c>
      <c r="AB3" s="3">
        <v>1.2499406271227658</v>
      </c>
      <c r="AC3" s="3">
        <v>1.2499406271227658</v>
      </c>
      <c r="AD3" s="3">
        <v>1.2499406271227658</v>
      </c>
      <c r="AE3" s="3">
        <v>1.2499406271227658</v>
      </c>
      <c r="AF3" s="3">
        <v>1.2499406271227658</v>
      </c>
      <c r="AG3" s="3">
        <v>1.2499406271227658</v>
      </c>
      <c r="AH3" s="3">
        <v>1.249940627122766</v>
      </c>
      <c r="AI3" s="3">
        <v>1.249940627122766</v>
      </c>
    </row>
    <row r="4" spans="1:35" ht="15" customHeight="1">
      <c r="A4" s="16" t="s">
        <v>252</v>
      </c>
      <c r="B4" s="17">
        <v>-1.41366851463128</v>
      </c>
      <c r="C4" s="17">
        <v>-1.41366851463128</v>
      </c>
      <c r="D4" s="17">
        <v>-1.41366851463128</v>
      </c>
      <c r="E4" s="17">
        <v>-1.41366851463128</v>
      </c>
      <c r="F4" s="17">
        <v>-1.41366851463128</v>
      </c>
      <c r="G4" s="17">
        <v>-1.41366851463128</v>
      </c>
      <c r="H4" s="17">
        <v>-1.41366851463128</v>
      </c>
      <c r="I4" s="17">
        <v>-1.41366851463128</v>
      </c>
      <c r="J4" s="17">
        <v>-1.41366851463128</v>
      </c>
      <c r="K4" s="17">
        <v>-1.41366851463128</v>
      </c>
      <c r="L4" s="17">
        <v>-1.41366851463128</v>
      </c>
      <c r="M4" s="17">
        <v>-1.41366851463128</v>
      </c>
      <c r="N4" s="2">
        <v>-1.41366851463128</v>
      </c>
      <c r="O4" s="2">
        <v>-1.41366851463128</v>
      </c>
      <c r="P4" s="2">
        <v>-1.41366851463128</v>
      </c>
      <c r="Q4" s="2">
        <v>-1.41366851463128</v>
      </c>
      <c r="R4" s="2">
        <v>-1.41366851463128</v>
      </c>
      <c r="S4" s="2">
        <v>-1.41366851463128</v>
      </c>
      <c r="T4" s="2">
        <v>-1.41366851463128</v>
      </c>
      <c r="U4" s="2">
        <v>-1.41366851463128</v>
      </c>
      <c r="V4" s="3">
        <v>-1.41366851463128</v>
      </c>
      <c r="W4" s="3">
        <v>-1.41366851463128</v>
      </c>
      <c r="X4" s="3">
        <v>-1.41366851463128</v>
      </c>
      <c r="Y4" s="3">
        <v>-1.41366851463128</v>
      </c>
      <c r="Z4" s="3">
        <v>-1.41366851463128</v>
      </c>
      <c r="AA4" s="3">
        <v>-1.41366851463128</v>
      </c>
      <c r="AB4" s="3">
        <v>-1.41366851463128</v>
      </c>
      <c r="AC4" s="3">
        <v>-1.41366851463128</v>
      </c>
      <c r="AD4" s="3">
        <v>-1.41366851463128</v>
      </c>
      <c r="AE4" s="3">
        <v>-1.41366851463128</v>
      </c>
      <c r="AF4" s="3">
        <v>-1.41366851463128</v>
      </c>
      <c r="AG4" s="3">
        <v>-1.41366851463128</v>
      </c>
      <c r="AH4" s="3">
        <v>-1.41366851463128</v>
      </c>
      <c r="AI4" s="3">
        <v>-1.41366851463128</v>
      </c>
    </row>
    <row r="5" spans="1:35" ht="15" customHeight="1">
      <c r="A5" s="16" t="s">
        <v>254</v>
      </c>
      <c r="B5" s="17">
        <v>-3.5129974013787972</v>
      </c>
      <c r="C5" s="17">
        <v>-3.5129974013787972</v>
      </c>
      <c r="D5" s="17">
        <v>-3.5129974013787972</v>
      </c>
      <c r="E5" s="17">
        <v>-3.5129974013787972</v>
      </c>
      <c r="F5" s="17">
        <v>-3.5129974013787972</v>
      </c>
      <c r="G5" s="17">
        <v>-3.5129974013787972</v>
      </c>
      <c r="H5" s="17">
        <v>-3.5129974013787972</v>
      </c>
      <c r="I5" s="17">
        <v>-3.5129974013787972</v>
      </c>
      <c r="J5" s="17">
        <v>-3.5129974013787972</v>
      </c>
      <c r="K5" s="17">
        <v>-3.5129974013787972</v>
      </c>
      <c r="L5" s="17">
        <v>-3.5129974013787972</v>
      </c>
      <c r="M5" s="17">
        <v>-3.5129974013787972</v>
      </c>
      <c r="N5" s="2">
        <v>-3.5129974013787972</v>
      </c>
      <c r="O5" s="2">
        <v>-3.5129974013787972</v>
      </c>
      <c r="P5" s="2">
        <v>-3.5129974013787972</v>
      </c>
      <c r="Q5" s="2">
        <v>-3.5129974013787972</v>
      </c>
      <c r="R5" s="2">
        <v>-3.5129974013787972</v>
      </c>
      <c r="S5" s="2">
        <v>-3.5129974013787972</v>
      </c>
      <c r="T5" s="2">
        <v>-3.5129974013787972</v>
      </c>
      <c r="U5" s="2">
        <v>-3.5129974013787972</v>
      </c>
      <c r="V5" s="3">
        <v>-3.5129974013787972</v>
      </c>
      <c r="W5" s="3">
        <v>-3.5129974013787972</v>
      </c>
      <c r="X5" s="3">
        <v>-3.5129974013787972</v>
      </c>
      <c r="Y5" s="3">
        <v>-3.5129974013787972</v>
      </c>
      <c r="Z5" s="3">
        <v>-3.5129974013787972</v>
      </c>
      <c r="AA5" s="3">
        <v>-3.5129974013787972</v>
      </c>
      <c r="AB5" s="3">
        <v>-3.5129974013787972</v>
      </c>
      <c r="AC5" s="3">
        <v>-3.5129974013787972</v>
      </c>
      <c r="AD5" s="3">
        <v>-3.5129974013787972</v>
      </c>
      <c r="AE5" s="3">
        <v>-3.5129974013787972</v>
      </c>
      <c r="AF5" s="3">
        <v>-3.5129974013787972</v>
      </c>
      <c r="AG5" s="3">
        <v>-3.5129974013787972</v>
      </c>
      <c r="AH5" s="3">
        <v>-3.5129974013787972</v>
      </c>
      <c r="AI5" s="3">
        <v>-3.5129974013787972</v>
      </c>
    </row>
    <row r="6" spans="1:35" ht="15" customHeight="1">
      <c r="A6" s="3" t="s">
        <v>256</v>
      </c>
      <c r="B6" s="17">
        <v>17.82292985057223</v>
      </c>
      <c r="C6" s="17">
        <v>17.82292985057223</v>
      </c>
      <c r="D6" s="17">
        <v>17.82292985057223</v>
      </c>
      <c r="E6" s="17">
        <v>17.82292985057223</v>
      </c>
      <c r="F6" s="17">
        <v>17.82292985057223</v>
      </c>
      <c r="G6" s="17">
        <v>17.82292985057223</v>
      </c>
      <c r="H6" s="14">
        <v>17.82292985057223</v>
      </c>
      <c r="I6" s="17">
        <v>17.82292985057223</v>
      </c>
      <c r="J6" s="17">
        <v>17.82292985057223</v>
      </c>
      <c r="K6" s="17">
        <v>17.82292985057223</v>
      </c>
      <c r="L6" s="17">
        <v>17.82292985057223</v>
      </c>
      <c r="M6" s="17">
        <v>17.82292985057223</v>
      </c>
      <c r="N6" s="2">
        <v>17.82292985057223</v>
      </c>
      <c r="O6" s="2">
        <v>17.82292985057223</v>
      </c>
      <c r="P6" s="2">
        <v>17.82292985057223</v>
      </c>
      <c r="Q6" s="2">
        <v>17.82292985057223</v>
      </c>
      <c r="R6" s="2">
        <v>17.82292985057223</v>
      </c>
      <c r="S6" s="2">
        <v>17.82292985057223</v>
      </c>
      <c r="T6" s="2">
        <v>17.82292985057223</v>
      </c>
      <c r="U6" s="2">
        <v>17.82292985057223</v>
      </c>
      <c r="V6" s="3">
        <v>17.82292985057223</v>
      </c>
      <c r="W6" s="3">
        <v>17.82292985057223</v>
      </c>
      <c r="X6" s="3">
        <v>17.82292985057223</v>
      </c>
      <c r="Y6" s="3">
        <v>17.82292985057223</v>
      </c>
      <c r="Z6" s="3">
        <v>17.82292985057223</v>
      </c>
      <c r="AA6" s="3">
        <v>17.82292985057223</v>
      </c>
      <c r="AB6" s="3">
        <v>17.82292985057223</v>
      </c>
      <c r="AC6" s="3">
        <v>17.82292985057223</v>
      </c>
      <c r="AD6" s="3">
        <v>17.82292985057223</v>
      </c>
      <c r="AE6" s="3">
        <v>17.82292985057223</v>
      </c>
      <c r="AF6" s="3">
        <v>17.82292985057223</v>
      </c>
      <c r="AG6" s="3">
        <v>17.82292985057223</v>
      </c>
      <c r="AH6" s="3">
        <v>17.82292985057223</v>
      </c>
      <c r="AI6" s="3">
        <v>17.82292985057223</v>
      </c>
    </row>
    <row r="7" spans="1:35" ht="15" customHeight="1">
      <c r="A7" s="16" t="s">
        <v>258</v>
      </c>
      <c r="B7" s="17">
        <v>1.768461062530299</v>
      </c>
      <c r="C7" s="17">
        <v>1.768461062530299</v>
      </c>
      <c r="D7" s="17">
        <v>1.768461062530299</v>
      </c>
      <c r="E7" s="17">
        <v>1.768461062530299</v>
      </c>
      <c r="F7" s="17">
        <v>1.768461062530299</v>
      </c>
      <c r="G7" s="17">
        <v>1.768461062530299</v>
      </c>
      <c r="H7" s="17">
        <v>1.768461062530299</v>
      </c>
      <c r="I7" s="17">
        <v>1.768461062530299</v>
      </c>
      <c r="J7" s="17">
        <v>1.768461062530299</v>
      </c>
      <c r="K7" s="17">
        <v>1.768461062530299</v>
      </c>
      <c r="L7" s="17">
        <v>1.768461062530299</v>
      </c>
      <c r="M7" s="17">
        <v>1.768461062530299</v>
      </c>
      <c r="N7" s="2">
        <v>1.768461062530299</v>
      </c>
      <c r="O7" s="2">
        <v>1.768461062530299</v>
      </c>
      <c r="P7" s="2">
        <v>1.768461062530299</v>
      </c>
      <c r="Q7" s="2">
        <v>1.768461062530299</v>
      </c>
      <c r="R7" s="2">
        <v>1.768461062530299</v>
      </c>
      <c r="S7" s="2">
        <v>1.768461062530299</v>
      </c>
      <c r="T7" s="2">
        <v>1.768461062530299</v>
      </c>
      <c r="U7" s="2">
        <v>1.768461062530299</v>
      </c>
      <c r="V7" s="3">
        <v>1.768461062530299</v>
      </c>
      <c r="W7" s="3">
        <v>1.768461062530299</v>
      </c>
      <c r="X7" s="3">
        <v>1.768461062530299</v>
      </c>
      <c r="Y7" s="3">
        <v>1.768461062530299</v>
      </c>
      <c r="Z7" s="3">
        <v>1.768461062530299</v>
      </c>
      <c r="AA7" s="3">
        <v>1.768461062530299</v>
      </c>
      <c r="AB7" s="3">
        <v>1.768461062530299</v>
      </c>
      <c r="AC7" s="3">
        <v>1.768461062530299</v>
      </c>
      <c r="AD7" s="3">
        <v>1.768461062530299</v>
      </c>
      <c r="AE7" s="3">
        <v>1.768461062530299</v>
      </c>
      <c r="AF7" s="3">
        <v>1.768461062530299</v>
      </c>
      <c r="AG7" s="3">
        <v>1.768461062530299</v>
      </c>
      <c r="AH7" s="3">
        <v>1.768461062530299</v>
      </c>
      <c r="AI7" s="3">
        <v>1.768461062530299</v>
      </c>
    </row>
    <row r="8" spans="1:35" ht="15" customHeight="1">
      <c r="A8" s="16" t="s">
        <v>260</v>
      </c>
      <c r="B8" s="17">
        <v>-2.0861551464923465</v>
      </c>
      <c r="C8" s="17">
        <v>-2.0861551464923465</v>
      </c>
      <c r="D8" s="17">
        <v>-2.0861551464923465</v>
      </c>
      <c r="E8" s="17">
        <v>-2.0861551464923465</v>
      </c>
      <c r="F8" s="17">
        <v>-2.0861551464923465</v>
      </c>
      <c r="G8" s="17">
        <v>-2.0861551464923465</v>
      </c>
      <c r="H8" s="17">
        <v>-2.0861551464923465</v>
      </c>
      <c r="I8" s="17">
        <v>-2.0861551464923465</v>
      </c>
      <c r="J8" s="17">
        <v>-2.0861551464923465</v>
      </c>
      <c r="K8" s="17">
        <v>-2.0861551464923465</v>
      </c>
      <c r="L8" s="17">
        <v>-2.0861551464923465</v>
      </c>
      <c r="M8" s="17">
        <v>-2.0861551464923465</v>
      </c>
      <c r="N8" s="2">
        <v>-2.0861551464923465</v>
      </c>
      <c r="O8" s="2">
        <v>-2.0861551464923465</v>
      </c>
      <c r="P8" s="2">
        <v>-2.0861551464923465</v>
      </c>
      <c r="Q8" s="2">
        <v>-2.0861551464923465</v>
      </c>
      <c r="R8" s="2">
        <v>-2.0861551464923465</v>
      </c>
      <c r="S8" s="2">
        <v>-2.0861551464923465</v>
      </c>
      <c r="T8" s="2">
        <v>-2.0861551464923465</v>
      </c>
      <c r="U8" s="2">
        <v>-2.0861551464923465</v>
      </c>
      <c r="V8" s="3">
        <v>-2.0861551464923465</v>
      </c>
      <c r="W8" s="3">
        <v>-2.0861551464923465</v>
      </c>
      <c r="X8" s="3">
        <v>-2.0861551464923465</v>
      </c>
      <c r="Y8" s="3">
        <v>-2.0861551464923465</v>
      </c>
      <c r="Z8" s="3">
        <v>-2.0861551464923465</v>
      </c>
      <c r="AA8" s="3">
        <v>-2.0861551464923465</v>
      </c>
      <c r="AB8" s="3">
        <v>-2.0861551464923465</v>
      </c>
      <c r="AC8" s="3">
        <v>-2.0861551464923465</v>
      </c>
      <c r="AD8" s="3">
        <v>-2.0861551464923465</v>
      </c>
      <c r="AE8" s="3">
        <v>-2.0861551464923465</v>
      </c>
      <c r="AF8" s="3">
        <v>-2.0861551464923465</v>
      </c>
      <c r="AG8" s="3">
        <v>-2.0861551464923465</v>
      </c>
      <c r="AH8" s="3">
        <v>-2.0861551464923465</v>
      </c>
      <c r="AI8" s="3">
        <v>-2.0861551464923465</v>
      </c>
    </row>
    <row r="9" spans="1:35" ht="15" customHeight="1">
      <c r="A9" s="16" t="s">
        <v>262</v>
      </c>
      <c r="B9" s="17">
        <v>8.3632051498082944</v>
      </c>
      <c r="C9" s="17">
        <v>8.3632051498082944</v>
      </c>
      <c r="D9" s="17">
        <v>8.3632051498082944</v>
      </c>
      <c r="E9" s="17">
        <v>8.3632051498082944</v>
      </c>
      <c r="F9" s="17">
        <v>8.3632051498082944</v>
      </c>
      <c r="G9" s="17">
        <v>8.3632051498082944</v>
      </c>
      <c r="H9" s="17">
        <v>8.3632051498082944</v>
      </c>
      <c r="I9" s="17">
        <v>8.3632051498082944</v>
      </c>
      <c r="J9" s="17">
        <v>8.3632051498082944</v>
      </c>
      <c r="K9" s="17">
        <v>8.3632051498082944</v>
      </c>
      <c r="L9" s="17">
        <v>8.3632051498082944</v>
      </c>
      <c r="M9" s="17">
        <v>8.3632051498082944</v>
      </c>
      <c r="N9" s="2">
        <v>8.3632051498082944</v>
      </c>
      <c r="O9" s="2">
        <v>8.3632051498082944</v>
      </c>
      <c r="P9" s="2">
        <v>8.3632051498082944</v>
      </c>
      <c r="Q9" s="2">
        <v>8.3632051498082944</v>
      </c>
      <c r="R9" s="2">
        <v>8.3632051498082944</v>
      </c>
      <c r="S9" s="2">
        <v>8.3632051498082944</v>
      </c>
      <c r="T9" s="2">
        <v>8.3632051498082944</v>
      </c>
      <c r="U9" s="2">
        <v>8.3632051498082944</v>
      </c>
      <c r="V9" s="3">
        <v>8.3632051498082944</v>
      </c>
      <c r="W9" s="3">
        <v>8.3632051498082944</v>
      </c>
      <c r="X9" s="3">
        <v>8.3632051498082944</v>
      </c>
      <c r="Y9" s="3">
        <v>8.3632051498082944</v>
      </c>
      <c r="Z9" s="3">
        <v>8.3632051498082944</v>
      </c>
      <c r="AA9" s="3">
        <v>8.3632051498082944</v>
      </c>
      <c r="AB9" s="3">
        <v>8.3632051498082944</v>
      </c>
      <c r="AC9" s="3">
        <v>8.3632051498082944</v>
      </c>
      <c r="AD9" s="3">
        <v>8.3632051498082944</v>
      </c>
      <c r="AE9" s="3">
        <v>8.3632051498082944</v>
      </c>
      <c r="AF9" s="3">
        <v>8.3632051498082944</v>
      </c>
      <c r="AG9" s="3">
        <v>8.3632051498082944</v>
      </c>
      <c r="AH9" s="3">
        <v>8.3632051498082944</v>
      </c>
      <c r="AI9" s="3">
        <v>8.3632051498082944</v>
      </c>
    </row>
    <row r="10" spans="1:35" ht="15" customHeight="1">
      <c r="A10" s="16" t="s">
        <v>264</v>
      </c>
      <c r="B10" s="17">
        <v>1.4625981077476105</v>
      </c>
      <c r="C10" s="17">
        <v>1.4625981077476105</v>
      </c>
      <c r="D10" s="17">
        <v>1.4625981077476105</v>
      </c>
      <c r="E10" s="17">
        <v>1.4625981077476105</v>
      </c>
      <c r="F10" s="17">
        <v>1.4625981077476105</v>
      </c>
      <c r="G10" s="17">
        <v>1.4625981077476105</v>
      </c>
      <c r="H10" s="17">
        <v>1.4625981077476105</v>
      </c>
      <c r="I10" s="17">
        <v>1.4625981077476105</v>
      </c>
      <c r="J10" s="17">
        <v>1.4625981077476105</v>
      </c>
      <c r="K10" s="17">
        <v>1.4625981077476105</v>
      </c>
      <c r="L10" s="17">
        <v>1.4625981077476105</v>
      </c>
      <c r="M10" s="17">
        <v>1.4625981077476105</v>
      </c>
      <c r="N10" s="2">
        <v>1.4625981077476105</v>
      </c>
      <c r="O10" s="2">
        <v>1.4625981077476105</v>
      </c>
      <c r="P10" s="2">
        <v>1.4625981077476105</v>
      </c>
      <c r="Q10" s="2">
        <v>1.4625981077476105</v>
      </c>
      <c r="R10" s="2">
        <v>1.4625981077476105</v>
      </c>
      <c r="S10" s="2">
        <v>1.4625981077476105</v>
      </c>
      <c r="T10" s="2">
        <v>1.4625981077476105</v>
      </c>
      <c r="U10" s="2">
        <v>1.4625981077476105</v>
      </c>
      <c r="V10" s="3">
        <v>1.4625981077476105</v>
      </c>
      <c r="W10" s="3">
        <v>1.4625981077476105</v>
      </c>
      <c r="X10" s="3">
        <v>1.4625981077476105</v>
      </c>
      <c r="Y10" s="3">
        <v>1.4625981077476105</v>
      </c>
      <c r="Z10" s="3">
        <v>1.4625981077476105</v>
      </c>
      <c r="AA10" s="3">
        <v>1.4625981077476105</v>
      </c>
      <c r="AB10" s="3">
        <v>1.4625981077476105</v>
      </c>
      <c r="AC10" s="3">
        <v>1.4625981077476105</v>
      </c>
      <c r="AD10" s="3">
        <v>1.4625981077476105</v>
      </c>
      <c r="AE10" s="3">
        <v>1.4625981077476105</v>
      </c>
      <c r="AF10" s="3">
        <v>1.4625981077476105</v>
      </c>
      <c r="AG10" s="3">
        <v>1.4625981077476105</v>
      </c>
      <c r="AH10" s="3">
        <v>1.4625981077476105</v>
      </c>
      <c r="AI10" s="3">
        <v>1.4625981077476105</v>
      </c>
    </row>
    <row r="11" spans="1:35" ht="15" customHeight="1">
      <c r="A11" s="16" t="s">
        <v>266</v>
      </c>
      <c r="B11" s="17">
        <v>11.590165823117921</v>
      </c>
      <c r="C11" s="17">
        <v>11.590165823117921</v>
      </c>
      <c r="D11" s="17">
        <v>11.590165823117921</v>
      </c>
      <c r="E11" s="17">
        <v>11.590165823117921</v>
      </c>
      <c r="F11" s="17">
        <v>11.590165823117921</v>
      </c>
      <c r="G11" s="17">
        <v>11.590165823117921</v>
      </c>
      <c r="H11" s="17">
        <v>11.590165823117921</v>
      </c>
      <c r="I11" s="17">
        <v>11.590165823117921</v>
      </c>
      <c r="J11" s="17">
        <v>11.590165823117921</v>
      </c>
      <c r="K11" s="17">
        <v>11.590165823117921</v>
      </c>
      <c r="L11" s="17">
        <v>11.590165823117921</v>
      </c>
      <c r="M11" s="17">
        <v>11.590165823117921</v>
      </c>
      <c r="N11" s="2">
        <v>11.590165823117921</v>
      </c>
      <c r="O11" s="2">
        <v>11.590165823117921</v>
      </c>
      <c r="P11" s="2">
        <v>11.590165823117921</v>
      </c>
      <c r="Q11" s="2">
        <v>11.590165823117921</v>
      </c>
      <c r="R11" s="2">
        <v>11.590165823117921</v>
      </c>
      <c r="S11" s="2">
        <v>11.590165823117921</v>
      </c>
      <c r="T11" s="2">
        <v>11.590165823117921</v>
      </c>
      <c r="U11" s="2">
        <v>11.590165823117921</v>
      </c>
      <c r="V11" s="3">
        <v>11.590165823117921</v>
      </c>
      <c r="W11" s="3">
        <v>11.590165823117921</v>
      </c>
      <c r="X11" s="3">
        <v>11.590165823117921</v>
      </c>
      <c r="Y11" s="3">
        <v>11.590165823117921</v>
      </c>
      <c r="Z11" s="3">
        <v>11.590165823117921</v>
      </c>
      <c r="AA11" s="3">
        <v>11.590165823117921</v>
      </c>
      <c r="AB11" s="3">
        <v>11.590165823117921</v>
      </c>
      <c r="AC11" s="3">
        <v>11.590165823117921</v>
      </c>
      <c r="AD11" s="3">
        <v>11.590165823117921</v>
      </c>
      <c r="AE11" s="3">
        <v>11.590165823117921</v>
      </c>
      <c r="AF11" s="3">
        <v>11.590165823117921</v>
      </c>
      <c r="AG11" s="3">
        <v>11.590165823117921</v>
      </c>
      <c r="AH11" s="3">
        <v>11.590165823117921</v>
      </c>
      <c r="AI11" s="3">
        <v>11.590165823117921</v>
      </c>
    </row>
    <row r="12" spans="1:35" ht="15" customHeight="1">
      <c r="A12" s="16" t="s">
        <v>268</v>
      </c>
      <c r="B12" s="17">
        <v>3.1084777695740518</v>
      </c>
      <c r="C12" s="17">
        <v>3.1084777695740518</v>
      </c>
      <c r="D12" s="17">
        <v>3.1084777695740518</v>
      </c>
      <c r="E12" s="17">
        <v>3.1084777695740518</v>
      </c>
      <c r="F12" s="17">
        <v>3.1084777695740518</v>
      </c>
      <c r="G12" s="17">
        <v>3.1084777695740518</v>
      </c>
      <c r="H12" s="17">
        <v>3.1084777695740518</v>
      </c>
      <c r="I12" s="17">
        <v>3.1084777695740518</v>
      </c>
      <c r="J12" s="17">
        <v>3.1084777695740518</v>
      </c>
      <c r="K12" s="17">
        <v>3.1084777695740518</v>
      </c>
      <c r="L12" s="17">
        <v>3.1084777695740518</v>
      </c>
      <c r="M12" s="17">
        <v>3.1084777695740518</v>
      </c>
      <c r="N12" s="2">
        <v>3.1084777695740518</v>
      </c>
      <c r="O12" s="2">
        <v>3.1084777695740518</v>
      </c>
      <c r="P12" s="2">
        <v>3.1084777695740518</v>
      </c>
      <c r="Q12" s="2">
        <v>3.1084777695740518</v>
      </c>
      <c r="R12" s="2">
        <v>3.1084777695740518</v>
      </c>
      <c r="S12" s="2">
        <v>3.1084777695740518</v>
      </c>
      <c r="T12" s="2">
        <v>3.1084777695740518</v>
      </c>
      <c r="U12" s="2">
        <v>3.1084777695740518</v>
      </c>
      <c r="V12" s="3">
        <v>3.1084777695740518</v>
      </c>
      <c r="W12" s="3">
        <v>3.1084777695740518</v>
      </c>
      <c r="X12" s="3">
        <v>3.1084777695740518</v>
      </c>
      <c r="Y12" s="3">
        <v>3.1084777695740518</v>
      </c>
      <c r="Z12" s="3">
        <v>3.1084777695740518</v>
      </c>
      <c r="AA12" s="3">
        <v>3.1084777695740518</v>
      </c>
      <c r="AB12" s="3">
        <v>3.1084777695740518</v>
      </c>
      <c r="AC12" s="3">
        <v>3.1084777695740518</v>
      </c>
      <c r="AD12" s="3">
        <v>3.1084777695740518</v>
      </c>
      <c r="AE12" s="3">
        <v>3.1084777695740518</v>
      </c>
      <c r="AF12" s="3">
        <v>3.1084777695740518</v>
      </c>
      <c r="AG12" s="3">
        <v>3.1084777695740518</v>
      </c>
      <c r="AH12" s="3">
        <v>3.1084777695740518</v>
      </c>
      <c r="AI12" s="3">
        <v>3.1084777695740518</v>
      </c>
    </row>
    <row r="13" spans="1:35" ht="15" customHeight="1">
      <c r="A13" s="16" t="s">
        <v>270</v>
      </c>
      <c r="B13" s="17">
        <v>3.9160835687266577</v>
      </c>
      <c r="C13" s="17">
        <v>3.9160835687266577</v>
      </c>
      <c r="D13" s="17">
        <v>3.9160835687266577</v>
      </c>
      <c r="E13" s="17">
        <v>3.9160835687266577</v>
      </c>
      <c r="F13" s="17">
        <v>3.9160835687266577</v>
      </c>
      <c r="G13" s="17">
        <v>3.9160835687266577</v>
      </c>
      <c r="H13" s="17">
        <v>3.9160835687266577</v>
      </c>
      <c r="I13" s="17">
        <v>3.9160835687266577</v>
      </c>
      <c r="J13" s="17">
        <v>3.9160835687266577</v>
      </c>
      <c r="K13" s="17">
        <v>3.9160835687266577</v>
      </c>
      <c r="L13" s="17">
        <v>3.9160835687266577</v>
      </c>
      <c r="M13" s="17">
        <v>3.9160835687266577</v>
      </c>
      <c r="N13" s="2">
        <v>3.9160835687266577</v>
      </c>
      <c r="O13" s="2">
        <v>3.9160835687266577</v>
      </c>
      <c r="P13" s="2">
        <v>3.9160835687266577</v>
      </c>
      <c r="Q13" s="2">
        <v>3.9160835687266577</v>
      </c>
      <c r="R13" s="2">
        <v>3.9160835687266577</v>
      </c>
      <c r="S13" s="2">
        <v>3.9160835687266577</v>
      </c>
      <c r="T13" s="2">
        <v>3.9160835687266577</v>
      </c>
      <c r="U13" s="2">
        <v>3.9160835687266577</v>
      </c>
      <c r="V13" s="3">
        <v>3.9160835687266577</v>
      </c>
      <c r="W13" s="3">
        <v>3.9160835687266577</v>
      </c>
      <c r="X13" s="3">
        <v>3.9160835687266577</v>
      </c>
      <c r="Y13" s="3">
        <v>3.9160835687266577</v>
      </c>
      <c r="Z13" s="3">
        <v>3.9160835687266577</v>
      </c>
      <c r="AA13" s="3">
        <v>3.9160835687266577</v>
      </c>
      <c r="AB13" s="3">
        <v>3.9160835687266577</v>
      </c>
      <c r="AC13" s="3">
        <v>3.9160835687266577</v>
      </c>
      <c r="AD13" s="3">
        <v>3.9160835687266577</v>
      </c>
      <c r="AE13" s="3">
        <v>3.9160835687266577</v>
      </c>
      <c r="AF13" s="3">
        <v>3.9160835687266577</v>
      </c>
      <c r="AG13" s="3">
        <v>3.9160835687266577</v>
      </c>
      <c r="AH13" s="3">
        <v>3.9160835687266577</v>
      </c>
      <c r="AI13" s="3">
        <v>3.9160835687266577</v>
      </c>
    </row>
    <row r="14" spans="1:35" ht="15" customHeight="1">
      <c r="A14" s="16" t="s">
        <v>272</v>
      </c>
      <c r="B14" s="17">
        <v>4.3206132953515199</v>
      </c>
      <c r="C14" s="17">
        <v>4.3206132953515199</v>
      </c>
      <c r="D14" s="17">
        <v>4.3206132953515199</v>
      </c>
      <c r="E14" s="17">
        <v>4.3206132953515199</v>
      </c>
      <c r="F14" s="17">
        <v>4.3206132953515199</v>
      </c>
      <c r="G14" s="17">
        <v>4.3206132953515199</v>
      </c>
      <c r="H14" s="17">
        <v>4.3206132953515199</v>
      </c>
      <c r="I14" s="17">
        <v>4.3206132953515199</v>
      </c>
      <c r="J14" s="17">
        <v>4.3206132953515199</v>
      </c>
      <c r="K14" s="17">
        <v>4.3206132953515199</v>
      </c>
      <c r="L14" s="17">
        <v>4.3206132953515199</v>
      </c>
      <c r="M14" s="17">
        <v>4.3206132953515199</v>
      </c>
      <c r="N14" s="2">
        <v>4.3206132953515199</v>
      </c>
      <c r="O14" s="2">
        <v>4.3206132953515199</v>
      </c>
      <c r="P14" s="2">
        <v>4.3206132953515199</v>
      </c>
      <c r="Q14" s="2">
        <v>4.3206132953515199</v>
      </c>
      <c r="R14" s="2">
        <v>4.3206132953515199</v>
      </c>
      <c r="S14" s="2">
        <v>4.3206132953515199</v>
      </c>
      <c r="T14" s="2">
        <v>4.3206132953515199</v>
      </c>
      <c r="U14" s="2">
        <v>4.3206132953515199</v>
      </c>
      <c r="V14" s="3">
        <v>4.3206132953515199</v>
      </c>
      <c r="W14" s="3">
        <v>4.3206132953515199</v>
      </c>
      <c r="X14" s="3">
        <v>4.3206132953515199</v>
      </c>
      <c r="Y14" s="3">
        <v>4.3206132953515199</v>
      </c>
      <c r="Z14" s="3">
        <v>4.3206132953515199</v>
      </c>
      <c r="AA14" s="3">
        <v>4.3206132953515199</v>
      </c>
      <c r="AB14" s="3">
        <v>4.3206132953515199</v>
      </c>
      <c r="AC14" s="3">
        <v>4.3206132953515199</v>
      </c>
      <c r="AD14" s="3">
        <v>4.3206132953515199</v>
      </c>
      <c r="AE14" s="3">
        <v>4.3206132953515199</v>
      </c>
      <c r="AF14" s="3">
        <v>4.3206132953515199</v>
      </c>
      <c r="AG14" s="3">
        <v>4.3206132953515199</v>
      </c>
      <c r="AH14" s="3">
        <v>4.3206132953515199</v>
      </c>
      <c r="AI14" s="3">
        <v>4.3206132953515199</v>
      </c>
    </row>
    <row r="15" spans="1:35" ht="15" customHeight="1">
      <c r="A15" s="16" t="s">
        <v>274</v>
      </c>
      <c r="B15" s="17">
        <v>-0.89538026008647975</v>
      </c>
      <c r="C15" s="17">
        <v>-0.89538026008647975</v>
      </c>
      <c r="D15" s="17">
        <v>-0.89538026008647975</v>
      </c>
      <c r="E15" s="17">
        <v>-0.89538026008647975</v>
      </c>
      <c r="F15" s="17">
        <v>-0.89538026008647975</v>
      </c>
      <c r="G15" s="17">
        <v>-0.89538026008647975</v>
      </c>
      <c r="H15" s="17">
        <v>-0.89538026008647975</v>
      </c>
      <c r="I15" s="17">
        <v>-0.89538026008647975</v>
      </c>
      <c r="J15" s="17">
        <v>-0.89538026008647975</v>
      </c>
      <c r="K15" s="17">
        <v>-0.89538026008647975</v>
      </c>
      <c r="L15" s="17">
        <v>-0.89538026008647975</v>
      </c>
      <c r="M15" s="17">
        <v>-0.89538026008647975</v>
      </c>
      <c r="N15" s="2">
        <v>-0.89538026008647975</v>
      </c>
      <c r="O15" s="2">
        <v>-0.89538026008647975</v>
      </c>
      <c r="P15" s="2">
        <v>-0.89538026008647975</v>
      </c>
      <c r="Q15" s="2">
        <v>-0.89538026008647975</v>
      </c>
      <c r="R15" s="2">
        <v>-0.89538026008647975</v>
      </c>
      <c r="S15" s="2">
        <v>-0.89538026008647975</v>
      </c>
      <c r="T15" s="2">
        <v>-0.89538026008647975</v>
      </c>
      <c r="U15" s="2">
        <v>-0.89538026008647975</v>
      </c>
      <c r="V15" s="3">
        <v>-0.89538026008647975</v>
      </c>
      <c r="W15" s="3">
        <v>-0.89538026008647975</v>
      </c>
      <c r="X15" s="3">
        <v>-0.89538026008647975</v>
      </c>
      <c r="Y15" s="3">
        <v>-0.89538026008647975</v>
      </c>
      <c r="Z15" s="3">
        <v>-0.89538026008647975</v>
      </c>
      <c r="AA15" s="3">
        <v>-0.89538026008647975</v>
      </c>
      <c r="AB15" s="3">
        <v>-0.89538026008647975</v>
      </c>
      <c r="AC15" s="3">
        <v>-0.89538026008647975</v>
      </c>
      <c r="AD15" s="3">
        <v>-0.89538026008647975</v>
      </c>
      <c r="AE15" s="3">
        <v>-0.89538026008647975</v>
      </c>
      <c r="AF15" s="3">
        <v>-0.89538026008647975</v>
      </c>
      <c r="AG15" s="3">
        <v>-0.89538026008647975</v>
      </c>
      <c r="AH15" s="3">
        <v>-0.89538026008647975</v>
      </c>
      <c r="AI15" s="3">
        <v>-0.89538026008647975</v>
      </c>
    </row>
    <row r="16" spans="1:35" ht="15" customHeight="1">
      <c r="A16" s="16" t="s">
        <v>276</v>
      </c>
      <c r="B16" s="17">
        <v>-0.47040852272083428</v>
      </c>
      <c r="C16" s="17">
        <v>-0.47040852272083428</v>
      </c>
      <c r="D16" s="17">
        <v>-0.47040852272083428</v>
      </c>
      <c r="E16" s="17">
        <v>-0.47040852272083428</v>
      </c>
      <c r="F16" s="17">
        <v>-0.47040852272083428</v>
      </c>
      <c r="G16" s="17">
        <v>-0.47040852272083428</v>
      </c>
      <c r="H16" s="17">
        <v>-0.47040852272083428</v>
      </c>
      <c r="I16" s="17">
        <v>-0.47040852272083428</v>
      </c>
      <c r="J16" s="17">
        <v>-0.47040852272083428</v>
      </c>
      <c r="K16" s="17">
        <v>-0.47040852272083428</v>
      </c>
      <c r="L16" s="17">
        <v>-0.47040852272083428</v>
      </c>
      <c r="M16" s="17">
        <v>-0.47040852272083428</v>
      </c>
      <c r="N16" s="2">
        <v>-0.47040852272083428</v>
      </c>
      <c r="O16" s="2">
        <v>-0.47040852272083428</v>
      </c>
      <c r="P16" s="2">
        <v>-0.47040852272083428</v>
      </c>
      <c r="Q16" s="2">
        <v>-0.47040852272083428</v>
      </c>
      <c r="R16" s="2">
        <v>-0.47040852272083428</v>
      </c>
      <c r="S16" s="2">
        <v>-0.47040852272083428</v>
      </c>
      <c r="T16" s="2">
        <v>-0.47040852272083428</v>
      </c>
      <c r="U16" s="2">
        <v>-0.47040852272083428</v>
      </c>
      <c r="V16" s="3">
        <v>-0.47040852272083428</v>
      </c>
      <c r="W16" s="3">
        <v>-0.47040852272083428</v>
      </c>
      <c r="X16" s="3">
        <v>-0.47040852272083428</v>
      </c>
      <c r="Y16" s="3">
        <v>-0.47040852272083428</v>
      </c>
      <c r="Z16" s="3">
        <v>-0.47040852272083428</v>
      </c>
      <c r="AA16" s="3">
        <v>-0.47040852272083428</v>
      </c>
      <c r="AB16" s="3">
        <v>-0.47040852272083428</v>
      </c>
      <c r="AC16" s="3">
        <v>-0.47040852272083428</v>
      </c>
      <c r="AD16" s="3">
        <v>-0.47040852272083428</v>
      </c>
      <c r="AE16" s="3">
        <v>-0.47040852272083428</v>
      </c>
      <c r="AF16" s="3">
        <v>-0.47040852272083428</v>
      </c>
      <c r="AG16" s="3">
        <v>-0.47040852272083428</v>
      </c>
      <c r="AH16" s="3">
        <v>-0.47040852272083428</v>
      </c>
      <c r="AI16" s="3">
        <v>-0.47040852272083428</v>
      </c>
    </row>
    <row r="17" spans="1:35" ht="15" customHeight="1">
      <c r="A17" s="16" t="s">
        <v>278</v>
      </c>
      <c r="B17" s="17">
        <v>3.806756666838907E-2</v>
      </c>
      <c r="C17" s="17">
        <v>3.806756666838907E-2</v>
      </c>
      <c r="D17" s="17">
        <v>3.806756666838907E-2</v>
      </c>
      <c r="E17" s="17">
        <v>3.806756666838907E-2</v>
      </c>
      <c r="F17" s="17">
        <v>3.806756666838907E-2</v>
      </c>
      <c r="G17" s="17">
        <v>3.806756666838907E-2</v>
      </c>
      <c r="H17" s="17">
        <v>3.806756666838907E-2</v>
      </c>
      <c r="I17" s="17">
        <v>3.806756666838907E-2</v>
      </c>
      <c r="J17" s="17">
        <v>3.806756666838907E-2</v>
      </c>
      <c r="K17" s="17">
        <v>3.806756666838907E-2</v>
      </c>
      <c r="L17" s="17">
        <v>3.806756666838907E-2</v>
      </c>
      <c r="M17" s="17">
        <v>3.806756666838907E-2</v>
      </c>
      <c r="N17" s="2">
        <v>3.806756666838907E-2</v>
      </c>
      <c r="O17" s="2">
        <v>3.806756666838907E-2</v>
      </c>
      <c r="P17" s="2">
        <v>3.806756666838907E-2</v>
      </c>
      <c r="Q17" s="2">
        <v>3.806756666838907E-2</v>
      </c>
      <c r="R17" s="2">
        <v>3.806756666838907E-2</v>
      </c>
      <c r="S17" s="2">
        <v>3.806756666838907E-2</v>
      </c>
      <c r="T17" s="2">
        <v>3.806756666838907E-2</v>
      </c>
      <c r="U17" s="2">
        <v>3.806756666838907E-2</v>
      </c>
      <c r="V17" s="3">
        <v>3.806756666838907E-2</v>
      </c>
      <c r="W17" s="3">
        <v>3.806756666838907E-2</v>
      </c>
      <c r="X17" s="3">
        <v>3.806756666838907E-2</v>
      </c>
      <c r="Y17" s="3">
        <v>3.806756666838907E-2</v>
      </c>
      <c r="Z17" s="3">
        <v>3.806756666838907E-2</v>
      </c>
      <c r="AA17" s="3">
        <v>3.806756666838907E-2</v>
      </c>
      <c r="AB17" s="3">
        <v>3.806756666838907E-2</v>
      </c>
      <c r="AC17" s="3">
        <v>3.806756666838907E-2</v>
      </c>
      <c r="AD17" s="3">
        <v>3.806756666838907E-2</v>
      </c>
      <c r="AE17" s="3">
        <v>3.806756666838907E-2</v>
      </c>
      <c r="AF17" s="3">
        <v>3.806756666838907E-2</v>
      </c>
      <c r="AG17" s="3">
        <v>3.806756666838907E-2</v>
      </c>
      <c r="AH17" s="3">
        <v>3.806756666838907E-2</v>
      </c>
      <c r="AI17" s="3">
        <v>3.806756666838907E-2</v>
      </c>
    </row>
    <row r="18" spans="1:35" ht="15" customHeight="1">
      <c r="A18" s="16" t="s">
        <v>280</v>
      </c>
      <c r="B18" s="17">
        <v>5.2257956257734568</v>
      </c>
      <c r="C18" s="17">
        <v>5.2257956257734568</v>
      </c>
      <c r="D18" s="17">
        <v>5.2257956257734568</v>
      </c>
      <c r="E18" s="17">
        <v>5.2257956257734568</v>
      </c>
      <c r="F18" s="17">
        <v>5.2257956257734568</v>
      </c>
      <c r="G18" s="17">
        <v>5.2257956257734568</v>
      </c>
      <c r="H18" s="17">
        <v>5.2257956257734568</v>
      </c>
      <c r="I18" s="17">
        <v>5.2257956257734568</v>
      </c>
      <c r="J18" s="17">
        <v>5.2257956257734568</v>
      </c>
      <c r="K18" s="17">
        <v>5.2257956257734568</v>
      </c>
      <c r="L18" s="17">
        <v>5.2257956257734568</v>
      </c>
      <c r="M18" s="17">
        <v>5.2257956257734568</v>
      </c>
      <c r="N18" s="2">
        <v>5.2257956257734568</v>
      </c>
      <c r="O18" s="2">
        <v>5.2257956257734568</v>
      </c>
      <c r="P18" s="2">
        <v>5.2257956257734568</v>
      </c>
      <c r="Q18" s="2">
        <v>5.2257956257734568</v>
      </c>
      <c r="R18" s="2">
        <v>5.2257956257734568</v>
      </c>
      <c r="S18" s="2">
        <v>5.2257956257734568</v>
      </c>
      <c r="T18" s="2">
        <v>5.2257956257734568</v>
      </c>
      <c r="U18" s="2">
        <v>5.2257956257734568</v>
      </c>
      <c r="V18" s="3">
        <v>5.2257956257734568</v>
      </c>
      <c r="W18" s="3">
        <v>5.2257956257734568</v>
      </c>
      <c r="X18" s="3">
        <v>5.2257956257734568</v>
      </c>
      <c r="Y18" s="3">
        <v>5.2257956257734568</v>
      </c>
      <c r="Z18" s="3">
        <v>5.2257956257734568</v>
      </c>
      <c r="AA18" s="3">
        <v>5.2257956257734568</v>
      </c>
      <c r="AB18" s="3">
        <v>5.2257956257734568</v>
      </c>
      <c r="AC18" s="3">
        <v>5.2257956257734568</v>
      </c>
      <c r="AD18" s="3">
        <v>5.2257956257734568</v>
      </c>
      <c r="AE18" s="3">
        <v>5.2257956257734568</v>
      </c>
      <c r="AF18" s="3">
        <v>5.2257956257734568</v>
      </c>
      <c r="AG18" s="3">
        <v>5.2257956257734568</v>
      </c>
      <c r="AH18" s="3">
        <v>5.2257956257734568</v>
      </c>
      <c r="AI18" s="3">
        <v>5.2257956257734568</v>
      </c>
    </row>
    <row r="19" spans="1:35" ht="15" customHeight="1">
      <c r="A19" s="16" t="s">
        <v>282</v>
      </c>
      <c r="B19" s="17">
        <v>-2.091737582018101</v>
      </c>
      <c r="C19" s="17">
        <v>-2.091737582018101</v>
      </c>
      <c r="D19" s="17">
        <v>-2.091737582018101</v>
      </c>
      <c r="E19" s="17">
        <v>-2.091737582018101</v>
      </c>
      <c r="F19" s="17">
        <v>-2.091737582018101</v>
      </c>
      <c r="G19" s="17">
        <v>-2.091737582018101</v>
      </c>
      <c r="H19" s="17">
        <v>-2.091737582018101</v>
      </c>
      <c r="I19" s="17">
        <v>-2.091737582018101</v>
      </c>
      <c r="J19" s="17">
        <v>-2.091737582018101</v>
      </c>
      <c r="K19" s="17">
        <v>-2.091737582018101</v>
      </c>
      <c r="L19" s="17">
        <v>-2.091737582018101</v>
      </c>
      <c r="M19" s="17">
        <v>-2.091737582018101</v>
      </c>
      <c r="N19" s="2">
        <v>-2.091737582018101</v>
      </c>
      <c r="O19" s="2">
        <v>-2.091737582018101</v>
      </c>
      <c r="P19" s="2">
        <v>-2.091737582018101</v>
      </c>
      <c r="Q19" s="2">
        <v>-2.091737582018101</v>
      </c>
      <c r="R19" s="2">
        <v>-2.091737582018101</v>
      </c>
      <c r="S19" s="2">
        <v>-2.091737582018101</v>
      </c>
      <c r="T19" s="2">
        <v>-2.091737582018101</v>
      </c>
      <c r="U19" s="2">
        <v>-2.091737582018101</v>
      </c>
      <c r="V19" s="3">
        <v>-2.091737582018101</v>
      </c>
      <c r="W19" s="3">
        <v>-2.091737582018101</v>
      </c>
      <c r="X19" s="3">
        <v>-2.091737582018101</v>
      </c>
      <c r="Y19" s="3">
        <v>-2.091737582018101</v>
      </c>
      <c r="Z19" s="3">
        <v>-2.091737582018101</v>
      </c>
      <c r="AA19" s="3">
        <v>-2.091737582018101</v>
      </c>
      <c r="AB19" s="3">
        <v>-2.091737582018101</v>
      </c>
      <c r="AC19" s="3">
        <v>-2.091737582018101</v>
      </c>
      <c r="AD19" s="3">
        <v>-2.091737582018101</v>
      </c>
      <c r="AE19" s="3">
        <v>-2.091737582018101</v>
      </c>
      <c r="AF19" s="3">
        <v>-2.091737582018101</v>
      </c>
      <c r="AG19" s="3">
        <v>-2.091737582018101</v>
      </c>
      <c r="AH19" s="3">
        <v>-2.091737582018101</v>
      </c>
      <c r="AI19" s="3">
        <v>-2.091737582018101</v>
      </c>
    </row>
    <row r="20" spans="1:35" ht="15" customHeight="1">
      <c r="A20" s="16" t="s">
        <v>284</v>
      </c>
      <c r="B20" s="17">
        <v>3.5869520535698922</v>
      </c>
      <c r="C20" s="17">
        <v>3.5869520535698922</v>
      </c>
      <c r="D20" s="17">
        <v>3.5869520535698922</v>
      </c>
      <c r="E20" s="17">
        <v>3.5869520535698922</v>
      </c>
      <c r="F20" s="17">
        <v>3.5869520535698922</v>
      </c>
      <c r="G20" s="17">
        <v>3.5869520535698922</v>
      </c>
      <c r="H20" s="17">
        <v>3.5869520535698922</v>
      </c>
      <c r="I20" s="17">
        <v>3.5869520535698922</v>
      </c>
      <c r="J20" s="17">
        <v>3.5869520535698922</v>
      </c>
      <c r="K20" s="17">
        <v>3.5869520535698922</v>
      </c>
      <c r="L20" s="17">
        <v>3.5869520535698922</v>
      </c>
      <c r="M20" s="17">
        <v>3.5869520535698922</v>
      </c>
      <c r="N20" s="2">
        <v>3.5869520535698922</v>
      </c>
      <c r="O20" s="2">
        <v>3.5869520535698922</v>
      </c>
      <c r="P20" s="2">
        <v>3.5869520535698922</v>
      </c>
      <c r="Q20" s="2">
        <v>3.5869520535698922</v>
      </c>
      <c r="R20" s="2">
        <v>3.5869520535698922</v>
      </c>
      <c r="S20" s="2">
        <v>3.5869520535698922</v>
      </c>
      <c r="T20" s="2">
        <v>3.5869520535698922</v>
      </c>
      <c r="U20" s="2">
        <v>3.5869520535698922</v>
      </c>
      <c r="V20" s="3">
        <v>3.5869520535698922</v>
      </c>
      <c r="W20" s="3">
        <v>3.5869520535698922</v>
      </c>
      <c r="X20" s="3">
        <v>3.5869520535698922</v>
      </c>
      <c r="Y20" s="3">
        <v>3.5869520535698922</v>
      </c>
      <c r="Z20" s="3">
        <v>3.5869520535698922</v>
      </c>
      <c r="AA20" s="3">
        <v>3.5869520535698922</v>
      </c>
      <c r="AB20" s="3">
        <v>3.5869520535698922</v>
      </c>
      <c r="AC20" s="3">
        <v>3.5869520535698922</v>
      </c>
      <c r="AD20" s="3">
        <v>3.5869520535698922</v>
      </c>
      <c r="AE20" s="3">
        <v>3.5869520535698922</v>
      </c>
      <c r="AF20" s="3">
        <v>3.5869520535698922</v>
      </c>
      <c r="AG20" s="3">
        <v>3.5869520535698922</v>
      </c>
      <c r="AH20" s="3">
        <v>3.5869520535698922</v>
      </c>
      <c r="AI20" s="3">
        <v>3.5869520535698922</v>
      </c>
    </row>
    <row r="21" spans="1:35" ht="15" customHeight="1">
      <c r="A21" s="16" t="s">
        <v>286</v>
      </c>
      <c r="B21" s="17">
        <v>0.9912406719355995</v>
      </c>
      <c r="C21" s="17">
        <v>0.9912406719355995</v>
      </c>
      <c r="D21" s="17">
        <v>0.9912406719355995</v>
      </c>
      <c r="E21" s="17">
        <v>0.9912406719355995</v>
      </c>
      <c r="F21" s="17">
        <v>0.9912406719355995</v>
      </c>
      <c r="G21" s="17">
        <v>0.9912406719355995</v>
      </c>
      <c r="H21" s="17">
        <v>0.9912406719355995</v>
      </c>
      <c r="I21" s="17">
        <v>0.9912406719355995</v>
      </c>
      <c r="J21" s="17">
        <v>0.9912406719355995</v>
      </c>
      <c r="K21" s="17">
        <v>0.9912406719355995</v>
      </c>
      <c r="L21" s="17">
        <v>0.9912406719355995</v>
      </c>
      <c r="M21" s="17">
        <v>0.9912406719355995</v>
      </c>
      <c r="N21" s="2">
        <v>0.9912406719355995</v>
      </c>
      <c r="O21" s="2">
        <v>0.9912406719355995</v>
      </c>
      <c r="P21" s="2">
        <v>0.9912406719355995</v>
      </c>
      <c r="Q21" s="2">
        <v>0.9912406719355995</v>
      </c>
      <c r="R21" s="2">
        <v>0.9912406719355995</v>
      </c>
      <c r="S21" s="2">
        <v>0.9912406719355995</v>
      </c>
      <c r="T21" s="2">
        <v>0.9912406719355995</v>
      </c>
      <c r="U21" s="2">
        <v>0.9912406719355995</v>
      </c>
      <c r="V21" s="3">
        <v>0.9912406719355995</v>
      </c>
      <c r="W21" s="3">
        <v>0.9912406719355995</v>
      </c>
      <c r="X21" s="3">
        <v>0.9912406719355995</v>
      </c>
      <c r="Y21" s="3">
        <v>0.9912406719355995</v>
      </c>
      <c r="Z21" s="3">
        <v>0.9912406719355995</v>
      </c>
      <c r="AA21" s="3">
        <v>0.9912406719355995</v>
      </c>
      <c r="AB21" s="3">
        <v>0.9912406719355995</v>
      </c>
      <c r="AC21" s="3">
        <v>0.9912406719355995</v>
      </c>
      <c r="AD21" s="3">
        <v>0.9912406719355995</v>
      </c>
      <c r="AE21" s="3">
        <v>0.9912406719355995</v>
      </c>
      <c r="AF21" s="3">
        <v>0.9912406719355995</v>
      </c>
      <c r="AG21" s="3">
        <v>0.9912406719355995</v>
      </c>
      <c r="AH21" s="3">
        <v>0.9912406719355995</v>
      </c>
      <c r="AI21" s="3">
        <v>0.9912406719355995</v>
      </c>
    </row>
    <row r="22" spans="1:35" ht="15" customHeight="1">
      <c r="A22" s="16" t="s">
        <v>288</v>
      </c>
      <c r="B22" s="17"/>
      <c r="C22" s="17"/>
      <c r="D22" s="17"/>
      <c r="E22" s="17">
        <v>8.6118910434375182E-2</v>
      </c>
      <c r="F22" s="17">
        <v>8.6118910434375182E-2</v>
      </c>
      <c r="G22" s="17">
        <v>8.6118910434375182E-2</v>
      </c>
      <c r="H22" s="17">
        <v>8.6118910434375182E-2</v>
      </c>
      <c r="I22" s="17">
        <v>8.6118910434375182E-2</v>
      </c>
      <c r="J22" s="17">
        <v>8.6118910434375182E-2</v>
      </c>
      <c r="K22" s="17">
        <v>8.6118910434375182E-2</v>
      </c>
      <c r="L22" s="17">
        <v>8.6118910434375182E-2</v>
      </c>
      <c r="M22" s="17">
        <v>8.6118910434375182E-2</v>
      </c>
      <c r="N22" s="2">
        <v>8.6118910434375182E-2</v>
      </c>
      <c r="O22" s="2">
        <v>8.6118910434375182E-2</v>
      </c>
      <c r="P22" s="2">
        <v>8.6118910434375182E-2</v>
      </c>
      <c r="Q22" s="2">
        <v>8.6118910434375182E-2</v>
      </c>
      <c r="R22" s="2">
        <v>8.6118910434375182E-2</v>
      </c>
      <c r="S22" s="2">
        <v>8.6118910434375182E-2</v>
      </c>
      <c r="T22" s="2">
        <v>8.6118910434375182E-2</v>
      </c>
      <c r="U22" s="2">
        <v>8.6118910434375182E-2</v>
      </c>
      <c r="V22" s="3">
        <v>8.6118910434375182E-2</v>
      </c>
      <c r="W22" s="3">
        <v>8.6118910434375182E-2</v>
      </c>
      <c r="X22" s="3">
        <v>8.6118910434375182E-2</v>
      </c>
      <c r="Y22" s="3">
        <v>8.6118910434375182E-2</v>
      </c>
      <c r="Z22" s="3">
        <v>8.6118910434375182E-2</v>
      </c>
      <c r="AA22" s="3">
        <v>8.6118910434375182E-2</v>
      </c>
      <c r="AB22" s="3">
        <v>8.6118910434375182E-2</v>
      </c>
      <c r="AC22" s="3">
        <v>8.6118910434375182E-2</v>
      </c>
      <c r="AD22" s="3">
        <v>8.6118910434375182E-2</v>
      </c>
      <c r="AE22" s="3">
        <v>8.6118910434375182E-2</v>
      </c>
      <c r="AF22" s="3">
        <v>8.6118910434375182E-2</v>
      </c>
      <c r="AG22" s="3">
        <v>8.6118910434375182E-2</v>
      </c>
      <c r="AH22" s="3">
        <v>8.6118910434375182E-2</v>
      </c>
      <c r="AI22" s="3">
        <v>8.6118910434375182E-2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1.6554899305796391</v>
      </c>
      <c r="O23" s="2">
        <v>1.6554899305796391</v>
      </c>
      <c r="P23" s="2">
        <v>1.6554899305796391</v>
      </c>
      <c r="Q23" s="2">
        <v>1.6554899305796391</v>
      </c>
      <c r="R23" s="2">
        <v>1.6554899305796391</v>
      </c>
      <c r="S23" s="2">
        <v>1.6554899305796391</v>
      </c>
      <c r="T23" s="2">
        <v>1.6554899305796391</v>
      </c>
      <c r="U23" s="2">
        <v>1.6554899305796391</v>
      </c>
      <c r="V23" s="3">
        <v>1.6554899305796391</v>
      </c>
      <c r="W23" s="3">
        <v>1.6554899305796391</v>
      </c>
      <c r="X23" s="3">
        <v>1.6554899305796391</v>
      </c>
      <c r="Y23" s="3">
        <v>1.6554899305796391</v>
      </c>
      <c r="Z23" s="3">
        <v>1.6554899305796391</v>
      </c>
      <c r="AA23" s="3">
        <v>1.6554899305796391</v>
      </c>
      <c r="AB23" s="3">
        <v>1.6554899305796391</v>
      </c>
      <c r="AC23" s="3">
        <v>1.6554899305796391</v>
      </c>
      <c r="AD23" s="3">
        <v>1.6554899305796391</v>
      </c>
      <c r="AE23" s="3">
        <v>1.6554899305796391</v>
      </c>
      <c r="AF23" s="3">
        <v>1.6554899305796391</v>
      </c>
      <c r="AG23" s="3">
        <v>1.6554899305796391</v>
      </c>
      <c r="AH23" s="3">
        <v>1.6554899305796391</v>
      </c>
      <c r="AI23" s="3">
        <v>1.6554899305796391</v>
      </c>
    </row>
    <row r="24" spans="1:35" ht="15" customHeight="1">
      <c r="A24" s="16" t="s">
        <v>292</v>
      </c>
      <c r="B24" s="17">
        <v>7.9357399918732741</v>
      </c>
      <c r="C24" s="17">
        <v>7.9357399918732741</v>
      </c>
      <c r="D24" s="17">
        <v>7.9357399918732741</v>
      </c>
      <c r="E24" s="17">
        <v>7.9357399918732741</v>
      </c>
      <c r="F24" s="17">
        <v>7.9357399918732741</v>
      </c>
      <c r="G24" s="17">
        <v>7.9357399918732741</v>
      </c>
      <c r="H24" s="17">
        <v>7.9357399918732741</v>
      </c>
      <c r="I24" s="17">
        <v>7.9357399918732741</v>
      </c>
      <c r="J24" s="17">
        <v>7.9357399918732741</v>
      </c>
      <c r="K24" s="17">
        <v>7.9357399918732741</v>
      </c>
      <c r="L24" s="17">
        <v>7.9357399918732741</v>
      </c>
      <c r="M24" s="17">
        <v>7.9357399918732741</v>
      </c>
      <c r="N24" s="2">
        <v>7.9357399918732741</v>
      </c>
      <c r="O24" s="2">
        <v>7.9357399918732741</v>
      </c>
      <c r="P24" s="2">
        <v>7.9357399918732741</v>
      </c>
      <c r="Q24" s="2">
        <v>7.9357399918732741</v>
      </c>
      <c r="R24" s="2">
        <v>7.9357399918732741</v>
      </c>
      <c r="S24" s="2">
        <v>7.9357399918732741</v>
      </c>
      <c r="T24" s="2">
        <v>7.9357399918732741</v>
      </c>
      <c r="U24" s="2">
        <v>7.9357399918732741</v>
      </c>
      <c r="V24" s="3">
        <v>7.9357399918732741</v>
      </c>
      <c r="W24" s="3">
        <v>7.9357399918732741</v>
      </c>
      <c r="X24" s="3">
        <v>7.9357399918732741</v>
      </c>
      <c r="Y24" s="3">
        <v>7.9357399918732741</v>
      </c>
      <c r="Z24" s="3">
        <v>7.9357399918732741</v>
      </c>
      <c r="AA24" s="3">
        <v>7.9357399918732741</v>
      </c>
      <c r="AB24" s="3">
        <v>7.9357399918732741</v>
      </c>
      <c r="AC24" s="3">
        <v>7.9357399918732741</v>
      </c>
      <c r="AD24" s="3">
        <v>7.9357399918732741</v>
      </c>
      <c r="AE24" s="3">
        <v>7.9357399918732741</v>
      </c>
      <c r="AF24" s="3">
        <v>7.9357399918732741</v>
      </c>
      <c r="AG24" s="3">
        <v>7.9357399918732741</v>
      </c>
      <c r="AH24" s="3">
        <v>7.9357399918732741</v>
      </c>
      <c r="AI24" s="3">
        <v>7.9357399918732741</v>
      </c>
    </row>
    <row r="25" spans="1:35" ht="15" customHeight="1">
      <c r="A25" s="16" t="s">
        <v>294</v>
      </c>
      <c r="B25" s="17">
        <v>1.3152541132920788</v>
      </c>
      <c r="C25" s="17">
        <v>1.3152541132920788</v>
      </c>
      <c r="D25" s="17">
        <v>1.3152541132920788</v>
      </c>
      <c r="E25" s="17">
        <v>1.3152541132920788</v>
      </c>
      <c r="F25" s="17">
        <v>1.3152541132920788</v>
      </c>
      <c r="G25" s="17">
        <v>1.3152541132920788</v>
      </c>
      <c r="H25" s="17">
        <v>1.3152541132920788</v>
      </c>
      <c r="I25" s="17">
        <v>1.3152541132920788</v>
      </c>
      <c r="J25" s="17">
        <v>1.3152541132920788</v>
      </c>
      <c r="K25" s="17">
        <v>1.3152541132920788</v>
      </c>
      <c r="L25" s="17">
        <v>1.3152541132920788</v>
      </c>
      <c r="M25" s="17">
        <v>1.3152541132920788</v>
      </c>
      <c r="N25" s="2">
        <v>1.3152541132920788</v>
      </c>
      <c r="O25" s="2">
        <v>1.3152541132920788</v>
      </c>
      <c r="P25" s="2">
        <v>1.3152541132920788</v>
      </c>
      <c r="Q25" s="2">
        <v>1.3152541132920788</v>
      </c>
      <c r="R25" s="2">
        <v>1.3152541132920788</v>
      </c>
      <c r="S25" s="2">
        <v>1.3152541132920788</v>
      </c>
      <c r="T25" s="2">
        <v>1.3152541132920788</v>
      </c>
      <c r="U25" s="2">
        <v>1.3152541132920788</v>
      </c>
      <c r="V25" s="3">
        <v>1.3152541132920788</v>
      </c>
      <c r="W25" s="3">
        <v>1.3152541132920788</v>
      </c>
      <c r="X25" s="3">
        <v>1.3152541132920788</v>
      </c>
      <c r="Y25" s="3">
        <v>1.3152541132920788</v>
      </c>
      <c r="Z25" s="3">
        <v>1.3152541132920788</v>
      </c>
      <c r="AA25" s="3">
        <v>1.3152541132920788</v>
      </c>
      <c r="AB25" s="3">
        <v>1.3152541132920788</v>
      </c>
      <c r="AC25" s="3">
        <v>1.3152541132920788</v>
      </c>
      <c r="AD25" s="3">
        <v>1.3152541132920788</v>
      </c>
      <c r="AE25" s="3">
        <v>1.3152541132920788</v>
      </c>
      <c r="AF25" s="3">
        <v>1.3152541132920788</v>
      </c>
      <c r="AG25" s="3">
        <v>1.3152541132920788</v>
      </c>
      <c r="AH25" s="3">
        <v>1.3152541132920788</v>
      </c>
      <c r="AI25" s="3">
        <v>1.3152541132920788</v>
      </c>
    </row>
    <row r="26" spans="1:35" ht="15" customHeight="1">
      <c r="A26" s="16" t="s">
        <v>296</v>
      </c>
      <c r="B26" s="17">
        <v>3.3130795837440106</v>
      </c>
      <c r="C26" s="17">
        <v>3.3130795837440106</v>
      </c>
      <c r="D26" s="17">
        <v>3.3130795837440106</v>
      </c>
      <c r="E26" s="17">
        <v>3.3130795837440106</v>
      </c>
      <c r="F26" s="17">
        <v>3.3130795837440106</v>
      </c>
      <c r="G26" s="17">
        <v>3.3130795837440106</v>
      </c>
      <c r="H26" s="17">
        <v>3.3130795837440106</v>
      </c>
      <c r="I26" s="17">
        <v>3.3130795837440106</v>
      </c>
      <c r="J26" s="17">
        <v>3.3130795837440106</v>
      </c>
      <c r="K26" s="17">
        <v>3.3130795837440106</v>
      </c>
      <c r="L26" s="17">
        <v>3.3130795837440106</v>
      </c>
      <c r="M26" s="17">
        <v>3.3130795837440106</v>
      </c>
      <c r="N26" s="2">
        <v>3.3130795837440106</v>
      </c>
      <c r="O26" s="2">
        <v>3.3130795837440106</v>
      </c>
      <c r="P26" s="2">
        <v>3.3130795837440106</v>
      </c>
      <c r="Q26" s="2">
        <v>3.3130795837440106</v>
      </c>
      <c r="R26" s="2">
        <v>3.3130795837440106</v>
      </c>
      <c r="S26" s="2">
        <v>3.3130795837440106</v>
      </c>
      <c r="T26" s="2">
        <v>3.3130795837440106</v>
      </c>
      <c r="U26" s="2">
        <v>3.3130795837440106</v>
      </c>
      <c r="V26" s="3">
        <v>3.3130795837440106</v>
      </c>
      <c r="W26" s="3">
        <v>3.3130795837440106</v>
      </c>
      <c r="X26" s="3">
        <v>3.3130795837440106</v>
      </c>
      <c r="Y26" s="3">
        <v>3.3130795837440106</v>
      </c>
      <c r="Z26" s="3">
        <v>3.3130795837440106</v>
      </c>
      <c r="AA26" s="3">
        <v>3.3130795837440106</v>
      </c>
      <c r="AB26" s="3">
        <v>3.3130795837440106</v>
      </c>
      <c r="AC26" s="3">
        <v>3.3130795837440106</v>
      </c>
      <c r="AD26" s="3">
        <v>3.3130795837440106</v>
      </c>
      <c r="AE26" s="3">
        <v>3.3130795837440106</v>
      </c>
      <c r="AF26" s="3">
        <v>3.3130795837440106</v>
      </c>
      <c r="AG26" s="3">
        <v>3.3130795837440106</v>
      </c>
      <c r="AH26" s="3">
        <v>3.3130795837440106</v>
      </c>
      <c r="AI26" s="3">
        <v>3.3130795837440106</v>
      </c>
    </row>
    <row r="27" spans="1:35" ht="15" customHeight="1">
      <c r="A27" s="16" t="s">
        <v>308</v>
      </c>
      <c r="B27" s="17">
        <v>13.092981694219244</v>
      </c>
      <c r="C27" s="17">
        <v>13.092981694219244</v>
      </c>
      <c r="D27" s="17">
        <v>13.092981694219244</v>
      </c>
      <c r="E27" s="17">
        <v>13.092981694219244</v>
      </c>
      <c r="F27" s="17">
        <v>13.092981694219244</v>
      </c>
      <c r="G27" s="17">
        <v>13.092981694219244</v>
      </c>
      <c r="H27" s="17">
        <v>13.092981694219244</v>
      </c>
      <c r="I27" s="17">
        <v>13.092981694219244</v>
      </c>
      <c r="J27" s="17">
        <v>13.092981694219244</v>
      </c>
      <c r="K27" s="17">
        <v>13.092981694219244</v>
      </c>
      <c r="L27" s="17">
        <v>13.092981694219244</v>
      </c>
      <c r="M27" s="17">
        <v>13.092981694219244</v>
      </c>
      <c r="N27" s="2">
        <v>13.092981694219244</v>
      </c>
      <c r="O27" s="2">
        <v>13.092981694219244</v>
      </c>
      <c r="P27" s="2">
        <v>13.092981694219244</v>
      </c>
      <c r="Q27" s="2">
        <v>13.092981694219244</v>
      </c>
      <c r="R27" s="2">
        <v>13.092981694219244</v>
      </c>
      <c r="S27" s="2">
        <v>13.092981694219244</v>
      </c>
      <c r="T27" s="2">
        <v>13.092981694219244</v>
      </c>
      <c r="U27" s="2">
        <v>13.092981694219244</v>
      </c>
      <c r="V27" s="3">
        <v>13.092981694219244</v>
      </c>
      <c r="W27" s="3">
        <v>13.092981694219244</v>
      </c>
      <c r="X27" s="3">
        <v>13.092981694219244</v>
      </c>
      <c r="Y27" s="3">
        <v>13.092981694219244</v>
      </c>
      <c r="Z27" s="3">
        <v>13.092981694219244</v>
      </c>
      <c r="AA27" s="3">
        <v>13.092981694219244</v>
      </c>
      <c r="AB27" s="3">
        <v>13.092981694219244</v>
      </c>
      <c r="AC27" s="3">
        <v>13.092981694219244</v>
      </c>
      <c r="AD27" s="3">
        <v>13.092981694219244</v>
      </c>
      <c r="AE27" s="3">
        <v>13.092981694219244</v>
      </c>
      <c r="AF27" s="3">
        <v>13.092981694219244</v>
      </c>
      <c r="AG27" s="3">
        <v>13.092981694219244</v>
      </c>
      <c r="AH27" s="3">
        <v>13.092981694219244</v>
      </c>
      <c r="AI27" s="3">
        <v>13.092981694219244</v>
      </c>
    </row>
    <row r="28" spans="1:35" ht="15" customHeight="1">
      <c r="A28" s="16" t="s">
        <v>306</v>
      </c>
      <c r="B28" s="17">
        <v>0.15752966795550621</v>
      </c>
      <c r="C28" s="17">
        <v>0.15752966795550621</v>
      </c>
      <c r="D28" s="17">
        <v>0.15752966795550621</v>
      </c>
      <c r="E28" s="17">
        <v>0.15752966795550621</v>
      </c>
      <c r="F28" s="17">
        <v>0.15752966795550621</v>
      </c>
      <c r="G28" s="17">
        <v>0.15752966795550621</v>
      </c>
      <c r="H28" s="17">
        <v>0.15752966795550621</v>
      </c>
      <c r="I28" s="17">
        <v>0.15752966795550621</v>
      </c>
      <c r="J28" s="17">
        <v>0.15752966795550621</v>
      </c>
      <c r="K28" s="17">
        <v>0.15752966795550621</v>
      </c>
      <c r="L28" s="17">
        <v>0.15752966795550621</v>
      </c>
      <c r="M28" s="17">
        <v>0.15752966795550621</v>
      </c>
      <c r="N28" s="2">
        <v>0.15752966795550621</v>
      </c>
      <c r="O28" s="2">
        <v>0.15752966795550621</v>
      </c>
      <c r="P28" s="2">
        <v>0.15752966795550621</v>
      </c>
      <c r="Q28" s="2">
        <v>0.15752966795550621</v>
      </c>
      <c r="R28" s="2">
        <v>0.15752966795550621</v>
      </c>
      <c r="S28" s="2">
        <v>0.15752966795550621</v>
      </c>
      <c r="T28" s="2">
        <v>0.15752966795550621</v>
      </c>
      <c r="U28" s="2">
        <v>0.15752966795550621</v>
      </c>
      <c r="V28" s="3">
        <v>0.15752966795550621</v>
      </c>
      <c r="W28" s="3">
        <v>0.15752966795550621</v>
      </c>
      <c r="X28" s="3">
        <v>0.15752966795550621</v>
      </c>
      <c r="Y28" s="3">
        <v>0.15752966795550621</v>
      </c>
      <c r="Z28" s="3">
        <v>0.15752966795550621</v>
      </c>
      <c r="AA28" s="3">
        <v>0.15752966795550621</v>
      </c>
      <c r="AB28" s="3">
        <v>0.15752966795550621</v>
      </c>
      <c r="AC28" s="3">
        <v>0.15752966795550621</v>
      </c>
      <c r="AD28" s="3">
        <v>0.15752966795550621</v>
      </c>
      <c r="AE28" s="3">
        <v>0.15752966795550621</v>
      </c>
      <c r="AF28" s="3">
        <v>0.15752966795550621</v>
      </c>
      <c r="AG28" s="3">
        <v>0.15752966795550621</v>
      </c>
      <c r="AH28" s="3">
        <v>0.15752966795550621</v>
      </c>
      <c r="AI28" s="3">
        <v>0.15752966795550621</v>
      </c>
    </row>
    <row r="29" spans="1:35" ht="15" customHeight="1">
      <c r="A29" s="16" t="s">
        <v>298</v>
      </c>
      <c r="B29" s="17">
        <v>4.3993629870990931</v>
      </c>
      <c r="C29" s="17">
        <v>4.3993629870990931</v>
      </c>
      <c r="D29" s="17">
        <v>4.3993629870990931</v>
      </c>
      <c r="E29" s="17">
        <v>4.3993629870990931</v>
      </c>
      <c r="F29" s="17">
        <v>4.3993629870990931</v>
      </c>
      <c r="G29" s="17">
        <v>4.3993629870990931</v>
      </c>
      <c r="H29" s="17">
        <v>4.3993629870990931</v>
      </c>
      <c r="I29" s="17">
        <v>4.3993629870990931</v>
      </c>
      <c r="J29" s="17">
        <v>4.3993629870990931</v>
      </c>
      <c r="K29" s="17">
        <v>4.3993629870990931</v>
      </c>
      <c r="L29" s="17">
        <v>4.3993629870990931</v>
      </c>
      <c r="M29" s="17">
        <v>4.3993629870990931</v>
      </c>
      <c r="N29" s="2">
        <v>4.3993629870990931</v>
      </c>
      <c r="O29" s="2">
        <v>4.3993629870990931</v>
      </c>
      <c r="P29" s="2">
        <v>4.3993629870990931</v>
      </c>
      <c r="Q29" s="2">
        <v>4.3993629870990931</v>
      </c>
      <c r="R29" s="2">
        <v>4.3993629870990931</v>
      </c>
      <c r="S29" s="2">
        <v>4.3993629870990931</v>
      </c>
      <c r="T29" s="2">
        <v>4.3993629870990931</v>
      </c>
      <c r="U29" s="2">
        <v>4.3993629870990931</v>
      </c>
      <c r="V29" s="3">
        <v>4.3993629870990931</v>
      </c>
      <c r="W29" s="3">
        <v>4.3993629870990931</v>
      </c>
      <c r="X29" s="3">
        <v>4.3993629870990931</v>
      </c>
      <c r="Y29" s="3">
        <v>4.3993629870990931</v>
      </c>
      <c r="Z29" s="3">
        <v>4.3993629870990931</v>
      </c>
      <c r="AA29" s="3">
        <v>4.3993629870990931</v>
      </c>
      <c r="AB29" s="3">
        <v>4.3993629870990931</v>
      </c>
      <c r="AC29" s="3">
        <v>4.3993629870990931</v>
      </c>
      <c r="AD29" s="3">
        <v>4.3993629870990931</v>
      </c>
      <c r="AE29" s="3">
        <v>4.3993629870990931</v>
      </c>
      <c r="AF29" s="3">
        <v>4.3993629870990931</v>
      </c>
      <c r="AG29" s="3">
        <v>4.3993629870990931</v>
      </c>
      <c r="AH29" s="3">
        <v>4.3993629870990931</v>
      </c>
      <c r="AI29" s="3">
        <v>4.3993629870990931</v>
      </c>
    </row>
    <row r="30" spans="1:35" ht="15" customHeight="1">
      <c r="A30" s="16" t="s">
        <v>300</v>
      </c>
      <c r="B30" s="17">
        <v>40.557282438774998</v>
      </c>
      <c r="C30" s="17">
        <v>40.557282438774998</v>
      </c>
      <c r="D30" s="17">
        <v>40.557282438774998</v>
      </c>
      <c r="E30" s="17">
        <v>40.557282438774998</v>
      </c>
      <c r="F30" s="17">
        <v>40.557282438774998</v>
      </c>
      <c r="G30" s="17">
        <v>40.557282438774998</v>
      </c>
      <c r="H30" s="17">
        <v>40.557282438774998</v>
      </c>
      <c r="I30" s="17">
        <v>40.557282438774998</v>
      </c>
      <c r="J30" s="17">
        <v>40.557282438774998</v>
      </c>
      <c r="K30" s="17">
        <v>40.557282438774998</v>
      </c>
      <c r="L30" s="17">
        <v>40.557282438774998</v>
      </c>
      <c r="M30" s="17">
        <v>40.557282438774998</v>
      </c>
      <c r="N30" s="2">
        <v>40.557282438774998</v>
      </c>
      <c r="O30" s="2">
        <v>40.557282438774998</v>
      </c>
      <c r="P30" s="2">
        <v>40.557282438774998</v>
      </c>
      <c r="Q30" s="2">
        <v>40.557282438774998</v>
      </c>
      <c r="R30" s="2">
        <v>40.557282438774998</v>
      </c>
      <c r="S30" s="2">
        <v>40.557282438774998</v>
      </c>
      <c r="T30" s="2">
        <v>40.557282438774998</v>
      </c>
      <c r="U30" s="2">
        <v>40.557282438774998</v>
      </c>
      <c r="V30" s="3">
        <v>40.557282438774998</v>
      </c>
      <c r="W30" s="3">
        <v>40.557282438774998</v>
      </c>
      <c r="X30" s="3">
        <v>40.557282438774998</v>
      </c>
      <c r="Y30" s="3">
        <v>40.557282438774998</v>
      </c>
      <c r="Z30" s="3">
        <v>40.557282438774998</v>
      </c>
      <c r="AA30" s="3">
        <v>40.557282438774998</v>
      </c>
      <c r="AB30" s="3">
        <v>40.557282438774998</v>
      </c>
      <c r="AC30" s="3">
        <v>40.557282438774998</v>
      </c>
      <c r="AD30" s="3">
        <v>40.557282438774998</v>
      </c>
      <c r="AE30" s="3">
        <v>40.557282438774998</v>
      </c>
      <c r="AF30" s="3">
        <v>40.557282438774998</v>
      </c>
      <c r="AG30" s="3">
        <v>40.557282438774998</v>
      </c>
      <c r="AH30" s="3">
        <v>40.557282438774998</v>
      </c>
      <c r="AI30" s="3">
        <v>40.557282438774998</v>
      </c>
    </row>
    <row r="31" spans="1:35" ht="15" customHeight="1">
      <c r="A31" s="16" t="s">
        <v>302</v>
      </c>
      <c r="B31" s="17">
        <v>-0.48902337102009502</v>
      </c>
      <c r="C31" s="17">
        <v>-0.48902337102009502</v>
      </c>
      <c r="D31" s="17">
        <v>-0.48902337102009502</v>
      </c>
      <c r="E31" s="17">
        <v>-0.48902337102009502</v>
      </c>
      <c r="F31" s="17">
        <v>-0.48902337102009502</v>
      </c>
      <c r="G31" s="17">
        <v>-0.48902337102009502</v>
      </c>
      <c r="H31" s="17">
        <v>-0.48902337102009502</v>
      </c>
      <c r="I31" s="17">
        <v>-0.48902337102009502</v>
      </c>
      <c r="J31" s="17">
        <v>-0.48902337102009502</v>
      </c>
      <c r="K31" s="17">
        <v>-0.48902337102009502</v>
      </c>
      <c r="L31" s="17">
        <v>-0.48902337102009502</v>
      </c>
      <c r="M31" s="17">
        <v>-0.48902337102009502</v>
      </c>
      <c r="N31" s="2">
        <v>-0.48902337102009502</v>
      </c>
      <c r="O31" s="2">
        <v>-0.48902337102009502</v>
      </c>
      <c r="P31" s="2">
        <v>-0.48902337102009502</v>
      </c>
      <c r="Q31" s="2">
        <v>-0.48902337102009502</v>
      </c>
      <c r="R31" s="2">
        <v>-0.48902337102009502</v>
      </c>
      <c r="S31" s="2">
        <v>-0.48902337102009502</v>
      </c>
      <c r="T31" s="2">
        <v>-0.48902337102009502</v>
      </c>
      <c r="U31" s="2">
        <v>-0.48902337102009502</v>
      </c>
      <c r="V31" s="3">
        <v>-0.48902337102009502</v>
      </c>
      <c r="W31" s="3">
        <v>-0.48902337102009502</v>
      </c>
      <c r="X31" s="3">
        <v>-0.48902337102009502</v>
      </c>
      <c r="Y31" s="3">
        <v>-0.48902337102009502</v>
      </c>
      <c r="Z31" s="3">
        <v>-0.48902337102009502</v>
      </c>
      <c r="AA31" s="3">
        <v>-0.48902337102009502</v>
      </c>
      <c r="AB31" s="3">
        <v>-0.48902337102009502</v>
      </c>
      <c r="AC31" s="3">
        <v>-0.48902337102009502</v>
      </c>
      <c r="AD31" s="3">
        <v>-0.48902337102009502</v>
      </c>
      <c r="AE31" s="3">
        <v>-0.48902337102009502</v>
      </c>
      <c r="AF31" s="3">
        <v>-0.48902337102009502</v>
      </c>
      <c r="AG31" s="3">
        <v>-0.48902337102009502</v>
      </c>
      <c r="AH31" s="3">
        <v>-0.48902337102009502</v>
      </c>
      <c r="AI31" s="3">
        <v>-0.48902337102009502</v>
      </c>
    </row>
    <row r="32" spans="1:35" ht="15" customHeight="1">
      <c r="A32" s="16" t="s">
        <v>304</v>
      </c>
      <c r="B32" s="17">
        <v>25.621097633865077</v>
      </c>
      <c r="C32" s="17">
        <v>25.621097633865077</v>
      </c>
      <c r="D32" s="17">
        <v>25.621097633865077</v>
      </c>
      <c r="E32" s="17">
        <v>25.621097633865077</v>
      </c>
      <c r="F32" s="17">
        <v>25.621097633865077</v>
      </c>
      <c r="G32" s="17">
        <v>25.621097633865077</v>
      </c>
      <c r="H32" s="17">
        <v>25.621097633865077</v>
      </c>
      <c r="I32" s="17">
        <v>25.621097633865077</v>
      </c>
      <c r="J32" s="17">
        <v>25.621097633865077</v>
      </c>
      <c r="K32" s="17">
        <v>25.621097633865077</v>
      </c>
      <c r="L32" s="17">
        <v>25.621097633865077</v>
      </c>
      <c r="M32" s="17">
        <v>25.621097633865077</v>
      </c>
      <c r="N32" s="2">
        <v>25.621097633865077</v>
      </c>
      <c r="O32" s="2">
        <v>25.621097633865077</v>
      </c>
      <c r="P32" s="2">
        <v>25.621097633865077</v>
      </c>
      <c r="Q32" s="2">
        <v>25.621097633865077</v>
      </c>
      <c r="R32" s="2">
        <v>25.621097633865077</v>
      </c>
      <c r="S32" s="2">
        <v>25.621097633865077</v>
      </c>
      <c r="T32" s="2">
        <v>25.621097633865077</v>
      </c>
      <c r="U32" s="2">
        <v>25.621097633865077</v>
      </c>
      <c r="V32" s="3">
        <v>25.621097633865077</v>
      </c>
      <c r="W32" s="3">
        <v>25.621097633865077</v>
      </c>
      <c r="X32" s="3">
        <v>25.621097633865077</v>
      </c>
      <c r="Y32" s="3">
        <v>25.621097633865077</v>
      </c>
      <c r="Z32" s="3">
        <v>25.621097633865077</v>
      </c>
      <c r="AA32" s="3">
        <v>25.621097633865077</v>
      </c>
      <c r="AB32" s="3">
        <v>25.621097633865077</v>
      </c>
      <c r="AC32" s="3">
        <v>25.621097633865077</v>
      </c>
      <c r="AD32" s="3">
        <v>25.621097633865077</v>
      </c>
      <c r="AE32" s="3">
        <v>25.621097633865077</v>
      </c>
      <c r="AF32" s="3">
        <v>25.621097633865077</v>
      </c>
      <c r="AG32" s="3">
        <v>25.621097633865077</v>
      </c>
      <c r="AH32" s="3">
        <v>25.621097633865077</v>
      </c>
      <c r="AI32" s="3">
        <v>25.621097633865077</v>
      </c>
    </row>
    <row r="33" spans="1:21" ht="15" customHeight="1">
      <c r="A33" s="16" t="s">
        <v>914</v>
      </c>
    </row>
    <row r="34" spans="1:21" ht="15" customHeight="1">
      <c r="A34" s="16"/>
    </row>
    <row r="35" spans="1:21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21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" customHeight="1">
      <c r="A72" s="1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21" ht="15" customHeight="1">
      <c r="A73" s="16" t="s">
        <v>247</v>
      </c>
      <c r="B73" s="2">
        <f>SUM(B36:B71)-B72</f>
        <v>0</v>
      </c>
      <c r="C73" s="2">
        <f t="shared" ref="C73:L73" si="0">SUM(C36:C71)-C72</f>
        <v>0</v>
      </c>
      <c r="D73" s="2">
        <f t="shared" si="0"/>
        <v>0</v>
      </c>
      <c r="E73" s="2">
        <f t="shared" si="0"/>
        <v>0</v>
      </c>
      <c r="F73" s="2">
        <f t="shared" si="0"/>
        <v>0</v>
      </c>
      <c r="G73" s="2">
        <f t="shared" si="0"/>
        <v>0</v>
      </c>
      <c r="H73" s="2">
        <f t="shared" si="0"/>
        <v>0</v>
      </c>
      <c r="I73" s="2">
        <f t="shared" si="0"/>
        <v>0</v>
      </c>
      <c r="J73" s="2">
        <f t="shared" si="0"/>
        <v>0</v>
      </c>
      <c r="K73" s="2">
        <f t="shared" si="0"/>
        <v>0</v>
      </c>
      <c r="L73" s="2">
        <f t="shared" si="0"/>
        <v>0</v>
      </c>
      <c r="M73" s="2">
        <f>SUM(M36:M71)-M72</f>
        <v>0</v>
      </c>
      <c r="N73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AI73"/>
  <sheetViews>
    <sheetView topLeftCell="A2" zoomScaleNormal="100" zoomScaleSheetLayoutView="83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3" width="10.83203125" style="3" customWidth="1"/>
    <col min="14" max="16384" width="11" style="3"/>
  </cols>
  <sheetData>
    <row r="1" spans="1:35" s="9" customFormat="1" ht="30" customHeight="1">
      <c r="A1" s="9" t="s">
        <v>903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1.4824529047067583</v>
      </c>
      <c r="C2" s="17">
        <v>1.4824529047067583</v>
      </c>
      <c r="D2" s="17">
        <v>1.4824529047067583</v>
      </c>
      <c r="E2" s="17">
        <v>1.4824529047067583</v>
      </c>
      <c r="F2" s="17">
        <v>1.4824529047067583</v>
      </c>
      <c r="G2" s="17">
        <v>1.4824529047067583</v>
      </c>
      <c r="H2" s="17">
        <v>1.4824529047067583</v>
      </c>
      <c r="I2" s="17">
        <v>1.4824529047067583</v>
      </c>
      <c r="J2" s="17">
        <v>1.4824529047067583</v>
      </c>
      <c r="K2" s="17">
        <v>1.4824529047067583</v>
      </c>
      <c r="L2" s="17">
        <v>1.4824529047067583</v>
      </c>
      <c r="M2" s="17">
        <v>1.4824529047067583</v>
      </c>
      <c r="N2" s="3">
        <v>1.4824529047067583</v>
      </c>
      <c r="O2" s="3">
        <v>1.4824529047067583</v>
      </c>
      <c r="P2" s="3">
        <v>1.4824529047067583</v>
      </c>
      <c r="Q2" s="3">
        <v>1.4824529047067583</v>
      </c>
      <c r="R2" s="3">
        <v>1.4824529047067583</v>
      </c>
      <c r="S2" s="3">
        <v>1.4824529047067583</v>
      </c>
      <c r="T2" s="3">
        <v>1.4824529047067583</v>
      </c>
      <c r="U2" s="3">
        <v>5.0739994347088784</v>
      </c>
      <c r="V2" s="3">
        <v>5.0739994347088784</v>
      </c>
      <c r="W2" s="3">
        <v>5.0739994347088784</v>
      </c>
      <c r="X2" s="3">
        <v>5.0739994347088784</v>
      </c>
      <c r="Y2" s="3">
        <v>5.0739994347088784</v>
      </c>
      <c r="Z2" s="3">
        <v>2.4206235835308436</v>
      </c>
      <c r="AA2" s="3">
        <v>2.4206235835308436</v>
      </c>
      <c r="AB2" s="3">
        <v>2.4206235835308436</v>
      </c>
      <c r="AC2" s="3">
        <v>2.4206235835308436</v>
      </c>
      <c r="AD2" s="3">
        <v>2.4206235835308436</v>
      </c>
      <c r="AE2" s="3">
        <v>4.6586261570615726</v>
      </c>
      <c r="AF2" s="3">
        <v>4.6586261570615726</v>
      </c>
      <c r="AG2" s="3">
        <v>4.6586261570615726</v>
      </c>
      <c r="AH2" s="3">
        <v>4.6586261570615726</v>
      </c>
      <c r="AI2" s="3">
        <v>4.6586261570615726</v>
      </c>
    </row>
    <row r="3" spans="1:35" ht="15" customHeight="1">
      <c r="A3" s="16" t="s">
        <v>250</v>
      </c>
      <c r="B3" s="17">
        <v>0.2757219170589863</v>
      </c>
      <c r="C3" s="17">
        <v>0.2757219170589863</v>
      </c>
      <c r="D3" s="17">
        <v>0.2757219170589863</v>
      </c>
      <c r="E3" s="17">
        <v>0.2757219170589863</v>
      </c>
      <c r="F3" s="17">
        <v>0.2757219170589863</v>
      </c>
      <c r="G3" s="17">
        <v>0.2757219170589863</v>
      </c>
      <c r="H3" s="17">
        <v>0.2757219170589863</v>
      </c>
      <c r="I3" s="17">
        <v>0.2757219170589863</v>
      </c>
      <c r="J3" s="17">
        <v>0.2757219170589863</v>
      </c>
      <c r="K3" s="17">
        <v>0.2757219170589863</v>
      </c>
      <c r="L3" s="17">
        <v>0.2757219170589863</v>
      </c>
      <c r="M3" s="17">
        <v>0.2757219170589863</v>
      </c>
      <c r="N3" s="3">
        <v>0.2757219170589863</v>
      </c>
      <c r="O3" s="3">
        <v>0.2757219170589863</v>
      </c>
      <c r="P3" s="3">
        <v>0.2757219170589863</v>
      </c>
      <c r="Q3" s="3">
        <v>0.2757219170589863</v>
      </c>
      <c r="R3" s="3">
        <v>0.2757219170589863</v>
      </c>
      <c r="S3" s="3">
        <v>0.2757219170589863</v>
      </c>
      <c r="T3" s="3">
        <v>0.2757219170589863</v>
      </c>
      <c r="U3" s="3">
        <v>-1.0742412352947294E-2</v>
      </c>
      <c r="V3" s="3">
        <v>-1.0742412352947294E-2</v>
      </c>
      <c r="W3" s="3">
        <v>-1.0742412352947294E-2</v>
      </c>
      <c r="X3" s="3">
        <v>-1.0742412352947294E-2</v>
      </c>
      <c r="Y3" s="3">
        <v>-1.0742412352947294E-2</v>
      </c>
      <c r="Z3" s="3">
        <v>0.6588679576474481</v>
      </c>
      <c r="AA3" s="3">
        <v>0.6588679576474481</v>
      </c>
      <c r="AB3" s="3">
        <v>0.6588679576474481</v>
      </c>
      <c r="AC3" s="3">
        <v>0.6588679576474481</v>
      </c>
      <c r="AD3" s="3">
        <v>0.6588679576474481</v>
      </c>
      <c r="AE3" s="3">
        <v>0.88803942117699541</v>
      </c>
      <c r="AF3" s="3">
        <v>0.88803942117699541</v>
      </c>
      <c r="AG3" s="3">
        <v>0.88803942117699541</v>
      </c>
      <c r="AH3" s="3">
        <v>0.88803942117699541</v>
      </c>
      <c r="AI3" s="3">
        <v>0.88803942117699541</v>
      </c>
    </row>
    <row r="4" spans="1:35" ht="15" customHeight="1">
      <c r="A4" s="16" t="s">
        <v>252</v>
      </c>
      <c r="B4" s="17">
        <v>-2.6139870058839012</v>
      </c>
      <c r="C4" s="17">
        <v>-2.6139870058839012</v>
      </c>
      <c r="D4" s="17">
        <v>-2.6139870058839012</v>
      </c>
      <c r="E4" s="17">
        <v>-2.6139870058839012</v>
      </c>
      <c r="F4" s="17">
        <v>-2.6139870058839012</v>
      </c>
      <c r="G4" s="17">
        <v>-2.6139870058839012</v>
      </c>
      <c r="H4" s="17">
        <v>-2.6139870058839012</v>
      </c>
      <c r="I4" s="17">
        <v>-2.6139870058839012</v>
      </c>
      <c r="J4" s="17">
        <v>-2.6139870058839012</v>
      </c>
      <c r="K4" s="17">
        <v>-2.6139870058839012</v>
      </c>
      <c r="L4" s="17">
        <v>-2.6139870058839012</v>
      </c>
      <c r="M4" s="17">
        <v>-2.6139870058839012</v>
      </c>
      <c r="N4" s="3">
        <v>-2.6139870058839012</v>
      </c>
      <c r="O4" s="3">
        <v>-2.6139870058839012</v>
      </c>
      <c r="P4" s="3">
        <v>-2.6139870058839012</v>
      </c>
      <c r="Q4" s="3">
        <v>-2.6139870058839012</v>
      </c>
      <c r="R4" s="3">
        <v>-2.6139870058839012</v>
      </c>
      <c r="S4" s="3">
        <v>-2.6139870058839012</v>
      </c>
      <c r="T4" s="3">
        <v>-2.6139870058839012</v>
      </c>
      <c r="U4" s="3">
        <v>32.04819685296011</v>
      </c>
      <c r="V4" s="3">
        <v>32.04819685296011</v>
      </c>
      <c r="W4" s="3">
        <v>32.04819685296011</v>
      </c>
      <c r="X4" s="3">
        <v>32.04819685296011</v>
      </c>
      <c r="Y4" s="3">
        <v>32.04819685296011</v>
      </c>
      <c r="Z4" s="3">
        <v>7.7524409147104754</v>
      </c>
      <c r="AA4" s="3">
        <v>7.7524409147104754</v>
      </c>
      <c r="AB4" s="3">
        <v>7.7524409147104754</v>
      </c>
      <c r="AC4" s="3">
        <v>7.7524409147104754</v>
      </c>
      <c r="AD4" s="3">
        <v>7.7524409147104754</v>
      </c>
      <c r="AE4" s="3">
        <v>22.455222621777967</v>
      </c>
      <c r="AF4" s="3">
        <v>22.455222621777967</v>
      </c>
      <c r="AG4" s="3">
        <v>22.455222621777967</v>
      </c>
      <c r="AH4" s="3">
        <v>22.455222621777967</v>
      </c>
      <c r="AI4" s="3">
        <v>22.455222621777967</v>
      </c>
    </row>
    <row r="5" spans="1:35" ht="15" customHeight="1">
      <c r="A5" s="16" t="s">
        <v>254</v>
      </c>
      <c r="B5" s="17">
        <v>8.8123589335346129</v>
      </c>
      <c r="C5" s="17">
        <v>8.8123589335346129</v>
      </c>
      <c r="D5" s="17">
        <v>8.8123589335346129</v>
      </c>
      <c r="E5" s="17">
        <v>8.8123589335346129</v>
      </c>
      <c r="F5" s="17">
        <v>8.8123589335346129</v>
      </c>
      <c r="G5" s="17">
        <v>8.8123589335346129</v>
      </c>
      <c r="H5" s="17">
        <v>8.8123589335346129</v>
      </c>
      <c r="I5" s="17">
        <v>8.8123589335346129</v>
      </c>
      <c r="J5" s="17">
        <v>8.8123589335346129</v>
      </c>
      <c r="K5" s="17">
        <v>8.8123589335346129</v>
      </c>
      <c r="L5" s="17">
        <v>8.8123589335346129</v>
      </c>
      <c r="M5" s="17">
        <v>8.8123589335346129</v>
      </c>
      <c r="N5" s="3">
        <v>8.8123589335346129</v>
      </c>
      <c r="O5" s="3">
        <v>8.8123589335346129</v>
      </c>
      <c r="P5" s="3">
        <v>8.8123589335346129</v>
      </c>
      <c r="Q5" s="3">
        <v>8.8123589335346129</v>
      </c>
      <c r="R5" s="3">
        <v>8.8123589335346129</v>
      </c>
      <c r="S5" s="3">
        <v>8.8123589335346129</v>
      </c>
      <c r="T5" s="3">
        <v>8.8123589335346129</v>
      </c>
      <c r="U5" s="3">
        <v>4.6263989200027389</v>
      </c>
      <c r="V5" s="3">
        <v>4.6263989200027389</v>
      </c>
      <c r="W5" s="3">
        <v>4.6263989200027389</v>
      </c>
      <c r="X5" s="3">
        <v>4.6263989200027389</v>
      </c>
      <c r="Y5" s="3">
        <v>4.6263989200027389</v>
      </c>
      <c r="Z5" s="3">
        <v>21.950329241189444</v>
      </c>
      <c r="AA5" s="3">
        <v>21.950329241189444</v>
      </c>
      <c r="AB5" s="3">
        <v>21.950329241189444</v>
      </c>
      <c r="AC5" s="3">
        <v>21.950329241189444</v>
      </c>
      <c r="AD5" s="3">
        <v>21.950329241189444</v>
      </c>
      <c r="AE5" s="3">
        <v>13.850550327066989</v>
      </c>
      <c r="AF5" s="3">
        <v>13.850550327066989</v>
      </c>
      <c r="AG5" s="3">
        <v>13.850550327066989</v>
      </c>
      <c r="AH5" s="3">
        <v>13.850550327066989</v>
      </c>
      <c r="AI5" s="3">
        <v>13.850550327066989</v>
      </c>
    </row>
    <row r="6" spans="1:35" ht="15" customHeight="1">
      <c r="A6" s="3" t="s">
        <v>256</v>
      </c>
      <c r="B6" s="17">
        <v>206.18986270247481</v>
      </c>
      <c r="C6" s="17">
        <v>206.18986270247481</v>
      </c>
      <c r="D6" s="17">
        <v>206.18986270247481</v>
      </c>
      <c r="E6" s="17">
        <v>206.18986270247481</v>
      </c>
      <c r="F6" s="17">
        <v>206.18986270247481</v>
      </c>
      <c r="G6" s="17">
        <v>206.18986270247481</v>
      </c>
      <c r="H6" s="14">
        <v>206.18986270247481</v>
      </c>
      <c r="I6" s="17">
        <v>206.18986270247481</v>
      </c>
      <c r="J6" s="17">
        <v>206.18986270247481</v>
      </c>
      <c r="K6" s="17">
        <v>206.18986270247481</v>
      </c>
      <c r="L6" s="17">
        <v>206.18986270247481</v>
      </c>
      <c r="M6" s="17">
        <v>206.18986270247481</v>
      </c>
      <c r="N6" s="3">
        <v>206.18986270247481</v>
      </c>
      <c r="O6" s="3">
        <v>206.18986270247481</v>
      </c>
      <c r="P6" s="3">
        <v>206.18986270247481</v>
      </c>
      <c r="Q6" s="3">
        <v>206.18986270247481</v>
      </c>
      <c r="R6" s="3">
        <v>206.18986270247481</v>
      </c>
      <c r="S6" s="3">
        <v>206.18986270247481</v>
      </c>
      <c r="T6" s="3">
        <v>206.18986270247481</v>
      </c>
      <c r="U6" s="3">
        <v>113.05672840653739</v>
      </c>
      <c r="V6" s="3">
        <v>113.05672840653739</v>
      </c>
      <c r="W6" s="3">
        <v>113.05672840653739</v>
      </c>
      <c r="X6" s="3">
        <v>113.05672840653739</v>
      </c>
      <c r="Y6" s="3">
        <v>113.05672840653739</v>
      </c>
      <c r="Z6" s="3">
        <v>43.506770029437469</v>
      </c>
      <c r="AA6" s="3">
        <v>43.506770029437469</v>
      </c>
      <c r="AB6" s="3">
        <v>43.506770029437469</v>
      </c>
      <c r="AC6" s="3">
        <v>43.506770029437469</v>
      </c>
      <c r="AD6" s="3">
        <v>43.506770029437469</v>
      </c>
      <c r="AE6" s="3">
        <v>45.458308273556206</v>
      </c>
      <c r="AF6" s="3">
        <v>45.458308273556206</v>
      </c>
      <c r="AG6" s="3">
        <v>45.458308273556206</v>
      </c>
      <c r="AH6" s="3">
        <v>45.458308273556206</v>
      </c>
      <c r="AI6" s="3">
        <v>45.458308273556206</v>
      </c>
    </row>
    <row r="7" spans="1:35" ht="15" customHeight="1">
      <c r="A7" s="16" t="s">
        <v>258</v>
      </c>
      <c r="B7" s="17">
        <v>10.556210538829752</v>
      </c>
      <c r="C7" s="17">
        <v>10.556210538829752</v>
      </c>
      <c r="D7" s="17">
        <v>10.556210538829752</v>
      </c>
      <c r="E7" s="17">
        <v>10.556210538829752</v>
      </c>
      <c r="F7" s="17">
        <v>10.556210538829752</v>
      </c>
      <c r="G7" s="17">
        <v>10.556210538829752</v>
      </c>
      <c r="H7" s="17">
        <v>10.556210538829752</v>
      </c>
      <c r="I7" s="17">
        <v>10.556210538829752</v>
      </c>
      <c r="J7" s="17">
        <v>10.556210538829752</v>
      </c>
      <c r="K7" s="17">
        <v>10.556210538829752</v>
      </c>
      <c r="L7" s="17">
        <v>10.556210538829752</v>
      </c>
      <c r="M7" s="17">
        <v>10.556210538829752</v>
      </c>
      <c r="N7" s="3">
        <v>10.556210538829752</v>
      </c>
      <c r="O7" s="3">
        <v>10.556210538829752</v>
      </c>
      <c r="P7" s="3">
        <v>10.556210538829752</v>
      </c>
      <c r="Q7" s="3">
        <v>10.556210538829752</v>
      </c>
      <c r="R7" s="3">
        <v>10.556210538829752</v>
      </c>
      <c r="S7" s="3">
        <v>10.556210538829752</v>
      </c>
      <c r="T7" s="3">
        <v>10.556210538829752</v>
      </c>
      <c r="U7" s="3">
        <v>11.261628950006671</v>
      </c>
      <c r="V7" s="3">
        <v>11.261628950006671</v>
      </c>
      <c r="W7" s="3">
        <v>11.261628950006671</v>
      </c>
      <c r="X7" s="3">
        <v>11.261628950006671</v>
      </c>
      <c r="Y7" s="3">
        <v>11.261628950006671</v>
      </c>
      <c r="Z7" s="3">
        <v>16.231785065303679</v>
      </c>
      <c r="AA7" s="3">
        <v>16.231785065303679</v>
      </c>
      <c r="AB7" s="3">
        <v>16.231785065303679</v>
      </c>
      <c r="AC7" s="3">
        <v>16.231785065303679</v>
      </c>
      <c r="AD7" s="3">
        <v>16.231785065303679</v>
      </c>
      <c r="AE7" s="3">
        <v>5.1993275788266358</v>
      </c>
      <c r="AF7" s="3">
        <v>5.1993275788266358</v>
      </c>
      <c r="AG7" s="3">
        <v>5.1993275788266358</v>
      </c>
      <c r="AH7" s="3">
        <v>5.1993275788266358</v>
      </c>
      <c r="AI7" s="3">
        <v>5.1993275788266358</v>
      </c>
    </row>
    <row r="8" spans="1:35" ht="15" customHeight="1">
      <c r="A8" s="16" t="s">
        <v>260</v>
      </c>
      <c r="B8" s="17">
        <v>4.7051766105910104</v>
      </c>
      <c r="C8" s="17">
        <v>4.7051766105910104</v>
      </c>
      <c r="D8" s="17">
        <v>4.7051766105910104</v>
      </c>
      <c r="E8" s="17">
        <v>4.7051766105910104</v>
      </c>
      <c r="F8" s="17">
        <v>4.7051766105910104</v>
      </c>
      <c r="G8" s="17">
        <v>4.7051766105910104</v>
      </c>
      <c r="H8" s="17">
        <v>4.7051766105910104</v>
      </c>
      <c r="I8" s="17">
        <v>4.7051766105910104</v>
      </c>
      <c r="J8" s="17">
        <v>4.7051766105910104</v>
      </c>
      <c r="K8" s="17">
        <v>4.7051766105910104</v>
      </c>
      <c r="L8" s="17">
        <v>4.7051766105910104</v>
      </c>
      <c r="M8" s="17">
        <v>4.7051766105910104</v>
      </c>
      <c r="N8" s="3">
        <v>4.7051766105910104</v>
      </c>
      <c r="O8" s="3">
        <v>4.7051766105910104</v>
      </c>
      <c r="P8" s="3">
        <v>4.7051766105910104</v>
      </c>
      <c r="Q8" s="3">
        <v>4.7051766105910104</v>
      </c>
      <c r="R8" s="3">
        <v>4.7051766105910104</v>
      </c>
      <c r="S8" s="3">
        <v>4.7051766105910104</v>
      </c>
      <c r="T8" s="3">
        <v>4.7051766105910104</v>
      </c>
      <c r="U8" s="3">
        <v>5.890422773532908</v>
      </c>
      <c r="V8" s="3">
        <v>5.890422773532908</v>
      </c>
      <c r="W8" s="3">
        <v>5.890422773532908</v>
      </c>
      <c r="X8" s="3">
        <v>5.890422773532908</v>
      </c>
      <c r="Y8" s="3">
        <v>5.890422773532908</v>
      </c>
      <c r="Z8" s="3">
        <v>9.7755952411822307</v>
      </c>
      <c r="AA8" s="3">
        <v>9.7755952411822307</v>
      </c>
      <c r="AB8" s="3">
        <v>9.7755952411822307</v>
      </c>
      <c r="AC8" s="3">
        <v>9.7755952411822307</v>
      </c>
      <c r="AD8" s="3">
        <v>9.7755952411822307</v>
      </c>
      <c r="AE8" s="3">
        <v>7.5196886470632665</v>
      </c>
      <c r="AF8" s="3">
        <v>7.5196886470632665</v>
      </c>
      <c r="AG8" s="3">
        <v>7.5196886470632665</v>
      </c>
      <c r="AH8" s="3">
        <v>7.5196886470632665</v>
      </c>
      <c r="AI8" s="3">
        <v>7.5196886470632665</v>
      </c>
    </row>
    <row r="9" spans="1:35" ht="15" customHeight="1">
      <c r="A9" s="16" t="s">
        <v>262</v>
      </c>
      <c r="B9" s="17">
        <v>13.3170105135373</v>
      </c>
      <c r="C9" s="17">
        <v>13.3170105135373</v>
      </c>
      <c r="D9" s="17">
        <v>13.3170105135373</v>
      </c>
      <c r="E9" s="17">
        <v>13.3170105135373</v>
      </c>
      <c r="F9" s="17">
        <v>13.3170105135373</v>
      </c>
      <c r="G9" s="17">
        <v>13.3170105135373</v>
      </c>
      <c r="H9" s="17">
        <v>13.3170105135373</v>
      </c>
      <c r="I9" s="17">
        <v>13.3170105135373</v>
      </c>
      <c r="J9" s="17">
        <v>13.3170105135373</v>
      </c>
      <c r="K9" s="17">
        <v>13.3170105135373</v>
      </c>
      <c r="L9" s="17">
        <v>13.3170105135373</v>
      </c>
      <c r="M9" s="17">
        <v>13.3170105135373</v>
      </c>
      <c r="N9" s="3">
        <v>13.3170105135373</v>
      </c>
      <c r="O9" s="3">
        <v>13.3170105135373</v>
      </c>
      <c r="P9" s="3">
        <v>13.3170105135373</v>
      </c>
      <c r="Q9" s="3">
        <v>13.3170105135373</v>
      </c>
      <c r="R9" s="3">
        <v>13.3170105135373</v>
      </c>
      <c r="S9" s="3">
        <v>13.3170105135373</v>
      </c>
      <c r="T9" s="3">
        <v>13.3170105135373</v>
      </c>
      <c r="U9" s="3">
        <v>46.360670911203869</v>
      </c>
      <c r="V9" s="3">
        <v>46.360670911203869</v>
      </c>
      <c r="W9" s="3">
        <v>46.360670911203869</v>
      </c>
      <c r="X9" s="3">
        <v>46.360670911203869</v>
      </c>
      <c r="Y9" s="3">
        <v>46.360670911203869</v>
      </c>
      <c r="Z9" s="3">
        <v>12.590107277654527</v>
      </c>
      <c r="AA9" s="3">
        <v>12.590107277654527</v>
      </c>
      <c r="AB9" s="3">
        <v>12.590107277654527</v>
      </c>
      <c r="AC9" s="3">
        <v>12.590107277654527</v>
      </c>
      <c r="AD9" s="3">
        <v>12.590107277654527</v>
      </c>
      <c r="AE9" s="3">
        <v>10.144418065300085</v>
      </c>
      <c r="AF9" s="3">
        <v>10.144418065300085</v>
      </c>
      <c r="AG9" s="3">
        <v>10.144418065300085</v>
      </c>
      <c r="AH9" s="3">
        <v>10.144418065300085</v>
      </c>
      <c r="AI9" s="3">
        <v>10.144418065300085</v>
      </c>
    </row>
    <row r="10" spans="1:35" ht="15" customHeight="1">
      <c r="A10" s="16" t="s">
        <v>264</v>
      </c>
      <c r="B10" s="17">
        <v>-0.10384331941182615</v>
      </c>
      <c r="C10" s="17">
        <v>-0.10384331941182615</v>
      </c>
      <c r="D10" s="17">
        <v>-0.10384331941182615</v>
      </c>
      <c r="E10" s="17">
        <v>-0.10384331941182615</v>
      </c>
      <c r="F10" s="17">
        <v>-0.10384331941182615</v>
      </c>
      <c r="G10" s="17">
        <v>-0.10384331941182615</v>
      </c>
      <c r="H10" s="17">
        <v>-0.10384331941182615</v>
      </c>
      <c r="I10" s="17">
        <v>-0.10384331941182615</v>
      </c>
      <c r="J10" s="17">
        <v>-0.10384331941182615</v>
      </c>
      <c r="K10" s="17">
        <v>-0.10384331941182615</v>
      </c>
      <c r="L10" s="17">
        <v>-0.10384331941182615</v>
      </c>
      <c r="M10" s="17">
        <v>-0.10384331941182615</v>
      </c>
      <c r="N10" s="3">
        <v>-0.10384331941182615</v>
      </c>
      <c r="O10" s="3">
        <v>-0.10384331941182615</v>
      </c>
      <c r="P10" s="3">
        <v>-0.10384331941182615</v>
      </c>
      <c r="Q10" s="3">
        <v>-0.10384331941182615</v>
      </c>
      <c r="R10" s="3">
        <v>-0.10384331941182615</v>
      </c>
      <c r="S10" s="3">
        <v>-0.10384331941182615</v>
      </c>
      <c r="T10" s="3">
        <v>-0.10384331941182615</v>
      </c>
      <c r="U10" s="3">
        <v>1.4609680800008633</v>
      </c>
      <c r="V10" s="3">
        <v>1.4609680800008633</v>
      </c>
      <c r="W10" s="3">
        <v>1.4609680800008633</v>
      </c>
      <c r="X10" s="3">
        <v>1.4609680800008633</v>
      </c>
      <c r="Y10" s="3">
        <v>1.4609680800008633</v>
      </c>
      <c r="Z10" s="3">
        <v>0.30078754588253065</v>
      </c>
      <c r="AA10" s="3">
        <v>0.30078754588253065</v>
      </c>
      <c r="AB10" s="3">
        <v>0.30078754588253065</v>
      </c>
      <c r="AC10" s="3">
        <v>0.30078754588253065</v>
      </c>
      <c r="AD10" s="3">
        <v>0.30078754588253065</v>
      </c>
      <c r="AE10" s="3">
        <v>0.74838806058867768</v>
      </c>
      <c r="AF10" s="3">
        <v>0.74838806058867768</v>
      </c>
      <c r="AG10" s="3">
        <v>0.74838806058867768</v>
      </c>
      <c r="AH10" s="3">
        <v>0.74838806058867768</v>
      </c>
      <c r="AI10" s="3">
        <v>0.74838806058867768</v>
      </c>
    </row>
    <row r="11" spans="1:35" ht="15" customHeight="1">
      <c r="A11" s="16" t="s">
        <v>266</v>
      </c>
      <c r="B11" s="17">
        <v>11.161366434712475</v>
      </c>
      <c r="C11" s="17">
        <v>11.161366434712475</v>
      </c>
      <c r="D11" s="17">
        <v>11.161366434712475</v>
      </c>
      <c r="E11" s="17">
        <v>11.161366434712475</v>
      </c>
      <c r="F11" s="17">
        <v>11.161366434712475</v>
      </c>
      <c r="G11" s="17">
        <v>11.161366434712475</v>
      </c>
      <c r="H11" s="17">
        <v>11.161366434712475</v>
      </c>
      <c r="I11" s="17">
        <v>11.161366434712475</v>
      </c>
      <c r="J11" s="17">
        <v>11.161366434712475</v>
      </c>
      <c r="K11" s="17">
        <v>11.161366434712475</v>
      </c>
      <c r="L11" s="17">
        <v>11.161366434712475</v>
      </c>
      <c r="M11" s="17">
        <v>11.161366434712475</v>
      </c>
      <c r="N11" s="3">
        <v>11.161366434712475</v>
      </c>
      <c r="O11" s="3">
        <v>11.161366434712475</v>
      </c>
      <c r="P11" s="3">
        <v>11.161366434712475</v>
      </c>
      <c r="Q11" s="3">
        <v>11.161366434712475</v>
      </c>
      <c r="R11" s="3">
        <v>11.161366434712475</v>
      </c>
      <c r="S11" s="3">
        <v>11.161366434712475</v>
      </c>
      <c r="T11" s="3">
        <v>11.161366434712475</v>
      </c>
      <c r="U11" s="3">
        <v>10.778220394124018</v>
      </c>
      <c r="V11" s="3">
        <v>10.778220394124018</v>
      </c>
      <c r="W11" s="3">
        <v>10.778220394124018</v>
      </c>
      <c r="X11" s="3">
        <v>10.778220394124018</v>
      </c>
      <c r="Y11" s="3">
        <v>10.778220394124018</v>
      </c>
      <c r="Z11" s="3">
        <v>19.54760967824684</v>
      </c>
      <c r="AA11" s="3">
        <v>19.54760967824684</v>
      </c>
      <c r="AB11" s="3">
        <v>19.54760967824684</v>
      </c>
      <c r="AC11" s="3">
        <v>19.54760967824684</v>
      </c>
      <c r="AD11" s="3">
        <v>19.54760967824684</v>
      </c>
      <c r="AE11" s="3">
        <v>-2.1878713158836405</v>
      </c>
      <c r="AF11" s="3">
        <v>-2.1878713158836405</v>
      </c>
      <c r="AG11" s="3">
        <v>-2.1878713158836405</v>
      </c>
      <c r="AH11" s="3">
        <v>-2.1878713158836405</v>
      </c>
      <c r="AI11" s="3">
        <v>-2.1878713158836405</v>
      </c>
    </row>
    <row r="12" spans="1:35" ht="15" customHeight="1">
      <c r="A12" s="16" t="s">
        <v>268</v>
      </c>
      <c r="B12" s="17">
        <v>13.155874328243071</v>
      </c>
      <c r="C12" s="17">
        <v>13.155874328243071</v>
      </c>
      <c r="D12" s="17">
        <v>13.155874328243071</v>
      </c>
      <c r="E12" s="17">
        <v>13.155874328243071</v>
      </c>
      <c r="F12" s="17">
        <v>13.155874328243071</v>
      </c>
      <c r="G12" s="17">
        <v>13.155874328243071</v>
      </c>
      <c r="H12" s="17">
        <v>13.155874328243071</v>
      </c>
      <c r="I12" s="17">
        <v>13.155874328243071</v>
      </c>
      <c r="J12" s="17">
        <v>13.155874328243071</v>
      </c>
      <c r="K12" s="17">
        <v>13.155874328243071</v>
      </c>
      <c r="L12" s="17">
        <v>13.155874328243071</v>
      </c>
      <c r="M12" s="17">
        <v>13.155874328243071</v>
      </c>
      <c r="N12" s="3">
        <v>13.155874328243071</v>
      </c>
      <c r="O12" s="3">
        <v>13.155874328243071</v>
      </c>
      <c r="P12" s="3">
        <v>13.155874328243071</v>
      </c>
      <c r="Q12" s="3">
        <v>13.155874328243071</v>
      </c>
      <c r="R12" s="3">
        <v>13.155874328243071</v>
      </c>
      <c r="S12" s="3">
        <v>13.155874328243071</v>
      </c>
      <c r="T12" s="3">
        <v>13.155874328243071</v>
      </c>
      <c r="U12" s="3">
        <v>10.921452558829982</v>
      </c>
      <c r="V12" s="3">
        <v>10.921452558829982</v>
      </c>
      <c r="W12" s="3">
        <v>10.921452558829982</v>
      </c>
      <c r="X12" s="3">
        <v>10.921452558829982</v>
      </c>
      <c r="Y12" s="3">
        <v>10.921452558829982</v>
      </c>
      <c r="Z12" s="3">
        <v>6.0658821752977214</v>
      </c>
      <c r="AA12" s="3">
        <v>6.0658821752977214</v>
      </c>
      <c r="AB12" s="3">
        <v>6.0658821752977214</v>
      </c>
      <c r="AC12" s="3">
        <v>6.0658821752977214</v>
      </c>
      <c r="AD12" s="3">
        <v>6.0658821752977214</v>
      </c>
      <c r="AE12" s="3">
        <v>1.2998318947066487</v>
      </c>
      <c r="AF12" s="3">
        <v>1.2998318947066487</v>
      </c>
      <c r="AG12" s="3">
        <v>1.2998318947066487</v>
      </c>
      <c r="AH12" s="3">
        <v>1.2998318947066487</v>
      </c>
      <c r="AI12" s="3">
        <v>1.2998318947066487</v>
      </c>
    </row>
    <row r="13" spans="1:35" ht="15" customHeight="1">
      <c r="A13" s="16" t="s">
        <v>270</v>
      </c>
      <c r="B13" s="17">
        <v>5.3497213517678661</v>
      </c>
      <c r="C13" s="17">
        <v>5.3497213517678661</v>
      </c>
      <c r="D13" s="17">
        <v>5.3497213517678661</v>
      </c>
      <c r="E13" s="17">
        <v>5.3497213517678661</v>
      </c>
      <c r="F13" s="17">
        <v>5.3497213517678661</v>
      </c>
      <c r="G13" s="17">
        <v>5.3497213517678661</v>
      </c>
      <c r="H13" s="17">
        <v>5.3497213517678661</v>
      </c>
      <c r="I13" s="17">
        <v>5.3497213517678661</v>
      </c>
      <c r="J13" s="17">
        <v>5.3497213517678661</v>
      </c>
      <c r="K13" s="17">
        <v>5.3497213517678661</v>
      </c>
      <c r="L13" s="17">
        <v>5.3497213517678661</v>
      </c>
      <c r="M13" s="17">
        <v>5.3497213517678661</v>
      </c>
      <c r="N13" s="3">
        <v>5.3497213517678661</v>
      </c>
      <c r="O13" s="3">
        <v>5.3497213517678661</v>
      </c>
      <c r="P13" s="3">
        <v>5.3497213517678661</v>
      </c>
      <c r="Q13" s="3">
        <v>5.3497213517678661</v>
      </c>
      <c r="R13" s="3">
        <v>5.3497213517678661</v>
      </c>
      <c r="S13" s="3">
        <v>5.3497213517678661</v>
      </c>
      <c r="T13" s="3">
        <v>5.3497213517678661</v>
      </c>
      <c r="U13" s="3">
        <v>10.054897962358877</v>
      </c>
      <c r="V13" s="3">
        <v>10.054897962358877</v>
      </c>
      <c r="W13" s="3">
        <v>10.054897962358877</v>
      </c>
      <c r="X13" s="3">
        <v>10.054897962358877</v>
      </c>
      <c r="Y13" s="3">
        <v>10.054897962358877</v>
      </c>
      <c r="Z13" s="3">
        <v>7.2869363794160789</v>
      </c>
      <c r="AA13" s="3">
        <v>7.2869363794160789</v>
      </c>
      <c r="AB13" s="3">
        <v>7.2869363794160789</v>
      </c>
      <c r="AC13" s="3">
        <v>7.2869363794160789</v>
      </c>
      <c r="AD13" s="3">
        <v>7.2869363794160789</v>
      </c>
      <c r="AE13" s="3">
        <v>5.5251807535326787</v>
      </c>
      <c r="AF13" s="3">
        <v>5.5251807535326787</v>
      </c>
      <c r="AG13" s="3">
        <v>5.5251807535326787</v>
      </c>
      <c r="AH13" s="3">
        <v>5.5251807535326787</v>
      </c>
      <c r="AI13" s="3">
        <v>5.5251807535326787</v>
      </c>
    </row>
    <row r="14" spans="1:35" ht="15" customHeight="1">
      <c r="A14" s="16" t="s">
        <v>272</v>
      </c>
      <c r="B14" s="17">
        <v>10.588437775888627</v>
      </c>
      <c r="C14" s="17">
        <v>10.588437775888627</v>
      </c>
      <c r="D14" s="17">
        <v>10.588437775888627</v>
      </c>
      <c r="E14" s="17">
        <v>10.588437775888627</v>
      </c>
      <c r="F14" s="17">
        <v>10.588437775888627</v>
      </c>
      <c r="G14" s="17">
        <v>10.588437775888627</v>
      </c>
      <c r="H14" s="17">
        <v>10.588437775888627</v>
      </c>
      <c r="I14" s="17">
        <v>10.588437775888627</v>
      </c>
      <c r="J14" s="17">
        <v>10.588437775888627</v>
      </c>
      <c r="K14" s="17">
        <v>10.588437775888627</v>
      </c>
      <c r="L14" s="17">
        <v>10.588437775888627</v>
      </c>
      <c r="M14" s="17">
        <v>10.588437775888627</v>
      </c>
      <c r="N14" s="3">
        <v>10.588437775888627</v>
      </c>
      <c r="O14" s="3">
        <v>10.588437775888627</v>
      </c>
      <c r="P14" s="3">
        <v>10.588437775888627</v>
      </c>
      <c r="Q14" s="3">
        <v>10.588437775888627</v>
      </c>
      <c r="R14" s="3">
        <v>10.588437775888627</v>
      </c>
      <c r="S14" s="3">
        <v>10.588437775888627</v>
      </c>
      <c r="T14" s="3">
        <v>10.588437775888627</v>
      </c>
      <c r="U14" s="3">
        <v>0.61231750411798114</v>
      </c>
      <c r="V14" s="3">
        <v>0.61231750411798114</v>
      </c>
      <c r="W14" s="3">
        <v>0.61231750411798114</v>
      </c>
      <c r="X14" s="3">
        <v>0.61231750411798114</v>
      </c>
      <c r="Y14" s="3">
        <v>0.61231750411798114</v>
      </c>
      <c r="Z14" s="3">
        <v>12.396743855301445</v>
      </c>
      <c r="AA14" s="3">
        <v>12.396743855301445</v>
      </c>
      <c r="AB14" s="3">
        <v>12.396743855301445</v>
      </c>
      <c r="AC14" s="3">
        <v>12.396743855301445</v>
      </c>
      <c r="AD14" s="3">
        <v>12.396743855301445</v>
      </c>
      <c r="AE14" s="3">
        <v>3.6918090452963201</v>
      </c>
      <c r="AF14" s="3">
        <v>3.6918090452963201</v>
      </c>
      <c r="AG14" s="3">
        <v>3.6918090452963201</v>
      </c>
      <c r="AH14" s="3">
        <v>3.6918090452963201</v>
      </c>
      <c r="AI14" s="3">
        <v>3.6918090452963201</v>
      </c>
    </row>
    <row r="15" spans="1:35" ht="15" customHeight="1">
      <c r="A15" s="16" t="s">
        <v>274</v>
      </c>
      <c r="B15" s="17">
        <v>14.899725933538219</v>
      </c>
      <c r="C15" s="17">
        <v>14.899725933538219</v>
      </c>
      <c r="D15" s="17">
        <v>14.899725933538219</v>
      </c>
      <c r="E15" s="17">
        <v>14.899725933538219</v>
      </c>
      <c r="F15" s="17">
        <v>14.899725933538219</v>
      </c>
      <c r="G15" s="17">
        <v>14.899725933538219</v>
      </c>
      <c r="H15" s="17">
        <v>14.899725933538219</v>
      </c>
      <c r="I15" s="17">
        <v>14.899725933538219</v>
      </c>
      <c r="J15" s="17">
        <v>14.899725933538219</v>
      </c>
      <c r="K15" s="17">
        <v>14.899725933538219</v>
      </c>
      <c r="L15" s="17">
        <v>14.899725933538219</v>
      </c>
      <c r="M15" s="17">
        <v>14.899725933538219</v>
      </c>
      <c r="N15" s="3">
        <v>14.899725933538219</v>
      </c>
      <c r="O15" s="3">
        <v>14.899725933538219</v>
      </c>
      <c r="P15" s="3">
        <v>14.899725933538219</v>
      </c>
      <c r="Q15" s="3">
        <v>14.899725933538219</v>
      </c>
      <c r="R15" s="3">
        <v>14.899725933538219</v>
      </c>
      <c r="S15" s="3">
        <v>14.899725933538219</v>
      </c>
      <c r="T15" s="3">
        <v>14.899725933538219</v>
      </c>
      <c r="U15" s="3">
        <v>15.125316592950117</v>
      </c>
      <c r="V15" s="3">
        <v>15.125316592950117</v>
      </c>
      <c r="W15" s="3">
        <v>15.125316592950117</v>
      </c>
      <c r="X15" s="3">
        <v>15.125316592950117</v>
      </c>
      <c r="Y15" s="3">
        <v>15.125316592950117</v>
      </c>
      <c r="Z15" s="3">
        <v>10.090706003535356</v>
      </c>
      <c r="AA15" s="3">
        <v>10.090706003535356</v>
      </c>
      <c r="AB15" s="3">
        <v>10.090706003535356</v>
      </c>
      <c r="AC15" s="3">
        <v>10.090706003535356</v>
      </c>
      <c r="AD15" s="3">
        <v>10.090706003535356</v>
      </c>
      <c r="AE15" s="3">
        <v>6.8787247100040769</v>
      </c>
      <c r="AF15" s="3">
        <v>6.8787247100040769</v>
      </c>
      <c r="AG15" s="3">
        <v>6.8787247100040769</v>
      </c>
      <c r="AH15" s="3">
        <v>6.8787247100040769</v>
      </c>
      <c r="AI15" s="3">
        <v>6.8787247100040769</v>
      </c>
    </row>
    <row r="16" spans="1:35" ht="15" customHeight="1">
      <c r="A16" s="16" t="s">
        <v>276</v>
      </c>
      <c r="B16" s="17">
        <v>4.6980150023557083</v>
      </c>
      <c r="C16" s="17">
        <v>4.6980150023557083</v>
      </c>
      <c r="D16" s="17">
        <v>4.6980150023557083</v>
      </c>
      <c r="E16" s="17">
        <v>4.6980150023557083</v>
      </c>
      <c r="F16" s="17">
        <v>4.6980150023557083</v>
      </c>
      <c r="G16" s="17">
        <v>4.6980150023557083</v>
      </c>
      <c r="H16" s="17">
        <v>4.6980150023557083</v>
      </c>
      <c r="I16" s="17">
        <v>4.6980150023557083</v>
      </c>
      <c r="J16" s="17">
        <v>4.6980150023557083</v>
      </c>
      <c r="K16" s="17">
        <v>4.6980150023557083</v>
      </c>
      <c r="L16" s="17">
        <v>4.6980150023557083</v>
      </c>
      <c r="M16" s="17">
        <v>4.6980150023557083</v>
      </c>
      <c r="N16" s="3">
        <v>4.6980150023557083</v>
      </c>
      <c r="O16" s="3">
        <v>4.6980150023557083</v>
      </c>
      <c r="P16" s="3">
        <v>4.6980150023557083</v>
      </c>
      <c r="Q16" s="3">
        <v>4.6980150023557083</v>
      </c>
      <c r="R16" s="3">
        <v>4.6980150023557083</v>
      </c>
      <c r="S16" s="3">
        <v>4.6980150023557083</v>
      </c>
      <c r="T16" s="3">
        <v>4.6980150023557083</v>
      </c>
      <c r="U16" s="3">
        <v>17.839566114128193</v>
      </c>
      <c r="V16" s="3">
        <v>17.839566114128193</v>
      </c>
      <c r="W16" s="3">
        <v>17.839566114128193</v>
      </c>
      <c r="X16" s="3">
        <v>17.839566114128193</v>
      </c>
      <c r="Y16" s="3">
        <v>17.839566114128193</v>
      </c>
      <c r="Z16" s="3">
        <v>5.0131257647083559E-2</v>
      </c>
      <c r="AA16" s="3">
        <v>5.0131257647083559E-2</v>
      </c>
      <c r="AB16" s="3">
        <v>5.0131257647083559E-2</v>
      </c>
      <c r="AC16" s="3">
        <v>5.0131257647083559E-2</v>
      </c>
      <c r="AD16" s="3">
        <v>5.0131257647083559E-2</v>
      </c>
      <c r="AE16" s="3">
        <v>4.2647377041201651</v>
      </c>
      <c r="AF16" s="3">
        <v>4.2647377041201651</v>
      </c>
      <c r="AG16" s="3">
        <v>4.2647377041201651</v>
      </c>
      <c r="AH16" s="3">
        <v>4.2647377041201651</v>
      </c>
      <c r="AI16" s="3">
        <v>4.2647377041201651</v>
      </c>
    </row>
    <row r="17" spans="1:35" ht="15" customHeight="1">
      <c r="A17" s="16" t="s">
        <v>278</v>
      </c>
      <c r="B17" s="17">
        <v>21.946748437071797</v>
      </c>
      <c r="C17" s="17">
        <v>21.946748437071797</v>
      </c>
      <c r="D17" s="17">
        <v>21.946748437071797</v>
      </c>
      <c r="E17" s="17">
        <v>21.946748437071797</v>
      </c>
      <c r="F17" s="17">
        <v>21.946748437071797</v>
      </c>
      <c r="G17" s="17">
        <v>21.946748437071797</v>
      </c>
      <c r="H17" s="17">
        <v>21.946748437071797</v>
      </c>
      <c r="I17" s="17">
        <v>21.946748437071797</v>
      </c>
      <c r="J17" s="17">
        <v>21.946748437071797</v>
      </c>
      <c r="K17" s="17">
        <v>21.946748437071797</v>
      </c>
      <c r="L17" s="17">
        <v>21.946748437071797</v>
      </c>
      <c r="M17" s="17">
        <v>21.946748437071797</v>
      </c>
      <c r="N17" s="3">
        <v>21.946748437071797</v>
      </c>
      <c r="O17" s="3">
        <v>21.946748437071797</v>
      </c>
      <c r="P17" s="3">
        <v>21.946748437071797</v>
      </c>
      <c r="Q17" s="3">
        <v>21.946748437071797</v>
      </c>
      <c r="R17" s="3">
        <v>21.946748437071797</v>
      </c>
      <c r="S17" s="3">
        <v>21.946748437071797</v>
      </c>
      <c r="T17" s="3">
        <v>21.946748437071797</v>
      </c>
      <c r="U17" s="3">
        <v>23.737150495896362</v>
      </c>
      <c r="V17" s="3">
        <v>23.737150495896362</v>
      </c>
      <c r="W17" s="3">
        <v>23.737150495896362</v>
      </c>
      <c r="X17" s="3">
        <v>23.737150495896362</v>
      </c>
      <c r="Y17" s="3">
        <v>23.737150495896362</v>
      </c>
      <c r="Z17" s="3">
        <v>8.0496476564753507</v>
      </c>
      <c r="AA17" s="3">
        <v>8.0496476564753507</v>
      </c>
      <c r="AB17" s="3">
        <v>8.0496476564753507</v>
      </c>
      <c r="AC17" s="3">
        <v>8.0496476564753507</v>
      </c>
      <c r="AD17" s="3">
        <v>8.0496476564753507</v>
      </c>
      <c r="AE17" s="3">
        <v>15.794926962950514</v>
      </c>
      <c r="AF17" s="3">
        <v>15.794926962950514</v>
      </c>
      <c r="AG17" s="3">
        <v>15.794926962950514</v>
      </c>
      <c r="AH17" s="3">
        <v>15.794926962950514</v>
      </c>
      <c r="AI17" s="3">
        <v>15.794926962950514</v>
      </c>
    </row>
    <row r="18" spans="1:35" ht="15" customHeight="1">
      <c r="A18" s="16" t="s">
        <v>280</v>
      </c>
      <c r="B18" s="17">
        <v>5.2673628570619488</v>
      </c>
      <c r="C18" s="17">
        <v>5.2673628570619488</v>
      </c>
      <c r="D18" s="17">
        <v>5.2673628570619488</v>
      </c>
      <c r="E18" s="17">
        <v>5.2673628570619488</v>
      </c>
      <c r="F18" s="17">
        <v>5.2673628570619488</v>
      </c>
      <c r="G18" s="17">
        <v>5.2673628570619488</v>
      </c>
      <c r="H18" s="17">
        <v>5.2673628570619488</v>
      </c>
      <c r="I18" s="17">
        <v>5.2673628570619488</v>
      </c>
      <c r="J18" s="17">
        <v>5.2673628570619488</v>
      </c>
      <c r="K18" s="17">
        <v>5.2673628570619488</v>
      </c>
      <c r="L18" s="17">
        <v>5.2673628570619488</v>
      </c>
      <c r="M18" s="17">
        <v>5.2673628570619488</v>
      </c>
      <c r="N18" s="3">
        <v>5.2673628570619488</v>
      </c>
      <c r="O18" s="3">
        <v>5.2673628570619488</v>
      </c>
      <c r="P18" s="3">
        <v>5.2673628570619488</v>
      </c>
      <c r="Q18" s="3">
        <v>5.2673628570619488</v>
      </c>
      <c r="R18" s="3">
        <v>5.2673628570619488</v>
      </c>
      <c r="S18" s="3">
        <v>5.2673628570619488</v>
      </c>
      <c r="T18" s="3">
        <v>5.2673628570619488</v>
      </c>
      <c r="U18" s="3">
        <v>29.101195064134856</v>
      </c>
      <c r="V18" s="3">
        <v>29.101195064134856</v>
      </c>
      <c r="W18" s="3">
        <v>29.101195064134856</v>
      </c>
      <c r="X18" s="3">
        <v>29.101195064134856</v>
      </c>
      <c r="Y18" s="3">
        <v>29.101195064134856</v>
      </c>
      <c r="Z18" s="3">
        <v>48.355178804734436</v>
      </c>
      <c r="AA18" s="3">
        <v>48.355178804734436</v>
      </c>
      <c r="AB18" s="3">
        <v>48.355178804734436</v>
      </c>
      <c r="AC18" s="3">
        <v>48.355178804734436</v>
      </c>
      <c r="AD18" s="3">
        <v>48.355178804734436</v>
      </c>
      <c r="AE18" s="3">
        <v>8.024582027651789</v>
      </c>
      <c r="AF18" s="3">
        <v>8.024582027651789</v>
      </c>
      <c r="AG18" s="3">
        <v>8.024582027651789</v>
      </c>
      <c r="AH18" s="3">
        <v>8.024582027651789</v>
      </c>
      <c r="AI18" s="3">
        <v>8.024582027651789</v>
      </c>
    </row>
    <row r="19" spans="1:35" ht="15" customHeight="1">
      <c r="A19" s="16" t="s">
        <v>282</v>
      </c>
      <c r="B19" s="17">
        <v>13.184520761184238</v>
      </c>
      <c r="C19" s="17">
        <v>13.184520761184238</v>
      </c>
      <c r="D19" s="17">
        <v>13.184520761184238</v>
      </c>
      <c r="E19" s="17">
        <v>13.184520761184238</v>
      </c>
      <c r="F19" s="17">
        <v>13.184520761184238</v>
      </c>
      <c r="G19" s="17">
        <v>13.184520761184238</v>
      </c>
      <c r="H19" s="17">
        <v>13.184520761184238</v>
      </c>
      <c r="I19" s="17">
        <v>13.184520761184238</v>
      </c>
      <c r="J19" s="17">
        <v>13.184520761184238</v>
      </c>
      <c r="K19" s="17">
        <v>13.184520761184238</v>
      </c>
      <c r="L19" s="17">
        <v>13.184520761184238</v>
      </c>
      <c r="M19" s="17">
        <v>13.184520761184238</v>
      </c>
      <c r="N19" s="3">
        <v>13.184520761184238</v>
      </c>
      <c r="O19" s="3">
        <v>13.184520761184238</v>
      </c>
      <c r="P19" s="3">
        <v>13.184520761184238</v>
      </c>
      <c r="Q19" s="3">
        <v>13.184520761184238</v>
      </c>
      <c r="R19" s="3">
        <v>13.184520761184238</v>
      </c>
      <c r="S19" s="3">
        <v>13.184520761184238</v>
      </c>
      <c r="T19" s="3">
        <v>13.184520761184238</v>
      </c>
      <c r="U19" s="3">
        <v>31.289066380018486</v>
      </c>
      <c r="V19" s="3">
        <v>31.289066380018486</v>
      </c>
      <c r="W19" s="3">
        <v>31.289066380018486</v>
      </c>
      <c r="X19" s="3">
        <v>31.289066380018486</v>
      </c>
      <c r="Y19" s="3">
        <v>31.289066380018486</v>
      </c>
      <c r="Z19" s="3">
        <v>22.83478785824882</v>
      </c>
      <c r="AA19" s="3">
        <v>22.83478785824882</v>
      </c>
      <c r="AB19" s="3">
        <v>22.83478785824882</v>
      </c>
      <c r="AC19" s="3">
        <v>22.83478785824882</v>
      </c>
      <c r="AD19" s="3">
        <v>22.83478785824882</v>
      </c>
      <c r="AE19" s="3">
        <v>14.552387934126202</v>
      </c>
      <c r="AF19" s="3">
        <v>14.552387934126202</v>
      </c>
      <c r="AG19" s="3">
        <v>14.552387934126202</v>
      </c>
      <c r="AH19" s="3">
        <v>14.552387934126202</v>
      </c>
      <c r="AI19" s="3">
        <v>14.552387934126202</v>
      </c>
    </row>
    <row r="20" spans="1:35" ht="15" customHeight="1">
      <c r="A20" s="16" t="s">
        <v>284</v>
      </c>
      <c r="B20" s="17">
        <v>4.2898033329437171</v>
      </c>
      <c r="C20" s="17">
        <v>4.2898033329437171</v>
      </c>
      <c r="D20" s="17">
        <v>4.2898033329437171</v>
      </c>
      <c r="E20" s="17">
        <v>4.2898033329437171</v>
      </c>
      <c r="F20" s="17">
        <v>4.2898033329437171</v>
      </c>
      <c r="G20" s="17">
        <v>4.2898033329437171</v>
      </c>
      <c r="H20" s="17">
        <v>4.2898033329437171</v>
      </c>
      <c r="I20" s="17">
        <v>4.2898033329437171</v>
      </c>
      <c r="J20" s="17">
        <v>4.2898033329437171</v>
      </c>
      <c r="K20" s="17">
        <v>4.2898033329437171</v>
      </c>
      <c r="L20" s="17">
        <v>4.2898033329437171</v>
      </c>
      <c r="M20" s="17">
        <v>4.2898033329437171</v>
      </c>
      <c r="N20" s="3">
        <v>4.2898033329437171</v>
      </c>
      <c r="O20" s="3">
        <v>4.2898033329437171</v>
      </c>
      <c r="P20" s="3">
        <v>4.2898033329437171</v>
      </c>
      <c r="Q20" s="3">
        <v>4.2898033329437171</v>
      </c>
      <c r="R20" s="3">
        <v>4.2898033329437171</v>
      </c>
      <c r="S20" s="3">
        <v>4.2898033329437171</v>
      </c>
      <c r="T20" s="3">
        <v>4.2898033329437171</v>
      </c>
      <c r="U20" s="3">
        <v>16.822617744715828</v>
      </c>
      <c r="V20" s="3">
        <v>16.822617744715828</v>
      </c>
      <c r="W20" s="3">
        <v>16.822617744715828</v>
      </c>
      <c r="X20" s="3">
        <v>16.822617744715828</v>
      </c>
      <c r="Y20" s="3">
        <v>16.822617744715828</v>
      </c>
      <c r="Z20" s="3">
        <v>11.512285238242088</v>
      </c>
      <c r="AA20" s="3">
        <v>11.512285238242088</v>
      </c>
      <c r="AB20" s="3">
        <v>11.512285238242088</v>
      </c>
      <c r="AC20" s="3">
        <v>11.512285238242088</v>
      </c>
      <c r="AD20" s="3">
        <v>11.512285238242088</v>
      </c>
      <c r="AE20" s="3">
        <v>14.269504408831969</v>
      </c>
      <c r="AF20" s="3">
        <v>14.269504408831969</v>
      </c>
      <c r="AG20" s="3">
        <v>14.269504408831969</v>
      </c>
      <c r="AH20" s="3">
        <v>14.269504408831969</v>
      </c>
      <c r="AI20" s="3">
        <v>14.269504408831969</v>
      </c>
    </row>
    <row r="21" spans="1:35" ht="15" customHeight="1">
      <c r="A21" s="16" t="s">
        <v>286</v>
      </c>
      <c r="B21" s="17">
        <v>59.860302434741271</v>
      </c>
      <c r="C21" s="17">
        <v>59.860302434741271</v>
      </c>
      <c r="D21" s="17">
        <v>59.860302434741271</v>
      </c>
      <c r="E21" s="17">
        <v>59.860302434741271</v>
      </c>
      <c r="F21" s="17">
        <v>59.860302434741271</v>
      </c>
      <c r="G21" s="17">
        <v>59.860302434741271</v>
      </c>
      <c r="H21" s="17">
        <v>59.860302434741271</v>
      </c>
      <c r="I21" s="17">
        <v>59.860302434741271</v>
      </c>
      <c r="J21" s="17">
        <v>59.860302434741271</v>
      </c>
      <c r="K21" s="17">
        <v>59.860302434741271</v>
      </c>
      <c r="L21" s="17">
        <v>59.860302434741271</v>
      </c>
      <c r="M21" s="17">
        <v>59.860302434741271</v>
      </c>
      <c r="N21" s="3">
        <v>59.860302434741271</v>
      </c>
      <c r="O21" s="3">
        <v>59.860302434741271</v>
      </c>
      <c r="P21" s="3">
        <v>59.860302434741271</v>
      </c>
      <c r="Q21" s="3">
        <v>59.860302434741271</v>
      </c>
      <c r="R21" s="3">
        <v>59.860302434741271</v>
      </c>
      <c r="S21" s="3">
        <v>59.860302434741271</v>
      </c>
      <c r="T21" s="3">
        <v>59.860302434741271</v>
      </c>
      <c r="U21" s="3">
        <v>96.205464228880359</v>
      </c>
      <c r="V21" s="3">
        <v>96.205464228880359</v>
      </c>
      <c r="W21" s="3">
        <v>96.205464228880359</v>
      </c>
      <c r="X21" s="3">
        <v>96.205464228880359</v>
      </c>
      <c r="Y21" s="3">
        <v>96.205464228880359</v>
      </c>
      <c r="Z21" s="3">
        <v>32.298853141195572</v>
      </c>
      <c r="AA21" s="3">
        <v>32.298853141195572</v>
      </c>
      <c r="AB21" s="3">
        <v>32.298853141195572</v>
      </c>
      <c r="AC21" s="3">
        <v>32.298853141195572</v>
      </c>
      <c r="AD21" s="3">
        <v>32.298853141195572</v>
      </c>
      <c r="AE21" s="3">
        <v>31.135091802959586</v>
      </c>
      <c r="AF21" s="3">
        <v>31.135091802959586</v>
      </c>
      <c r="AG21" s="3">
        <v>31.135091802959586</v>
      </c>
      <c r="AH21" s="3">
        <v>31.135091802959586</v>
      </c>
      <c r="AI21" s="3">
        <v>31.135091802959586</v>
      </c>
    </row>
    <row r="22" spans="1:35" ht="15" customHeight="1">
      <c r="A22" s="16" t="s">
        <v>288</v>
      </c>
      <c r="B22" s="17"/>
      <c r="C22" s="17"/>
      <c r="D22" s="17"/>
      <c r="E22" s="17">
        <v>11.361891465300827</v>
      </c>
      <c r="F22" s="17">
        <v>11.361891465300827</v>
      </c>
      <c r="G22" s="17">
        <v>11.361891465300827</v>
      </c>
      <c r="H22" s="17">
        <v>11.361891465300827</v>
      </c>
      <c r="I22" s="17">
        <v>11.361891465300827</v>
      </c>
      <c r="J22" s="17">
        <v>11.361891465300827</v>
      </c>
      <c r="K22" s="17">
        <v>11.361891465300827</v>
      </c>
      <c r="L22" s="17">
        <v>11.361891465300827</v>
      </c>
      <c r="M22" s="17">
        <v>11.361891465300827</v>
      </c>
      <c r="N22" s="3">
        <v>11.361891465300827</v>
      </c>
      <c r="O22" s="3">
        <v>11.361891465300827</v>
      </c>
      <c r="P22" s="3">
        <v>11.361891465300827</v>
      </c>
      <c r="Q22" s="3">
        <v>11.361891465300827</v>
      </c>
      <c r="R22" s="3">
        <v>11.361891465300827</v>
      </c>
      <c r="S22" s="3">
        <v>11.361891465300827</v>
      </c>
      <c r="T22" s="3">
        <v>11.361891465300827</v>
      </c>
      <c r="U22" s="3">
        <v>3.4375719529432054</v>
      </c>
      <c r="V22" s="3">
        <v>3.4375719529432054</v>
      </c>
      <c r="W22" s="3">
        <v>3.4375719529432054</v>
      </c>
      <c r="X22" s="3">
        <v>3.4375719529432054</v>
      </c>
      <c r="Y22" s="3">
        <v>3.4375719529432054</v>
      </c>
      <c r="Z22" s="3">
        <v>4.1215055394142075</v>
      </c>
      <c r="AA22" s="3">
        <v>4.1215055394142075</v>
      </c>
      <c r="AB22" s="3">
        <v>4.1215055394142075</v>
      </c>
      <c r="AC22" s="3">
        <v>4.1215055394142075</v>
      </c>
      <c r="AD22" s="3">
        <v>4.1215055394142075</v>
      </c>
      <c r="AE22" s="3">
        <v>2.4063003670602452</v>
      </c>
      <c r="AF22" s="3">
        <v>2.4063003670602452</v>
      </c>
      <c r="AG22" s="3">
        <v>2.4063003670602452</v>
      </c>
      <c r="AH22" s="3">
        <v>2.4063003670602452</v>
      </c>
      <c r="AI22" s="3">
        <v>2.4063003670602452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65.593169827097583</v>
      </c>
      <c r="O23" s="3">
        <v>65.593169827097583</v>
      </c>
      <c r="P23" s="3">
        <v>65.593169827097583</v>
      </c>
      <c r="Q23" s="3">
        <v>65.593169827097583</v>
      </c>
      <c r="R23" s="3">
        <v>65.593169827097583</v>
      </c>
      <c r="S23" s="3">
        <v>65.593169827097583</v>
      </c>
      <c r="T23" s="3">
        <v>65.593169827097583</v>
      </c>
      <c r="U23" s="3">
        <v>37.147261916492539</v>
      </c>
      <c r="V23" s="3">
        <v>37.147261916492539</v>
      </c>
      <c r="W23" s="3">
        <v>37.147261916492539</v>
      </c>
      <c r="X23" s="3">
        <v>37.147261916492539</v>
      </c>
      <c r="Y23" s="3">
        <v>37.147261916492539</v>
      </c>
      <c r="Z23" s="3">
        <v>10.570533755300357</v>
      </c>
      <c r="AA23" s="3">
        <v>10.570533755300357</v>
      </c>
      <c r="AB23" s="3">
        <v>10.570533755300357</v>
      </c>
      <c r="AC23" s="3">
        <v>10.570533755300357</v>
      </c>
      <c r="AD23" s="3">
        <v>10.570533755300357</v>
      </c>
      <c r="AE23" s="3">
        <v>13.796838265302279</v>
      </c>
      <c r="AF23" s="3">
        <v>13.796838265302279</v>
      </c>
      <c r="AG23" s="3">
        <v>13.796838265302279</v>
      </c>
      <c r="AH23" s="3">
        <v>13.796838265302279</v>
      </c>
      <c r="AI23" s="3">
        <v>13.796838265302279</v>
      </c>
    </row>
    <row r="24" spans="1:35" ht="15" customHeight="1">
      <c r="A24" s="16" t="s">
        <v>292</v>
      </c>
      <c r="B24" s="17">
        <v>48.050810454734211</v>
      </c>
      <c r="C24" s="17">
        <v>48.050810454734211</v>
      </c>
      <c r="D24" s="17">
        <v>48.050810454734211</v>
      </c>
      <c r="E24" s="17">
        <v>48.050810454734211</v>
      </c>
      <c r="F24" s="17">
        <v>48.050810454734211</v>
      </c>
      <c r="G24" s="17">
        <v>48.050810454734211</v>
      </c>
      <c r="H24" s="17">
        <v>48.050810454734211</v>
      </c>
      <c r="I24" s="17">
        <v>48.050810454734211</v>
      </c>
      <c r="J24" s="17">
        <v>48.050810454734211</v>
      </c>
      <c r="K24" s="17">
        <v>48.050810454734211</v>
      </c>
      <c r="L24" s="17">
        <v>48.050810454734211</v>
      </c>
      <c r="M24" s="17">
        <v>48.050810454734211</v>
      </c>
      <c r="N24" s="3">
        <v>48.050810454734211</v>
      </c>
      <c r="O24" s="3">
        <v>48.050810454734211</v>
      </c>
      <c r="P24" s="3">
        <v>48.050810454734211</v>
      </c>
      <c r="Q24" s="3">
        <v>48.050810454734211</v>
      </c>
      <c r="R24" s="3">
        <v>48.050810454734211</v>
      </c>
      <c r="S24" s="3">
        <v>48.050810454734211</v>
      </c>
      <c r="T24" s="3">
        <v>48.050810454734211</v>
      </c>
      <c r="U24" s="3">
        <v>69.89013476827661</v>
      </c>
      <c r="V24" s="3">
        <v>69.89013476827661</v>
      </c>
      <c r="W24" s="3">
        <v>69.89013476827661</v>
      </c>
      <c r="X24" s="3">
        <v>69.89013476827661</v>
      </c>
      <c r="Y24" s="3">
        <v>69.89013476827661</v>
      </c>
      <c r="Z24" s="3">
        <v>15.834315808244659</v>
      </c>
      <c r="AA24" s="3">
        <v>15.834315808244659</v>
      </c>
      <c r="AB24" s="3">
        <v>15.834315808244659</v>
      </c>
      <c r="AC24" s="3">
        <v>15.834315808244659</v>
      </c>
      <c r="AD24" s="3">
        <v>15.834315808244659</v>
      </c>
      <c r="AE24" s="3">
        <v>48.709678412381713</v>
      </c>
      <c r="AF24" s="3">
        <v>48.709678412381713</v>
      </c>
      <c r="AG24" s="3">
        <v>48.709678412381713</v>
      </c>
      <c r="AH24" s="3">
        <v>48.709678412381713</v>
      </c>
      <c r="AI24" s="3">
        <v>48.709678412381713</v>
      </c>
    </row>
    <row r="25" spans="1:35" ht="15" customHeight="1">
      <c r="A25" s="16" t="s">
        <v>294</v>
      </c>
      <c r="B25" s="17">
        <v>19.035554689423019</v>
      </c>
      <c r="C25" s="17">
        <v>19.035554689423019</v>
      </c>
      <c r="D25" s="17">
        <v>19.035554689423019</v>
      </c>
      <c r="E25" s="17">
        <v>19.035554689423019</v>
      </c>
      <c r="F25" s="17">
        <v>19.035554689423019</v>
      </c>
      <c r="G25" s="17">
        <v>19.035554689423019</v>
      </c>
      <c r="H25" s="17">
        <v>19.035554689423019</v>
      </c>
      <c r="I25" s="17">
        <v>19.035554689423019</v>
      </c>
      <c r="J25" s="17">
        <v>19.035554689423019</v>
      </c>
      <c r="K25" s="17">
        <v>19.035554689423019</v>
      </c>
      <c r="L25" s="17">
        <v>19.035554689423019</v>
      </c>
      <c r="M25" s="17">
        <v>19.035554689423019</v>
      </c>
      <c r="N25" s="3">
        <v>19.035554689423019</v>
      </c>
      <c r="O25" s="3">
        <v>19.035554689423019</v>
      </c>
      <c r="P25" s="3">
        <v>19.035554689423019</v>
      </c>
      <c r="Q25" s="3">
        <v>19.035554689423019</v>
      </c>
      <c r="R25" s="3">
        <v>19.035554689423019</v>
      </c>
      <c r="S25" s="3">
        <v>19.035554689423019</v>
      </c>
      <c r="T25" s="3">
        <v>19.035554689423019</v>
      </c>
      <c r="U25" s="3">
        <v>48.860072185322956</v>
      </c>
      <c r="V25" s="3">
        <v>48.860072185322956</v>
      </c>
      <c r="W25" s="3">
        <v>48.860072185322956</v>
      </c>
      <c r="X25" s="3">
        <v>48.860072185322956</v>
      </c>
      <c r="Y25" s="3">
        <v>48.860072185322956</v>
      </c>
      <c r="Z25" s="3">
        <v>34.529694106491014</v>
      </c>
      <c r="AA25" s="3">
        <v>34.529694106491014</v>
      </c>
      <c r="AB25" s="3">
        <v>34.529694106491014</v>
      </c>
      <c r="AC25" s="3">
        <v>34.529694106491014</v>
      </c>
      <c r="AD25" s="3">
        <v>34.529694106491014</v>
      </c>
      <c r="AE25" s="3">
        <v>42.13890285649547</v>
      </c>
      <c r="AF25" s="3">
        <v>42.13890285649547</v>
      </c>
      <c r="AG25" s="3">
        <v>42.13890285649547</v>
      </c>
      <c r="AH25" s="3">
        <v>42.13890285649547</v>
      </c>
      <c r="AI25" s="3">
        <v>42.13890285649547</v>
      </c>
    </row>
    <row r="26" spans="1:35" ht="15" customHeight="1">
      <c r="A26" s="16" t="s">
        <v>296</v>
      </c>
      <c r="B26" s="17">
        <v>97.652109092410655</v>
      </c>
      <c r="C26" s="17">
        <v>97.652109092410655</v>
      </c>
      <c r="D26" s="17">
        <v>97.652109092410655</v>
      </c>
      <c r="E26" s="17">
        <v>97.652109092410655</v>
      </c>
      <c r="F26" s="17">
        <v>97.652109092410655</v>
      </c>
      <c r="G26" s="17">
        <v>97.652109092410655</v>
      </c>
      <c r="H26" s="17">
        <v>97.652109092410655</v>
      </c>
      <c r="I26" s="17">
        <v>97.652109092410655</v>
      </c>
      <c r="J26" s="17">
        <v>97.652109092410655</v>
      </c>
      <c r="K26" s="17">
        <v>97.652109092410655</v>
      </c>
      <c r="L26" s="17">
        <v>97.652109092410655</v>
      </c>
      <c r="M26" s="17">
        <v>97.652109092410655</v>
      </c>
      <c r="N26" s="3">
        <v>97.652109092410655</v>
      </c>
      <c r="O26" s="3">
        <v>97.652109092410655</v>
      </c>
      <c r="P26" s="3">
        <v>97.652109092410655</v>
      </c>
      <c r="Q26" s="3">
        <v>97.652109092410655</v>
      </c>
      <c r="R26" s="3">
        <v>97.652109092410655</v>
      </c>
      <c r="S26" s="3">
        <v>97.652109092410655</v>
      </c>
      <c r="T26" s="3">
        <v>97.652109092410655</v>
      </c>
      <c r="U26" s="3">
        <v>92.277322111819231</v>
      </c>
      <c r="V26" s="3">
        <v>92.277322111819231</v>
      </c>
      <c r="W26" s="3">
        <v>92.277322111819231</v>
      </c>
      <c r="X26" s="3">
        <v>92.277322111819231</v>
      </c>
      <c r="Y26" s="3">
        <v>92.277322111819231</v>
      </c>
      <c r="Z26" s="3">
        <v>34.540436518843954</v>
      </c>
      <c r="AA26" s="3">
        <v>34.540436518843954</v>
      </c>
      <c r="AB26" s="3">
        <v>34.540436518843954</v>
      </c>
      <c r="AC26" s="3">
        <v>34.540436518843954</v>
      </c>
      <c r="AD26" s="3">
        <v>34.540436518843954</v>
      </c>
      <c r="AE26" s="3">
        <v>68.74069664651114</v>
      </c>
      <c r="AF26" s="3">
        <v>68.74069664651114</v>
      </c>
      <c r="AG26" s="3">
        <v>68.74069664651114</v>
      </c>
      <c r="AH26" s="3">
        <v>68.74069664651114</v>
      </c>
      <c r="AI26" s="3">
        <v>68.74069664651114</v>
      </c>
    </row>
    <row r="27" spans="1:35" ht="15" customHeight="1">
      <c r="A27" s="16" t="s">
        <v>308</v>
      </c>
      <c r="B27" s="17">
        <v>351.44160093079586</v>
      </c>
      <c r="C27" s="17">
        <v>351.44160093079586</v>
      </c>
      <c r="D27" s="17">
        <v>351.44160093079586</v>
      </c>
      <c r="E27" s="17">
        <v>351.44160093079586</v>
      </c>
      <c r="F27" s="17">
        <v>351.44160093079586</v>
      </c>
      <c r="G27" s="17">
        <v>351.44160093079586</v>
      </c>
      <c r="H27" s="17">
        <v>351.44160093079586</v>
      </c>
      <c r="I27" s="17">
        <v>351.44160093079586</v>
      </c>
      <c r="J27" s="17">
        <v>351.44160093079586</v>
      </c>
      <c r="K27" s="17">
        <v>351.44160093079586</v>
      </c>
      <c r="L27" s="17">
        <v>351.44160093079586</v>
      </c>
      <c r="M27" s="17">
        <v>351.44160093079586</v>
      </c>
      <c r="N27" s="3">
        <v>351.44160093079586</v>
      </c>
      <c r="O27" s="3">
        <v>351.44160093079586</v>
      </c>
      <c r="P27" s="3">
        <v>351.44160093079586</v>
      </c>
      <c r="Q27" s="3">
        <v>351.44160093079586</v>
      </c>
      <c r="R27" s="3">
        <v>351.44160093079586</v>
      </c>
      <c r="S27" s="3">
        <v>351.44160093079586</v>
      </c>
      <c r="T27" s="3">
        <v>351.44160093079586</v>
      </c>
      <c r="U27" s="3">
        <v>26.154193275309638</v>
      </c>
      <c r="V27" s="3">
        <v>26.154193275309638</v>
      </c>
      <c r="W27" s="3">
        <v>26.154193275309638</v>
      </c>
      <c r="X27" s="3">
        <v>26.154193275309638</v>
      </c>
      <c r="Y27" s="3">
        <v>26.154193275309638</v>
      </c>
      <c r="Z27" s="3">
        <v>3.1904964688253625</v>
      </c>
      <c r="AA27" s="3">
        <v>3.1904964688253625</v>
      </c>
      <c r="AB27" s="3">
        <v>3.1904964688253625</v>
      </c>
      <c r="AC27" s="3">
        <v>3.1904964688253625</v>
      </c>
      <c r="AD27" s="3">
        <v>3.1904964688253625</v>
      </c>
      <c r="AE27" s="3">
        <v>6.9575024005923689</v>
      </c>
      <c r="AF27" s="3">
        <v>6.9575024005923689</v>
      </c>
      <c r="AG27" s="3">
        <v>6.9575024005923689</v>
      </c>
      <c r="AH27" s="3">
        <v>6.9575024005923689</v>
      </c>
      <c r="AI27" s="3">
        <v>6.9575024005923689</v>
      </c>
    </row>
    <row r="28" spans="1:35" ht="15" customHeight="1">
      <c r="A28" s="16" t="s">
        <v>306</v>
      </c>
      <c r="B28" s="17">
        <v>28.059181065898937</v>
      </c>
      <c r="C28" s="17">
        <v>28.059181065898937</v>
      </c>
      <c r="D28" s="17">
        <v>28.059181065898937</v>
      </c>
      <c r="E28" s="17">
        <v>28.059181065898937</v>
      </c>
      <c r="F28" s="17">
        <v>28.059181065898937</v>
      </c>
      <c r="G28" s="17">
        <v>28.059181065898937</v>
      </c>
      <c r="H28" s="17">
        <v>28.059181065898937</v>
      </c>
      <c r="I28" s="17">
        <v>28.059181065898937</v>
      </c>
      <c r="J28" s="17">
        <v>28.059181065898937</v>
      </c>
      <c r="K28" s="17">
        <v>28.059181065898937</v>
      </c>
      <c r="L28" s="17">
        <v>28.059181065898937</v>
      </c>
      <c r="M28" s="17">
        <v>28.059181065898937</v>
      </c>
      <c r="N28" s="3">
        <v>28.059181065898937</v>
      </c>
      <c r="O28" s="3">
        <v>28.059181065898937</v>
      </c>
      <c r="P28" s="3">
        <v>28.059181065898937</v>
      </c>
      <c r="Q28" s="3">
        <v>28.059181065898937</v>
      </c>
      <c r="R28" s="3">
        <v>28.059181065898937</v>
      </c>
      <c r="S28" s="3">
        <v>28.059181065898937</v>
      </c>
      <c r="T28" s="3">
        <v>28.059181065898937</v>
      </c>
      <c r="U28" s="3">
        <v>34.794673611197013</v>
      </c>
      <c r="V28" s="3">
        <v>34.794673611197013</v>
      </c>
      <c r="W28" s="3">
        <v>34.794673611197013</v>
      </c>
      <c r="X28" s="3">
        <v>34.794673611197013</v>
      </c>
      <c r="Y28" s="3">
        <v>34.794673611197013</v>
      </c>
      <c r="Z28" s="3">
        <v>30.680329680018151</v>
      </c>
      <c r="AA28" s="3">
        <v>30.680329680018151</v>
      </c>
      <c r="AB28" s="3">
        <v>30.680329680018151</v>
      </c>
      <c r="AC28" s="3">
        <v>30.680329680018151</v>
      </c>
      <c r="AD28" s="3">
        <v>30.680329680018151</v>
      </c>
      <c r="AE28" s="3">
        <v>12.031501835301233</v>
      </c>
      <c r="AF28" s="3">
        <v>12.031501835301233</v>
      </c>
      <c r="AG28" s="3">
        <v>12.031501835301233</v>
      </c>
      <c r="AH28" s="3">
        <v>12.031501835301233</v>
      </c>
      <c r="AI28" s="3">
        <v>12.031501835301233</v>
      </c>
    </row>
    <row r="29" spans="1:35" ht="15" customHeight="1">
      <c r="A29" s="16" t="s">
        <v>298</v>
      </c>
      <c r="B29" s="17">
        <v>29.441371455311511</v>
      </c>
      <c r="C29" s="17">
        <v>29.441371455311511</v>
      </c>
      <c r="D29" s="17">
        <v>29.441371455311511</v>
      </c>
      <c r="E29" s="17">
        <v>29.441371455311511</v>
      </c>
      <c r="F29" s="17">
        <v>29.441371455311511</v>
      </c>
      <c r="G29" s="17">
        <v>29.441371455311511</v>
      </c>
      <c r="H29" s="17">
        <v>29.441371455311511</v>
      </c>
      <c r="I29" s="17">
        <v>29.441371455311511</v>
      </c>
      <c r="J29" s="17">
        <v>29.441371455311511</v>
      </c>
      <c r="K29" s="17">
        <v>29.441371455311511</v>
      </c>
      <c r="L29" s="17">
        <v>29.441371455311511</v>
      </c>
      <c r="M29" s="17">
        <v>29.441371455311511</v>
      </c>
      <c r="N29" s="3">
        <v>29.441371455311511</v>
      </c>
      <c r="O29" s="3">
        <v>29.441371455311511</v>
      </c>
      <c r="P29" s="3">
        <v>29.441371455311511</v>
      </c>
      <c r="Q29" s="3">
        <v>29.441371455311511</v>
      </c>
      <c r="R29" s="3">
        <v>29.441371455311511</v>
      </c>
      <c r="S29" s="3">
        <v>29.441371455311511</v>
      </c>
      <c r="T29" s="3">
        <v>29.441371455311511</v>
      </c>
      <c r="U29" s="3">
        <v>60.569301650035783</v>
      </c>
      <c r="V29" s="3">
        <v>60.569301650035783</v>
      </c>
      <c r="W29" s="3">
        <v>60.569301650035783</v>
      </c>
      <c r="X29" s="3">
        <v>60.569301650035783</v>
      </c>
      <c r="Y29" s="3">
        <v>60.569301650035783</v>
      </c>
      <c r="Z29" s="3">
        <v>13.846969522949363</v>
      </c>
      <c r="AA29" s="3">
        <v>13.846969522949363</v>
      </c>
      <c r="AB29" s="3">
        <v>13.846969522949363</v>
      </c>
      <c r="AC29" s="3">
        <v>13.846969522949363</v>
      </c>
      <c r="AD29" s="3">
        <v>13.846969522949363</v>
      </c>
      <c r="AE29" s="3">
        <v>0.8164233388240224</v>
      </c>
      <c r="AF29" s="3">
        <v>0.8164233388240224</v>
      </c>
      <c r="AG29" s="3">
        <v>0.8164233388240224</v>
      </c>
      <c r="AH29" s="3">
        <v>0.8164233388240224</v>
      </c>
      <c r="AI29" s="3">
        <v>0.8164233388240224</v>
      </c>
    </row>
    <row r="30" spans="1:35" ht="15" customHeight="1">
      <c r="A30" s="16" t="s">
        <v>300</v>
      </c>
      <c r="B30" s="17">
        <v>102.52558349653115</v>
      </c>
      <c r="C30" s="17">
        <v>102.52558349653115</v>
      </c>
      <c r="D30" s="17">
        <v>102.52558349653115</v>
      </c>
      <c r="E30" s="17">
        <v>102.52558349653115</v>
      </c>
      <c r="F30" s="17">
        <v>102.52558349653115</v>
      </c>
      <c r="G30" s="17">
        <v>102.52558349653115</v>
      </c>
      <c r="H30" s="17">
        <v>102.52558349653115</v>
      </c>
      <c r="I30" s="17">
        <v>102.52558349653115</v>
      </c>
      <c r="J30" s="17">
        <v>102.52558349653115</v>
      </c>
      <c r="K30" s="17">
        <v>102.52558349653115</v>
      </c>
      <c r="L30" s="17">
        <v>102.52558349653115</v>
      </c>
      <c r="M30" s="17">
        <v>102.52558349653115</v>
      </c>
      <c r="N30" s="3">
        <v>102.52558349653115</v>
      </c>
      <c r="O30" s="3">
        <v>102.52558349653115</v>
      </c>
      <c r="P30" s="3">
        <v>102.52558349653115</v>
      </c>
      <c r="Q30" s="3">
        <v>102.52558349653115</v>
      </c>
      <c r="R30" s="3">
        <v>102.52558349653115</v>
      </c>
      <c r="S30" s="3">
        <v>102.52558349653115</v>
      </c>
      <c r="T30" s="3">
        <v>102.52558349653115</v>
      </c>
      <c r="U30" s="3">
        <v>4.4258738894143841</v>
      </c>
      <c r="V30" s="3">
        <v>4.4258738894143841</v>
      </c>
      <c r="W30" s="3">
        <v>4.4258738894143841</v>
      </c>
      <c r="X30" s="3">
        <v>4.4258738894143841</v>
      </c>
      <c r="Y30" s="3">
        <v>4.4258738894143841</v>
      </c>
      <c r="Z30" s="3">
        <v>27.511318035898601</v>
      </c>
      <c r="AA30" s="3">
        <v>27.511318035898601</v>
      </c>
      <c r="AB30" s="3">
        <v>27.511318035898601</v>
      </c>
      <c r="AC30" s="3">
        <v>27.511318035898601</v>
      </c>
      <c r="AD30" s="3">
        <v>27.511318035898601</v>
      </c>
      <c r="AE30" s="3">
        <v>4.7839543011793024</v>
      </c>
      <c r="AF30" s="3">
        <v>4.7839543011793024</v>
      </c>
      <c r="AG30" s="3">
        <v>4.7839543011793024</v>
      </c>
      <c r="AH30" s="3">
        <v>4.7839543011793024</v>
      </c>
      <c r="AI30" s="3">
        <v>4.7839543011793024</v>
      </c>
    </row>
    <row r="31" spans="1:35" ht="15" customHeight="1">
      <c r="A31" s="16" t="s">
        <v>302</v>
      </c>
      <c r="B31" s="17">
        <v>9.2098281905936776</v>
      </c>
      <c r="C31" s="17">
        <v>9.2098281905936776</v>
      </c>
      <c r="D31" s="17">
        <v>9.2098281905936776</v>
      </c>
      <c r="E31" s="17">
        <v>9.2098281905936776</v>
      </c>
      <c r="F31" s="17">
        <v>9.2098281905936776</v>
      </c>
      <c r="G31" s="17">
        <v>9.2098281905936776</v>
      </c>
      <c r="H31" s="17">
        <v>9.2098281905936776</v>
      </c>
      <c r="I31" s="17">
        <v>9.2098281905936776</v>
      </c>
      <c r="J31" s="17">
        <v>9.2098281905936776</v>
      </c>
      <c r="K31" s="17">
        <v>9.2098281905936776</v>
      </c>
      <c r="L31" s="17">
        <v>9.2098281905936776</v>
      </c>
      <c r="M31" s="17">
        <v>9.2098281905936776</v>
      </c>
      <c r="N31" s="3">
        <v>9.2098281905936776</v>
      </c>
      <c r="O31" s="3">
        <v>9.2098281905936776</v>
      </c>
      <c r="P31" s="3">
        <v>9.2098281905936776</v>
      </c>
      <c r="Q31" s="3">
        <v>9.2098281905936776</v>
      </c>
      <c r="R31" s="3">
        <v>9.2098281905936776</v>
      </c>
      <c r="S31" s="3">
        <v>9.2098281905936776</v>
      </c>
      <c r="T31" s="3">
        <v>9.2098281905936776</v>
      </c>
      <c r="U31" s="3">
        <v>3.8457836223552144</v>
      </c>
      <c r="V31" s="3">
        <v>3.8457836223552144</v>
      </c>
      <c r="W31" s="3">
        <v>3.8457836223552144</v>
      </c>
      <c r="X31" s="3">
        <v>3.8457836223552144</v>
      </c>
      <c r="Y31" s="3">
        <v>3.8457836223552144</v>
      </c>
      <c r="Z31" s="3">
        <v>3.8314604058846156</v>
      </c>
      <c r="AA31" s="3">
        <v>3.8314604058846156</v>
      </c>
      <c r="AB31" s="3">
        <v>3.8314604058846156</v>
      </c>
      <c r="AC31" s="3">
        <v>3.8314604058846156</v>
      </c>
      <c r="AD31" s="3">
        <v>3.8314604058846156</v>
      </c>
      <c r="AE31" s="3">
        <v>1.3607055647066852</v>
      </c>
      <c r="AF31" s="3">
        <v>1.3607055647066852</v>
      </c>
      <c r="AG31" s="3">
        <v>1.3607055647066852</v>
      </c>
      <c r="AH31" s="3">
        <v>1.3607055647066852</v>
      </c>
      <c r="AI31" s="3">
        <v>1.3607055647066852</v>
      </c>
    </row>
    <row r="32" spans="1:35" ht="15" customHeight="1">
      <c r="A32" s="16" t="s">
        <v>304</v>
      </c>
      <c r="B32" s="17">
        <v>109.46518187653527</v>
      </c>
      <c r="C32" s="17">
        <v>109.46518187653527</v>
      </c>
      <c r="D32" s="17">
        <v>109.46518187653527</v>
      </c>
      <c r="E32" s="17">
        <v>109.46518187653527</v>
      </c>
      <c r="F32" s="17">
        <v>109.46518187653527</v>
      </c>
      <c r="G32" s="17">
        <v>109.46518187653527</v>
      </c>
      <c r="H32" s="17">
        <v>109.46518187653527</v>
      </c>
      <c r="I32" s="17">
        <v>109.46518187653527</v>
      </c>
      <c r="J32" s="17">
        <v>109.46518187653527</v>
      </c>
      <c r="K32" s="17">
        <v>109.46518187653527</v>
      </c>
      <c r="L32" s="17">
        <v>109.46518187653527</v>
      </c>
      <c r="M32" s="17">
        <v>109.46518187653527</v>
      </c>
      <c r="N32" s="3">
        <v>109.46518187653527</v>
      </c>
      <c r="O32" s="3">
        <v>109.46518187653527</v>
      </c>
      <c r="P32" s="3">
        <v>109.46518187653527</v>
      </c>
      <c r="Q32" s="3">
        <v>109.46518187653527</v>
      </c>
      <c r="R32" s="3">
        <v>109.46518187653527</v>
      </c>
      <c r="S32" s="3">
        <v>109.46518187653527</v>
      </c>
      <c r="T32" s="3">
        <v>109.46518187653527</v>
      </c>
      <c r="U32" s="3">
        <v>63.58791952121404</v>
      </c>
      <c r="V32" s="3">
        <v>63.58791952121404</v>
      </c>
      <c r="W32" s="3">
        <v>63.58791952121404</v>
      </c>
      <c r="X32" s="3">
        <v>63.58791952121404</v>
      </c>
      <c r="Y32" s="3">
        <v>63.58791952121404</v>
      </c>
      <c r="Z32" s="3">
        <v>13.105743070595986</v>
      </c>
      <c r="AA32" s="3">
        <v>13.105743070595986</v>
      </c>
      <c r="AB32" s="3">
        <v>13.105743070595986</v>
      </c>
      <c r="AC32" s="3">
        <v>13.105743070595986</v>
      </c>
      <c r="AD32" s="3">
        <v>13.105743070595986</v>
      </c>
      <c r="AE32" s="3">
        <v>37.233201215316122</v>
      </c>
      <c r="AF32" s="3">
        <v>37.233201215316122</v>
      </c>
      <c r="AG32" s="3">
        <v>37.233201215316122</v>
      </c>
      <c r="AH32" s="3">
        <v>37.233201215316122</v>
      </c>
      <c r="AI32" s="3">
        <v>37.233201215316122</v>
      </c>
    </row>
    <row r="33" spans="1:13" ht="15" customHeight="1">
      <c r="A33" s="16" t="s">
        <v>914</v>
      </c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>
      <c r="A73" s="16" t="s">
        <v>247</v>
      </c>
      <c r="B73" s="2">
        <f>SUM(B36:B71)-B72</f>
        <v>0</v>
      </c>
      <c r="C73" s="2">
        <f t="shared" ref="C73:M73" si="0">SUM(C36:C71)-C72</f>
        <v>0</v>
      </c>
      <c r="D73" s="2">
        <f t="shared" si="0"/>
        <v>0</v>
      </c>
      <c r="E73" s="2">
        <f t="shared" si="0"/>
        <v>0</v>
      </c>
      <c r="F73" s="2">
        <f t="shared" si="0"/>
        <v>0</v>
      </c>
      <c r="G73" s="2">
        <f t="shared" si="0"/>
        <v>0</v>
      </c>
      <c r="H73" s="2">
        <f t="shared" si="0"/>
        <v>0</v>
      </c>
      <c r="I73" s="2">
        <f t="shared" si="0"/>
        <v>0</v>
      </c>
      <c r="J73" s="2">
        <f t="shared" si="0"/>
        <v>0</v>
      </c>
      <c r="K73" s="2">
        <f t="shared" si="0"/>
        <v>0</v>
      </c>
      <c r="L73" s="2">
        <f t="shared" si="0"/>
        <v>0</v>
      </c>
      <c r="M73" s="2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AI46"/>
  <sheetViews>
    <sheetView zoomScaleNormal="100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3" width="11.1640625" style="3" bestFit="1" customWidth="1"/>
    <col min="34" max="35" width="11.83203125" style="3" bestFit="1" customWidth="1"/>
    <col min="36" max="16384" width="11" style="3"/>
  </cols>
  <sheetData>
    <row r="1" spans="1:35" s="9" customFormat="1" ht="30" customHeight="1">
      <c r="A1" s="19" t="s">
        <v>915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-6.3494582023663817</v>
      </c>
      <c r="C2" s="17">
        <v>-13.167664166135758</v>
      </c>
      <c r="D2" s="17">
        <v>-20.404230354582939</v>
      </c>
      <c r="E2" s="17">
        <v>-28.12322756235405</v>
      </c>
      <c r="F2" s="17">
        <v>-36.157909511295756</v>
      </c>
      <c r="G2" s="17">
        <v>-44.793528469175556</v>
      </c>
      <c r="H2" s="17">
        <v>-52.528431532376899</v>
      </c>
      <c r="I2" s="17">
        <v>-60.852801998703072</v>
      </c>
      <c r="J2" s="17">
        <v>-70.104466431255133</v>
      </c>
      <c r="K2" s="17">
        <v>-80.077262912031273</v>
      </c>
      <c r="L2" s="17">
        <v>-90.830565111335176</v>
      </c>
      <c r="M2" s="17">
        <v>-102.21779890126001</v>
      </c>
      <c r="N2" s="2">
        <v>-113.41205278690623</v>
      </c>
      <c r="O2" s="2">
        <v>-124.8253581157384</v>
      </c>
      <c r="P2" s="2">
        <v>-136.75388438513994</v>
      </c>
      <c r="Q2" s="2">
        <v>-149.39003155816837</v>
      </c>
      <c r="R2" s="2">
        <v>-162.36955820687393</v>
      </c>
      <c r="S2" s="2">
        <v>-175.64335966314584</v>
      </c>
      <c r="T2" s="2">
        <v>-189.61947234573816</v>
      </c>
      <c r="U2" s="2">
        <v>-205.66988121839339</v>
      </c>
      <c r="V2" s="2">
        <v>-222.58685596100221</v>
      </c>
      <c r="W2" s="2">
        <v>-240.55119735808196</v>
      </c>
      <c r="X2" s="2">
        <v>-260.27807044448122</v>
      </c>
      <c r="Y2" s="2">
        <v>-281.25814471481408</v>
      </c>
      <c r="Z2" s="2">
        <v>-303.42531937365726</v>
      </c>
      <c r="AA2" s="2">
        <v>-326.43207248347358</v>
      </c>
      <c r="AB2" s="2">
        <v>-348.68432081279241</v>
      </c>
      <c r="AC2" s="2">
        <v>-372.05221589916596</v>
      </c>
      <c r="AD2" s="2">
        <v>-393.99637418889029</v>
      </c>
      <c r="AE2" s="2">
        <v>-417.56914562612599</v>
      </c>
      <c r="AF2" s="2">
        <v>-441.75776231669545</v>
      </c>
      <c r="AG2" s="2">
        <v>-465.61745095135967</v>
      </c>
      <c r="AH2" s="3">
        <v>-441.75776231669545</v>
      </c>
      <c r="AI2" s="3">
        <v>-465.61745095135967</v>
      </c>
    </row>
    <row r="3" spans="1:35" ht="15" customHeight="1">
      <c r="A3" s="16" t="s">
        <v>250</v>
      </c>
      <c r="B3" s="17">
        <v>-4.5070077334441079</v>
      </c>
      <c r="C3" s="17">
        <v>-9.341848172519537</v>
      </c>
      <c r="D3" s="17">
        <v>-14.504016564006214</v>
      </c>
      <c r="E3" s="17">
        <v>-20.12644077273638</v>
      </c>
      <c r="F3" s="17">
        <v>-25.938342451774869</v>
      </c>
      <c r="G3" s="17">
        <v>-32.179929491059248</v>
      </c>
      <c r="H3" s="17">
        <v>-38.511955211309818</v>
      </c>
      <c r="I3" s="17">
        <v>-45.32097390315441</v>
      </c>
      <c r="J3" s="17">
        <v>-52.578782922034961</v>
      </c>
      <c r="K3" s="17">
        <v>-60.384510057717478</v>
      </c>
      <c r="L3" s="17">
        <v>-68.781465551218588</v>
      </c>
      <c r="M3" s="17">
        <v>-77.014115410394382</v>
      </c>
      <c r="N3" s="2">
        <v>-85.871396512042352</v>
      </c>
      <c r="O3" s="2">
        <v>-94.786155181429351</v>
      </c>
      <c r="P3" s="2">
        <v>-104.24971611351012</v>
      </c>
      <c r="Q3" s="2">
        <v>-115.09552308561781</v>
      </c>
      <c r="R3" s="2">
        <v>-126.70040737421276</v>
      </c>
      <c r="S3" s="2">
        <v>-138.79742149235648</v>
      </c>
      <c r="T3" s="2">
        <v>-152.35370135370292</v>
      </c>
      <c r="U3" s="2">
        <v>-167.89688871189108</v>
      </c>
      <c r="V3" s="2">
        <v>-184.82756580065217</v>
      </c>
      <c r="W3" s="2">
        <v>-203.16916395224035</v>
      </c>
      <c r="X3" s="2">
        <v>-223.06994410493729</v>
      </c>
      <c r="Y3" s="2">
        <v>-243.20282024998363</v>
      </c>
      <c r="Z3" s="2">
        <v>-265.24788501341942</v>
      </c>
      <c r="AA3" s="2">
        <v>-293.39818106292358</v>
      </c>
      <c r="AB3" s="2">
        <v>-324.9387842480495</v>
      </c>
      <c r="AC3" s="2">
        <v>-357.1864001216785</v>
      </c>
      <c r="AD3" s="2">
        <v>-391.17571851496751</v>
      </c>
      <c r="AE3" s="2">
        <v>-424.75500216679637</v>
      </c>
      <c r="AF3" s="2">
        <v>-458.92568703201613</v>
      </c>
      <c r="AG3" s="2">
        <v>-492.26684923851047</v>
      </c>
      <c r="AH3" s="3">
        <v>-458.92568703201613</v>
      </c>
      <c r="AI3" s="3">
        <v>-492.26684923851047</v>
      </c>
    </row>
    <row r="4" spans="1:35" ht="15" customHeight="1">
      <c r="A4" s="16" t="s">
        <v>252</v>
      </c>
      <c r="B4" s="17">
        <v>-6.5360379896653233</v>
      </c>
      <c r="C4" s="17">
        <v>-19.917272287863391</v>
      </c>
      <c r="D4" s="17">
        <v>-34.510082083924395</v>
      </c>
      <c r="E4" s="17">
        <v>-50.831710076147687</v>
      </c>
      <c r="F4" s="17">
        <v>-67.195570505649741</v>
      </c>
      <c r="G4" s="17">
        <v>-84.860005723676451</v>
      </c>
      <c r="H4" s="17">
        <v>-103.99611247801379</v>
      </c>
      <c r="I4" s="17">
        <v>-124.61259193757579</v>
      </c>
      <c r="J4" s="17">
        <v>-148.81360924546669</v>
      </c>
      <c r="K4" s="17">
        <v>-174.95994982174841</v>
      </c>
      <c r="L4" s="17">
        <v>-203.21308935570232</v>
      </c>
      <c r="M4" s="17">
        <v>-232.56841261611658</v>
      </c>
      <c r="N4" s="2">
        <v>-263.16336616549046</v>
      </c>
      <c r="O4" s="2">
        <v>-294.44306554381643</v>
      </c>
      <c r="P4" s="2">
        <v>-327.26606345182449</v>
      </c>
      <c r="Q4" s="2">
        <v>-362.21584109728155</v>
      </c>
      <c r="R4" s="2">
        <v>-399.03480386570271</v>
      </c>
      <c r="S4" s="2">
        <v>-440.63083597397645</v>
      </c>
      <c r="T4" s="2">
        <v>-488.76531686855714</v>
      </c>
      <c r="U4" s="2">
        <v>-545.87795413592312</v>
      </c>
      <c r="V4" s="2">
        <v>-618.42686967696443</v>
      </c>
      <c r="W4" s="2">
        <v>-698.01096005874149</v>
      </c>
      <c r="X4" s="2">
        <v>-786.8335730495171</v>
      </c>
      <c r="Y4" s="2">
        <v>-881.09118385726481</v>
      </c>
      <c r="Z4" s="2">
        <v>-983.64080250417817</v>
      </c>
      <c r="AA4" s="2">
        <v>-1096.0570295000321</v>
      </c>
      <c r="AB4" s="2">
        <v>-1225.7281927395047</v>
      </c>
      <c r="AC4" s="2">
        <v>-1360.0302605215338</v>
      </c>
      <c r="AD4" s="2">
        <v>-1497.1169825296311</v>
      </c>
      <c r="AE4" s="2">
        <v>-1630.2173363638663</v>
      </c>
      <c r="AF4" s="2">
        <v>-1765.8652455725733</v>
      </c>
      <c r="AG4" s="2">
        <v>-1904.4004551914245</v>
      </c>
      <c r="AH4" s="3">
        <v>-1765.8652455725733</v>
      </c>
      <c r="AI4" s="3">
        <v>-1904.4004551914245</v>
      </c>
    </row>
    <row r="5" spans="1:35" ht="15" customHeight="1">
      <c r="A5" s="16" t="s">
        <v>254</v>
      </c>
      <c r="B5" s="17">
        <v>-10.077019625467102</v>
      </c>
      <c r="C5" s="17">
        <v>-21.458292123612029</v>
      </c>
      <c r="D5" s="17">
        <v>-33.816884859212713</v>
      </c>
      <c r="E5" s="17">
        <v>-47.824002225043188</v>
      </c>
      <c r="F5" s="17">
        <v>-62.30270737271001</v>
      </c>
      <c r="G5" s="17">
        <v>-78.428311630277747</v>
      </c>
      <c r="H5" s="17">
        <v>-93.852121061647935</v>
      </c>
      <c r="I5" s="17">
        <v>-109.33365026364586</v>
      </c>
      <c r="J5" s="17">
        <v>-128.84270043895145</v>
      </c>
      <c r="K5" s="17">
        <v>-150.54586646159711</v>
      </c>
      <c r="L5" s="17">
        <v>-180.88313843540439</v>
      </c>
      <c r="M5" s="17">
        <v>-213.47624593384845</v>
      </c>
      <c r="N5" s="2">
        <v>-247.82127837908405</v>
      </c>
      <c r="O5" s="2">
        <v>-283.92064979467284</v>
      </c>
      <c r="P5" s="2">
        <v>-317.46374918687889</v>
      </c>
      <c r="Q5" s="2">
        <v>-352.92103271565338</v>
      </c>
      <c r="R5" s="2">
        <v>-393.20063771146573</v>
      </c>
      <c r="S5" s="2">
        <v>-443.35017211882501</v>
      </c>
      <c r="T5" s="2">
        <v>-501.19929109869423</v>
      </c>
      <c r="U5" s="2">
        <v>-563.78328545662066</v>
      </c>
      <c r="V5" s="2">
        <v>-634.61238507594601</v>
      </c>
      <c r="W5" s="2">
        <v>-714.96416714633801</v>
      </c>
      <c r="X5" s="2">
        <v>-800.40045866028925</v>
      </c>
      <c r="Y5" s="2">
        <v>-884.34392658255513</v>
      </c>
      <c r="Z5" s="2">
        <v>-969.32457617725936</v>
      </c>
      <c r="AA5" s="2">
        <v>-1062.4364841519962</v>
      </c>
      <c r="AB5" s="2">
        <v>-1167.1412516697665</v>
      </c>
      <c r="AC5" s="2">
        <v>-1278.5959099732715</v>
      </c>
      <c r="AD5" s="2">
        <v>-1395.5341976078919</v>
      </c>
      <c r="AE5" s="2">
        <v>-1517.7226380286027</v>
      </c>
      <c r="AF5" s="2">
        <v>-1641.5574136946511</v>
      </c>
      <c r="AG5" s="2">
        <v>-1764.3720299326574</v>
      </c>
      <c r="AH5" s="3">
        <v>-1647.2846236196967</v>
      </c>
      <c r="AI5" s="3">
        <v>-1770.099239857703</v>
      </c>
    </row>
    <row r="6" spans="1:35" ht="15" customHeight="1">
      <c r="A6" s="3" t="s">
        <v>256</v>
      </c>
      <c r="B6" s="17">
        <v>-5.6521294350237499</v>
      </c>
      <c r="C6" s="17">
        <v>-11.676230590265863</v>
      </c>
      <c r="D6" s="17">
        <v>-18.17073607193262</v>
      </c>
      <c r="E6" s="17">
        <v>-25.220459373021818</v>
      </c>
      <c r="F6" s="17">
        <v>-32.928291407654413</v>
      </c>
      <c r="G6" s="17">
        <v>-41.385374919847564</v>
      </c>
      <c r="H6" s="14">
        <v>-50.359243442628205</v>
      </c>
      <c r="I6" s="17">
        <v>-60.002158910084852</v>
      </c>
      <c r="J6" s="17">
        <v>-70.350920360591232</v>
      </c>
      <c r="K6" s="17">
        <v>-78.50233174394441</v>
      </c>
      <c r="L6" s="17">
        <v>-88.843959110121531</v>
      </c>
      <c r="M6" s="17">
        <v>-100.40038589257149</v>
      </c>
      <c r="N6" s="2">
        <v>-114.15469916515127</v>
      </c>
      <c r="O6" s="2">
        <v>-126.91559879176968</v>
      </c>
      <c r="P6" s="2">
        <v>-140.4779433395436</v>
      </c>
      <c r="Q6" s="2">
        <v>-155.35936099347947</v>
      </c>
      <c r="R6" s="2">
        <v>-171.56635046461648</v>
      </c>
      <c r="S6" s="2">
        <v>-189.75959800903539</v>
      </c>
      <c r="T6" s="2">
        <v>-213.96078632281626</v>
      </c>
      <c r="U6" s="2">
        <v>-245.38872550527853</v>
      </c>
      <c r="V6" s="2">
        <v>-285.10361859086856</v>
      </c>
      <c r="W6" s="2">
        <v>-350.8335841641117</v>
      </c>
      <c r="X6" s="2">
        <v>-407.1755651934601</v>
      </c>
      <c r="Y6" s="2">
        <v>-475.53916659408929</v>
      </c>
      <c r="Z6" s="2">
        <v>-551.60714873480458</v>
      </c>
      <c r="AA6" s="2">
        <v>-637.14908408769782</v>
      </c>
      <c r="AB6" s="2">
        <v>-745.44836136428853</v>
      </c>
      <c r="AC6" s="2">
        <v>-860.05007005804873</v>
      </c>
      <c r="AD6" s="2">
        <v>-974.18962278146444</v>
      </c>
      <c r="AE6" s="2">
        <v>-1093.5022937317883</v>
      </c>
      <c r="AF6" s="2">
        <v>-1214.6406779161607</v>
      </c>
      <c r="AG6" s="2">
        <v>-1339.6196485227379</v>
      </c>
      <c r="AH6" s="3">
        <v>-1214.6406779161607</v>
      </c>
      <c r="AI6" s="3">
        <v>-1339.6196485227379</v>
      </c>
    </row>
    <row r="7" spans="1:35" ht="15" customHeight="1">
      <c r="A7" s="16" t="s">
        <v>258</v>
      </c>
      <c r="B7" s="17">
        <v>-20.980720371683024</v>
      </c>
      <c r="C7" s="17">
        <v>-43.508898915708428</v>
      </c>
      <c r="D7" s="17">
        <v>-67.592375258286381</v>
      </c>
      <c r="E7" s="17">
        <v>-93.684741109956974</v>
      </c>
      <c r="F7" s="17">
        <v>-120.78373249488968</v>
      </c>
      <c r="G7" s="17">
        <v>-149.90574226421637</v>
      </c>
      <c r="H7" s="17">
        <v>-179.90899244130475</v>
      </c>
      <c r="I7" s="17">
        <v>-210.6553234997923</v>
      </c>
      <c r="J7" s="17">
        <v>-239.29983363525363</v>
      </c>
      <c r="K7" s="17">
        <v>-271.51232379755265</v>
      </c>
      <c r="L7" s="17">
        <v>-306.15931656970633</v>
      </c>
      <c r="M7" s="17">
        <v>-341.44922822024319</v>
      </c>
      <c r="N7" s="2">
        <v>-378.26777653977194</v>
      </c>
      <c r="O7" s="2">
        <v>-414.42787322091579</v>
      </c>
      <c r="P7" s="2">
        <v>-452.15786977775184</v>
      </c>
      <c r="Q7" s="2">
        <v>-496.1610690442069</v>
      </c>
      <c r="R7" s="2">
        <v>-541.16923267496043</v>
      </c>
      <c r="S7" s="2">
        <v>-588.63504392256891</v>
      </c>
      <c r="T7" s="2">
        <v>-641.10894526681716</v>
      </c>
      <c r="U7" s="2">
        <v>-700.34040979056977</v>
      </c>
      <c r="V7" s="2">
        <v>-767.65102670680767</v>
      </c>
      <c r="W7" s="2">
        <v>-841.52973498333836</v>
      </c>
      <c r="X7" s="2">
        <v>-922.50233764265886</v>
      </c>
      <c r="Y7" s="2">
        <v>-1008.7028624564031</v>
      </c>
      <c r="Z7" s="2">
        <v>-1099.2814220244545</v>
      </c>
      <c r="AA7" s="2">
        <v>-1200.8424816103061</v>
      </c>
      <c r="AB7" s="2">
        <v>-1311.6938798883029</v>
      </c>
      <c r="AC7" s="2">
        <v>-1429.5802781339457</v>
      </c>
      <c r="AD7" s="2">
        <v>-1544.2830535531923</v>
      </c>
      <c r="AE7" s="2">
        <v>-1661.3959769974003</v>
      </c>
      <c r="AF7" s="2">
        <v>-1777.5766533370452</v>
      </c>
      <c r="AG7" s="2">
        <v>-1897.185805059137</v>
      </c>
      <c r="AH7" s="3">
        <v>-1777.5766533370452</v>
      </c>
      <c r="AI7" s="3">
        <v>-1897.185805059137</v>
      </c>
    </row>
    <row r="8" spans="1:35" ht="15" customHeight="1">
      <c r="A8" s="16" t="s">
        <v>260</v>
      </c>
      <c r="B8" s="17">
        <v>-6.7196675121371348</v>
      </c>
      <c r="C8" s="17">
        <v>-13.946081999591762</v>
      </c>
      <c r="D8" s="17">
        <v>-21.760122782553253</v>
      </c>
      <c r="E8" s="17">
        <v>-30.355424003171184</v>
      </c>
      <c r="F8" s="17">
        <v>-39.582011502623203</v>
      </c>
      <c r="G8" s="17">
        <v>-49.50980772060241</v>
      </c>
      <c r="H8" s="17">
        <v>-57.266387632548522</v>
      </c>
      <c r="I8" s="17">
        <v>-65.61484572522356</v>
      </c>
      <c r="J8" s="17">
        <v>-74.901653139771156</v>
      </c>
      <c r="K8" s="17">
        <v>-84.488344475567189</v>
      </c>
      <c r="L8" s="17">
        <v>-97.294835292371403</v>
      </c>
      <c r="M8" s="17">
        <v>-111.22760421383867</v>
      </c>
      <c r="N8" s="2">
        <v>-125.65210290403172</v>
      </c>
      <c r="O8" s="2">
        <v>-138.89159506450261</v>
      </c>
      <c r="P8" s="2">
        <v>-152.5569690773863</v>
      </c>
      <c r="Q8" s="2">
        <v>-166.27708484768431</v>
      </c>
      <c r="R8" s="2">
        <v>-180.85833048051944</v>
      </c>
      <c r="S8" s="2">
        <v>-196.33770018924335</v>
      </c>
      <c r="T8" s="2">
        <v>-214.23736889533109</v>
      </c>
      <c r="U8" s="2">
        <v>-233.7081848504688</v>
      </c>
      <c r="V8" s="2">
        <v>-256.97968648006491</v>
      </c>
      <c r="W8" s="2">
        <v>-281.90192779227493</v>
      </c>
      <c r="X8" s="2">
        <v>-308.7252208711385</v>
      </c>
      <c r="Y8" s="2">
        <v>-339.51343619381322</v>
      </c>
      <c r="Z8" s="2">
        <v>-371.58998035430159</v>
      </c>
      <c r="AA8" s="2">
        <v>-408.15976185577557</v>
      </c>
      <c r="AB8" s="2">
        <v>-450.67998384391319</v>
      </c>
      <c r="AC8" s="2">
        <v>-493.56601746674346</v>
      </c>
      <c r="AD8" s="2">
        <v>-535.56382370120878</v>
      </c>
      <c r="AE8" s="2">
        <v>-578.05123665803319</v>
      </c>
      <c r="AF8" s="2">
        <v>-618.62186608891614</v>
      </c>
      <c r="AG8" s="2">
        <v>-659.31190343535945</v>
      </c>
      <c r="AH8" s="3">
        <v>-618.62186608891614</v>
      </c>
      <c r="AI8" s="3">
        <v>-659.31190343535945</v>
      </c>
    </row>
    <row r="9" spans="1:35" ht="15" customHeight="1">
      <c r="A9" s="16" t="s">
        <v>262</v>
      </c>
      <c r="B9" s="17">
        <v>-11.821749397735424</v>
      </c>
      <c r="C9" s="17">
        <v>-24.85902858391421</v>
      </c>
      <c r="D9" s="17">
        <v>-38.798456061009958</v>
      </c>
      <c r="E9" s="17">
        <v>-53.585981139892802</v>
      </c>
      <c r="F9" s="17">
        <v>-69.684354017004878</v>
      </c>
      <c r="G9" s="17">
        <v>-87.498875833310549</v>
      </c>
      <c r="H9" s="17">
        <v>-105.78041610225469</v>
      </c>
      <c r="I9" s="17">
        <v>-124.14340864586984</v>
      </c>
      <c r="J9" s="17">
        <v>-140.7150455400004</v>
      </c>
      <c r="K9" s="17">
        <v>-157.50795570753064</v>
      </c>
      <c r="L9" s="17">
        <v>-177.97182456682424</v>
      </c>
      <c r="M9" s="17">
        <v>-198.42543836592461</v>
      </c>
      <c r="N9" s="2">
        <v>-221.34703214457215</v>
      </c>
      <c r="O9" s="2">
        <v>-243.30223599295658</v>
      </c>
      <c r="P9" s="2">
        <v>-266.14510578698616</v>
      </c>
      <c r="Q9" s="2">
        <v>-290.27971615462201</v>
      </c>
      <c r="R9" s="2">
        <v>-314.17851425191162</v>
      </c>
      <c r="S9" s="2">
        <v>-338.28796635546286</v>
      </c>
      <c r="T9" s="2">
        <v>-365.55069934630137</v>
      </c>
      <c r="U9" s="2">
        <v>-395.47342656722486</v>
      </c>
      <c r="V9" s="2">
        <v>-429.76282937389789</v>
      </c>
      <c r="W9" s="2">
        <v>-466.87162322649613</v>
      </c>
      <c r="X9" s="2">
        <v>-507.52343232961118</v>
      </c>
      <c r="Y9" s="2">
        <v>-550.96172244511445</v>
      </c>
      <c r="Z9" s="2">
        <v>-597.51064482783704</v>
      </c>
      <c r="AA9" s="2">
        <v>-648.92087292636211</v>
      </c>
      <c r="AB9" s="2">
        <v>-705.12614981309446</v>
      </c>
      <c r="AC9" s="2">
        <v>-765.01784667868787</v>
      </c>
      <c r="AD9" s="2">
        <v>-822.04759106265089</v>
      </c>
      <c r="AE9" s="2">
        <v>-881.15855494783432</v>
      </c>
      <c r="AF9" s="2">
        <v>-941.23933667284462</v>
      </c>
      <c r="AG9" s="2">
        <v>-1003.6187350483804</v>
      </c>
      <c r="AH9" s="3">
        <v>-941.23933667284462</v>
      </c>
      <c r="AI9" s="3">
        <v>-1003.6187350483804</v>
      </c>
    </row>
    <row r="10" spans="1:35" ht="15" customHeight="1">
      <c r="A10" s="16" t="s">
        <v>264</v>
      </c>
      <c r="B10" s="17">
        <v>-7.8790716830561776</v>
      </c>
      <c r="C10" s="17">
        <v>-16.333913455957848</v>
      </c>
      <c r="D10" s="17">
        <v>-25.423772498269663</v>
      </c>
      <c r="E10" s="17">
        <v>-35.006669901453989</v>
      </c>
      <c r="F10" s="17">
        <v>-45.299382617262445</v>
      </c>
      <c r="G10" s="17">
        <v>-56.359153050017113</v>
      </c>
      <c r="H10" s="17">
        <v>-68.272998827875611</v>
      </c>
      <c r="I10" s="17">
        <v>-81.10123023653199</v>
      </c>
      <c r="J10" s="17">
        <v>-94.751633193905761</v>
      </c>
      <c r="K10" s="17">
        <v>-109.45316121418111</v>
      </c>
      <c r="L10" s="17">
        <v>-125.29510820271805</v>
      </c>
      <c r="M10" s="17">
        <v>-141.92224916050918</v>
      </c>
      <c r="N10" s="2">
        <v>-159.41593261116773</v>
      </c>
      <c r="O10" s="2">
        <v>-177.32510023762035</v>
      </c>
      <c r="P10" s="2">
        <v>-196.54265235777012</v>
      </c>
      <c r="Q10" s="2">
        <v>-217.85904355331419</v>
      </c>
      <c r="R10" s="2">
        <v>-240.35241834135473</v>
      </c>
      <c r="S10" s="2">
        <v>-264.56439226722176</v>
      </c>
      <c r="T10" s="2">
        <v>-291.80564045880857</v>
      </c>
      <c r="U10" s="2">
        <v>-321.37730631810922</v>
      </c>
      <c r="V10" s="2">
        <v>-353.64476486223532</v>
      </c>
      <c r="W10" s="2">
        <v>-386.48262089279598</v>
      </c>
      <c r="X10" s="2">
        <v>-420.88829320103008</v>
      </c>
      <c r="Y10" s="2">
        <v>-458.06897938337852</v>
      </c>
      <c r="Z10" s="2">
        <v>-496.02569541659386</v>
      </c>
      <c r="AA10" s="2">
        <v>-538.47749498674625</v>
      </c>
      <c r="AB10" s="2">
        <v>-583.12100026499274</v>
      </c>
      <c r="AC10" s="2">
        <v>-628.44100084574404</v>
      </c>
      <c r="AD10" s="2">
        <v>-677.159617709587</v>
      </c>
      <c r="AE10" s="2">
        <v>-722.56793296670548</v>
      </c>
      <c r="AF10" s="2">
        <v>-770.74564728364476</v>
      </c>
      <c r="AG10" s="2">
        <v>-820.10554447186223</v>
      </c>
      <c r="AH10" s="3">
        <v>-770.74564728364476</v>
      </c>
      <c r="AI10" s="3">
        <v>-820.10554447186223</v>
      </c>
    </row>
    <row r="11" spans="1:35" ht="15" customHeight="1">
      <c r="A11" s="16" t="s">
        <v>266</v>
      </c>
      <c r="B11" s="17">
        <v>-10.870615332995857</v>
      </c>
      <c r="C11" s="17">
        <v>-22.566578522324065</v>
      </c>
      <c r="D11" s="17">
        <v>-35.680563516038767</v>
      </c>
      <c r="E11" s="17">
        <v>-50.502819268006739</v>
      </c>
      <c r="F11" s="17">
        <v>-65.581965840526308</v>
      </c>
      <c r="G11" s="17">
        <v>-81.816973997753522</v>
      </c>
      <c r="H11" s="17">
        <v>-99.871381647969088</v>
      </c>
      <c r="I11" s="17">
        <v>-119.30802693443489</v>
      </c>
      <c r="J11" s="17">
        <v>-140.5399315784415</v>
      </c>
      <c r="K11" s="17">
        <v>-163.41522082894903</v>
      </c>
      <c r="L11" s="17">
        <v>-188.06509076420278</v>
      </c>
      <c r="M11" s="17">
        <v>-213.41351987677587</v>
      </c>
      <c r="N11" s="2">
        <v>-238.57331199725951</v>
      </c>
      <c r="O11" s="2">
        <v>-264.8729829269559</v>
      </c>
      <c r="P11" s="2">
        <v>-292.403514714707</v>
      </c>
      <c r="Q11" s="2">
        <v>-321.83359253969775</v>
      </c>
      <c r="R11" s="2">
        <v>-352.018937396034</v>
      </c>
      <c r="S11" s="2">
        <v>-385.25660678716201</v>
      </c>
      <c r="T11" s="2">
        <v>-423.99081376350483</v>
      </c>
      <c r="U11" s="2">
        <v>-472.25603195627383</v>
      </c>
      <c r="V11" s="2">
        <v>-535.60938974165572</v>
      </c>
      <c r="W11" s="2">
        <v>-606.30268131544619</v>
      </c>
      <c r="X11" s="2">
        <v>-684.33206628520475</v>
      </c>
      <c r="Y11" s="2">
        <v>-765.37720487361446</v>
      </c>
      <c r="Z11" s="2">
        <v>-851.86286297683648</v>
      </c>
      <c r="AA11" s="2">
        <v>-950.40043118803408</v>
      </c>
      <c r="AB11" s="2">
        <v>-1065.7021920378897</v>
      </c>
      <c r="AC11" s="2">
        <v>-1186.1949883570362</v>
      </c>
      <c r="AD11" s="2">
        <v>-1312.4043821639002</v>
      </c>
      <c r="AE11" s="2">
        <v>-1440.6365286710045</v>
      </c>
      <c r="AF11" s="2">
        <v>-1576.9785461408094</v>
      </c>
      <c r="AG11" s="2">
        <v>-1721.678235260232</v>
      </c>
      <c r="AH11" s="3">
        <v>-1576.9785461408094</v>
      </c>
      <c r="AI11" s="3">
        <v>-1721.678235260232</v>
      </c>
    </row>
    <row r="12" spans="1:35" ht="15" customHeight="1">
      <c r="A12" s="16" t="s">
        <v>268</v>
      </c>
      <c r="B12" s="17">
        <v>-4.0669883834687752</v>
      </c>
      <c r="C12" s="17">
        <v>-8.6522465029589277</v>
      </c>
      <c r="D12" s="17">
        <v>-13.821608235943845</v>
      </c>
      <c r="E12" s="17">
        <v>-19.647104692489144</v>
      </c>
      <c r="F12" s="17">
        <v>-25.730519383523237</v>
      </c>
      <c r="G12" s="17">
        <v>-32.294281320380492</v>
      </c>
      <c r="H12" s="17">
        <v>-40.8130275860754</v>
      </c>
      <c r="I12" s="17">
        <v>-50.364401529134319</v>
      </c>
      <c r="J12" s="17">
        <v>-61.093233006385923</v>
      </c>
      <c r="K12" s="17">
        <v>-72.869087848590866</v>
      </c>
      <c r="L12" s="17">
        <v>-85.826805716736132</v>
      </c>
      <c r="M12" s="17">
        <v>-100.15353300173868</v>
      </c>
      <c r="N12" s="2">
        <v>-115.40601452866001</v>
      </c>
      <c r="O12" s="2">
        <v>-131.00706338508087</v>
      </c>
      <c r="P12" s="2">
        <v>-147.884936329781</v>
      </c>
      <c r="Q12" s="2">
        <v>-167.58262480076294</v>
      </c>
      <c r="R12" s="2">
        <v>-189.02880563276261</v>
      </c>
      <c r="S12" s="2">
        <v>-214.09828788892446</v>
      </c>
      <c r="T12" s="2">
        <v>-242.8371996115516</v>
      </c>
      <c r="U12" s="2">
        <v>-277.34394404765112</v>
      </c>
      <c r="V12" s="2">
        <v>-318.47615232726906</v>
      </c>
      <c r="W12" s="2">
        <v>-365.48379354384463</v>
      </c>
      <c r="X12" s="2">
        <v>-418.89871321866531</v>
      </c>
      <c r="Y12" s="2">
        <v>-474.43506149914339</v>
      </c>
      <c r="Z12" s="2">
        <v>-533.51839342014921</v>
      </c>
      <c r="AA12" s="2">
        <v>-598.71705163001673</v>
      </c>
      <c r="AB12" s="2">
        <v>-669.21929041527301</v>
      </c>
      <c r="AC12" s="2">
        <v>-739.05482200769791</v>
      </c>
      <c r="AD12" s="2">
        <v>-810.89851521000469</v>
      </c>
      <c r="AE12" s="2">
        <v>-883.7948817129851</v>
      </c>
      <c r="AF12" s="2">
        <v>-959.23785971853351</v>
      </c>
      <c r="AG12" s="2">
        <v>-1035.641853261686</v>
      </c>
      <c r="AH12" s="3">
        <v>-959.23785971853351</v>
      </c>
      <c r="AI12" s="3">
        <v>-1035.641853261686</v>
      </c>
    </row>
    <row r="13" spans="1:35" ht="15" customHeight="1">
      <c r="A13" s="16" t="s">
        <v>270</v>
      </c>
      <c r="B13" s="17">
        <v>-5.6593683809869759</v>
      </c>
      <c r="C13" s="17">
        <v>-11.764399367572338</v>
      </c>
      <c r="D13" s="17">
        <v>-18.398569399861607</v>
      </c>
      <c r="E13" s="17">
        <v>-25.615682608242331</v>
      </c>
      <c r="F13" s="17">
        <v>-33.263458447098522</v>
      </c>
      <c r="G13" s="17">
        <v>-41.51901286600441</v>
      </c>
      <c r="H13" s="17">
        <v>-48.423533418663951</v>
      </c>
      <c r="I13" s="17">
        <v>-55.881568240362924</v>
      </c>
      <c r="J13" s="17">
        <v>-63.894893785089593</v>
      </c>
      <c r="K13" s="17">
        <v>-72.226291594785735</v>
      </c>
      <c r="L13" s="17">
        <v>-85.080919579473175</v>
      </c>
      <c r="M13" s="17">
        <v>-99.058119013413673</v>
      </c>
      <c r="N13" s="2">
        <v>-112.92100217664891</v>
      </c>
      <c r="O13" s="2">
        <v>-127.79404241677088</v>
      </c>
      <c r="P13" s="2">
        <v>-143.38160006636431</v>
      </c>
      <c r="Q13" s="2">
        <v>-160.35335172667027</v>
      </c>
      <c r="R13" s="2">
        <v>-178.48249335364306</v>
      </c>
      <c r="S13" s="2">
        <v>-197.85947940186793</v>
      </c>
      <c r="T13" s="2">
        <v>-219.88396450770739</v>
      </c>
      <c r="U13" s="2">
        <v>-243.29399302271585</v>
      </c>
      <c r="V13" s="2">
        <v>-268.4963951680167</v>
      </c>
      <c r="W13" s="2">
        <v>-296.11132179847402</v>
      </c>
      <c r="X13" s="2">
        <v>-327.48812014816531</v>
      </c>
      <c r="Y13" s="2">
        <v>-364.06084387768504</v>
      </c>
      <c r="Z13" s="2">
        <v>-405.14484092589322</v>
      </c>
      <c r="AA13" s="2">
        <v>-449.60911931912312</v>
      </c>
      <c r="AB13" s="2">
        <v>-498.54276907553896</v>
      </c>
      <c r="AC13" s="2">
        <v>-550.7837140492303</v>
      </c>
      <c r="AD13" s="2">
        <v>-608.47277123853632</v>
      </c>
      <c r="AE13" s="2">
        <v>-669.60530439351214</v>
      </c>
      <c r="AF13" s="2">
        <v>-732.04589456053623</v>
      </c>
      <c r="AG13" s="2">
        <v>-795.68698428823063</v>
      </c>
      <c r="AH13" s="3">
        <v>-732.04589456053623</v>
      </c>
      <c r="AI13" s="3">
        <v>-795.68698428823063</v>
      </c>
    </row>
    <row r="14" spans="1:35" ht="15" customHeight="1">
      <c r="A14" s="16" t="s">
        <v>272</v>
      </c>
      <c r="B14" s="17">
        <v>-2.3314041437068909</v>
      </c>
      <c r="C14" s="17">
        <v>-4.8554697106044502</v>
      </c>
      <c r="D14" s="17">
        <v>-7.6322748791023294</v>
      </c>
      <c r="E14" s="17">
        <v>-10.721885607739143</v>
      </c>
      <c r="F14" s="17">
        <v>-13.981191195660418</v>
      </c>
      <c r="G14" s="17">
        <v>-17.510265287195107</v>
      </c>
      <c r="H14" s="17">
        <v>-20.961746206803511</v>
      </c>
      <c r="I14" s="17">
        <v>-24.706907627147814</v>
      </c>
      <c r="J14" s="17">
        <v>-28.731132765279582</v>
      </c>
      <c r="K14" s="17">
        <v>-33.580987579805054</v>
      </c>
      <c r="L14" s="17">
        <v>-39.006711440194366</v>
      </c>
      <c r="M14" s="17">
        <v>-45.10914022194769</v>
      </c>
      <c r="N14" s="2">
        <v>-51.203568422256303</v>
      </c>
      <c r="O14" s="2">
        <v>-57.733839545759736</v>
      </c>
      <c r="P14" s="2">
        <v>-65.01634886096349</v>
      </c>
      <c r="Q14" s="2">
        <v>-73.217389023398255</v>
      </c>
      <c r="R14" s="2">
        <v>-81.618008021615239</v>
      </c>
      <c r="S14" s="2">
        <v>-91.645001482047476</v>
      </c>
      <c r="T14" s="2">
        <v>-103.69294732647177</v>
      </c>
      <c r="U14" s="2">
        <v>-118.07059215058439</v>
      </c>
      <c r="V14" s="2">
        <v>-135.61084148151909</v>
      </c>
      <c r="W14" s="2">
        <v>-155.44174728840289</v>
      </c>
      <c r="X14" s="2">
        <v>-178.19740653474958</v>
      </c>
      <c r="Y14" s="2">
        <v>-202.30615861326615</v>
      </c>
      <c r="Z14" s="2">
        <v>-231.66732539526143</v>
      </c>
      <c r="AA14" s="2">
        <v>-265.82351858882754</v>
      </c>
      <c r="AB14" s="2">
        <v>-305.24260086559332</v>
      </c>
      <c r="AC14" s="2">
        <v>-345.36669126585224</v>
      </c>
      <c r="AD14" s="2">
        <v>-385.39136439104522</v>
      </c>
      <c r="AE14" s="2">
        <v>-432.82365488191431</v>
      </c>
      <c r="AF14" s="2">
        <v>-479.61039215848643</v>
      </c>
      <c r="AG14" s="2">
        <v>-524.70120541048561</v>
      </c>
      <c r="AH14" s="3">
        <v>-479.61039215848643</v>
      </c>
      <c r="AI14" s="3">
        <v>-524.70120541048561</v>
      </c>
    </row>
    <row r="15" spans="1:35" ht="15" customHeight="1">
      <c r="A15" s="16" t="s">
        <v>274</v>
      </c>
      <c r="B15" s="17">
        <v>-3.8906362712745515</v>
      </c>
      <c r="C15" s="17">
        <v>-8.1613931661272741</v>
      </c>
      <c r="D15" s="17">
        <v>-12.811676425021524</v>
      </c>
      <c r="E15" s="17">
        <v>-17.911073023388997</v>
      </c>
      <c r="F15" s="17">
        <v>-23.257205504396417</v>
      </c>
      <c r="G15" s="17">
        <v>-28.632930062113914</v>
      </c>
      <c r="H15" s="17">
        <v>-34.277754960732416</v>
      </c>
      <c r="I15" s="17">
        <v>-40.301135661358892</v>
      </c>
      <c r="J15" s="17">
        <v>-46.703558824809832</v>
      </c>
      <c r="K15" s="17">
        <v>-53.605801405483852</v>
      </c>
      <c r="L15" s="17">
        <v>-61.479126919233487</v>
      </c>
      <c r="M15" s="17">
        <v>-68.87291583825926</v>
      </c>
      <c r="N15" s="2">
        <v>-76.16527451499428</v>
      </c>
      <c r="O15" s="2">
        <v>-83.488853428747205</v>
      </c>
      <c r="P15" s="2">
        <v>-91.249423691375384</v>
      </c>
      <c r="Q15" s="2">
        <v>-99.50413597919659</v>
      </c>
      <c r="R15" s="2">
        <v>-108.1500645233162</v>
      </c>
      <c r="S15" s="2">
        <v>-117.3757370447051</v>
      </c>
      <c r="T15" s="2">
        <v>-128.48898954497886</v>
      </c>
      <c r="U15" s="2">
        <v>-142.12321814720428</v>
      </c>
      <c r="V15" s="2">
        <v>-157.42890042660474</v>
      </c>
      <c r="W15" s="2">
        <v>-174.44824578928521</v>
      </c>
      <c r="X15" s="2">
        <v>-193.28896131670086</v>
      </c>
      <c r="Y15" s="2">
        <v>-212.85699546759287</v>
      </c>
      <c r="Z15" s="2">
        <v>-233.71305004513732</v>
      </c>
      <c r="AA15" s="2">
        <v>-258.61390442701736</v>
      </c>
      <c r="AB15" s="2">
        <v>-286.51827875818759</v>
      </c>
      <c r="AC15" s="2">
        <v>-315.33304310703278</v>
      </c>
      <c r="AD15" s="2">
        <v>-346.94511422490382</v>
      </c>
      <c r="AE15" s="2">
        <v>-379.70054006235824</v>
      </c>
      <c r="AF15" s="2">
        <v>-414.73403114530987</v>
      </c>
      <c r="AG15" s="2">
        <v>-451.23835576955787</v>
      </c>
      <c r="AH15" s="3">
        <v>-414.73403114530987</v>
      </c>
      <c r="AI15" s="3">
        <v>-451.23835576955787</v>
      </c>
    </row>
    <row r="16" spans="1:35" ht="15" customHeight="1">
      <c r="A16" s="16" t="s">
        <v>276</v>
      </c>
      <c r="B16" s="17">
        <v>-10.677769343381005</v>
      </c>
      <c r="C16" s="17">
        <v>-22.303815995080797</v>
      </c>
      <c r="D16" s="17">
        <v>-35.802548739757462</v>
      </c>
      <c r="E16" s="17">
        <v>-50.151415517999688</v>
      </c>
      <c r="F16" s="17">
        <v>-65.771103502921108</v>
      </c>
      <c r="G16" s="17">
        <v>-86.244522480366399</v>
      </c>
      <c r="H16" s="17">
        <v>-107.88272392120781</v>
      </c>
      <c r="I16" s="17">
        <v>-130.16886575088449</v>
      </c>
      <c r="J16" s="17">
        <v>-151.19297578011975</v>
      </c>
      <c r="K16" s="17">
        <v>-178.84865489156121</v>
      </c>
      <c r="L16" s="17">
        <v>-207.97836571102974</v>
      </c>
      <c r="M16" s="17">
        <v>-238.65206278883031</v>
      </c>
      <c r="N16" s="2">
        <v>-270.09491865036262</v>
      </c>
      <c r="O16" s="2">
        <v>-301.25325531232721</v>
      </c>
      <c r="P16" s="2">
        <v>-333.09062303706747</v>
      </c>
      <c r="Q16" s="2">
        <v>-365.01764953559478</v>
      </c>
      <c r="R16" s="2">
        <v>-402.65568650195718</v>
      </c>
      <c r="S16" s="2">
        <v>-443.87032075763858</v>
      </c>
      <c r="T16" s="2">
        <v>-495.82671865955768</v>
      </c>
      <c r="U16" s="2">
        <v>-563.2010842592947</v>
      </c>
      <c r="V16" s="2">
        <v>-657.35469747119157</v>
      </c>
      <c r="W16" s="2">
        <v>-767.37536060378784</v>
      </c>
      <c r="X16" s="2">
        <v>-889.23310244603636</v>
      </c>
      <c r="Y16" s="2">
        <v>-1021.6592384448537</v>
      </c>
      <c r="Z16" s="2">
        <v>-1162.7415911214596</v>
      </c>
      <c r="AA16" s="2">
        <v>-1322.6760633681331</v>
      </c>
      <c r="AB16" s="2">
        <v>-1494.6335034213416</v>
      </c>
      <c r="AC16" s="2">
        <v>-1679.7946769780037</v>
      </c>
      <c r="AD16" s="2">
        <v>-1863.3320994467072</v>
      </c>
      <c r="AE16" s="2">
        <v>-2064.3691058008412</v>
      </c>
      <c r="AF16" s="2">
        <v>-2283.7070189083879</v>
      </c>
      <c r="AG16" s="2">
        <v>-2525.6977679767442</v>
      </c>
      <c r="AH16" s="3">
        <v>-2283.7070189083879</v>
      </c>
      <c r="AI16" s="3">
        <v>-2525.6977679767442</v>
      </c>
    </row>
    <row r="17" spans="1:35" ht="15" customHeight="1">
      <c r="A17" s="16" t="s">
        <v>278</v>
      </c>
      <c r="B17" s="17">
        <v>-10.812386483945716</v>
      </c>
      <c r="C17" s="17">
        <v>-22.096408339353808</v>
      </c>
      <c r="D17" s="17">
        <v>-34.390950511513601</v>
      </c>
      <c r="E17" s="17">
        <v>-47.471349254663956</v>
      </c>
      <c r="F17" s="17">
        <v>-60.189495306442822</v>
      </c>
      <c r="G17" s="17">
        <v>-73.701365747057352</v>
      </c>
      <c r="H17" s="17">
        <v>-87.873897427932434</v>
      </c>
      <c r="I17" s="17">
        <v>-103.0490360185067</v>
      </c>
      <c r="J17" s="17">
        <v>-117.71891746677225</v>
      </c>
      <c r="K17" s="17">
        <v>-136.06168555183118</v>
      </c>
      <c r="L17" s="17">
        <v>-155.99726882673409</v>
      </c>
      <c r="M17" s="17">
        <v>-176.64288210328027</v>
      </c>
      <c r="N17" s="2">
        <v>-197.23132965938427</v>
      </c>
      <c r="O17" s="2">
        <v>-218.98534224787116</v>
      </c>
      <c r="P17" s="2">
        <v>-241.97881358874105</v>
      </c>
      <c r="Q17" s="2">
        <v>-266.70232094658394</v>
      </c>
      <c r="R17" s="2">
        <v>-293.49859864310446</v>
      </c>
      <c r="S17" s="2">
        <v>-323.21948375402286</v>
      </c>
      <c r="T17" s="2">
        <v>-353.67666228606885</v>
      </c>
      <c r="U17" s="2">
        <v>-397.87105293707026</v>
      </c>
      <c r="V17" s="2">
        <v>-452.53818688280847</v>
      </c>
      <c r="W17" s="2">
        <v>-515.66715675738601</v>
      </c>
      <c r="X17" s="2">
        <v>-586.83377170756341</v>
      </c>
      <c r="Y17" s="2">
        <v>-661.76063438051551</v>
      </c>
      <c r="Z17" s="2">
        <v>-739.95385247460285</v>
      </c>
      <c r="AA17" s="2">
        <v>-826.25649818051988</v>
      </c>
      <c r="AB17" s="2">
        <v>-923.35467898145032</v>
      </c>
      <c r="AC17" s="2">
        <v>-1016.8120592736282</v>
      </c>
      <c r="AD17" s="2">
        <v>-1111.1716871447111</v>
      </c>
      <c r="AE17" s="2">
        <v>-1207.7820279437985</v>
      </c>
      <c r="AF17" s="2">
        <v>-1306.761398051033</v>
      </c>
      <c r="AG17" s="2">
        <v>-1407.0040033358241</v>
      </c>
      <c r="AH17" s="3">
        <v>-1306.761398051033</v>
      </c>
      <c r="AI17" s="3">
        <v>-1407.0040033358241</v>
      </c>
    </row>
    <row r="18" spans="1:35" ht="15" customHeight="1">
      <c r="A18" s="16" t="s">
        <v>280</v>
      </c>
      <c r="B18" s="17">
        <v>-7.3320561457920288</v>
      </c>
      <c r="C18" s="17">
        <v>-15.481896418585256</v>
      </c>
      <c r="D18" s="17">
        <v>-24.102468993699496</v>
      </c>
      <c r="E18" s="17">
        <v>-33.490226239105354</v>
      </c>
      <c r="F18" s="17">
        <v>-43.606927946342701</v>
      </c>
      <c r="G18" s="17">
        <v>-53.804001324843782</v>
      </c>
      <c r="H18" s="17">
        <v>-64.861063302782952</v>
      </c>
      <c r="I18" s="17">
        <v>-76.717138501725302</v>
      </c>
      <c r="J18" s="17">
        <v>-89.985912328398427</v>
      </c>
      <c r="K18" s="17">
        <v>-104.61447992455439</v>
      </c>
      <c r="L18" s="17">
        <v>-120.53438926990057</v>
      </c>
      <c r="M18" s="17">
        <v>-137.81598207706517</v>
      </c>
      <c r="N18" s="2">
        <v>-156.27472520075537</v>
      </c>
      <c r="O18" s="2">
        <v>-174.46430938844105</v>
      </c>
      <c r="P18" s="2">
        <v>-193.65521478895667</v>
      </c>
      <c r="Q18" s="2">
        <v>-213.73847768369583</v>
      </c>
      <c r="R18" s="2">
        <v>-233.62424164137519</v>
      </c>
      <c r="S18" s="2">
        <v>-255.36818766935596</v>
      </c>
      <c r="T18" s="2">
        <v>-280.22649570242345</v>
      </c>
      <c r="U18" s="2">
        <v>-308.14893608397438</v>
      </c>
      <c r="V18" s="2">
        <v>-340.16083127605287</v>
      </c>
      <c r="W18" s="2">
        <v>-376.75081073508056</v>
      </c>
      <c r="X18" s="2">
        <v>-418.03643559722514</v>
      </c>
      <c r="Y18" s="2">
        <v>-459.49997982546427</v>
      </c>
      <c r="Z18" s="2">
        <v>-504.92138072236702</v>
      </c>
      <c r="AA18" s="2">
        <v>-557.40041038339859</v>
      </c>
      <c r="AB18" s="2">
        <v>-618.14651048160692</v>
      </c>
      <c r="AC18" s="2">
        <v>-680.30672033640758</v>
      </c>
      <c r="AD18" s="2">
        <v>-735.83204755929785</v>
      </c>
      <c r="AE18" s="2">
        <v>-793.49570132658368</v>
      </c>
      <c r="AF18" s="2">
        <v>-851.93572329810354</v>
      </c>
      <c r="AG18" s="2">
        <v>-911.65892651394699</v>
      </c>
      <c r="AH18" s="3">
        <v>-851.93572329810354</v>
      </c>
      <c r="AI18" s="3">
        <v>-911.65892651394699</v>
      </c>
    </row>
    <row r="19" spans="1:35" ht="15" customHeight="1">
      <c r="A19" s="16" t="s">
        <v>282</v>
      </c>
      <c r="B19" s="17">
        <v>-7.4701083157549153</v>
      </c>
      <c r="C19" s="17">
        <v>-15.520862843666235</v>
      </c>
      <c r="D19" s="17">
        <v>-24.186944194261905</v>
      </c>
      <c r="E19" s="17">
        <v>-33.331707264712712</v>
      </c>
      <c r="F19" s="17">
        <v>-42.181833479135427</v>
      </c>
      <c r="G19" s="17">
        <v>-51.68694819899428</v>
      </c>
      <c r="H19" s="17">
        <v>-62.319441217302817</v>
      </c>
      <c r="I19" s="17">
        <v>-73.667390623350457</v>
      </c>
      <c r="J19" s="17">
        <v>-85.874134534944076</v>
      </c>
      <c r="K19" s="17">
        <v>-99.033255125509896</v>
      </c>
      <c r="L19" s="17">
        <v>-113.22908152140921</v>
      </c>
      <c r="M19" s="17">
        <v>-128.12192862829212</v>
      </c>
      <c r="N19" s="2">
        <v>-141.1571375399229</v>
      </c>
      <c r="O19" s="2">
        <v>-154.65049119199963</v>
      </c>
      <c r="P19" s="2">
        <v>-166.44851003664297</v>
      </c>
      <c r="Q19" s="2">
        <v>-178.24002389131246</v>
      </c>
      <c r="R19" s="2">
        <v>-191.47104380452498</v>
      </c>
      <c r="S19" s="2">
        <v>-205.98857901101459</v>
      </c>
      <c r="T19" s="2">
        <v>-222.71485330137065</v>
      </c>
      <c r="U19" s="2">
        <v>-243.62537323169758</v>
      </c>
      <c r="V19" s="2">
        <v>-271.94105439197057</v>
      </c>
      <c r="W19" s="2">
        <v>-302.51285346203179</v>
      </c>
      <c r="X19" s="2">
        <v>-338.46344484689865</v>
      </c>
      <c r="Y19" s="2">
        <v>-374.57797291972037</v>
      </c>
      <c r="Z19" s="2">
        <v>-413.34349947634541</v>
      </c>
      <c r="AA19" s="2">
        <v>-455.35487305598019</v>
      </c>
      <c r="AB19" s="2">
        <v>-503.45188322812879</v>
      </c>
      <c r="AC19" s="2">
        <v>-552.02211962154433</v>
      </c>
      <c r="AD19" s="2">
        <v>-600.06301273749659</v>
      </c>
      <c r="AE19" s="2">
        <v>-647.71043516680118</v>
      </c>
      <c r="AF19" s="2">
        <v>-699.05374678122064</v>
      </c>
      <c r="AG19" s="2">
        <v>-752.00726694394416</v>
      </c>
      <c r="AH19" s="3">
        <v>-699.05374678122064</v>
      </c>
      <c r="AI19" s="3">
        <v>-752.00726694394416</v>
      </c>
    </row>
    <row r="20" spans="1:35" ht="15" customHeight="1">
      <c r="A20" s="16" t="s">
        <v>284</v>
      </c>
      <c r="B20" s="17">
        <v>-7.4304976757239931</v>
      </c>
      <c r="C20" s="17">
        <v>-15.414073840265047</v>
      </c>
      <c r="D20" s="17">
        <v>-24.401375922766576</v>
      </c>
      <c r="E20" s="17">
        <v>-33.858017709239149</v>
      </c>
      <c r="F20" s="17">
        <v>-44.789671319210534</v>
      </c>
      <c r="G20" s="17">
        <v>-56.551713161971527</v>
      </c>
      <c r="H20" s="17">
        <v>-72.313648612726922</v>
      </c>
      <c r="I20" s="17">
        <v>-89.274671388756104</v>
      </c>
      <c r="J20" s="17">
        <v>-107.50798202667445</v>
      </c>
      <c r="K20" s="17">
        <v>-127.14263665556477</v>
      </c>
      <c r="L20" s="17">
        <v>-148.29460582351106</v>
      </c>
      <c r="M20" s="17">
        <v>-170.66377576025846</v>
      </c>
      <c r="N20" s="2">
        <v>-193.72106149939208</v>
      </c>
      <c r="O20" s="2">
        <v>-218.24336896338079</v>
      </c>
      <c r="P20" s="2">
        <v>-245.21209509284225</v>
      </c>
      <c r="Q20" s="2">
        <v>-276.05957513597468</v>
      </c>
      <c r="R20" s="2">
        <v>-308.76202810485375</v>
      </c>
      <c r="S20" s="2">
        <v>-344.25847160697208</v>
      </c>
      <c r="T20" s="2">
        <v>-385.14603986981638</v>
      </c>
      <c r="U20" s="2">
        <v>-432.64756845896733</v>
      </c>
      <c r="V20" s="2">
        <v>-486.79243841496032</v>
      </c>
      <c r="W20" s="2">
        <v>-548.12801684692181</v>
      </c>
      <c r="X20" s="2">
        <v>-616.12070168172067</v>
      </c>
      <c r="Y20" s="2">
        <v>-688.05285305494192</v>
      </c>
      <c r="Z20" s="2">
        <v>-768.37224543210004</v>
      </c>
      <c r="AA20" s="2">
        <v>-859.56845717697752</v>
      </c>
      <c r="AB20" s="2">
        <v>-959.12956059112639</v>
      </c>
      <c r="AC20" s="2">
        <v>-1059.4244762755443</v>
      </c>
      <c r="AD20" s="2">
        <v>-1160.9869343930161</v>
      </c>
      <c r="AE20" s="2">
        <v>-1265.3727500495929</v>
      </c>
      <c r="AF20" s="2">
        <v>-1372.602289789573</v>
      </c>
      <c r="AG20" s="2">
        <v>-1486.3067704952707</v>
      </c>
      <c r="AH20" s="3">
        <v>-1372.602289789573</v>
      </c>
      <c r="AI20" s="3">
        <v>-1486.3067704952707</v>
      </c>
    </row>
    <row r="21" spans="1:35" ht="15" customHeight="1">
      <c r="A21" s="16" t="s">
        <v>286</v>
      </c>
      <c r="B21" s="17">
        <v>-1.2498692427638651</v>
      </c>
      <c r="C21" s="17">
        <v>-3.5209326682350026</v>
      </c>
      <c r="D21" s="17">
        <v>-6.2281549214563903</v>
      </c>
      <c r="E21" s="17">
        <v>-9.320008140990959</v>
      </c>
      <c r="F21" s="17">
        <v>-12.496283371515442</v>
      </c>
      <c r="G21" s="17">
        <v>-15.932009430671517</v>
      </c>
      <c r="H21" s="17">
        <v>-20.091917724359362</v>
      </c>
      <c r="I21" s="17">
        <v>-24.585397961446226</v>
      </c>
      <c r="J21" s="17">
        <v>-29.504746854666696</v>
      </c>
      <c r="K21" s="17">
        <v>-34.822646296730717</v>
      </c>
      <c r="L21" s="17">
        <v>-40.574770983351051</v>
      </c>
      <c r="M21" s="17">
        <v>-46.454833633924181</v>
      </c>
      <c r="N21" s="2">
        <v>-52.031854140011937</v>
      </c>
      <c r="O21" s="2">
        <v>-57.861858127802101</v>
      </c>
      <c r="P21" s="2">
        <v>-63.820238418869451</v>
      </c>
      <c r="Q21" s="2">
        <v>-70.357682158671096</v>
      </c>
      <c r="R21" s="2">
        <v>-77.024840490019287</v>
      </c>
      <c r="S21" s="2">
        <v>-84.158724992955356</v>
      </c>
      <c r="T21" s="2">
        <v>-92.818592716531782</v>
      </c>
      <c r="U21" s="2">
        <v>-104.31574561927474</v>
      </c>
      <c r="V21" s="2">
        <v>-117.17041693315264</v>
      </c>
      <c r="W21" s="2">
        <v>-131.48298359128009</v>
      </c>
      <c r="X21" s="2">
        <v>-148.41805563184485</v>
      </c>
      <c r="Y21" s="2">
        <v>-165.97252765886697</v>
      </c>
      <c r="Z21" s="2">
        <v>-185.83668720559487</v>
      </c>
      <c r="AA21" s="2">
        <v>-210.67468634036837</v>
      </c>
      <c r="AB21" s="2">
        <v>-242.37514470678619</v>
      </c>
      <c r="AC21" s="2">
        <v>-278.22549991807892</v>
      </c>
      <c r="AD21" s="2">
        <v>-313.99115179171417</v>
      </c>
      <c r="AE21" s="2">
        <v>-350.67883722850684</v>
      </c>
      <c r="AF21" s="2">
        <v>-386.50667578408616</v>
      </c>
      <c r="AG21" s="2">
        <v>-424.93459564933465</v>
      </c>
      <c r="AH21" s="3">
        <v>-386.50667578408616</v>
      </c>
      <c r="AI21" s="3">
        <v>-424.93459564933465</v>
      </c>
    </row>
    <row r="22" spans="1:35" ht="15" customHeight="1">
      <c r="A22" s="16" t="s">
        <v>288</v>
      </c>
      <c r="B22" s="17"/>
      <c r="C22" s="17"/>
      <c r="D22" s="17"/>
      <c r="E22" s="17">
        <v>-0.23321206665526106</v>
      </c>
      <c r="F22" s="17">
        <v>-0.48634344280220565</v>
      </c>
      <c r="G22" s="17">
        <v>-0.76119115166174156</v>
      </c>
      <c r="H22" s="17">
        <v>-1.0885299191328677</v>
      </c>
      <c r="I22" s="17">
        <v>-1.4761650940404751</v>
      </c>
      <c r="J22" s="17">
        <v>-2.050274480857281</v>
      </c>
      <c r="K22" s="17">
        <v>-2.6860942618422885</v>
      </c>
      <c r="L22" s="17">
        <v>-3.4031254760639369</v>
      </c>
      <c r="M22" s="17">
        <v>-4.1537569491329043</v>
      </c>
      <c r="N22" s="2">
        <v>-5.6001883280030622</v>
      </c>
      <c r="O22" s="2">
        <v>-6.5756067670507896</v>
      </c>
      <c r="P22" s="2">
        <v>-7.6539591684383534</v>
      </c>
      <c r="Q22" s="2">
        <v>-8.8616662181218331</v>
      </c>
      <c r="R22" s="2">
        <v>-9.7318182181395034</v>
      </c>
      <c r="S22" s="2">
        <v>-10.695169637075924</v>
      </c>
      <c r="T22" s="2">
        <v>-13.877398007255824</v>
      </c>
      <c r="U22" s="2">
        <v>-16.81800593882361</v>
      </c>
      <c r="V22" s="2">
        <v>-19.38651182558214</v>
      </c>
      <c r="W22" s="2">
        <v>-23.35484332863701</v>
      </c>
      <c r="X22" s="2">
        <v>-30.698052205521485</v>
      </c>
      <c r="Y22" s="2">
        <v>-38.483521764633899</v>
      </c>
      <c r="Z22" s="2">
        <v>-46.863235415718151</v>
      </c>
      <c r="AA22" s="2">
        <v>-56.206643533019395</v>
      </c>
      <c r="AB22" s="2">
        <v>-67.560463983656234</v>
      </c>
      <c r="AC22" s="2">
        <v>-79.528945391436409</v>
      </c>
      <c r="AD22" s="2">
        <v>-90.698312085276157</v>
      </c>
      <c r="AE22" s="2">
        <v>-103.24277857232515</v>
      </c>
      <c r="AF22" s="2">
        <v>-117.31125071474499</v>
      </c>
      <c r="AG22" s="2">
        <v>-131.2503744388043</v>
      </c>
      <c r="AH22" s="3">
        <v>-117.31125071474499</v>
      </c>
      <c r="AI22" s="3">
        <v>-131.2503744388043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">
        <v>-7.2089358974011724</v>
      </c>
      <c r="O23" s="2">
        <v>-15.124433179012065</v>
      </c>
      <c r="P23" s="2">
        <v>-23.780408712634262</v>
      </c>
      <c r="Q23" s="2">
        <v>-32.615747067261324</v>
      </c>
      <c r="R23" s="2">
        <v>-40.94165197190911</v>
      </c>
      <c r="S23" s="2">
        <v>-50.197349537090908</v>
      </c>
      <c r="T23" s="2">
        <v>-58.779668601589236</v>
      </c>
      <c r="U23" s="2">
        <v>-68.752351613558332</v>
      </c>
      <c r="V23" s="2">
        <v>-82.932930019280064</v>
      </c>
      <c r="W23" s="2">
        <v>-98.732049383509064</v>
      </c>
      <c r="X23" s="2">
        <v>-116.29833208245941</v>
      </c>
      <c r="Y23" s="2">
        <v>-135.12883732507754</v>
      </c>
      <c r="Z23" s="2">
        <v>-155.71804915939691</v>
      </c>
      <c r="AA23" s="2">
        <v>-179.01876993817544</v>
      </c>
      <c r="AB23" s="2">
        <v>-206.07394710171343</v>
      </c>
      <c r="AC23" s="2">
        <v>-233.47808530443123</v>
      </c>
      <c r="AD23" s="2">
        <v>-258.10444569791269</v>
      </c>
      <c r="AE23" s="2">
        <v>-285.00871141226349</v>
      </c>
      <c r="AF23" s="2">
        <v>-312.96353519082601</v>
      </c>
      <c r="AG23" s="2">
        <v>-341.22510823031797</v>
      </c>
      <c r="AH23" s="3">
        <v>-312.96353519082601</v>
      </c>
      <c r="AI23" s="3">
        <v>-341.22510823031797</v>
      </c>
    </row>
    <row r="24" spans="1:35" ht="15" customHeight="1">
      <c r="A24" s="16" t="s">
        <v>292</v>
      </c>
      <c r="B24" s="17">
        <v>-11.451537594685833</v>
      </c>
      <c r="C24" s="17">
        <v>-23.741382312240596</v>
      </c>
      <c r="D24" s="17">
        <v>-37.158336836606736</v>
      </c>
      <c r="E24" s="17">
        <v>-51.969589071048702</v>
      </c>
      <c r="F24" s="17">
        <v>-67.58202718369796</v>
      </c>
      <c r="G24" s="17">
        <v>-83.208657119443316</v>
      </c>
      <c r="H24" s="17">
        <v>-99.844142216474637</v>
      </c>
      <c r="I24" s="17">
        <v>-117.06692552315079</v>
      </c>
      <c r="J24" s="17">
        <v>-138.22771259714023</v>
      </c>
      <c r="K24" s="17">
        <v>-161.33740226467694</v>
      </c>
      <c r="L24" s="17">
        <v>-184.473295434253</v>
      </c>
      <c r="M24" s="17">
        <v>-208.93319374255125</v>
      </c>
      <c r="N24" s="2">
        <v>-225.90299726741281</v>
      </c>
      <c r="O24" s="2">
        <v>-243.32452773320151</v>
      </c>
      <c r="P24" s="2">
        <v>-258.92833151269087</v>
      </c>
      <c r="Q24" s="2">
        <v>-274.84166794775393</v>
      </c>
      <c r="R24" s="2">
        <v>-291.22194085654093</v>
      </c>
      <c r="S24" s="2">
        <v>-310.34235933936276</v>
      </c>
      <c r="T24" s="2">
        <v>-334.7547673404971</v>
      </c>
      <c r="U24" s="2">
        <v>-363.20606578642673</v>
      </c>
      <c r="V24" s="2">
        <v>-394.03169537772237</v>
      </c>
      <c r="W24" s="2">
        <v>-428.94317794044809</v>
      </c>
      <c r="X24" s="2">
        <v>-468.79481211130394</v>
      </c>
      <c r="Y24" s="2">
        <v>-511.45179421220843</v>
      </c>
      <c r="Z24" s="2">
        <v>-560.60366504892136</v>
      </c>
      <c r="AA24" s="2">
        <v>-613.18402573825665</v>
      </c>
      <c r="AB24" s="2">
        <v>-667.08822320006368</v>
      </c>
      <c r="AC24" s="2">
        <v>-724.17257858498147</v>
      </c>
      <c r="AD24" s="2">
        <v>-783.68100382039484</v>
      </c>
      <c r="AE24" s="2">
        <v>-847.35588144649284</v>
      </c>
      <c r="AF24" s="2">
        <v>-909.1956196166733</v>
      </c>
      <c r="AG24" s="2">
        <v>-970.71336113134987</v>
      </c>
      <c r="AH24" s="3">
        <v>-909.1956196166733</v>
      </c>
      <c r="AI24" s="3">
        <v>-970.71336113134987</v>
      </c>
    </row>
    <row r="25" spans="1:35" ht="15" customHeight="1">
      <c r="A25" s="16" t="s">
        <v>294</v>
      </c>
      <c r="B25" s="17">
        <v>-3.2732611391568645</v>
      </c>
      <c r="C25" s="17">
        <v>-6.7952366657023084</v>
      </c>
      <c r="D25" s="17">
        <v>-11.046170683206018</v>
      </c>
      <c r="E25" s="17">
        <v>-15.756732471748684</v>
      </c>
      <c r="F25" s="17">
        <v>-21.466120536079998</v>
      </c>
      <c r="G25" s="17">
        <v>-27.054684119201802</v>
      </c>
      <c r="H25" s="17">
        <v>-33.451654557675923</v>
      </c>
      <c r="I25" s="17">
        <v>-40.512286101199308</v>
      </c>
      <c r="J25" s="17">
        <v>-48.171502052510817</v>
      </c>
      <c r="K25" s="17">
        <v>-56.488613618584822</v>
      </c>
      <c r="L25" s="17">
        <v>-65.317374145281164</v>
      </c>
      <c r="M25" s="17">
        <v>-76.001395642896057</v>
      </c>
      <c r="N25" s="2">
        <v>-87.783968591552423</v>
      </c>
      <c r="O25" s="2">
        <v>-100.50055709256466</v>
      </c>
      <c r="P25" s="2">
        <v>-112.55265095294942</v>
      </c>
      <c r="Q25" s="2">
        <v>-125.13597172126697</v>
      </c>
      <c r="R25" s="2">
        <v>-137.58600601437482</v>
      </c>
      <c r="S25" s="2">
        <v>-150.89947075177318</v>
      </c>
      <c r="T25" s="2">
        <v>-168.27020430079497</v>
      </c>
      <c r="U25" s="2">
        <v>-188.92337520877749</v>
      </c>
      <c r="V25" s="2">
        <v>-209.90472028175657</v>
      </c>
      <c r="W25" s="2">
        <v>-234.47146851623788</v>
      </c>
      <c r="X25" s="2">
        <v>-261.53184525328641</v>
      </c>
      <c r="Y25" s="2">
        <v>-289.8478302144386</v>
      </c>
      <c r="Z25" s="2">
        <v>-321.47782773063471</v>
      </c>
      <c r="AA25" s="2">
        <v>-354.04010249015806</v>
      </c>
      <c r="AB25" s="2">
        <v>-390.76375702066605</v>
      </c>
      <c r="AC25" s="2">
        <v>-431.76221670729581</v>
      </c>
      <c r="AD25" s="2">
        <v>-475.27561913043337</v>
      </c>
      <c r="AE25" s="2">
        <v>-518.25079093570855</v>
      </c>
      <c r="AF25" s="2">
        <v>-562.04798969768626</v>
      </c>
      <c r="AG25" s="2">
        <v>-609.65602298573538</v>
      </c>
      <c r="AH25" s="3">
        <v>-562.04798969768626</v>
      </c>
      <c r="AI25" s="3">
        <v>-609.65602298573538</v>
      </c>
    </row>
    <row r="26" spans="1:35" ht="15" customHeight="1">
      <c r="A26" s="16" t="s">
        <v>296</v>
      </c>
      <c r="B26" s="17">
        <v>-3.3497487024626063</v>
      </c>
      <c r="C26" s="17">
        <v>-6.9740229766782775</v>
      </c>
      <c r="D26" s="17">
        <v>-11.162120735491749</v>
      </c>
      <c r="E26" s="17">
        <v>-15.794580840783446</v>
      </c>
      <c r="F26" s="17">
        <v>-20.573863351527436</v>
      </c>
      <c r="G26" s="17">
        <v>-25.668313884842313</v>
      </c>
      <c r="H26" s="17">
        <v>-30.836097039494252</v>
      </c>
      <c r="I26" s="17">
        <v>-36.536592937110818</v>
      </c>
      <c r="J26" s="17">
        <v>-42.42615394293307</v>
      </c>
      <c r="K26" s="17">
        <v>-49.072219409225312</v>
      </c>
      <c r="L26" s="17">
        <v>-56.26840521396646</v>
      </c>
      <c r="M26" s="17">
        <v>-64.283907046620882</v>
      </c>
      <c r="N26" s="2">
        <v>-73.05945029561299</v>
      </c>
      <c r="O26" s="2">
        <v>-81.802981815015414</v>
      </c>
      <c r="P26" s="2">
        <v>-90.30328483371413</v>
      </c>
      <c r="Q26" s="2">
        <v>-98.459819712819552</v>
      </c>
      <c r="R26" s="2">
        <v>-107.7993948909584</v>
      </c>
      <c r="S26" s="2">
        <v>-119.20631117460606</v>
      </c>
      <c r="T26" s="2">
        <v>-133.97362246908821</v>
      </c>
      <c r="U26" s="2">
        <v>-152.66550488607268</v>
      </c>
      <c r="V26" s="2">
        <v>-174.96758738392995</v>
      </c>
      <c r="W26" s="2">
        <v>-200.02018560572142</v>
      </c>
      <c r="X26" s="2">
        <v>-226.75323846368465</v>
      </c>
      <c r="Y26" s="2">
        <v>-254.86766804468934</v>
      </c>
      <c r="Z26" s="2">
        <v>-286.01737021374731</v>
      </c>
      <c r="AA26" s="2">
        <v>-319.73679712778829</v>
      </c>
      <c r="AB26" s="2">
        <v>-355.31350880323276</v>
      </c>
      <c r="AC26" s="2">
        <v>-393.02402542237058</v>
      </c>
      <c r="AD26" s="2">
        <v>-430.81375579636153</v>
      </c>
      <c r="AE26" s="2">
        <v>-465.63392838135911</v>
      </c>
      <c r="AF26" s="2">
        <v>-497.68675993783108</v>
      </c>
      <c r="AG26" s="2">
        <v>-530.18414263294255</v>
      </c>
      <c r="AH26" s="3">
        <v>-497.68675993783108</v>
      </c>
      <c r="AI26" s="3">
        <v>-530.18414263294255</v>
      </c>
    </row>
    <row r="27" spans="1:35" ht="15" customHeight="1">
      <c r="A27" s="16" t="s">
        <v>308</v>
      </c>
      <c r="B27" s="17">
        <v>-1.0460125635802786E-3</v>
      </c>
      <c r="C27" s="17">
        <v>-1.0460125635802786E-3</v>
      </c>
      <c r="D27" s="17">
        <v>-2.1835885971752617E-3</v>
      </c>
      <c r="E27" s="17">
        <v>-2.1835885971752617E-3</v>
      </c>
      <c r="F27" s="17">
        <v>-3.4207431756827474E-3</v>
      </c>
      <c r="G27" s="17">
        <v>-3.4207431756827474E-3</v>
      </c>
      <c r="H27" s="17">
        <v>-4.7661929794072209E-3</v>
      </c>
      <c r="I27" s="17">
        <v>-4.7661929794072209E-3</v>
      </c>
      <c r="J27" s="17">
        <v>-6.2294177095990671E-3</v>
      </c>
      <c r="K27" s="17">
        <v>-6.2294177095990671E-3</v>
      </c>
      <c r="L27" s="17">
        <v>-7.8207268800476511E-3</v>
      </c>
      <c r="M27" s="17">
        <v>-7.8207268800476511E-3</v>
      </c>
      <c r="N27" s="2">
        <v>-7.8207268800476511E-3</v>
      </c>
      <c r="O27" s="2">
        <v>-7.8207268800476511E-3</v>
      </c>
      <c r="P27" s="2">
        <v>-7.8207268800476511E-3</v>
      </c>
      <c r="Q27" s="2">
        <v>-7.8207268800476511E-3</v>
      </c>
      <c r="R27" s="2">
        <v>-7.8207268800476511E-3</v>
      </c>
      <c r="S27" s="2">
        <v>-7.8207268800476511E-3</v>
      </c>
      <c r="T27" s="2">
        <v>-7.8207268800476511E-3</v>
      </c>
      <c r="U27" s="2">
        <v>-7.8207268800476511E-3</v>
      </c>
      <c r="V27" s="2">
        <v>-7.8207268800476511E-3</v>
      </c>
      <c r="W27" s="2">
        <v>-7.8207268800476511E-3</v>
      </c>
      <c r="X27" s="2">
        <v>-7.8207268800476511E-3</v>
      </c>
      <c r="Y27" s="2">
        <v>-7.8207268800476511E-3</v>
      </c>
      <c r="Z27" s="2">
        <v>-7.8207268800476511E-3</v>
      </c>
      <c r="AA27" s="2">
        <v>-7.8207268800476511E-3</v>
      </c>
      <c r="AB27" s="2">
        <v>-7.8207268800476511E-3</v>
      </c>
      <c r="AC27" s="2">
        <v>-7.8207268800476511E-3</v>
      </c>
      <c r="AD27" s="2">
        <v>-7.8207268800476511E-3</v>
      </c>
      <c r="AE27" s="2">
        <v>-7.8207268800476511E-3</v>
      </c>
      <c r="AF27" s="2">
        <v>-7.8207268800476511E-3</v>
      </c>
      <c r="AG27" s="2">
        <v>-7.8207268800476511E-3</v>
      </c>
      <c r="AH27" s="3">
        <v>-7.8207268800476511E-3</v>
      </c>
      <c r="AI27" s="3">
        <v>-7.8207268800476511E-3</v>
      </c>
    </row>
    <row r="28" spans="1:35" ht="15" customHeight="1">
      <c r="A28" s="16" t="s">
        <v>306</v>
      </c>
      <c r="B28" s="17">
        <v>-3.0166248926185135</v>
      </c>
      <c r="C28" s="17">
        <v>-7.3002069575114996</v>
      </c>
      <c r="D28" s="17">
        <v>-12.185453509097595</v>
      </c>
      <c r="E28" s="17">
        <v>-17.311109720481983</v>
      </c>
      <c r="F28" s="17">
        <v>-22.668440740821381</v>
      </c>
      <c r="G28" s="17">
        <v>-28.413458033256518</v>
      </c>
      <c r="H28" s="17">
        <v>-34.641802940898607</v>
      </c>
      <c r="I28" s="17">
        <v>-39.533416883509318</v>
      </c>
      <c r="J28" s="17">
        <v>-45.093586431767207</v>
      </c>
      <c r="K28" s="17">
        <v>-51.048559407933055</v>
      </c>
      <c r="L28" s="17">
        <v>-60.676321511055811</v>
      </c>
      <c r="M28" s="17">
        <v>-71.304422198890833</v>
      </c>
      <c r="N28" s="2">
        <v>-81.632311318947984</v>
      </c>
      <c r="O28" s="2">
        <v>-92.18576749553084</v>
      </c>
      <c r="P28" s="2">
        <v>-102.28693263206701</v>
      </c>
      <c r="Q28" s="2">
        <v>-112.48870520191524</v>
      </c>
      <c r="R28" s="2">
        <v>-124.32678480992507</v>
      </c>
      <c r="S28" s="2">
        <v>-138.15297059435164</v>
      </c>
      <c r="T28" s="2">
        <v>-154.27195986201627</v>
      </c>
      <c r="U28" s="2">
        <v>-175.15062569567229</v>
      </c>
      <c r="V28" s="2">
        <v>-199.66985255201755</v>
      </c>
      <c r="W28" s="2">
        <v>-230.22688110631739</v>
      </c>
      <c r="X28" s="2">
        <v>-264.40705023804668</v>
      </c>
      <c r="Y28" s="2">
        <v>-303.23106365414617</v>
      </c>
      <c r="Z28" s="2">
        <v>-346.00830420150828</v>
      </c>
      <c r="AA28" s="2">
        <v>-397.464999038261</v>
      </c>
      <c r="AB28" s="2">
        <v>-455.15926533560338</v>
      </c>
      <c r="AC28" s="2">
        <v>-522.32649145020673</v>
      </c>
      <c r="AD28" s="2">
        <v>-594.60464096656403</v>
      </c>
      <c r="AE28" s="2">
        <v>-672.14803563754322</v>
      </c>
      <c r="AF28" s="2">
        <v>-750.51550475757358</v>
      </c>
      <c r="AG28" s="2">
        <v>-832.57237299587064</v>
      </c>
      <c r="AH28" s="3">
        <v>-750.51550475757358</v>
      </c>
      <c r="AI28" s="3">
        <v>-832.57237299587064</v>
      </c>
    </row>
    <row r="29" spans="1:35" ht="15" customHeight="1">
      <c r="A29" s="16" t="s">
        <v>298</v>
      </c>
      <c r="B29" s="17">
        <v>-4.1564492294283468</v>
      </c>
      <c r="C29" s="17">
        <v>-8.6052979340823601</v>
      </c>
      <c r="D29" s="17">
        <v>-13.358751193788729</v>
      </c>
      <c r="E29" s="17">
        <v>-18.375507786229115</v>
      </c>
      <c r="F29" s="17">
        <v>-23.701980648152968</v>
      </c>
      <c r="G29" s="17">
        <v>-29.439070754094146</v>
      </c>
      <c r="H29" s="17">
        <v>-34.860379865780686</v>
      </c>
      <c r="I29" s="17">
        <v>-40.881210289834847</v>
      </c>
      <c r="J29" s="17">
        <v>-48.628734784373123</v>
      </c>
      <c r="K29" s="17">
        <v>-56.965480745161273</v>
      </c>
      <c r="L29" s="17">
        <v>-65.796275566764848</v>
      </c>
      <c r="M29" s="17">
        <v>-75.104467210278059</v>
      </c>
      <c r="N29" s="2">
        <v>-84.493359999819319</v>
      </c>
      <c r="O29" s="2">
        <v>-94.154502619483651</v>
      </c>
      <c r="P29" s="2">
        <v>-104.0207455951398</v>
      </c>
      <c r="Q29" s="2">
        <v>-114.85395805298673</v>
      </c>
      <c r="R29" s="2">
        <v>-126.12986694663977</v>
      </c>
      <c r="S29" s="2">
        <v>-138.214106254168</v>
      </c>
      <c r="T29" s="2">
        <v>-152.09841055913512</v>
      </c>
      <c r="U29" s="2">
        <v>-168.08007299830683</v>
      </c>
      <c r="V29" s="2">
        <v>-185.76364683098615</v>
      </c>
      <c r="W29" s="2">
        <v>-205.02634356672201</v>
      </c>
      <c r="X29" s="2">
        <v>-226.81947629947067</v>
      </c>
      <c r="Y29" s="2">
        <v>-249.36488267139339</v>
      </c>
      <c r="Z29" s="2">
        <v>-272.16908479566661</v>
      </c>
      <c r="AA29" s="2">
        <v>-297.88222664538847</v>
      </c>
      <c r="AB29" s="2">
        <v>-328.15089503771378</v>
      </c>
      <c r="AC29" s="2">
        <v>-359.88167517606064</v>
      </c>
      <c r="AD29" s="2">
        <v>-393.53791890343462</v>
      </c>
      <c r="AE29" s="2">
        <v>-428.00286307572651</v>
      </c>
      <c r="AF29" s="2">
        <v>-462.23668296756335</v>
      </c>
      <c r="AG29" s="2">
        <v>-495.98481581480002</v>
      </c>
      <c r="AH29" s="3">
        <v>-462.23668296756335</v>
      </c>
      <c r="AI29" s="3">
        <v>-495.98481581480002</v>
      </c>
    </row>
    <row r="30" spans="1:35" ht="15" customHeight="1">
      <c r="A30" s="16" t="s">
        <v>300</v>
      </c>
      <c r="B30" s="17">
        <v>-0.86604472749908457</v>
      </c>
      <c r="C30" s="17">
        <v>-1.7992214873130039</v>
      </c>
      <c r="D30" s="17">
        <v>-2.7921791114895465</v>
      </c>
      <c r="E30" s="17">
        <v>-3.8055803349475514</v>
      </c>
      <c r="F30" s="17">
        <v>-4.8541300867470589</v>
      </c>
      <c r="G30" s="17">
        <v>-5.9429153117194122</v>
      </c>
      <c r="H30" s="17">
        <v>-6.7705740286384346</v>
      </c>
      <c r="I30" s="17">
        <v>-7.6915339561458094</v>
      </c>
      <c r="J30" s="17">
        <v>-8.6717873212738201</v>
      </c>
      <c r="K30" s="17">
        <v>-10.059607484441905</v>
      </c>
      <c r="L30" s="17">
        <v>-11.559515938280571</v>
      </c>
      <c r="M30" s="17">
        <v>-13.038188604542732</v>
      </c>
      <c r="N30" s="2">
        <v>-14.656066997687736</v>
      </c>
      <c r="O30" s="2">
        <v>-16.303479283478342</v>
      </c>
      <c r="P30" s="2">
        <v>-18.2447757495529</v>
      </c>
      <c r="Q30" s="2">
        <v>-20.031787649563906</v>
      </c>
      <c r="R30" s="2">
        <v>-22.211315343139081</v>
      </c>
      <c r="S30" s="2">
        <v>-24.589656331960157</v>
      </c>
      <c r="T30" s="2">
        <v>-27.387311032701</v>
      </c>
      <c r="U30" s="2">
        <v>-30.481576180763611</v>
      </c>
      <c r="V30" s="2">
        <v>-34.203712231457757</v>
      </c>
      <c r="W30" s="2">
        <v>-38.632049480836507</v>
      </c>
      <c r="X30" s="2">
        <v>-43.903252366721411</v>
      </c>
      <c r="Y30" s="2">
        <v>-49.895125742473446</v>
      </c>
      <c r="Z30" s="2">
        <v>-56.105777105577822</v>
      </c>
      <c r="AA30" s="2">
        <v>-62.47846183073586</v>
      </c>
      <c r="AB30" s="2">
        <v>-70.250510457379832</v>
      </c>
      <c r="AC30" s="2">
        <v>-79.662711217754989</v>
      </c>
      <c r="AD30" s="2">
        <v>-90.109475262748532</v>
      </c>
      <c r="AE30" s="2">
        <v>-100.09718175774753</v>
      </c>
      <c r="AF30" s="2">
        <v>-109.69231333148781</v>
      </c>
      <c r="AG30" s="2">
        <v>-120.96662145334709</v>
      </c>
      <c r="AH30" s="3">
        <v>-109.69231333148781</v>
      </c>
      <c r="AI30" s="3">
        <v>-120.96662145334709</v>
      </c>
    </row>
    <row r="31" spans="1:35" ht="15" customHeight="1">
      <c r="A31" s="16" t="s">
        <v>302</v>
      </c>
      <c r="B31" s="17">
        <v>-0.97262417023853986</v>
      </c>
      <c r="C31" s="17">
        <v>-2.1006916251988188</v>
      </c>
      <c r="D31" s="17">
        <v>-3.4909373391569409</v>
      </c>
      <c r="E31" s="17">
        <v>-4.9442330079097623</v>
      </c>
      <c r="F31" s="17">
        <v>-6.5365475728868105</v>
      </c>
      <c r="G31" s="17">
        <v>-8.3554329485276355</v>
      </c>
      <c r="H31" s="17">
        <v>-10.400171483380543</v>
      </c>
      <c r="I31" s="17">
        <v>-12.549027129552355</v>
      </c>
      <c r="J31" s="17">
        <v>-14.824876256213837</v>
      </c>
      <c r="K31" s="17">
        <v>-17.272122591443349</v>
      </c>
      <c r="L31" s="17">
        <v>-19.903974987435365</v>
      </c>
      <c r="M31" s="17">
        <v>-22.644929897960562</v>
      </c>
      <c r="N31" s="2">
        <v>-25.506033577783761</v>
      </c>
      <c r="O31" s="2">
        <v>-28.381889647831485</v>
      </c>
      <c r="P31" s="2">
        <v>-31.304128157855693</v>
      </c>
      <c r="Q31" s="2">
        <v>-34.284335113203248</v>
      </c>
      <c r="R31" s="2">
        <v>-34.663245809840774</v>
      </c>
      <c r="S31" s="2">
        <v>-35.067309320275072</v>
      </c>
      <c r="T31" s="2">
        <v>-43.781629083477767</v>
      </c>
      <c r="U31" s="2">
        <v>-52.1741272059081</v>
      </c>
      <c r="V31" s="2">
        <v>-61.768166613670402</v>
      </c>
      <c r="W31" s="2">
        <v>-72.464052150994604</v>
      </c>
      <c r="X31" s="2">
        <v>-84.570232390163568</v>
      </c>
      <c r="Y31" s="2">
        <v>-98.305631048609555</v>
      </c>
      <c r="Z31" s="2">
        <v>-113.68111540423575</v>
      </c>
      <c r="AA31" s="2">
        <v>-132.26433818866215</v>
      </c>
      <c r="AB31" s="2">
        <v>-157.21043333668203</v>
      </c>
      <c r="AC31" s="2">
        <v>-184.90773090714319</v>
      </c>
      <c r="AD31" s="2">
        <v>-214.89570649490028</v>
      </c>
      <c r="AE31" s="2">
        <v>-245.96578181049483</v>
      </c>
      <c r="AF31" s="2">
        <v>-278.84589404515935</v>
      </c>
      <c r="AG31" s="2">
        <v>-312.34228786930504</v>
      </c>
      <c r="AH31" s="3">
        <v>-278.84589404515935</v>
      </c>
      <c r="AI31" s="3">
        <v>-312.34228786930504</v>
      </c>
    </row>
    <row r="32" spans="1:35" ht="15" customHeight="1">
      <c r="A32" s="16" t="s">
        <v>304</v>
      </c>
      <c r="B32" s="17">
        <v>-4.0016150187597033</v>
      </c>
      <c r="C32" s="17">
        <v>-8.3269954071220198</v>
      </c>
      <c r="D32" s="17">
        <v>-12.843978780451803</v>
      </c>
      <c r="E32" s="17">
        <v>-17.969846463838511</v>
      </c>
      <c r="F32" s="17">
        <v>-23.532669299077213</v>
      </c>
      <c r="G32" s="17">
        <v>-29.725741921397862</v>
      </c>
      <c r="H32" s="17">
        <v>-36.630409105387457</v>
      </c>
      <c r="I32" s="17">
        <v>-44.220108118014629</v>
      </c>
      <c r="J32" s="17">
        <v>-52.695711095304993</v>
      </c>
      <c r="K32" s="17">
        <v>-61.730856183722224</v>
      </c>
      <c r="L32" s="17">
        <v>-71.399557069078952</v>
      </c>
      <c r="M32" s="17">
        <v>-82.522829336722083</v>
      </c>
      <c r="N32" s="2">
        <v>-94.027763294544386</v>
      </c>
      <c r="O32" s="2">
        <v>-106.14245781246927</v>
      </c>
      <c r="P32" s="2">
        <v>-118.22469825245635</v>
      </c>
      <c r="Q32" s="2">
        <v>-131.32698979915796</v>
      </c>
      <c r="R32" s="2">
        <v>-145.20946644796371</v>
      </c>
      <c r="S32" s="2">
        <v>-159.89763646543386</v>
      </c>
      <c r="T32" s="2">
        <v>-176.20850047570832</v>
      </c>
      <c r="U32" s="2">
        <v>-195.24021118305623</v>
      </c>
      <c r="V32" s="2">
        <v>-217.46146760538704</v>
      </c>
      <c r="W32" s="2">
        <v>-243.29248211778651</v>
      </c>
      <c r="X32" s="2">
        <v>-271.8424467699727</v>
      </c>
      <c r="Y32" s="2">
        <v>-303.6472778906807</v>
      </c>
      <c r="Z32" s="2">
        <v>-340.85521741432598</v>
      </c>
      <c r="AA32" s="2">
        <v>-383.46507846205139</v>
      </c>
      <c r="AB32" s="2">
        <v>-434.60108264636949</v>
      </c>
      <c r="AC32" s="2">
        <v>-494.21712627338889</v>
      </c>
      <c r="AD32" s="2">
        <v>-563.44939385469615</v>
      </c>
      <c r="AE32" s="2">
        <v>-642.35575895258808</v>
      </c>
      <c r="AF32" s="2">
        <v>-723.43842105707517</v>
      </c>
      <c r="AG32" s="2">
        <v>-810.41656109773521</v>
      </c>
      <c r="AH32" s="3">
        <v>-723.43842105707517</v>
      </c>
      <c r="AI32" s="3">
        <v>-810.41656109773521</v>
      </c>
    </row>
    <row r="33" spans="34:35" ht="15" customHeight="1">
      <c r="AH33" s="3">
        <v>-7.8959260035040127E-2</v>
      </c>
      <c r="AI33" s="3">
        <v>-7.9027160966436361E-2</v>
      </c>
    </row>
    <row r="35" spans="34:35" ht="15" customHeight="1">
      <c r="AH35" s="3">
        <v>-5.8637046263681672E-2</v>
      </c>
      <c r="AI35" s="3">
        <v>-6.1032016331605377E-2</v>
      </c>
    </row>
    <row r="36" spans="34:35" ht="15" customHeight="1">
      <c r="AH36" s="3">
        <v>-7.4274185524494024E-2</v>
      </c>
      <c r="AI36" s="3">
        <v>-8.5294570389314303E-2</v>
      </c>
    </row>
    <row r="37" spans="34:35" ht="15" customHeight="1">
      <c r="AH37" s="3">
        <v>-9.2291403980972908E-2</v>
      </c>
      <c r="AI37" s="3">
        <v>-9.2922453942540353E-2</v>
      </c>
    </row>
    <row r="38" spans="34:35" ht="15" customHeight="1">
      <c r="AH38" s="3">
        <v>-6.5428675053634547E-2</v>
      </c>
      <c r="AI38" s="3">
        <v>-6.5943272289846699E-2</v>
      </c>
    </row>
    <row r="39" spans="34:35" ht="15" customHeight="1">
      <c r="AH39" s="3">
        <v>-4.1156205042881393E-5</v>
      </c>
      <c r="AI39" s="3">
        <v>-3.293874412446495E-5</v>
      </c>
    </row>
    <row r="41" spans="34:35" ht="15" customHeight="1">
      <c r="AH41" s="3">
        <v>-9.8723993506676641E-2</v>
      </c>
      <c r="AI41" s="3">
        <v>-0.1007037439814269</v>
      </c>
    </row>
    <row r="42" spans="34:35" ht="15" customHeight="1">
      <c r="AH42" s="3">
        <v>-0.11523066478282239</v>
      </c>
      <c r="AI42" s="3">
        <v>-0.11483458221496284</v>
      </c>
    </row>
    <row r="43" spans="34:35" ht="15" customHeight="1">
      <c r="AH43" s="3">
        <v>-7.7635412300790588E-2</v>
      </c>
      <c r="AI43" s="3">
        <v>-8.1541169256539953E-2</v>
      </c>
    </row>
    <row r="44" spans="34:35" ht="15" customHeight="1">
      <c r="AH44" s="3">
        <v>-0.13976518005684371</v>
      </c>
      <c r="AI44" s="3">
        <v>-0.15044197806091136</v>
      </c>
    </row>
    <row r="45" spans="34:35" ht="15" customHeight="1">
      <c r="AH45" s="3">
        <v>-0.12746706912698844</v>
      </c>
      <c r="AI45" s="3">
        <v>-0.12906758187515985</v>
      </c>
    </row>
    <row r="46" spans="34:35" ht="15" customHeight="1">
      <c r="AH46" s="3">
        <v>-9.0610061292789396E-2</v>
      </c>
      <c r="AI46" s="3">
        <v>-9.4255007524938539E-2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AI188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-37.987062857740398</v>
      </c>
      <c r="C2" s="17">
        <v>-46.846762016586197</v>
      </c>
      <c r="D2" s="17">
        <v>-53.442444835496964</v>
      </c>
      <c r="E2" s="17">
        <v>-55.927751173645063</v>
      </c>
      <c r="F2" s="17">
        <v>-57.874421995669834</v>
      </c>
      <c r="G2" s="17">
        <v>-77.203643267344958</v>
      </c>
      <c r="H2" s="17">
        <v>-72.329720262287552</v>
      </c>
      <c r="I2" s="17">
        <v>-78.776679176511763</v>
      </c>
      <c r="J2" s="17">
        <v>-87.718225505885343</v>
      </c>
      <c r="K2" s="17">
        <v>-138.10547745757833</v>
      </c>
      <c r="L2" s="17">
        <v>-140.90015834199329</v>
      </c>
      <c r="M2" s="17">
        <v>-149.26934140154012</v>
      </c>
      <c r="N2" s="3">
        <v>-145.50523607439479</v>
      </c>
      <c r="O2" s="3">
        <v>-141.93401065993726</v>
      </c>
      <c r="P2" s="3">
        <v>-152.37659725061792</v>
      </c>
      <c r="Q2" s="3">
        <v>-160.53052398464195</v>
      </c>
      <c r="R2" s="3">
        <v>-166.25516221933373</v>
      </c>
      <c r="S2" s="3">
        <v>-175.90354661131494</v>
      </c>
      <c r="T2" s="3">
        <v>-176.72296768245252</v>
      </c>
      <c r="U2" s="3">
        <v>-204.22018969642278</v>
      </c>
      <c r="V2" s="3">
        <v>-214.33746168142289</v>
      </c>
      <c r="W2" s="3">
        <v>-233.06729277321836</v>
      </c>
      <c r="X2" s="3">
        <v>-263.94712903640277</v>
      </c>
      <c r="Y2" s="3">
        <v>-298.38214154526077</v>
      </c>
      <c r="Z2" s="3">
        <v>-318.64807238606079</v>
      </c>
      <c r="AA2" s="3">
        <v>-327.65464378352783</v>
      </c>
      <c r="AB2" s="3">
        <v>-325.34561341340913</v>
      </c>
      <c r="AC2" s="3">
        <v>-344.0802270256379</v>
      </c>
      <c r="AD2" s="3">
        <v>-323.31228314226701</v>
      </c>
      <c r="AE2" s="3">
        <v>-356.9899053796214</v>
      </c>
      <c r="AF2" s="3">
        <v>-386.6414504359999</v>
      </c>
      <c r="AG2" s="3">
        <v>-387.90276561438134</v>
      </c>
      <c r="AH2" s="3">
        <v>-400.48483895567807</v>
      </c>
      <c r="AI2" s="3">
        <v>-400.48483895567807</v>
      </c>
    </row>
    <row r="3" spans="1:35" ht="15" customHeight="1">
      <c r="A3" s="16" t="s">
        <v>250</v>
      </c>
      <c r="B3" s="17">
        <v>-27.414072639951783</v>
      </c>
      <c r="C3" s="17">
        <v>-33.763552381543825</v>
      </c>
      <c r="D3" s="17">
        <v>-38.577323890726298</v>
      </c>
      <c r="E3" s="17">
        <v>-40.674955378424556</v>
      </c>
      <c r="F3" s="17">
        <v>-41.949598306484937</v>
      </c>
      <c r="G3" s="17">
        <v>-55.911087425917593</v>
      </c>
      <c r="H3" s="17">
        <v>-57.815146555075913</v>
      </c>
      <c r="I3" s="17">
        <v>-62.971890289624177</v>
      </c>
      <c r="J3" s="17">
        <v>-68.94243137503183</v>
      </c>
      <c r="K3" s="17">
        <v>-108.48451931540653</v>
      </c>
      <c r="L3" s="17">
        <v>-110.61906014097944</v>
      </c>
      <c r="M3" s="17">
        <v>-108.38577503578026</v>
      </c>
      <c r="N3" s="3">
        <v>-117.30267787622866</v>
      </c>
      <c r="O3" s="3">
        <v>-114.5907606546396</v>
      </c>
      <c r="P3" s="3">
        <v>-124.10753169724265</v>
      </c>
      <c r="Q3" s="3">
        <v>-144.39451319802075</v>
      </c>
      <c r="R3" s="3">
        <v>-151.45649879928871</v>
      </c>
      <c r="S3" s="3">
        <v>-144.65063054237001</v>
      </c>
      <c r="T3" s="3">
        <v>-160.57632397297289</v>
      </c>
      <c r="U3" s="3">
        <v>-175.52956649090876</v>
      </c>
      <c r="V3" s="3">
        <v>-186.49293483601599</v>
      </c>
      <c r="W3" s="3">
        <v>-197.19924529334745</v>
      </c>
      <c r="X3" s="3">
        <v>-210.21129149814314</v>
      </c>
      <c r="Y3" s="3">
        <v>-203.066285064315</v>
      </c>
      <c r="Z3" s="3">
        <v>-218.5942671923786</v>
      </c>
      <c r="AA3" s="3">
        <v>-309.09667588936981</v>
      </c>
      <c r="AB3" s="3">
        <v>-341.44360322858438</v>
      </c>
      <c r="AC3" s="3">
        <v>-333.61949112481341</v>
      </c>
      <c r="AD3" s="3">
        <v>-350.72737953011296</v>
      </c>
      <c r="AE3" s="3">
        <v>-342.99294940297943</v>
      </c>
      <c r="AF3" s="3">
        <v>-365.9126333389371</v>
      </c>
      <c r="AG3" s="3">
        <v>-355.40071811351982</v>
      </c>
      <c r="AH3" s="3">
        <v>-378.13290895881198</v>
      </c>
      <c r="AI3" s="3">
        <v>-378.13290895881198</v>
      </c>
    </row>
    <row r="4" spans="1:35" ht="15" customHeight="1">
      <c r="A4" s="16" t="s">
        <v>252</v>
      </c>
      <c r="B4" s="17">
        <v>-28.920389093583054</v>
      </c>
      <c r="C4" s="17">
        <v>-53.265183854553506</v>
      </c>
      <c r="D4" s="17">
        <v>-62.064333577955985</v>
      </c>
      <c r="E4" s="17">
        <v>-67.374626446284495</v>
      </c>
      <c r="F4" s="17">
        <v>-67.730031770205997</v>
      </c>
      <c r="G4" s="17">
        <v>-91.180718253826228</v>
      </c>
      <c r="H4" s="17">
        <v>-110.15694845160778</v>
      </c>
      <c r="I4" s="17">
        <v>-120.70591048248858</v>
      </c>
      <c r="J4" s="17">
        <v>-141.31807929064766</v>
      </c>
      <c r="K4" s="17">
        <v>-224.07105617592751</v>
      </c>
      <c r="L4" s="17">
        <v>-230.21102027017321</v>
      </c>
      <c r="M4" s="17">
        <v>-233.7182694978365</v>
      </c>
      <c r="N4" s="3">
        <v>-240.21187738644753</v>
      </c>
      <c r="O4" s="3">
        <v>-245.42828583264844</v>
      </c>
      <c r="P4" s="3">
        <v>-253.90367137405707</v>
      </c>
      <c r="Q4" s="3">
        <v>-266.239082074831</v>
      </c>
      <c r="R4" s="3">
        <v>-265.30469461061097</v>
      </c>
      <c r="S4" s="3">
        <v>-288.35205844497949</v>
      </c>
      <c r="T4" s="3">
        <v>-327.28537231715706</v>
      </c>
      <c r="U4" s="3">
        <v>-376.71573210270611</v>
      </c>
      <c r="V4" s="3">
        <v>-468.19905394112664</v>
      </c>
      <c r="W4" s="3">
        <v>-504.35391363211073</v>
      </c>
      <c r="X4" s="3">
        <v>-546.18992068540308</v>
      </c>
      <c r="Y4" s="3">
        <v>-582.36566069329126</v>
      </c>
      <c r="Z4" s="3">
        <v>-614.68348456216756</v>
      </c>
      <c r="AA4" s="3">
        <v>-667.58495034266366</v>
      </c>
      <c r="AB4" s="3">
        <v>-759.38041904137901</v>
      </c>
      <c r="AC4" s="3">
        <v>-776.04341149813774</v>
      </c>
      <c r="AD4" s="3">
        <v>-770.56737063301341</v>
      </c>
      <c r="AE4" s="3">
        <v>-744.68581074289671</v>
      </c>
      <c r="AF4" s="3">
        <v>-792.9886652650664</v>
      </c>
      <c r="AG4" s="3">
        <v>-809.43083780405743</v>
      </c>
      <c r="AH4" s="3">
        <v>-794.58516946622956</v>
      </c>
      <c r="AI4" s="3">
        <v>-794.58516946622956</v>
      </c>
    </row>
    <row r="5" spans="1:35" ht="15" customHeight="1">
      <c r="A5" s="16" t="s">
        <v>254</v>
      </c>
      <c r="B5" s="17">
        <v>-26.483767192604855</v>
      </c>
      <c r="C5" s="17">
        <v>-34.405120378996052</v>
      </c>
      <c r="D5" s="17">
        <v>-40.085125208086751</v>
      </c>
      <c r="E5" s="17">
        <v>-44.434827944177471</v>
      </c>
      <c r="F5" s="17">
        <v>-45.25468394896324</v>
      </c>
      <c r="G5" s="17">
        <v>-62.737137604072899</v>
      </c>
      <c r="H5" s="17">
        <v>-63.479539866122103</v>
      </c>
      <c r="I5" s="17">
        <v>-65.201463568202414</v>
      </c>
      <c r="J5" s="17">
        <v>-83.338541534695452</v>
      </c>
      <c r="K5" s="17">
        <v>-134.52116060615413</v>
      </c>
      <c r="L5" s="17">
        <v>-181.93564222828635</v>
      </c>
      <c r="M5" s="17">
        <v>-190.08171039801653</v>
      </c>
      <c r="N5" s="3">
        <v>-196.72835414697778</v>
      </c>
      <c r="O5" s="3">
        <v>-202.30801783717087</v>
      </c>
      <c r="P5" s="3">
        <v>-185.72761701567455</v>
      </c>
      <c r="Q5" s="3">
        <v>-191.98875925571255</v>
      </c>
      <c r="R5" s="3">
        <v>-214.80210129826838</v>
      </c>
      <c r="S5" s="3">
        <v>-259.54397850829002</v>
      </c>
      <c r="T5" s="3">
        <v>-292.55717121177321</v>
      </c>
      <c r="U5" s="3">
        <v>-312.74469674379498</v>
      </c>
      <c r="V5" s="3">
        <v>-355.56582162212061</v>
      </c>
      <c r="W5" s="3">
        <v>-399.88918277274604</v>
      </c>
      <c r="X5" s="3">
        <v>-422.75144454196726</v>
      </c>
      <c r="Y5" s="3">
        <v>-419.82636832979102</v>
      </c>
      <c r="Z5" s="3">
        <v>-428.23036144922617</v>
      </c>
      <c r="AA5" s="3">
        <v>-462.49109402062817</v>
      </c>
      <c r="AB5" s="3">
        <v>-504.42726492124234</v>
      </c>
      <c r="AC5" s="3">
        <v>-528.23489357566302</v>
      </c>
      <c r="AD5" s="3">
        <v>-548.43010414287596</v>
      </c>
      <c r="AE5" s="3">
        <v>-561.71993010084191</v>
      </c>
      <c r="AF5" s="3">
        <v>-573.86545199715022</v>
      </c>
      <c r="AG5" s="3">
        <v>-568.15616447027844</v>
      </c>
      <c r="AH5" s="3">
        <v>-655.15418909967138</v>
      </c>
      <c r="AI5" s="3">
        <v>-655.15418909967138</v>
      </c>
    </row>
    <row r="6" spans="1:35" ht="15" customHeight="1">
      <c r="A6" s="3" t="s">
        <v>256</v>
      </c>
      <c r="B6" s="17">
        <v>-18.893090154485876</v>
      </c>
      <c r="C6" s="17">
        <v>-23.296778672294597</v>
      </c>
      <c r="D6" s="17">
        <v>-26.928471666675641</v>
      </c>
      <c r="E6" s="17">
        <v>-28.307197324197301</v>
      </c>
      <c r="F6" s="17">
        <v>-29.82106829381836</v>
      </c>
      <c r="G6" s="17">
        <v>-40.350922553005077</v>
      </c>
      <c r="H6" s="14">
        <v>-46.576532847299816</v>
      </c>
      <c r="I6" s="17">
        <v>-51.059405313835953</v>
      </c>
      <c r="J6" s="17">
        <v>-55.70726590192357</v>
      </c>
      <c r="K6" s="17">
        <v>-64.168328309836156</v>
      </c>
      <c r="L6" s="17">
        <v>-72.507333341176007</v>
      </c>
      <c r="M6" s="17">
        <v>-79.259829189411093</v>
      </c>
      <c r="N6" s="3">
        <v>-91.956856825114897</v>
      </c>
      <c r="O6" s="3">
        <v>-84.192629399146668</v>
      </c>
      <c r="P6" s="3">
        <v>-87.938477274158657</v>
      </c>
      <c r="Q6" s="3">
        <v>-96.528887622318038</v>
      </c>
      <c r="R6" s="3">
        <v>-104.42609777352587</v>
      </c>
      <c r="S6" s="3">
        <v>-113.62260108391483</v>
      </c>
      <c r="T6" s="3">
        <v>-147.61631011201248</v>
      </c>
      <c r="U6" s="3">
        <v>-193.65506483319487</v>
      </c>
      <c r="V6" s="3">
        <v>-241.15654587669022</v>
      </c>
      <c r="W6" s="3">
        <v>-406.91062609664704</v>
      </c>
      <c r="X6" s="3">
        <v>-342.7410258182108</v>
      </c>
      <c r="Y6" s="3">
        <v>-406.91062609664704</v>
      </c>
      <c r="Z6" s="3">
        <v>-451.63901530843663</v>
      </c>
      <c r="AA6" s="3">
        <v>-494.23601983961117</v>
      </c>
      <c r="AB6" s="3">
        <v>-577.19927187310122</v>
      </c>
      <c r="AC6" s="3">
        <v>-584.7728868829704</v>
      </c>
      <c r="AD6" s="3">
        <v>-582.56663840803833</v>
      </c>
      <c r="AE6" s="3">
        <v>-589.53483581125533</v>
      </c>
      <c r="AF6" s="3">
        <v>-576.24226502642068</v>
      </c>
      <c r="AG6" s="3">
        <v>-588.92885571527097</v>
      </c>
      <c r="AH6" s="3">
        <v>-623.19800881336846</v>
      </c>
      <c r="AI6" s="3">
        <v>-623.19800881336846</v>
      </c>
    </row>
    <row r="7" spans="1:35" ht="15" customHeight="1">
      <c r="A7" s="16" t="s">
        <v>258</v>
      </c>
      <c r="B7" s="17">
        <v>-125.49569767849196</v>
      </c>
      <c r="C7" s="17">
        <v>-154.67317285386841</v>
      </c>
      <c r="D7" s="17">
        <v>-176.84540646825693</v>
      </c>
      <c r="E7" s="17">
        <v>-186.10002705281173</v>
      </c>
      <c r="F7" s="17">
        <v>-192.23707918093234</v>
      </c>
      <c r="G7" s="17">
        <v>-256.23759230147959</v>
      </c>
      <c r="H7" s="17">
        <v>-286.20207427008148</v>
      </c>
      <c r="I7" s="17">
        <v>-300.39150245833412</v>
      </c>
      <c r="J7" s="17">
        <v>-313.697837869681</v>
      </c>
      <c r="K7" s="17">
        <v>-454.86163818985125</v>
      </c>
      <c r="L7" s="17">
        <v>-463.01715178053331</v>
      </c>
      <c r="M7" s="17">
        <v>-466.93526070642986</v>
      </c>
      <c r="N7" s="3">
        <v>-496.81121220903077</v>
      </c>
      <c r="O7" s="3">
        <v>-476.31530187292663</v>
      </c>
      <c r="P7" s="3">
        <v>-504.97537889721127</v>
      </c>
      <c r="Q7" s="3">
        <v>-587.44762786784111</v>
      </c>
      <c r="R7" s="3">
        <v>-608.10375009569759</v>
      </c>
      <c r="S7" s="3">
        <v>-624.06644457152925</v>
      </c>
      <c r="T7" s="3">
        <v>-664.50986290076298</v>
      </c>
      <c r="U7" s="3">
        <v>-742.7382262169989</v>
      </c>
      <c r="V7" s="3">
        <v>-809.02763981905036</v>
      </c>
      <c r="W7" s="3">
        <v>-857.85599645466959</v>
      </c>
      <c r="X7" s="3">
        <v>-918.0041475520361</v>
      </c>
      <c r="Y7" s="3">
        <v>-956.76983992825512</v>
      </c>
      <c r="Z7" s="3">
        <v>-962.8686297967804</v>
      </c>
      <c r="AA7" s="3">
        <v>-1081.4826395138425</v>
      </c>
      <c r="AB7" s="3">
        <v>-1162.0371353266239</v>
      </c>
      <c r="AC7" s="3">
        <v>-1243.2051752738762</v>
      </c>
      <c r="AD7" s="3">
        <v>-1164.7059022943554</v>
      </c>
      <c r="AE7" s="3">
        <v>-1167.9012801990059</v>
      </c>
      <c r="AF7" s="3">
        <v>-1139.4703921970038</v>
      </c>
      <c r="AG7" s="3">
        <v>-1182.2785540816724</v>
      </c>
      <c r="AH7" s="3">
        <v>-1213.8375154689932</v>
      </c>
      <c r="AI7" s="3">
        <v>-1213.8375154689932</v>
      </c>
    </row>
    <row r="8" spans="1:35" ht="15" customHeight="1">
      <c r="A8" s="16" t="s">
        <v>260</v>
      </c>
      <c r="B8" s="17">
        <v>-30.520768565152956</v>
      </c>
      <c r="C8" s="17">
        <v>-37.758286141891816</v>
      </c>
      <c r="D8" s="17">
        <v>-43.534694287540127</v>
      </c>
      <c r="E8" s="17">
        <v>-46.372633273323366</v>
      </c>
      <c r="F8" s="17">
        <v>-48.681553109156205</v>
      </c>
      <c r="G8" s="17">
        <v>-65.139019876404433</v>
      </c>
      <c r="H8" s="17">
        <v>-57.760019376653048</v>
      </c>
      <c r="I8" s="17">
        <v>-63.04008140231074</v>
      </c>
      <c r="J8" s="17">
        <v>-70.603859339287141</v>
      </c>
      <c r="K8" s="17">
        <v>-108.30237246206444</v>
      </c>
      <c r="L8" s="17">
        <v>-128.03014400874324</v>
      </c>
      <c r="M8" s="17">
        <v>-137.40579185625958</v>
      </c>
      <c r="N8" s="3">
        <v>-147.04113276988434</v>
      </c>
      <c r="O8" s="3">
        <v>-143.53856758442416</v>
      </c>
      <c r="P8" s="3">
        <v>-145.00523943178956</v>
      </c>
      <c r="Q8" s="3">
        <v>-141.31359713147194</v>
      </c>
      <c r="R8" s="3">
        <v>-144.49093717767769</v>
      </c>
      <c r="S8" s="3">
        <v>-149.3385347352833</v>
      </c>
      <c r="T8" s="3">
        <v>-171.84284639697407</v>
      </c>
      <c r="U8" s="3">
        <v>-176.88946541727907</v>
      </c>
      <c r="V8" s="3">
        <v>-216.6240322353797</v>
      </c>
      <c r="W8" s="3">
        <v>-218.54137348529088</v>
      </c>
      <c r="X8" s="3">
        <v>-230.37855609208265</v>
      </c>
      <c r="Y8" s="3">
        <v>-250.22071804709245</v>
      </c>
      <c r="Z8" s="3">
        <v>-252.42300079118348</v>
      </c>
      <c r="AA8" s="3">
        <v>-284.61517379748619</v>
      </c>
      <c r="AB8" s="3">
        <v>-317.96283401654597</v>
      </c>
      <c r="AC8" s="3">
        <v>-312.69654027222498</v>
      </c>
      <c r="AD8" s="3">
        <v>-305.36945686457932</v>
      </c>
      <c r="AE8" s="3">
        <v>-303.39419879643287</v>
      </c>
      <c r="AF8" s="3">
        <v>-285.42915361067344</v>
      </c>
      <c r="AG8" s="3">
        <v>-291.7963991866626</v>
      </c>
      <c r="AH8" s="3">
        <v>-296.29804419236712</v>
      </c>
      <c r="AI8" s="3">
        <v>-296.29804419236712</v>
      </c>
    </row>
    <row r="9" spans="1:35" ht="15" customHeight="1">
      <c r="A9" s="16" t="s">
        <v>262</v>
      </c>
      <c r="B9" s="17">
        <v>-65.104276993968</v>
      </c>
      <c r="C9" s="17">
        <v>-81.479646942239228</v>
      </c>
      <c r="D9" s="17">
        <v>-92.704759124430495</v>
      </c>
      <c r="E9" s="17">
        <v>-94.945473184195578</v>
      </c>
      <c r="F9" s="17">
        <v>-99.237426352291266</v>
      </c>
      <c r="G9" s="17">
        <v>-138.59759427934205</v>
      </c>
      <c r="H9" s="17">
        <v>-152.45786197018958</v>
      </c>
      <c r="I9" s="17">
        <v>-157.35669209393961</v>
      </c>
      <c r="J9" s="17">
        <v>-157.32915586471768</v>
      </c>
      <c r="K9" s="17">
        <v>-231.31119798795046</v>
      </c>
      <c r="L9" s="17">
        <v>-275.27438756029778</v>
      </c>
      <c r="M9" s="17">
        <v>-271.00721895747404</v>
      </c>
      <c r="N9" s="3">
        <v>-293.61803130919236</v>
      </c>
      <c r="O9" s="3">
        <v>-287.83644437077555</v>
      </c>
      <c r="P9" s="3">
        <v>-308.92379456568295</v>
      </c>
      <c r="Q9" s="3">
        <v>-324.01017754783277</v>
      </c>
      <c r="R9" s="3">
        <v>-317.68433777054008</v>
      </c>
      <c r="S9" s="3">
        <v>-311.98999612675539</v>
      </c>
      <c r="T9" s="3">
        <v>-331.68973290803035</v>
      </c>
      <c r="U9" s="3">
        <v>-343.67945829677751</v>
      </c>
      <c r="V9" s="3">
        <v>-376.63994882911504</v>
      </c>
      <c r="W9" s="3">
        <v>-394.67808650615359</v>
      </c>
      <c r="X9" s="3">
        <v>-418.63268414945315</v>
      </c>
      <c r="Y9" s="3">
        <v>-405.69412691828751</v>
      </c>
      <c r="Z9" s="3">
        <v>-449.00390403370056</v>
      </c>
      <c r="AA9" s="3">
        <v>-480.22032937797832</v>
      </c>
      <c r="AB9" s="3">
        <v>-511.71743178861294</v>
      </c>
      <c r="AC9" s="3">
        <v>-525.91556398669763</v>
      </c>
      <c r="AD9" s="3">
        <v>-481.43240593189478</v>
      </c>
      <c r="AE9" s="3">
        <v>-492.77318772916465</v>
      </c>
      <c r="AF9" s="3">
        <v>-496.0445517752492</v>
      </c>
      <c r="AG9" s="3">
        <v>-491.84421371622568</v>
      </c>
      <c r="AH9" s="3">
        <v>-474.84980260250336</v>
      </c>
      <c r="AI9" s="3">
        <v>-474.84980260250336</v>
      </c>
    </row>
    <row r="10" spans="1:35" ht="15" customHeight="1">
      <c r="A10" s="16" t="s">
        <v>264</v>
      </c>
      <c r="B10" s="17">
        <v>-49.87710537167024</v>
      </c>
      <c r="C10" s="17">
        <v>-61.366707614677324</v>
      </c>
      <c r="D10" s="17">
        <v>-70.251426591325725</v>
      </c>
      <c r="E10" s="17">
        <v>-73.060997887918901</v>
      </c>
      <c r="F10" s="17">
        <v>-76.426231186242518</v>
      </c>
      <c r="G10" s="17">
        <v>-101.75661509067439</v>
      </c>
      <c r="H10" s="17">
        <v>-109.81463538436866</v>
      </c>
      <c r="I10" s="17">
        <v>-119.49482449994227</v>
      </c>
      <c r="J10" s="17">
        <v>-130.58943139704286</v>
      </c>
      <c r="K10" s="17">
        <v>-205.29907044508147</v>
      </c>
      <c r="L10" s="17">
        <v>-209.24933604633043</v>
      </c>
      <c r="M10" s="17">
        <v>-217.39007089669678</v>
      </c>
      <c r="N10" s="3">
        <v>-225.2811461004429</v>
      </c>
      <c r="O10" s="3">
        <v>-226.41725405603952</v>
      </c>
      <c r="P10" s="3">
        <v>-245.9999465969025</v>
      </c>
      <c r="Q10" s="3">
        <v>-273.69857919146466</v>
      </c>
      <c r="R10" s="3">
        <v>-286.72043197009378</v>
      </c>
      <c r="S10" s="3">
        <v>-311.18175662621798</v>
      </c>
      <c r="T10" s="3">
        <v>-357.66596769157758</v>
      </c>
      <c r="U10" s="3">
        <v>-393.12148547984634</v>
      </c>
      <c r="V10" s="3">
        <v>-429.41324122691793</v>
      </c>
      <c r="W10" s="3">
        <v>-433.60458967888729</v>
      </c>
      <c r="X10" s="3">
        <v>-445.57458171412515</v>
      </c>
      <c r="Y10" s="3">
        <v>-477.94311368147766</v>
      </c>
      <c r="Z10" s="3">
        <v>-487.19334401088963</v>
      </c>
      <c r="AA10" s="3">
        <v>-534.80468871348853</v>
      </c>
      <c r="AB10" s="3">
        <v>-551.06577865842667</v>
      </c>
      <c r="AC10" s="3">
        <v>-567.6248135555569</v>
      </c>
      <c r="AD10" s="3">
        <v>-615.30271527178718</v>
      </c>
      <c r="AE10" s="3">
        <v>-570.96287458361121</v>
      </c>
      <c r="AF10" s="3">
        <v>-610.85941252879161</v>
      </c>
      <c r="AG10" s="3">
        <v>-620.51649090307274</v>
      </c>
      <c r="AH10" s="3">
        <v>-643.11959124270152</v>
      </c>
      <c r="AI10" s="3">
        <v>-643.11959124270152</v>
      </c>
    </row>
    <row r="11" spans="1:35" ht="15" customHeight="1">
      <c r="A11" s="16" t="s">
        <v>266</v>
      </c>
      <c r="B11" s="17">
        <v>-52.950593954200393</v>
      </c>
      <c r="C11" s="17">
        <v>-65.589306418530811</v>
      </c>
      <c r="D11" s="17">
        <v>-77.054246857550766</v>
      </c>
      <c r="E11" s="17">
        <v>-83.25763321891398</v>
      </c>
      <c r="F11" s="17">
        <v>-85.179868059560391</v>
      </c>
      <c r="G11" s="17">
        <v>-114.15070031657361</v>
      </c>
      <c r="H11" s="17">
        <v>-130.94827330537478</v>
      </c>
      <c r="I11" s="17">
        <v>-143.1819603888338</v>
      </c>
      <c r="J11" s="17">
        <v>-159.1600301787492</v>
      </c>
      <c r="K11" s="17">
        <v>-251.49294679742167</v>
      </c>
      <c r="L11" s="17">
        <v>-257.50100100001254</v>
      </c>
      <c r="M11" s="17">
        <v>-264.06192794175553</v>
      </c>
      <c r="N11" s="3">
        <v>-261.99803223222858</v>
      </c>
      <c r="O11" s="3">
        <v>-272.71348914467154</v>
      </c>
      <c r="P11" s="3">
        <v>-283.66030237342511</v>
      </c>
      <c r="Q11" s="3">
        <v>-311.36637197372858</v>
      </c>
      <c r="R11" s="3">
        <v>-308.28537438838561</v>
      </c>
      <c r="S11" s="3">
        <v>-333.81407522165915</v>
      </c>
      <c r="T11" s="3">
        <v>-389.11401899541653</v>
      </c>
      <c r="U11" s="3">
        <v>-462.05635759644883</v>
      </c>
      <c r="V11" s="3">
        <v>-564.20645969681118</v>
      </c>
      <c r="W11" s="3">
        <v>-612.72956809159689</v>
      </c>
      <c r="X11" s="3">
        <v>-669.0917524853603</v>
      </c>
      <c r="Y11" s="3">
        <v>-688.13901149251774</v>
      </c>
      <c r="Z11" s="3">
        <v>-733.43075928371604</v>
      </c>
      <c r="AA11" s="3">
        <v>-824.02178287351751</v>
      </c>
      <c r="AB11" s="3">
        <v>-909.58125082126094</v>
      </c>
      <c r="AC11" s="3">
        <v>-948.45332400143957</v>
      </c>
      <c r="AD11" s="3">
        <v>-1000.4600350545419</v>
      </c>
      <c r="AE11" s="3">
        <v>-1020.7948029048478</v>
      </c>
      <c r="AF11" s="3">
        <v>-1099.9404589193978</v>
      </c>
      <c r="AG11" s="3">
        <v>-1149.5230924608613</v>
      </c>
      <c r="AH11" s="3">
        <v>-1203.4016191601768</v>
      </c>
      <c r="AI11" s="3">
        <v>-1203.4016191601768</v>
      </c>
    </row>
    <row r="12" spans="1:35" ht="15" customHeight="1">
      <c r="A12" s="16" t="s">
        <v>268</v>
      </c>
      <c r="B12" s="17">
        <v>-20.74598905105551</v>
      </c>
      <c r="C12" s="17">
        <v>-26.376817148367316</v>
      </c>
      <c r="D12" s="17">
        <v>-31.063316654629599</v>
      </c>
      <c r="E12" s="17">
        <v>-33.633176922658528</v>
      </c>
      <c r="F12" s="17">
        <v>-34.899524383023135</v>
      </c>
      <c r="G12" s="17">
        <v>-47.018415126091142</v>
      </c>
      <c r="H12" s="17">
        <v>-74.996651381989651</v>
      </c>
      <c r="I12" s="17">
        <v>-83.822686768364349</v>
      </c>
      <c r="J12" s="17">
        <v>-94.418365217037675</v>
      </c>
      <c r="K12" s="17">
        <v>-151.0762905468905</v>
      </c>
      <c r="L12" s="17">
        <v>-156.50603258302627</v>
      </c>
      <c r="M12" s="17">
        <v>-169.2641520014744</v>
      </c>
      <c r="N12" s="3">
        <v>-180.04707125277002</v>
      </c>
      <c r="O12" s="3">
        <v>-183.94240914815188</v>
      </c>
      <c r="P12" s="3">
        <v>-202.1991485674441</v>
      </c>
      <c r="Q12" s="3">
        <v>-246.81295218782211</v>
      </c>
      <c r="R12" s="3">
        <v>-259.23563396630482</v>
      </c>
      <c r="S12" s="3">
        <v>-287.1838188093862</v>
      </c>
      <c r="T12" s="3">
        <v>-329.11690568981101</v>
      </c>
      <c r="U12" s="3">
        <v>-394.86683461856245</v>
      </c>
      <c r="V12" s="3">
        <v>-465.92874763627134</v>
      </c>
      <c r="W12" s="3">
        <v>-498.17808054627142</v>
      </c>
      <c r="X12" s="3">
        <v>-542.23466848240992</v>
      </c>
      <c r="Y12" s="3">
        <v>-553.77657934505305</v>
      </c>
      <c r="Z12" s="3">
        <v>-590.4315397619489</v>
      </c>
      <c r="AA12" s="3">
        <v>-661.92158275190275</v>
      </c>
      <c r="AB12" s="3">
        <v>-703.92231722974554</v>
      </c>
      <c r="AC12" s="3">
        <v>-683.99798927535926</v>
      </c>
      <c r="AD12" s="3">
        <v>-704.67857606854909</v>
      </c>
      <c r="AE12" s="3">
        <v>-713.6165472819697</v>
      </c>
      <c r="AF12" s="3">
        <v>-734.37497172488042</v>
      </c>
      <c r="AG12" s="3">
        <v>-727.16142006357268</v>
      </c>
      <c r="AH12" s="3">
        <v>-790.00633255172852</v>
      </c>
      <c r="AI12" s="3">
        <v>-790.00633255172852</v>
      </c>
    </row>
    <row r="13" spans="1:35" ht="15" customHeight="1">
      <c r="A13" s="16" t="s">
        <v>270</v>
      </c>
      <c r="B13" s="17">
        <v>-22.222715825188207</v>
      </c>
      <c r="C13" s="17">
        <v>-27.647137396351148</v>
      </c>
      <c r="D13" s="17">
        <v>-32.065779935363125</v>
      </c>
      <c r="E13" s="17">
        <v>-34.11407839948005</v>
      </c>
      <c r="F13" s="17">
        <v>-35.62070504650189</v>
      </c>
      <c r="G13" s="17">
        <v>-47.93587560468557</v>
      </c>
      <c r="H13" s="17">
        <v>-44.386517589291586</v>
      </c>
      <c r="I13" s="17">
        <v>-48.735324813022665</v>
      </c>
      <c r="J13" s="17">
        <v>-53.742911921965863</v>
      </c>
      <c r="K13" s="17">
        <v>-82.248431917319138</v>
      </c>
      <c r="L13" s="17">
        <v>-109.43237071588649</v>
      </c>
      <c r="M13" s="17">
        <v>-116.55049656733844</v>
      </c>
      <c r="N13" s="3">
        <v>-114.1791891936488</v>
      </c>
      <c r="O13" s="3">
        <v>-118.00189923765461</v>
      </c>
      <c r="P13" s="3">
        <v>-121.96153620897917</v>
      </c>
      <c r="Q13" s="3">
        <v>-130.97318527537271</v>
      </c>
      <c r="R13" s="3">
        <v>-131.27325556678076</v>
      </c>
      <c r="S13" s="3">
        <v>-137.95600572579951</v>
      </c>
      <c r="T13" s="3">
        <v>-153.08390818056031</v>
      </c>
      <c r="U13" s="3">
        <v>-163.05413763249408</v>
      </c>
      <c r="V13" s="3">
        <v>-171.64755159415552</v>
      </c>
      <c r="W13" s="3">
        <v>-186.45828333015555</v>
      </c>
      <c r="X13" s="3">
        <v>-204.89007840095567</v>
      </c>
      <c r="Y13" s="3">
        <v>-230.23378427550867</v>
      </c>
      <c r="Z13" s="3">
        <v>-252.99496859855032</v>
      </c>
      <c r="AA13" s="3">
        <v>-271.28323498817298</v>
      </c>
      <c r="AB13" s="3">
        <v>-307.40314682632578</v>
      </c>
      <c r="AC13" s="3">
        <v>-325.28448709698847</v>
      </c>
      <c r="AD13" s="3">
        <v>-363.6583018444008</v>
      </c>
      <c r="AE13" s="3">
        <v>-398.77296482751734</v>
      </c>
      <c r="AF13" s="3">
        <v>-399.66177474012898</v>
      </c>
      <c r="AG13" s="3">
        <v>-397.56125344918343</v>
      </c>
      <c r="AH13" s="3">
        <v>-433.5031136586698</v>
      </c>
      <c r="AI13" s="3">
        <v>-433.5031136586698</v>
      </c>
    </row>
    <row r="14" spans="1:35" ht="15" customHeight="1">
      <c r="A14" s="16" t="s">
        <v>272</v>
      </c>
      <c r="B14" s="17">
        <v>-11.535962919232292</v>
      </c>
      <c r="C14" s="17">
        <v>-14.501401726862738</v>
      </c>
      <c r="D14" s="17">
        <v>-16.817209588074558</v>
      </c>
      <c r="E14" s="17">
        <v>-18.216858951675761</v>
      </c>
      <c r="F14" s="17">
        <v>-18.936650229988892</v>
      </c>
      <c r="G14" s="17">
        <v>-25.719570475310558</v>
      </c>
      <c r="H14" s="17">
        <v>-30.379701817730254</v>
      </c>
      <c r="I14" s="17">
        <v>-33.731135894276179</v>
      </c>
      <c r="J14" s="17">
        <v>-37.185681178055773</v>
      </c>
      <c r="K14" s="17">
        <v>-60.976553572084136</v>
      </c>
      <c r="L14" s="17">
        <v>-67.860699393045792</v>
      </c>
      <c r="M14" s="17">
        <v>-75.463271689026058</v>
      </c>
      <c r="N14" s="3">
        <v>-76.949460964231847</v>
      </c>
      <c r="O14" s="3">
        <v>-80.572294183881738</v>
      </c>
      <c r="P14" s="3">
        <v>-86.684798690312022</v>
      </c>
      <c r="Q14" s="3">
        <v>-97.996336610365461</v>
      </c>
      <c r="R14" s="3">
        <v>-97.336616913208289</v>
      </c>
      <c r="S14" s="3">
        <v>-109.82137370236663</v>
      </c>
      <c r="T14" s="3">
        <v>-125.35965003825935</v>
      </c>
      <c r="U14" s="3">
        <v>-144.90083386688502</v>
      </c>
      <c r="V14" s="3">
        <v>-165.25473590021198</v>
      </c>
      <c r="W14" s="3">
        <v>-179.52365055582166</v>
      </c>
      <c r="X14" s="3">
        <v>-196.93714642913281</v>
      </c>
      <c r="Y14" s="3">
        <v>-195.67090386516696</v>
      </c>
      <c r="Z14" s="3">
        <v>-252.90917194890557</v>
      </c>
      <c r="AA14" s="3">
        <v>-336.01917312665898</v>
      </c>
      <c r="AB14" s="3">
        <v>-354.39798782308628</v>
      </c>
      <c r="AC14" s="3">
        <v>-365.74302371601954</v>
      </c>
      <c r="AD14" s="3">
        <v>-367.195528268771</v>
      </c>
      <c r="AE14" s="3">
        <v>-475.31981883442546</v>
      </c>
      <c r="AF14" s="3">
        <v>-470.86440690568554</v>
      </c>
      <c r="AG14" s="3">
        <v>-460.68226331707388</v>
      </c>
      <c r="AH14" s="3">
        <v>-473.07638125627278</v>
      </c>
      <c r="AI14" s="3">
        <v>-473.07638125627278</v>
      </c>
    </row>
    <row r="15" spans="1:35" ht="15" customHeight="1">
      <c r="A15" s="16" t="s">
        <v>274</v>
      </c>
      <c r="B15" s="17">
        <v>-14.737207481077148</v>
      </c>
      <c r="C15" s="17">
        <v>-18.544362297624463</v>
      </c>
      <c r="D15" s="17">
        <v>-21.55724049479603</v>
      </c>
      <c r="E15" s="17">
        <v>-23.06575347210628</v>
      </c>
      <c r="F15" s="17">
        <v>-23.930402286440948</v>
      </c>
      <c r="G15" s="17">
        <v>-30.838890744403471</v>
      </c>
      <c r="H15" s="17">
        <v>-35.675207816318149</v>
      </c>
      <c r="I15" s="17">
        <v>-38.849664113834969</v>
      </c>
      <c r="J15" s="17">
        <v>-42.547645276496517</v>
      </c>
      <c r="K15" s="17">
        <v>-67.338737106776989</v>
      </c>
      <c r="L15" s="17">
        <v>-71.387420868518248</v>
      </c>
      <c r="M15" s="17">
        <v>-68.058876543311271</v>
      </c>
      <c r="N15" s="3">
        <v>-68.726205662608933</v>
      </c>
      <c r="O15" s="3">
        <v>-70.26859674381393</v>
      </c>
      <c r="P15" s="3">
        <v>-75.90592619512752</v>
      </c>
      <c r="Q15" s="3">
        <v>-81.8973150582611</v>
      </c>
      <c r="R15" s="3">
        <v>-82.089591993498189</v>
      </c>
      <c r="S15" s="3">
        <v>-89.588344093311974</v>
      </c>
      <c r="T15" s="3">
        <v>-103.77204163787718</v>
      </c>
      <c r="U15" s="3">
        <v>-115.03941820117394</v>
      </c>
      <c r="V15" s="3">
        <v>-128.56490349094767</v>
      </c>
      <c r="W15" s="3">
        <v>-139.82672530721504</v>
      </c>
      <c r="X15" s="3">
        <v>-143.43661876676839</v>
      </c>
      <c r="Y15" s="3">
        <v>-147.66328180474571</v>
      </c>
      <c r="Z15" s="3">
        <v>-154.66139586051145</v>
      </c>
      <c r="AA15" s="3">
        <v>-185.41237653048381</v>
      </c>
      <c r="AB15" s="3">
        <v>-197.85806792674146</v>
      </c>
      <c r="AC15" s="3">
        <v>-211.60106516506494</v>
      </c>
      <c r="AD15" s="3">
        <v>-235.10962977463569</v>
      </c>
      <c r="AE15" s="3">
        <v>-234.94130747011613</v>
      </c>
      <c r="AF15" s="3">
        <v>-253.33325874772709</v>
      </c>
      <c r="AG15" s="3">
        <v>-272.22587338273269</v>
      </c>
      <c r="AH15" s="3">
        <v>-278.81295472603466</v>
      </c>
      <c r="AI15" s="3">
        <v>-278.81295472603466</v>
      </c>
    </row>
    <row r="16" spans="1:35" ht="15" customHeight="1">
      <c r="A16" s="16" t="s">
        <v>276</v>
      </c>
      <c r="B16" s="17">
        <v>-40.262288643340327</v>
      </c>
      <c r="C16" s="17">
        <v>-51.579673418065617</v>
      </c>
      <c r="D16" s="17">
        <v>-63.404261050444127</v>
      </c>
      <c r="E16" s="17">
        <v>-67.507439063973479</v>
      </c>
      <c r="F16" s="17">
        <v>-71.097413959371806</v>
      </c>
      <c r="G16" s="17">
        <v>-157.37821777588243</v>
      </c>
      <c r="H16" s="17">
        <v>-184.68068514830503</v>
      </c>
      <c r="I16" s="17">
        <v>-199.12420632462027</v>
      </c>
      <c r="J16" s="17">
        <v>-188.30912094177438</v>
      </c>
      <c r="K16" s="17">
        <v>-346.56952074438868</v>
      </c>
      <c r="L16" s="17">
        <v>-340.79140064356699</v>
      </c>
      <c r="M16" s="17">
        <v>-351.17807153725977</v>
      </c>
      <c r="N16" s="3">
        <v>-358.50153134973141</v>
      </c>
      <c r="O16" s="3">
        <v>-339.80754998305196</v>
      </c>
      <c r="P16" s="3">
        <v>-338.01082467622444</v>
      </c>
      <c r="Q16" s="3">
        <v>-369.1091017891859</v>
      </c>
      <c r="R16" s="3">
        <v>-388.43953240659124</v>
      </c>
      <c r="S16" s="3">
        <v>-382.17966927137974</v>
      </c>
      <c r="T16" s="3">
        <v>-496.94051458478435</v>
      </c>
      <c r="U16" s="3">
        <v>-649.88359137252883</v>
      </c>
      <c r="V16" s="3">
        <v>-836.3062147491753</v>
      </c>
      <c r="W16" s="3">
        <v>-952.58737703166412</v>
      </c>
      <c r="X16" s="3">
        <v>-1023.7341488449384</v>
      </c>
      <c r="Y16" s="3">
        <v>-1118.555646920327</v>
      </c>
      <c r="Z16" s="3">
        <v>-1202.1445972108486</v>
      </c>
      <c r="AA16" s="3">
        <v>-1397.5323957947044</v>
      </c>
      <c r="AB16" s="3">
        <v>-1486.0735130674279</v>
      </c>
      <c r="AC16" s="3">
        <v>-1603.3721024674544</v>
      </c>
      <c r="AD16" s="3">
        <v>-1598.9557584155623</v>
      </c>
      <c r="AE16" s="3">
        <v>-1762.1434112149836</v>
      </c>
      <c r="AF16" s="3">
        <v>-1955.2898197699683</v>
      </c>
      <c r="AG16" s="3">
        <v>-2258.7934575512259</v>
      </c>
      <c r="AH16" s="3">
        <v>-2426.7909103526695</v>
      </c>
      <c r="AI16" s="3">
        <v>-2426.7909103526695</v>
      </c>
    </row>
    <row r="17" spans="1:35" ht="15" customHeight="1">
      <c r="A17" s="16" t="s">
        <v>278</v>
      </c>
      <c r="B17" s="17">
        <v>-36.343129966217056</v>
      </c>
      <c r="C17" s="17">
        <v>-46.874102749697009</v>
      </c>
      <c r="D17" s="17">
        <v>-54.591338746780501</v>
      </c>
      <c r="E17" s="17">
        <v>-57.305892157384577</v>
      </c>
      <c r="F17" s="17">
        <v>-55.6587821198315</v>
      </c>
      <c r="G17" s="17">
        <v>-74.52203437659719</v>
      </c>
      <c r="H17" s="17">
        <v>-83.892186802458838</v>
      </c>
      <c r="I17" s="17">
        <v>-89.768365015928339</v>
      </c>
      <c r="J17" s="17">
        <v>-95.57820710903168</v>
      </c>
      <c r="K17" s="17">
        <v>-166.4633377298367</v>
      </c>
      <c r="L17" s="17">
        <v>-176.40432303417873</v>
      </c>
      <c r="M17" s="17">
        <v>-175.75255053534744</v>
      </c>
      <c r="N17" s="3">
        <v>-175.47897385529151</v>
      </c>
      <c r="O17" s="3">
        <v>-184.89359313265996</v>
      </c>
      <c r="P17" s="3">
        <v>-194.93838271298696</v>
      </c>
      <c r="Q17" s="3">
        <v>-206.25955894194624</v>
      </c>
      <c r="R17" s="3">
        <v>-215.68143138632774</v>
      </c>
      <c r="S17" s="3">
        <v>-228.57191454228456</v>
      </c>
      <c r="T17" s="3">
        <v>-189.86572365450274</v>
      </c>
      <c r="U17" s="3">
        <v>-315.46813984326076</v>
      </c>
      <c r="V17" s="3">
        <v>-369.06717603126231</v>
      </c>
      <c r="W17" s="3">
        <v>-411.75378710371064</v>
      </c>
      <c r="X17" s="3">
        <v>-450.1011804820111</v>
      </c>
      <c r="Y17" s="3">
        <v>-467.4121687492048</v>
      </c>
      <c r="Z17" s="3">
        <v>-482.09521527565522</v>
      </c>
      <c r="AA17" s="3">
        <v>-528.08788480051521</v>
      </c>
      <c r="AB17" s="3">
        <v>-590.24902889261057</v>
      </c>
      <c r="AC17" s="3">
        <v>-604.49893445547195</v>
      </c>
      <c r="AD17" s="3">
        <v>-616.65855184280849</v>
      </c>
      <c r="AE17" s="3">
        <v>-607.71942673458489</v>
      </c>
      <c r="AF17" s="3">
        <v>-628.44261398744936</v>
      </c>
      <c r="AG17" s="3">
        <v>-627.46428327459807</v>
      </c>
      <c r="AH17" s="3">
        <v>-622.62400080804514</v>
      </c>
      <c r="AI17" s="3">
        <v>-622.62400080804514</v>
      </c>
    </row>
    <row r="18" spans="1:35" ht="15" customHeight="1">
      <c r="A18" s="16" t="s">
        <v>280</v>
      </c>
      <c r="B18" s="17">
        <v>-36.821036980649204</v>
      </c>
      <c r="C18" s="17">
        <v>-46.725945042004966</v>
      </c>
      <c r="D18" s="17">
        <v>-52.828309832821304</v>
      </c>
      <c r="E18" s="17">
        <v>-56.32105167029227</v>
      </c>
      <c r="F18" s="17">
        <v>-59.354512944472226</v>
      </c>
      <c r="G18" s="17">
        <v>-77.035708198375119</v>
      </c>
      <c r="H18" s="17">
        <v>-86.805295366452214</v>
      </c>
      <c r="I18" s="17">
        <v>-95.27308380968482</v>
      </c>
      <c r="J18" s="17">
        <v>-106.85096495790245</v>
      </c>
      <c r="K18" s="17">
        <v>-163.87245146217151</v>
      </c>
      <c r="L18" s="17">
        <v>-167.07165958175841</v>
      </c>
      <c r="M18" s="17">
        <v>-180.09125985203232</v>
      </c>
      <c r="N18" s="3">
        <v>-188.93810380890343</v>
      </c>
      <c r="O18" s="3">
        <v>-174.10521974200464</v>
      </c>
      <c r="P18" s="3">
        <v>-185.40170489194864</v>
      </c>
      <c r="Q18" s="3">
        <v>-194.79779880087577</v>
      </c>
      <c r="R18" s="3">
        <v>-181.68237650242509</v>
      </c>
      <c r="S18" s="3">
        <v>-198.01895365377067</v>
      </c>
      <c r="T18" s="3">
        <v>-225.59757934892869</v>
      </c>
      <c r="U18" s="3">
        <v>-247.83423916816213</v>
      </c>
      <c r="V18" s="3">
        <v>-284.26644871569545</v>
      </c>
      <c r="W18" s="3">
        <v>-320.28963604804255</v>
      </c>
      <c r="X18" s="3">
        <v>-361.4373084136559</v>
      </c>
      <c r="Y18" s="3">
        <v>-365.80798704884523</v>
      </c>
      <c r="Z18" s="3">
        <v>-393.07568262214517</v>
      </c>
      <c r="AA18" s="3">
        <v>-406.7734696253226</v>
      </c>
      <c r="AB18" s="3">
        <v>-447.59866948356409</v>
      </c>
      <c r="AC18" s="3">
        <v>-455.32986892537815</v>
      </c>
      <c r="AD18" s="3">
        <v>-456.30530984350577</v>
      </c>
      <c r="AE18" s="3">
        <v>-485.55074073450106</v>
      </c>
      <c r="AF18" s="3">
        <v>-488.89850906797028</v>
      </c>
      <c r="AG18" s="3">
        <v>-490.81100979212431</v>
      </c>
      <c r="AH18" s="3">
        <v>-519.41509279569937</v>
      </c>
      <c r="AI18" s="3">
        <v>-519.41509279569937</v>
      </c>
    </row>
    <row r="19" spans="1:35" ht="15" customHeight="1">
      <c r="A19" s="16" t="s">
        <v>282</v>
      </c>
      <c r="B19" s="17">
        <v>-28.503931686146455</v>
      </c>
      <c r="C19" s="17">
        <v>-35.409399290197143</v>
      </c>
      <c r="D19" s="17">
        <v>-40.849969823899208</v>
      </c>
      <c r="E19" s="17">
        <v>-42.617494969510481</v>
      </c>
      <c r="F19" s="17">
        <v>-42.152417782498283</v>
      </c>
      <c r="G19" s="17">
        <v>-56.508664314028373</v>
      </c>
      <c r="H19" s="17">
        <v>-64.899936645767866</v>
      </c>
      <c r="I19" s="17">
        <v>-70.687802472732344</v>
      </c>
      <c r="J19" s="17">
        <v>-78.054167700953826</v>
      </c>
      <c r="K19" s="17">
        <v>-123.57056731323075</v>
      </c>
      <c r="L19" s="17">
        <v>-126.81109876904925</v>
      </c>
      <c r="M19" s="17">
        <v>-128.30886236800475</v>
      </c>
      <c r="N19" s="3">
        <v>-117.25251085012994</v>
      </c>
      <c r="O19" s="3">
        <v>-118.33826090933131</v>
      </c>
      <c r="P19" s="3">
        <v>-117.88999942924778</v>
      </c>
      <c r="Q19" s="3">
        <v>-123.99281287158846</v>
      </c>
      <c r="R19" s="3">
        <v>-120.5224308608847</v>
      </c>
      <c r="S19" s="3">
        <v>-134.05136738249843</v>
      </c>
      <c r="T19" s="3">
        <v>-146.12243408318551</v>
      </c>
      <c r="U19" s="3">
        <v>-178.2429495778625</v>
      </c>
      <c r="V19" s="3">
        <v>-229.63484024710252</v>
      </c>
      <c r="W19" s="3">
        <v>-235.08058523554655</v>
      </c>
      <c r="X19" s="3">
        <v>-270.59561590254827</v>
      </c>
      <c r="Y19" s="3">
        <v>-259.91178252978989</v>
      </c>
      <c r="Z19" s="3">
        <v>-274.02380912366198</v>
      </c>
      <c r="AA19" s="3">
        <v>-294.5084189324163</v>
      </c>
      <c r="AB19" s="3">
        <v>-338.9448298467122</v>
      </c>
      <c r="AC19" s="3">
        <v>-354.60195996564107</v>
      </c>
      <c r="AD19" s="3">
        <v>-361.30113480134929</v>
      </c>
      <c r="AE19" s="3">
        <v>-353.0159641538213</v>
      </c>
      <c r="AF19" s="3">
        <v>-384.99397892619993</v>
      </c>
      <c r="AG19" s="3">
        <v>-393.1395550533835</v>
      </c>
      <c r="AH19" s="3">
        <v>-394.36335393797282</v>
      </c>
      <c r="AI19" s="3">
        <v>-394.36335393797282</v>
      </c>
    </row>
    <row r="20" spans="1:35" ht="15" customHeight="1">
      <c r="A20" s="16" t="s">
        <v>284</v>
      </c>
      <c r="B20" s="17">
        <v>-54.068185503916673</v>
      </c>
      <c r="C20" s="17">
        <v>-66.886867104491245</v>
      </c>
      <c r="D20" s="17">
        <v>-78.10747212694514</v>
      </c>
      <c r="E20" s="17">
        <v>-81.671875526321912</v>
      </c>
      <c r="F20" s="17">
        <v>-88.031733950216235</v>
      </c>
      <c r="G20" s="17">
        <v>-117.90724570696422</v>
      </c>
      <c r="H20" s="17">
        <v>-172.07075778196486</v>
      </c>
      <c r="I20" s="17">
        <v>-188.00466373630587</v>
      </c>
      <c r="J20" s="17">
        <v>-207.20627652591861</v>
      </c>
      <c r="K20" s="17">
        <v>-327.26863418232961</v>
      </c>
      <c r="L20" s="17">
        <v>-335.03724239255666</v>
      </c>
      <c r="M20" s="17">
        <v>-347.42271900644056</v>
      </c>
      <c r="N20" s="3">
        <v>-352.49322927095943</v>
      </c>
      <c r="O20" s="3">
        <v>-374.68787605508663</v>
      </c>
      <c r="P20" s="3">
        <v>-412.11403725466221</v>
      </c>
      <c r="Q20" s="3">
        <v>-465.5463675781408</v>
      </c>
      <c r="R20" s="3">
        <v>-484.03115312890196</v>
      </c>
      <c r="S20" s="3">
        <v>-509.08834982423463</v>
      </c>
      <c r="T20" s="3">
        <v>-558.41709527588921</v>
      </c>
      <c r="U20" s="3">
        <v>-643.61636672557972</v>
      </c>
      <c r="V20" s="3">
        <v>-718.94412170779356</v>
      </c>
      <c r="W20" s="3">
        <v>-796.3238406733692</v>
      </c>
      <c r="X20" s="3">
        <v>-849.52415147953354</v>
      </c>
      <c r="Y20" s="3">
        <v>-868.37496099415625</v>
      </c>
      <c r="Z20" s="3">
        <v>-995.65964929897984</v>
      </c>
      <c r="AA20" s="3">
        <v>-1075.2945739773131</v>
      </c>
      <c r="AB20" s="3">
        <v>-1100.7765219436137</v>
      </c>
      <c r="AC20" s="3">
        <v>-1109.9539133118024</v>
      </c>
      <c r="AD20" s="3">
        <v>-1116.5732974062905</v>
      </c>
      <c r="AE20" s="3">
        <v>-1136.9854874508692</v>
      </c>
      <c r="AF20" s="3">
        <v>-1168.8535058642988</v>
      </c>
      <c r="AG20" s="3">
        <v>-1249.1040809833507</v>
      </c>
      <c r="AH20" s="3">
        <v>-1286.4835841589065</v>
      </c>
      <c r="AI20" s="3">
        <v>-1286.4835841589065</v>
      </c>
    </row>
    <row r="21" spans="1:35" ht="15" customHeight="1">
      <c r="A21" s="16" t="s">
        <v>286</v>
      </c>
      <c r="B21" s="17">
        <v>-4.9666285718988439</v>
      </c>
      <c r="C21" s="17">
        <v>-8.7434248383850157</v>
      </c>
      <c r="D21" s="17">
        <v>-10.937194528729115</v>
      </c>
      <c r="E21" s="17">
        <v>-12.128986991025618</v>
      </c>
      <c r="F21" s="17">
        <v>-12.457963179517115</v>
      </c>
      <c r="G21" s="17">
        <v>-16.882431267116246</v>
      </c>
      <c r="H21" s="17">
        <v>-22.379992103517484</v>
      </c>
      <c r="I21" s="17">
        <v>-24.644880476481699</v>
      </c>
      <c r="J21" s="17">
        <v>-27.675159400240641</v>
      </c>
      <c r="K21" s="17">
        <v>-44.048562977369087</v>
      </c>
      <c r="L21" s="17">
        <v>-45.499020780886191</v>
      </c>
      <c r="M21" s="17">
        <v>-46.11488969960854</v>
      </c>
      <c r="N21" s="3">
        <v>-43.436402639227921</v>
      </c>
      <c r="O21" s="3">
        <v>-48.228258642512266</v>
      </c>
      <c r="P21" s="3">
        <v>-48.345711270040702</v>
      </c>
      <c r="Q21" s="3">
        <v>-54.701408514169884</v>
      </c>
      <c r="R21" s="3">
        <v>-54.702226635981646</v>
      </c>
      <c r="S21" s="3">
        <v>-64.628154908231835</v>
      </c>
      <c r="T21" s="3">
        <v>-74.662434497155203</v>
      </c>
      <c r="U21" s="3">
        <v>-94.180530749856288</v>
      </c>
      <c r="V21" s="3">
        <v>-103.30431561810357</v>
      </c>
      <c r="W21" s="3">
        <v>-112.79575793110627</v>
      </c>
      <c r="X21" s="3">
        <v>-128.97786656741022</v>
      </c>
      <c r="Y21" s="3">
        <v>-131.11153166573672</v>
      </c>
      <c r="Z21" s="3">
        <v>-145.90587136034483</v>
      </c>
      <c r="AA21" s="3">
        <v>-189.87469939694657</v>
      </c>
      <c r="AB21" s="3">
        <v>-271.50948678665674</v>
      </c>
      <c r="AC21" s="3">
        <v>-322.32634222977578</v>
      </c>
      <c r="AD21" s="3">
        <v>-296.79102630920778</v>
      </c>
      <c r="AE21" s="3">
        <v>-319.60766223980676</v>
      </c>
      <c r="AF21" s="3">
        <v>-322.41391384317507</v>
      </c>
      <c r="AG21" s="3">
        <v>-330.13795579548326</v>
      </c>
      <c r="AH21" s="3">
        <v>-357.87147305677308</v>
      </c>
      <c r="AI21" s="3">
        <v>-357.87147305677308</v>
      </c>
    </row>
    <row r="22" spans="1:35" ht="15" customHeight="1">
      <c r="A22" s="16" t="s">
        <v>288</v>
      </c>
      <c r="B22" s="17"/>
      <c r="C22" s="17"/>
      <c r="D22" s="17"/>
      <c r="E22" s="17">
        <v>-2.036295451489027</v>
      </c>
      <c r="F22" s="17">
        <v>-2.169352055137725</v>
      </c>
      <c r="G22" s="17">
        <v>-2.9428544100360936</v>
      </c>
      <c r="H22" s="17">
        <v>-4.1968732694052644</v>
      </c>
      <c r="I22" s="17">
        <v>-4.8101441799866151</v>
      </c>
      <c r="J22" s="17">
        <v>-6.9809829005470219</v>
      </c>
      <c r="K22" s="17">
        <v>-11.266079972264759</v>
      </c>
      <c r="L22" s="17">
        <v>-11.854044053565126</v>
      </c>
      <c r="M22" s="17">
        <v>-13.01951557568673</v>
      </c>
      <c r="N22" s="3">
        <v>-15.905271935546457</v>
      </c>
      <c r="O22" s="3">
        <v>-17.365177274137249</v>
      </c>
      <c r="P22" s="3">
        <v>-18.737736515833788</v>
      </c>
      <c r="Q22" s="3">
        <v>-20.662340124283194</v>
      </c>
      <c r="R22" s="3">
        <v>-20.347520712959707</v>
      </c>
      <c r="S22" s="3">
        <v>-24.674541105466378</v>
      </c>
      <c r="T22" s="3">
        <v>-48.296648568556087</v>
      </c>
      <c r="U22" s="3">
        <v>-46.97380194371766</v>
      </c>
      <c r="V22" s="3">
        <v>-42.623248179309442</v>
      </c>
      <c r="W22" s="3">
        <v>-69.994382763242086</v>
      </c>
      <c r="X22" s="3">
        <v>-131.03235879333178</v>
      </c>
      <c r="Y22" s="3">
        <v>-135.98163564169784</v>
      </c>
      <c r="Z22" s="3">
        <v>-141.39019547794419</v>
      </c>
      <c r="AA22" s="3">
        <v>-153.69254276449271</v>
      </c>
      <c r="AB22" s="3">
        <v>-183.62843249232714</v>
      </c>
      <c r="AC22" s="3">
        <v>-185.95782846134239</v>
      </c>
      <c r="AD22" s="3">
        <v>-164.61067107160676</v>
      </c>
      <c r="AE22" s="3">
        <v>-184.048686371006</v>
      </c>
      <c r="AF22" s="3">
        <v>-203.47378321428263</v>
      </c>
      <c r="AG22" s="3">
        <v>-198.12305992294557</v>
      </c>
      <c r="AH22" s="3">
        <v>-189.83253923746815</v>
      </c>
      <c r="AI22" s="3">
        <v>-189.83253923746815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-66.618351926994137</v>
      </c>
      <c r="O23" s="3">
        <v>-71.639732484431107</v>
      </c>
      <c r="P23" s="3">
        <v>-80.437918539180401</v>
      </c>
      <c r="Q23" s="3">
        <v>-83.700817829845732</v>
      </c>
      <c r="R23" s="3">
        <v>-74.749092691876214</v>
      </c>
      <c r="S23" s="3">
        <v>-79.48756187874136</v>
      </c>
      <c r="T23" s="3">
        <v>-77.059301237196706</v>
      </c>
      <c r="U23" s="3">
        <v>-92.794332294548596</v>
      </c>
      <c r="V23" s="3">
        <v>-116.3905264549897</v>
      </c>
      <c r="W23" s="3">
        <v>-128.23381158960242</v>
      </c>
      <c r="X23" s="3">
        <v>-141.75681888379307</v>
      </c>
      <c r="Y23" s="3">
        <v>-153.10358959713176</v>
      </c>
      <c r="Z23" s="3">
        <v>-160.50312526167806</v>
      </c>
      <c r="AA23" s="3">
        <v>-182.7969333224425</v>
      </c>
      <c r="AB23" s="3">
        <v>-209.36391415100144</v>
      </c>
      <c r="AC23" s="3">
        <v>-217.70510880987791</v>
      </c>
      <c r="AD23" s="3">
        <v>-211.41288567349235</v>
      </c>
      <c r="AE23" s="3">
        <v>-226.49524118317368</v>
      </c>
      <c r="AF23" s="3">
        <v>-240.6732179744188</v>
      </c>
      <c r="AG23" s="3">
        <v>-245.01018853571361</v>
      </c>
      <c r="AH23" s="3">
        <v>-255.18085028949855</v>
      </c>
      <c r="AI23" s="3">
        <v>-255.18085028949855</v>
      </c>
    </row>
    <row r="24" spans="1:35" ht="15" customHeight="1">
      <c r="A24" s="16" t="s">
        <v>292</v>
      </c>
      <c r="B24" s="17">
        <v>-47.013985242010051</v>
      </c>
      <c r="C24" s="17">
        <v>-58.539172107498004</v>
      </c>
      <c r="D24" s="17">
        <v>-66.668219746221098</v>
      </c>
      <c r="E24" s="17">
        <v>-70.243467661765919</v>
      </c>
      <c r="F24" s="17">
        <v>-72.946085233622213</v>
      </c>
      <c r="G24" s="17">
        <v>-92.243750642337886</v>
      </c>
      <c r="H24" s="17">
        <v>-111.48941194422298</v>
      </c>
      <c r="I24" s="17">
        <v>-112.54015472455947</v>
      </c>
      <c r="J24" s="17">
        <v>-135.869943629251</v>
      </c>
      <c r="K24" s="17">
        <v>-217.29005969195043</v>
      </c>
      <c r="L24" s="17">
        <v>-211.30075732008532</v>
      </c>
      <c r="M24" s="17">
        <v>-219.56571166018381</v>
      </c>
      <c r="N24" s="3">
        <v>-154.56619239477197</v>
      </c>
      <c r="O24" s="3">
        <v>-166.05349039261441</v>
      </c>
      <c r="P24" s="3">
        <v>-160.88468670532706</v>
      </c>
      <c r="Q24" s="3">
        <v>-160.88468670532706</v>
      </c>
      <c r="R24" s="3">
        <v>-170.92415743934228</v>
      </c>
      <c r="S24" s="3">
        <v>-190.8413320294373</v>
      </c>
      <c r="T24" s="3">
        <v>-223.67815740467927</v>
      </c>
      <c r="U24" s="3">
        <v>-253.58735062212003</v>
      </c>
      <c r="V24" s="3">
        <v>-275.56948062385425</v>
      </c>
      <c r="W24" s="3">
        <v>-317.76574748273742</v>
      </c>
      <c r="X24" s="3">
        <v>-355.89736026466119</v>
      </c>
      <c r="Y24" s="3">
        <v>-375.14564754554453</v>
      </c>
      <c r="Z24" s="3">
        <v>-430.8372525559962</v>
      </c>
      <c r="AA24" s="3">
        <v>-496.13847188685429</v>
      </c>
      <c r="AB24" s="3">
        <v>-496.21807002481796</v>
      </c>
      <c r="AC24" s="3">
        <v>-511.08164690677768</v>
      </c>
      <c r="AD24" s="3">
        <v>-530.08366285036527</v>
      </c>
      <c r="AE24" s="3">
        <v>-602.82341686000416</v>
      </c>
      <c r="AF24" s="3">
        <v>-619.04770972966833</v>
      </c>
      <c r="AG24" s="3">
        <v>-622.41093726929705</v>
      </c>
      <c r="AH24" s="3">
        <v>-640.96397790638457</v>
      </c>
      <c r="AI24" s="3">
        <v>-640.96397790638457</v>
      </c>
    </row>
    <row r="25" spans="1:35" ht="15" customHeight="1">
      <c r="A25" s="16" t="s">
        <v>294</v>
      </c>
      <c r="B25" s="17">
        <v>-10.444380566226569</v>
      </c>
      <c r="C25" s="17">
        <v>-12.873135877793702</v>
      </c>
      <c r="D25" s="17">
        <v>-16.226935518936628</v>
      </c>
      <c r="E25" s="17">
        <v>-17.55657100477838</v>
      </c>
      <c r="F25" s="17">
        <v>-20.405377692279473</v>
      </c>
      <c r="G25" s="17">
        <v>-25.645693072676231</v>
      </c>
      <c r="H25" s="17">
        <v>-30.294719603309659</v>
      </c>
      <c r="I25" s="17">
        <v>-33.882618482513301</v>
      </c>
      <c r="J25" s="17">
        <v>-38.11754571243376</v>
      </c>
      <c r="K25" s="17">
        <v>-59.979437282413983</v>
      </c>
      <c r="L25" s="17">
        <v>-60.694064225659147</v>
      </c>
      <c r="M25" s="17">
        <v>-68.455135168076325</v>
      </c>
      <c r="N25" s="3">
        <v>-73.626971389013036</v>
      </c>
      <c r="O25" s="3">
        <v>-78.200134508405171</v>
      </c>
      <c r="P25" s="3">
        <v>-75.044508119316745</v>
      </c>
      <c r="Q25" s="3">
        <v>-76.998763117130494</v>
      </c>
      <c r="R25" s="3">
        <v>-76.874674523454701</v>
      </c>
      <c r="S25" s="3">
        <v>-80.082811500349109</v>
      </c>
      <c r="T25" s="3">
        <v>-99.875316020458257</v>
      </c>
      <c r="U25" s="3">
        <v>-113.98102761778607</v>
      </c>
      <c r="V25" s="3">
        <v>-115.87931246756193</v>
      </c>
      <c r="W25" s="3">
        <v>-134.29484931843641</v>
      </c>
      <c r="X25" s="3">
        <v>-146.24372433916375</v>
      </c>
      <c r="Y25" s="3">
        <v>-153.7278019761751</v>
      </c>
      <c r="Z25" s="3">
        <v>-165.12481266014197</v>
      </c>
      <c r="AA25" s="3">
        <v>-170.29885299762512</v>
      </c>
      <c r="AB25" s="3">
        <v>-188.42750502560943</v>
      </c>
      <c r="AC25" s="3">
        <v>-205.5631139575033</v>
      </c>
      <c r="AD25" s="3">
        <v>-221.44460877448955</v>
      </c>
      <c r="AE25" s="3">
        <v>-220.53853197125724</v>
      </c>
      <c r="AF25" s="3">
        <v>-234.64413031663508</v>
      </c>
      <c r="AG25" s="3">
        <v>-255.95596967292164</v>
      </c>
      <c r="AH25" s="3">
        <v>-257.2450650034894</v>
      </c>
      <c r="AI25" s="3">
        <v>-257.2450650034894</v>
      </c>
    </row>
    <row r="26" spans="1:35" ht="15" customHeight="1">
      <c r="A26" s="16" t="s">
        <v>296</v>
      </c>
      <c r="B26" s="17">
        <v>-11.308422269757964</v>
      </c>
      <c r="C26" s="17">
        <v>-14.136374264900791</v>
      </c>
      <c r="D26" s="17">
        <v>-17.201347526447371</v>
      </c>
      <c r="E26" s="17">
        <v>-18.581617839218755</v>
      </c>
      <c r="F26" s="17">
        <v>-19.072691222247638</v>
      </c>
      <c r="G26" s="17">
        <v>-25.508354168285219</v>
      </c>
      <c r="H26" s="17">
        <v>-27.603624889632918</v>
      </c>
      <c r="I26" s="17">
        <v>-30.837797632447888</v>
      </c>
      <c r="J26" s="17">
        <v>-33.172665341903986</v>
      </c>
      <c r="K26" s="17">
        <v>-54.388693010936926</v>
      </c>
      <c r="L26" s="17">
        <v>-56.107655703877469</v>
      </c>
      <c r="M26" s="17">
        <v>-61.368310093521842</v>
      </c>
      <c r="N26" s="3">
        <v>-65.417454684291641</v>
      </c>
      <c r="O26" s="3">
        <v>-64.899249829045388</v>
      </c>
      <c r="P26" s="3">
        <v>-63.952994062051403</v>
      </c>
      <c r="Q26" s="3">
        <v>-58.854580516940537</v>
      </c>
      <c r="R26" s="3">
        <v>-70.056270604803061</v>
      </c>
      <c r="S26" s="3">
        <v>-82.740337851388972</v>
      </c>
      <c r="T26" s="3">
        <v>-100.55130429683298</v>
      </c>
      <c r="U26" s="3">
        <v>-120.65125292782886</v>
      </c>
      <c r="V26" s="3">
        <v>-140.11185671827741</v>
      </c>
      <c r="W26" s="3">
        <v>-154.40439799202244</v>
      </c>
      <c r="X26" s="3">
        <v>-165.95721767895679</v>
      </c>
      <c r="Y26" s="3">
        <v>-173.49889816863106</v>
      </c>
      <c r="Z26" s="3">
        <v>-186.21704051716415</v>
      </c>
      <c r="AA26" s="3">
        <v>-206.99660818202244</v>
      </c>
      <c r="AB26" s="3">
        <v>-217.40965233829471</v>
      </c>
      <c r="AC26" s="3">
        <v>-229.60375611392811</v>
      </c>
      <c r="AD26" s="3">
        <v>-219.98558764829903</v>
      </c>
      <c r="AE26" s="3">
        <v>-209.47550602789269</v>
      </c>
      <c r="AF26" s="3">
        <v>-201.34552066049503</v>
      </c>
      <c r="AG26" s="3">
        <v>-206.29789097192469</v>
      </c>
      <c r="AH26" s="3">
        <v>-247.66443558524423</v>
      </c>
      <c r="AI26" s="3">
        <v>-247.66443558524423</v>
      </c>
    </row>
    <row r="27" spans="1:35" ht="15" customHeight="1">
      <c r="A27" s="16" t="s">
        <v>308</v>
      </c>
      <c r="B27" s="17">
        <v>-1.3253328963407371E-2</v>
      </c>
      <c r="C27" s="17">
        <v>0</v>
      </c>
      <c r="D27" s="17">
        <v>-1.7801040379639133E-2</v>
      </c>
      <c r="E27" s="17">
        <v>0</v>
      </c>
      <c r="F27" s="17">
        <v>-1.8578930394075419E-2</v>
      </c>
      <c r="G27" s="17">
        <v>0</v>
      </c>
      <c r="H27" s="17">
        <v>-2.7466741399153553E-2</v>
      </c>
      <c r="I27" s="17">
        <v>0</v>
      </c>
      <c r="J27" s="17">
        <v>-3.1087189104796249E-2</v>
      </c>
      <c r="K27" s="17">
        <v>0</v>
      </c>
      <c r="L27" s="17">
        <v>-4.7111690605923115E-2</v>
      </c>
      <c r="M27" s="17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 ht="15" customHeight="1">
      <c r="A28" s="16" t="s">
        <v>306</v>
      </c>
      <c r="B28" s="17">
        <v>-10.161074644132546</v>
      </c>
      <c r="C28" s="17">
        <v>-15.400427909170753</v>
      </c>
      <c r="D28" s="17">
        <v>-19.99905170562154</v>
      </c>
      <c r="E28" s="17">
        <v>-20.463833990583787</v>
      </c>
      <c r="F28" s="17">
        <v>-21.344107897806833</v>
      </c>
      <c r="G28" s="17">
        <v>-28.307028405148372</v>
      </c>
      <c r="H28" s="17">
        <v>-34.470698725645541</v>
      </c>
      <c r="I28" s="17">
        <v>-30.583538345208037</v>
      </c>
      <c r="J28" s="17">
        <v>-38.5914378087367</v>
      </c>
      <c r="K28" s="17">
        <v>-61.01126478743226</v>
      </c>
      <c r="L28" s="17">
        <v>-81.062319497421768</v>
      </c>
      <c r="M28" s="17">
        <v>-89.676533488222972</v>
      </c>
      <c r="N28" s="3">
        <v>-95.831232541141816</v>
      </c>
      <c r="O28" s="3">
        <v>-102.68271388724095</v>
      </c>
      <c r="P28" s="3">
        <v>-109.31689078108509</v>
      </c>
      <c r="Q28" s="3">
        <v>-119.37439966620072</v>
      </c>
      <c r="R28" s="3">
        <v>-138.17739742917158</v>
      </c>
      <c r="S28" s="3">
        <v>-162.20207027643434</v>
      </c>
      <c r="T28" s="3">
        <v>-185.81224818424241</v>
      </c>
      <c r="U28" s="3">
        <v>-239.82162122421929</v>
      </c>
      <c r="V28" s="3">
        <v>-262.02067515391963</v>
      </c>
      <c r="W28" s="3">
        <v>-314.22217929416934</v>
      </c>
      <c r="X28" s="3">
        <v>-351.15001717012365</v>
      </c>
      <c r="Y28" s="3">
        <v>-397.67988761788257</v>
      </c>
      <c r="Z28" s="3">
        <v>-422.73403738152399</v>
      </c>
      <c r="AA28" s="3">
        <v>-484.1323125013335</v>
      </c>
      <c r="AB28" s="3">
        <v>-512.47521886136053</v>
      </c>
      <c r="AC28" s="3">
        <v>-562.95323756189634</v>
      </c>
      <c r="AD28" s="3">
        <v>-571.62224858021125</v>
      </c>
      <c r="AE28" s="3">
        <v>-593.04598465064055</v>
      </c>
      <c r="AF28" s="3">
        <v>-582.71939902932422</v>
      </c>
      <c r="AG28" s="3">
        <v>-577.7951735974857</v>
      </c>
      <c r="AH28" s="3">
        <v>-592.06530351733159</v>
      </c>
      <c r="AI28" s="3">
        <v>-592.06530351733159</v>
      </c>
    </row>
    <row r="29" spans="1:35" ht="15" customHeight="1">
      <c r="A29" s="16" t="s">
        <v>298</v>
      </c>
      <c r="B29" s="17">
        <v>-22.923085294965542</v>
      </c>
      <c r="C29" s="17">
        <v>-28.308937702765085</v>
      </c>
      <c r="D29" s="17">
        <v>-32.463969177287964</v>
      </c>
      <c r="E29" s="17">
        <v>-33.905110695932557</v>
      </c>
      <c r="F29" s="17">
        <v>-35.44185456459843</v>
      </c>
      <c r="G29" s="17">
        <v>-47.60420500196075</v>
      </c>
      <c r="H29" s="17">
        <v>-53.233304705549848</v>
      </c>
      <c r="I29" s="17">
        <v>-62.087586339413988</v>
      </c>
      <c r="J29" s="17">
        <v>-73.352751278171311</v>
      </c>
      <c r="K29" s="17">
        <v>-115.58703791970741</v>
      </c>
      <c r="L29" s="17">
        <v>-117.23392632976568</v>
      </c>
      <c r="M29" s="17">
        <v>-121.15104840363902</v>
      </c>
      <c r="N29" s="3">
        <v>-126.90751793861038</v>
      </c>
      <c r="O29" s="3">
        <v>-129.56275234305642</v>
      </c>
      <c r="P29" s="3">
        <v>-127.52562481609216</v>
      </c>
      <c r="Q29" s="3">
        <v>-141.26071100603787</v>
      </c>
      <c r="R29" s="3">
        <v>-143.79580688812007</v>
      </c>
      <c r="S29" s="3">
        <v>-147.31201933318323</v>
      </c>
      <c r="T29" s="3">
        <v>-165.05010892666292</v>
      </c>
      <c r="U29" s="3">
        <v>-184.86216453180026</v>
      </c>
      <c r="V29" s="3">
        <v>-199.04347021553514</v>
      </c>
      <c r="W29" s="3">
        <v>-213.83623640319729</v>
      </c>
      <c r="X29" s="3">
        <v>-232.1269128288163</v>
      </c>
      <c r="Y29" s="3">
        <v>-230.90429163334053</v>
      </c>
      <c r="Z29" s="3">
        <v>-235.38502561108186</v>
      </c>
      <c r="AA29" s="3">
        <v>-246.56889924276015</v>
      </c>
      <c r="AB29" s="3">
        <v>-282.58085619578208</v>
      </c>
      <c r="AC29" s="3">
        <v>-286.25305425670001</v>
      </c>
      <c r="AD29" s="3">
        <v>-309.41241380214319</v>
      </c>
      <c r="AE29" s="3">
        <v>-304.137897852153</v>
      </c>
      <c r="AF29" s="3">
        <v>-298.96470777813369</v>
      </c>
      <c r="AG29" s="3">
        <v>-290.06654258936322</v>
      </c>
      <c r="AH29" s="3">
        <v>-301.21001399514256</v>
      </c>
      <c r="AI29" s="3">
        <v>-301.21001399514256</v>
      </c>
    </row>
    <row r="30" spans="1:35" ht="15" customHeight="1">
      <c r="A30" s="16" t="s">
        <v>300</v>
      </c>
      <c r="B30" s="17">
        <v>-3.6817229863858554</v>
      </c>
      <c r="C30" s="17">
        <v>-4.5808744289937398</v>
      </c>
      <c r="D30" s="17">
        <v>-5.2606497483246581</v>
      </c>
      <c r="E30" s="17">
        <v>-5.3226662355678087</v>
      </c>
      <c r="F30" s="17">
        <v>-5.4057416519999748</v>
      </c>
      <c r="G30" s="17">
        <v>-6.8914644119907242</v>
      </c>
      <c r="H30" s="17">
        <v>-8.2725150863262886</v>
      </c>
      <c r="I30" s="17">
        <v>-9.5841402310488029</v>
      </c>
      <c r="J30" s="17">
        <v>-10.365541564446257</v>
      </c>
      <c r="K30" s="17">
        <v>-18.329902266113429</v>
      </c>
      <c r="L30" s="17">
        <v>-18.870545848559821</v>
      </c>
      <c r="M30" s="17">
        <v>-16.9597826695117</v>
      </c>
      <c r="N30" s="3">
        <v>-17.520121463139962</v>
      </c>
      <c r="O30" s="3">
        <v>-18.00056375366831</v>
      </c>
      <c r="P30" s="3">
        <v>-20.389458908438442</v>
      </c>
      <c r="Q30" s="3">
        <v>-20.338774395617097</v>
      </c>
      <c r="R30" s="3">
        <v>-23.901653850469387</v>
      </c>
      <c r="S30" s="3">
        <v>-28.977738384302416</v>
      </c>
      <c r="T30" s="3">
        <v>-34.801306040381149</v>
      </c>
      <c r="U30" s="3">
        <v>-39.529306128524425</v>
      </c>
      <c r="V30" s="3">
        <v>-39.465139917901219</v>
      </c>
      <c r="W30" s="3">
        <v>-45.073752735990894</v>
      </c>
      <c r="X30" s="3">
        <v>-50.992780995559414</v>
      </c>
      <c r="Y30" s="3">
        <v>-61.544117217234728</v>
      </c>
      <c r="Z30" s="3">
        <v>-62.13488238836603</v>
      </c>
      <c r="AA30" s="3">
        <v>-65.517804913746261</v>
      </c>
      <c r="AB30" s="3">
        <v>-81.217120973735518</v>
      </c>
      <c r="AC30" s="3">
        <v>-93.614162364296362</v>
      </c>
      <c r="AD30" s="3">
        <v>-98.783013276813108</v>
      </c>
      <c r="AE30" s="3">
        <v>-95.76957078803612</v>
      </c>
      <c r="AF30" s="3">
        <v>-98.39208514264385</v>
      </c>
      <c r="AG30" s="3">
        <v>-107.04598718852722</v>
      </c>
      <c r="AH30" s="3">
        <v>-111.18593484236099</v>
      </c>
      <c r="AI30" s="3">
        <v>-111.18593484236099</v>
      </c>
    </row>
    <row r="31" spans="1:35" ht="15" customHeight="1">
      <c r="A31" s="16" t="s">
        <v>302</v>
      </c>
      <c r="B31" s="17">
        <v>-3.4825736512107239</v>
      </c>
      <c r="C31" s="17">
        <v>-4.5325009807814078</v>
      </c>
      <c r="D31" s="17">
        <v>-5.7296834161613148</v>
      </c>
      <c r="E31" s="17">
        <v>-5.914200816371066</v>
      </c>
      <c r="F31" s="17">
        <v>-6.3006364300359534</v>
      </c>
      <c r="G31" s="17">
        <v>-8.8056115476008383</v>
      </c>
      <c r="H31" s="17">
        <v>-12.587420475797831</v>
      </c>
      <c r="I31" s="17">
        <v>-13.524671188777665</v>
      </c>
      <c r="J31" s="17">
        <v>-14.730251327484705</v>
      </c>
      <c r="K31" s="17">
        <v>-23.186254285906731</v>
      </c>
      <c r="L31" s="17">
        <v>-23.647870625161872</v>
      </c>
      <c r="M31" s="17">
        <v>-23.729306080720111</v>
      </c>
      <c r="N31" s="3">
        <v>-25.452762174451291</v>
      </c>
      <c r="O31" s="3">
        <v>-25.607954423566181</v>
      </c>
      <c r="P31" s="3">
        <v>-26.199563991624149</v>
      </c>
      <c r="Q31" s="3">
        <v>-26.199563991624149</v>
      </c>
      <c r="R31" s="3">
        <v>-9.8976472793780861</v>
      </c>
      <c r="S31" s="3">
        <v>-10.349371476960568</v>
      </c>
      <c r="T31" s="3">
        <v>-71.72437215597752</v>
      </c>
      <c r="U31" s="3">
        <v>-65.362371781585523</v>
      </c>
      <c r="V31" s="3">
        <v>-69.244656130218146</v>
      </c>
      <c r="W31" s="3">
        <v>-75.601984772271308</v>
      </c>
      <c r="X31" s="3">
        <v>-80.854327427878772</v>
      </c>
      <c r="Y31" s="3">
        <v>-91.509260049703414</v>
      </c>
      <c r="Z31" s="3">
        <v>-98.087698333965335</v>
      </c>
      <c r="AA31" s="3">
        <v>-116.23269507933621</v>
      </c>
      <c r="AB31" s="3">
        <v>-136.13882394772159</v>
      </c>
      <c r="AC31" s="3">
        <v>-171.57997915520764</v>
      </c>
      <c r="AD31" s="3">
        <v>-181.60343135264202</v>
      </c>
      <c r="AE31" s="3">
        <v>-178.98531957658477</v>
      </c>
      <c r="AF31" s="3">
        <v>-192.34613595040261</v>
      </c>
      <c r="AG31" s="3">
        <v>-203.22666281450782</v>
      </c>
      <c r="AH31" s="3">
        <v>-232.42317003077815</v>
      </c>
      <c r="AI31" s="3">
        <v>-232.42317003077815</v>
      </c>
    </row>
    <row r="32" spans="1:35" ht="15" customHeight="1">
      <c r="A32" s="16" t="s">
        <v>304</v>
      </c>
      <c r="B32" s="17">
        <v>-25.151049115588442</v>
      </c>
      <c r="C32" s="17">
        <v>-31.212024811936747</v>
      </c>
      <c r="D32" s="17">
        <v>-35.5365400116928</v>
      </c>
      <c r="E32" s="17">
        <v>-38.223166757679621</v>
      </c>
      <c r="F32" s="17">
        <v>-40.839322255683498</v>
      </c>
      <c r="G32" s="17">
        <v>-56.684719383672991</v>
      </c>
      <c r="H32" s="17">
        <v>-71.909342692804131</v>
      </c>
      <c r="I32" s="17">
        <v>-81.770309544836522</v>
      </c>
      <c r="J32" s="17">
        <v>-95.002461787329025</v>
      </c>
      <c r="K32" s="17">
        <v>-145.60967401228874</v>
      </c>
      <c r="L32" s="17">
        <v>-146.97685225076148</v>
      </c>
      <c r="M32" s="17">
        <v>-165.05294295920348</v>
      </c>
      <c r="N32" s="3">
        <v>-176.50200970043974</v>
      </c>
      <c r="O32" s="3">
        <v>-184.83536794660441</v>
      </c>
      <c r="P32" s="3">
        <v>-180.0337723853157</v>
      </c>
      <c r="Q32" s="3">
        <v>-193.20926072513532</v>
      </c>
      <c r="R32" s="3">
        <v>-205.39380735851645</v>
      </c>
      <c r="S32" s="3">
        <v>-210.14127883115194</v>
      </c>
      <c r="T32" s="3">
        <v>-228.40562770355734</v>
      </c>
      <c r="U32" s="3">
        <v>-261.53420906949401</v>
      </c>
      <c r="V32" s="3">
        <v>-308.30467325386263</v>
      </c>
      <c r="W32" s="3">
        <v>-348.60013991230761</v>
      </c>
      <c r="X32" s="3">
        <v>-370.70987085216217</v>
      </c>
      <c r="Y32" s="3">
        <v>-384.64172554491495</v>
      </c>
      <c r="Z32" s="3">
        <v>-405.89265362652975</v>
      </c>
      <c r="AA32" s="3">
        <v>-462.05143693217275</v>
      </c>
      <c r="AB32" s="3">
        <v>-529.91300074202786</v>
      </c>
      <c r="AC32" s="3">
        <v>-570.62940613982903</v>
      </c>
      <c r="AD32" s="3">
        <v>-634.37419750913284</v>
      </c>
      <c r="AE32" s="3">
        <v>-713.96579137781305</v>
      </c>
      <c r="AF32" s="3">
        <v>-688.77733823978338</v>
      </c>
      <c r="AG32" s="3">
        <v>-692.55368794899107</v>
      </c>
      <c r="AH32" s="3">
        <v>-715.46919182992769</v>
      </c>
      <c r="AI32" s="3">
        <v>-715.46919182992769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9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9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9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9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9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9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9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4" spans="1:19" ht="15" customHeight="1">
      <c r="A74" s="18" t="s">
        <v>830</v>
      </c>
      <c r="B74" s="18">
        <v>1985</v>
      </c>
      <c r="C74" s="18">
        <v>1986</v>
      </c>
      <c r="D74" s="18">
        <v>1987</v>
      </c>
      <c r="E74" s="18">
        <v>1988</v>
      </c>
      <c r="F74" s="18">
        <v>1989</v>
      </c>
      <c r="G74" s="18">
        <v>1990</v>
      </c>
      <c r="H74" s="18">
        <v>1991</v>
      </c>
      <c r="I74" s="18">
        <v>1992</v>
      </c>
      <c r="J74" s="18">
        <v>1993</v>
      </c>
      <c r="K74" s="18">
        <v>1994</v>
      </c>
      <c r="L74" s="18">
        <v>1995</v>
      </c>
      <c r="M74" s="18">
        <v>1996</v>
      </c>
    </row>
    <row r="75" spans="1:19" ht="15" customHeight="1">
      <c r="A75" s="16" t="s">
        <v>799</v>
      </c>
      <c r="B75" s="3">
        <v>0.34589565347999995</v>
      </c>
      <c r="C75" s="3">
        <v>0.40669771583999997</v>
      </c>
      <c r="D75" s="3">
        <v>0.44430736038000002</v>
      </c>
      <c r="E75" s="3">
        <v>0.44430736038000002</v>
      </c>
      <c r="F75" s="3">
        <v>0.44348284577999997</v>
      </c>
      <c r="G75" s="3">
        <v>0.56340260495999994</v>
      </c>
      <c r="H75" s="3">
        <v>0.62701979574</v>
      </c>
      <c r="I75" s="3">
        <v>0.64955260187999997</v>
      </c>
      <c r="J75" s="3">
        <v>0.67869330359999991</v>
      </c>
      <c r="K75" s="3">
        <v>1.0151777118600001</v>
      </c>
      <c r="L75" s="3">
        <v>0.9836459178000001</v>
      </c>
      <c r="M75" s="3">
        <v>0.97931132675999999</v>
      </c>
      <c r="S75" s="3">
        <v>0</v>
      </c>
    </row>
    <row r="76" spans="1:19" ht="15" customHeight="1">
      <c r="A76" s="16" t="s">
        <v>800</v>
      </c>
      <c r="B76" s="3">
        <v>0.34589565347999995</v>
      </c>
      <c r="C76" s="3">
        <v>0.40669771583999997</v>
      </c>
      <c r="D76" s="3">
        <v>0.44430736038000002</v>
      </c>
      <c r="E76" s="3">
        <v>0.44430736038000002</v>
      </c>
      <c r="F76" s="3">
        <v>0.44348284577999997</v>
      </c>
      <c r="G76" s="3">
        <v>0.56340260495999994</v>
      </c>
      <c r="H76" s="3">
        <v>0.62701979574</v>
      </c>
      <c r="I76" s="3">
        <v>0.64955260187999997</v>
      </c>
      <c r="J76" s="3">
        <v>0.67869330359999991</v>
      </c>
      <c r="K76" s="3">
        <v>1.0151777118600001</v>
      </c>
      <c r="L76" s="3">
        <v>0.9836459178000001</v>
      </c>
      <c r="M76" s="3">
        <v>0.97931132675999999</v>
      </c>
      <c r="S76" s="3">
        <v>0</v>
      </c>
    </row>
    <row r="77" spans="1:19" ht="15" customHeight="1">
      <c r="A77" s="16" t="s">
        <v>801</v>
      </c>
      <c r="B77" s="3">
        <v>0.34589565347999995</v>
      </c>
      <c r="C77" s="3">
        <v>0.40669771583999997</v>
      </c>
      <c r="D77" s="3">
        <v>0.44430736038000002</v>
      </c>
      <c r="E77" s="3">
        <v>0.44430736038000002</v>
      </c>
      <c r="F77" s="3">
        <v>0.44348284577999997</v>
      </c>
      <c r="G77" s="3">
        <v>0.56340260495999994</v>
      </c>
      <c r="H77" s="3">
        <v>0.62701979574</v>
      </c>
      <c r="I77" s="3">
        <v>0.64955260187999997</v>
      </c>
      <c r="J77" s="3">
        <v>0.67869330359999991</v>
      </c>
      <c r="K77" s="3">
        <v>1.0151777118600001</v>
      </c>
      <c r="L77" s="3">
        <v>0.9836459178000001</v>
      </c>
      <c r="M77" s="3">
        <v>0.97931132675999999</v>
      </c>
      <c r="S77" s="3">
        <v>0</v>
      </c>
    </row>
    <row r="78" spans="1:19" ht="15" customHeight="1">
      <c r="A78" s="16" t="s">
        <v>802</v>
      </c>
      <c r="B78" s="3">
        <v>0.34589565347999995</v>
      </c>
      <c r="C78" s="3">
        <v>0.40669771583999997</v>
      </c>
      <c r="D78" s="3">
        <v>0.44430736038000002</v>
      </c>
      <c r="E78" s="3">
        <v>0.44430736038000002</v>
      </c>
      <c r="F78" s="3">
        <v>0.44348284577999997</v>
      </c>
      <c r="G78" s="3">
        <v>0.56340260495999994</v>
      </c>
      <c r="H78" s="3">
        <v>0.62701979574</v>
      </c>
      <c r="I78" s="3">
        <v>0.64955260187999997</v>
      </c>
      <c r="J78" s="3">
        <v>0.67869330359999991</v>
      </c>
      <c r="K78" s="3">
        <v>1.0151777118600001</v>
      </c>
      <c r="L78" s="3">
        <v>0.9836459178000001</v>
      </c>
      <c r="M78" s="3">
        <v>0.97931132675999999</v>
      </c>
      <c r="S78" s="3">
        <v>0</v>
      </c>
    </row>
    <row r="79" spans="1:19" ht="15" customHeight="1">
      <c r="A79" s="16" t="s">
        <v>797</v>
      </c>
      <c r="B79" s="3">
        <v>0.34589565347999995</v>
      </c>
      <c r="C79" s="3">
        <v>0.40669771583999997</v>
      </c>
      <c r="D79" s="3">
        <v>0.44430736038000002</v>
      </c>
      <c r="E79" s="3">
        <v>0.44430736038000002</v>
      </c>
      <c r="F79" s="3">
        <v>0.44348284577999997</v>
      </c>
      <c r="G79" s="3">
        <v>0.56340260495999994</v>
      </c>
      <c r="H79" s="3">
        <v>0.62701979574</v>
      </c>
      <c r="I79" s="3">
        <v>0.64955260187999997</v>
      </c>
      <c r="J79" s="3">
        <v>0.67869330359999991</v>
      </c>
      <c r="K79" s="3">
        <v>1.0151777118600001</v>
      </c>
      <c r="L79" s="3">
        <v>0.9836459178000001</v>
      </c>
      <c r="M79" s="3">
        <v>0.97931132675999999</v>
      </c>
      <c r="S79" s="3">
        <v>0</v>
      </c>
    </row>
    <row r="80" spans="1:19" ht="15" customHeight="1">
      <c r="A80" s="16"/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</row>
    <row r="81" spans="1:19" ht="15" customHeight="1">
      <c r="A81" s="16" t="s">
        <v>803</v>
      </c>
      <c r="B81" s="3">
        <v>0.34589565347999995</v>
      </c>
      <c r="C81" s="3">
        <v>0.40669771583999997</v>
      </c>
      <c r="D81" s="3">
        <v>0.44430736038000002</v>
      </c>
      <c r="E81" s="3">
        <v>0.44430736038000002</v>
      </c>
      <c r="F81" s="3">
        <v>0.44348284577999997</v>
      </c>
      <c r="G81" s="3">
        <v>0.56340260495999994</v>
      </c>
      <c r="H81" s="3">
        <v>0.62701979574</v>
      </c>
      <c r="I81" s="3">
        <v>0.64955260187999997</v>
      </c>
      <c r="J81" s="3">
        <v>0.67869330359999991</v>
      </c>
      <c r="K81" s="3">
        <v>1.0151777118600001</v>
      </c>
      <c r="L81" s="3">
        <v>0.9836459178000001</v>
      </c>
      <c r="M81" s="3">
        <v>0.97931132675999999</v>
      </c>
      <c r="S81" s="3">
        <v>0</v>
      </c>
    </row>
    <row r="82" spans="1:19" ht="15" customHeight="1">
      <c r="A82" s="16" t="s">
        <v>804</v>
      </c>
      <c r="B82" s="3">
        <v>0.34589565347999995</v>
      </c>
      <c r="C82" s="3">
        <v>0.40669771583999997</v>
      </c>
      <c r="D82" s="3">
        <v>0.44430736038000002</v>
      </c>
      <c r="E82" s="3">
        <v>0.44430736038000002</v>
      </c>
      <c r="F82" s="3">
        <v>0.44348284577999997</v>
      </c>
      <c r="G82" s="3">
        <v>0.56340260495999994</v>
      </c>
      <c r="H82" s="3">
        <v>0.62701979574</v>
      </c>
      <c r="I82" s="3">
        <v>0.64955260187999997</v>
      </c>
      <c r="J82" s="3">
        <v>0.67869330359999991</v>
      </c>
      <c r="K82" s="3">
        <v>1.0151777118600001</v>
      </c>
      <c r="L82" s="3">
        <v>0.9836459178000001</v>
      </c>
      <c r="M82" s="3">
        <v>0.97931132675999999</v>
      </c>
      <c r="S82" s="3">
        <v>0</v>
      </c>
    </row>
    <row r="83" spans="1:19" ht="15" customHeight="1">
      <c r="A83" s="16" t="s">
        <v>798</v>
      </c>
      <c r="B83" s="3">
        <v>0.34589565347999995</v>
      </c>
      <c r="C83" s="3">
        <v>0.40669771583999997</v>
      </c>
      <c r="D83" s="3">
        <v>0.44430736038000002</v>
      </c>
      <c r="E83" s="3">
        <v>0.44430736038000002</v>
      </c>
      <c r="F83" s="3">
        <v>0.44348284577999997</v>
      </c>
      <c r="G83" s="3">
        <v>0.56340260495999994</v>
      </c>
      <c r="H83" s="3">
        <v>0.62701979574</v>
      </c>
      <c r="I83" s="3">
        <v>0.64955260187999997</v>
      </c>
      <c r="J83" s="3">
        <v>0.67869330359999991</v>
      </c>
      <c r="K83" s="3">
        <v>1.0151777118600001</v>
      </c>
      <c r="L83" s="3">
        <v>0.9836459178000001</v>
      </c>
      <c r="M83" s="3">
        <v>0.97931132675999999</v>
      </c>
      <c r="S83" s="3">
        <v>0</v>
      </c>
    </row>
    <row r="84" spans="1:19" ht="15" customHeight="1">
      <c r="A84" s="16"/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</row>
    <row r="85" spans="1:19" ht="15" customHeight="1">
      <c r="A85" s="16" t="s">
        <v>805</v>
      </c>
      <c r="B85" s="3">
        <v>0.34589565347999995</v>
      </c>
      <c r="C85" s="3">
        <v>0.40669771583999997</v>
      </c>
      <c r="D85" s="3">
        <v>0.44430736038000002</v>
      </c>
      <c r="E85" s="3">
        <v>0.44430736038000002</v>
      </c>
      <c r="F85" s="3">
        <v>0.44348284577999997</v>
      </c>
      <c r="G85" s="3">
        <v>0.56340260495999994</v>
      </c>
      <c r="H85" s="3">
        <v>0.62701979574</v>
      </c>
      <c r="I85" s="3">
        <v>0.64955260187999997</v>
      </c>
      <c r="J85" s="3">
        <v>0.67869330359999991</v>
      </c>
      <c r="K85" s="3">
        <v>1.0151777118600001</v>
      </c>
      <c r="L85" s="3">
        <v>0.9836459178000001</v>
      </c>
      <c r="M85" s="3">
        <v>0.97931132675999999</v>
      </c>
      <c r="S85" s="3">
        <v>0</v>
      </c>
    </row>
    <row r="86" spans="1:19" ht="15" customHeight="1">
      <c r="A86" s="16" t="s">
        <v>806</v>
      </c>
      <c r="B86" s="3">
        <v>0.34589565347999995</v>
      </c>
      <c r="C86" s="3">
        <v>0.40669771583999997</v>
      </c>
      <c r="D86" s="3">
        <v>0.44430736038000002</v>
      </c>
      <c r="E86" s="3">
        <v>0.44430736038000002</v>
      </c>
      <c r="F86" s="3">
        <v>0.44348284577999997</v>
      </c>
      <c r="G86" s="3">
        <v>0.56340260495999994</v>
      </c>
      <c r="H86" s="3">
        <v>0.62701979574</v>
      </c>
      <c r="I86" s="3">
        <v>0.64955260187999997</v>
      </c>
      <c r="J86" s="3">
        <v>0.67869330359999991</v>
      </c>
      <c r="K86" s="3">
        <v>1.0151777118600001</v>
      </c>
      <c r="L86" s="3">
        <v>0.9836459178000001</v>
      </c>
      <c r="M86" s="3">
        <v>0.97931132675999999</v>
      </c>
      <c r="S86" s="3">
        <v>0</v>
      </c>
    </row>
    <row r="87" spans="1:19" ht="15" customHeight="1">
      <c r="A87" s="16" t="s">
        <v>807</v>
      </c>
      <c r="B87" s="3">
        <v>0.34589565347999995</v>
      </c>
      <c r="C87" s="3">
        <v>0.40669771583999997</v>
      </c>
      <c r="D87" s="3">
        <v>0.44430736038000002</v>
      </c>
      <c r="E87" s="3">
        <v>0.44430736038000002</v>
      </c>
      <c r="F87" s="3">
        <v>0.44348284577999997</v>
      </c>
      <c r="G87" s="3">
        <v>0.56340260495999994</v>
      </c>
      <c r="H87" s="3">
        <v>0.62701979574</v>
      </c>
      <c r="I87" s="3">
        <v>0.64955260187999997</v>
      </c>
      <c r="J87" s="3">
        <v>0.67869330359999991</v>
      </c>
      <c r="K87" s="3">
        <v>1.0151777118600001</v>
      </c>
      <c r="L87" s="3">
        <v>0.9836459178000001</v>
      </c>
      <c r="M87" s="3">
        <v>0.97931132675999999</v>
      </c>
      <c r="S87" s="3">
        <v>0</v>
      </c>
    </row>
    <row r="88" spans="1:19" ht="15" customHeight="1">
      <c r="A88" s="16" t="s">
        <v>808</v>
      </c>
      <c r="B88" s="3">
        <v>0.34589565347999995</v>
      </c>
      <c r="C88" s="3">
        <v>0.40669771583999997</v>
      </c>
      <c r="D88" s="3">
        <v>0.44430736038000002</v>
      </c>
      <c r="E88" s="3">
        <v>0.44430736038000002</v>
      </c>
      <c r="F88" s="3">
        <v>0.44348284577999997</v>
      </c>
      <c r="G88" s="3">
        <v>0.56340260495999994</v>
      </c>
      <c r="H88" s="3">
        <v>0.62701979574</v>
      </c>
      <c r="I88" s="3">
        <v>0.64955260187999997</v>
      </c>
      <c r="J88" s="3">
        <v>0.67869330359999991</v>
      </c>
      <c r="K88" s="3">
        <v>1.0151777118600001</v>
      </c>
      <c r="L88" s="3">
        <v>0.9836459178000001</v>
      </c>
      <c r="M88" s="3">
        <v>0.97931132675999999</v>
      </c>
      <c r="S88" s="3">
        <v>0</v>
      </c>
    </row>
    <row r="89" spans="1:19" ht="15" customHeight="1">
      <c r="A89" s="16" t="s">
        <v>809</v>
      </c>
      <c r="B89" s="3">
        <v>0.34589565347999995</v>
      </c>
      <c r="C89" s="3">
        <v>0.40669771583999997</v>
      </c>
      <c r="D89" s="3">
        <v>0.44430736038000002</v>
      </c>
      <c r="E89" s="3">
        <v>0.44430736038000002</v>
      </c>
      <c r="F89" s="3">
        <v>0.44348284577999997</v>
      </c>
      <c r="G89" s="3">
        <v>0.56340260495999994</v>
      </c>
      <c r="H89" s="3">
        <v>0.62701979574</v>
      </c>
      <c r="I89" s="3">
        <v>0.64955260187999997</v>
      </c>
      <c r="J89" s="3">
        <v>0.67869330359999991</v>
      </c>
      <c r="K89" s="3">
        <v>1.0151777118600001</v>
      </c>
      <c r="L89" s="3">
        <v>0.9836459178000001</v>
      </c>
      <c r="M89" s="3">
        <v>0.97931132675999999</v>
      </c>
      <c r="S89" s="3">
        <v>0</v>
      </c>
    </row>
    <row r="90" spans="1:19" ht="15" customHeight="1">
      <c r="A90" s="16" t="s">
        <v>810</v>
      </c>
      <c r="B90" s="3">
        <v>0.34589565347999995</v>
      </c>
      <c r="C90" s="3">
        <v>0.40669771583999997</v>
      </c>
      <c r="D90" s="3">
        <v>0.44430736038000002</v>
      </c>
      <c r="E90" s="3">
        <v>0.44430736038000002</v>
      </c>
      <c r="F90" s="3">
        <v>0.44348284577999997</v>
      </c>
      <c r="G90" s="3">
        <v>0.56340260495999994</v>
      </c>
      <c r="H90" s="3">
        <v>0.62701979574</v>
      </c>
      <c r="I90" s="3">
        <v>0.64955260187999997</v>
      </c>
      <c r="J90" s="3">
        <v>0.67869330359999991</v>
      </c>
      <c r="K90" s="3">
        <v>1.0151777118600001</v>
      </c>
      <c r="L90" s="3">
        <v>0.9836459178000001</v>
      </c>
      <c r="M90" s="3">
        <v>0.97931132675999999</v>
      </c>
      <c r="S90" s="3">
        <v>0</v>
      </c>
    </row>
    <row r="91" spans="1:19" ht="15" customHeight="1">
      <c r="A91" s="16" t="s">
        <v>811</v>
      </c>
      <c r="B91" s="3">
        <v>0.34589565347999995</v>
      </c>
      <c r="C91" s="3">
        <v>0.40669771583999997</v>
      </c>
      <c r="D91" s="3">
        <v>0.44430736038000002</v>
      </c>
      <c r="E91" s="3">
        <v>0.44430736038000002</v>
      </c>
      <c r="F91" s="3">
        <v>0.44348284577999997</v>
      </c>
      <c r="G91" s="3">
        <v>0.56340260495999994</v>
      </c>
      <c r="H91" s="3">
        <v>0.62701979574</v>
      </c>
      <c r="I91" s="3">
        <v>0.64955260187999997</v>
      </c>
      <c r="J91" s="3">
        <v>0.67869330359999991</v>
      </c>
      <c r="K91" s="3">
        <v>1.0151777118600001</v>
      </c>
      <c r="L91" s="3">
        <v>0.9836459178000001</v>
      </c>
      <c r="M91" s="3">
        <v>0.97931132675999999</v>
      </c>
      <c r="S91" s="3">
        <v>0</v>
      </c>
    </row>
    <row r="92" spans="1:19" ht="15" customHeight="1">
      <c r="A92" s="16"/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9" ht="15" customHeight="1">
      <c r="A93" s="16" t="s">
        <v>812</v>
      </c>
      <c r="B93" s="3">
        <v>0.34589565347999995</v>
      </c>
      <c r="C93" s="3">
        <v>0.40669771583999997</v>
      </c>
      <c r="D93" s="3">
        <v>0.44430736038000002</v>
      </c>
      <c r="E93" s="3">
        <v>0.44430736038000002</v>
      </c>
      <c r="F93" s="3">
        <v>0.44348284577999997</v>
      </c>
      <c r="G93" s="3">
        <v>0.56340260495999994</v>
      </c>
      <c r="H93" s="3">
        <v>0.62701979574</v>
      </c>
      <c r="I93" s="3">
        <v>0.64955260187999997</v>
      </c>
      <c r="J93" s="3">
        <v>0.67869330359999991</v>
      </c>
      <c r="K93" s="3">
        <v>1.0151777118600001</v>
      </c>
      <c r="L93" s="3">
        <v>0.9836459178000001</v>
      </c>
      <c r="M93" s="3">
        <v>0.97931132675999999</v>
      </c>
      <c r="S93" s="3">
        <v>0</v>
      </c>
    </row>
    <row r="94" spans="1:19" ht="15" customHeight="1">
      <c r="A94" s="16" t="s">
        <v>813</v>
      </c>
      <c r="B94" s="3">
        <v>0.34589565347999995</v>
      </c>
      <c r="C94" s="3">
        <v>0.40669771583999997</v>
      </c>
      <c r="D94" s="3">
        <v>0.44430736038000002</v>
      </c>
      <c r="E94" s="3">
        <v>0.44430736038000002</v>
      </c>
      <c r="F94" s="3">
        <v>0.44348284577999997</v>
      </c>
      <c r="G94" s="3">
        <v>0.56340260495999994</v>
      </c>
      <c r="H94" s="3">
        <v>0.62701979574</v>
      </c>
      <c r="I94" s="3">
        <v>0.64955260187999997</v>
      </c>
      <c r="J94" s="3">
        <v>0.67869330359999991</v>
      </c>
      <c r="K94" s="3">
        <v>1.0151777118600001</v>
      </c>
      <c r="L94" s="3">
        <v>0.9836459178000001</v>
      </c>
      <c r="M94" s="3">
        <v>0.97931132675999999</v>
      </c>
      <c r="S94" s="3">
        <v>0</v>
      </c>
    </row>
    <row r="95" spans="1:19" ht="15" customHeight="1">
      <c r="A95" s="16" t="s">
        <v>814</v>
      </c>
      <c r="B95" s="3">
        <v>0.34589565347999995</v>
      </c>
      <c r="C95" s="3">
        <v>0.40669771583999997</v>
      </c>
      <c r="D95" s="3">
        <v>0.44430736038000002</v>
      </c>
      <c r="E95" s="3">
        <v>0.44430736038000002</v>
      </c>
      <c r="F95" s="3">
        <v>0.44348284577999997</v>
      </c>
      <c r="G95" s="3">
        <v>0.56340260495999994</v>
      </c>
      <c r="H95" s="3">
        <v>0.62701979574</v>
      </c>
      <c r="I95" s="3">
        <v>0.64955260187999997</v>
      </c>
      <c r="J95" s="3">
        <v>0.67869330359999991</v>
      </c>
      <c r="K95" s="3">
        <v>1.0151777118600001</v>
      </c>
      <c r="L95" s="3">
        <v>0.9836459178000001</v>
      </c>
      <c r="M95" s="3">
        <v>0.97931132675999999</v>
      </c>
      <c r="S95" s="3">
        <v>0</v>
      </c>
    </row>
    <row r="96" spans="1:19" ht="15" customHeight="1">
      <c r="A96" s="16" t="s">
        <v>815</v>
      </c>
      <c r="B96" s="3">
        <v>0.34589565347999995</v>
      </c>
      <c r="C96" s="3">
        <v>0.40669771583999997</v>
      </c>
      <c r="D96" s="3">
        <v>0.44430736038000002</v>
      </c>
      <c r="E96" s="3">
        <v>0.44430736038000002</v>
      </c>
      <c r="F96" s="3">
        <v>0.44348284577999997</v>
      </c>
      <c r="G96" s="3">
        <v>0.56340260495999994</v>
      </c>
      <c r="H96" s="3">
        <v>0.62701979574</v>
      </c>
      <c r="I96" s="3">
        <v>0.64955260187999997</v>
      </c>
      <c r="J96" s="3">
        <v>0.67869330359999991</v>
      </c>
      <c r="K96" s="3">
        <v>1.0151777118600001</v>
      </c>
      <c r="L96" s="3">
        <v>0.9836459178000001</v>
      </c>
      <c r="M96" s="3">
        <v>0.97931132675999999</v>
      </c>
      <c r="S96" s="3">
        <v>0</v>
      </c>
    </row>
    <row r="97" spans="1:19" ht="15" customHeight="1">
      <c r="A97" s="16" t="s">
        <v>816</v>
      </c>
      <c r="B97" s="3">
        <v>0.34589565347999995</v>
      </c>
      <c r="C97" s="3">
        <v>0.40669771583999997</v>
      </c>
      <c r="D97" s="3">
        <v>0.44430736038000002</v>
      </c>
      <c r="E97" s="3">
        <v>0.44430736038000002</v>
      </c>
      <c r="F97" s="3">
        <v>0.44348284577999997</v>
      </c>
      <c r="G97" s="3">
        <v>0.56340260495999994</v>
      </c>
      <c r="H97" s="3">
        <v>0.62701979574</v>
      </c>
      <c r="I97" s="3">
        <v>0.64955260187999997</v>
      </c>
      <c r="J97" s="3">
        <v>0.67869330359999991</v>
      </c>
      <c r="K97" s="3">
        <v>1.0151777118600001</v>
      </c>
      <c r="L97" s="3">
        <v>0.9836459178000001</v>
      </c>
      <c r="M97" s="3">
        <v>0.97931132675999999</v>
      </c>
      <c r="S97" s="3">
        <v>0</v>
      </c>
    </row>
    <row r="98" spans="1:19" ht="15" customHeight="1">
      <c r="A98" s="16" t="s">
        <v>817</v>
      </c>
      <c r="B98" s="3">
        <v>0.34589565347999995</v>
      </c>
      <c r="C98" s="3">
        <v>0.40669771583999997</v>
      </c>
      <c r="D98" s="3">
        <v>0.44430736038000002</v>
      </c>
      <c r="E98" s="3">
        <v>0.44430736038000002</v>
      </c>
      <c r="F98" s="3">
        <v>0.44348284577999997</v>
      </c>
      <c r="G98" s="3">
        <v>0.56340260495999994</v>
      </c>
      <c r="H98" s="3">
        <v>0.62701979574</v>
      </c>
      <c r="I98" s="3">
        <v>0.64955260187999997</v>
      </c>
      <c r="J98" s="3">
        <v>0.67869330359999991</v>
      </c>
      <c r="K98" s="3">
        <v>1.0151777118600001</v>
      </c>
      <c r="L98" s="3">
        <v>0.9836459178000001</v>
      </c>
      <c r="M98" s="3">
        <v>0.97931132675999999</v>
      </c>
      <c r="S98" s="3">
        <v>0</v>
      </c>
    </row>
    <row r="99" spans="1:19" ht="15" customHeight="1">
      <c r="A99" s="16"/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</row>
    <row r="100" spans="1:19" ht="15" customHeight="1">
      <c r="A100" s="16" t="s">
        <v>818</v>
      </c>
      <c r="B100" s="3">
        <v>0.34589565347999995</v>
      </c>
      <c r="C100" s="3">
        <v>0.40669771583999997</v>
      </c>
      <c r="D100" s="3">
        <v>0.44430736038000002</v>
      </c>
      <c r="E100" s="3">
        <v>0.44430736038000002</v>
      </c>
      <c r="F100" s="3">
        <v>0.44348284577999997</v>
      </c>
      <c r="G100" s="3">
        <v>0.56340260495999994</v>
      </c>
      <c r="H100" s="3">
        <v>0.62701979574</v>
      </c>
      <c r="I100" s="3">
        <v>0.64955260187999997</v>
      </c>
      <c r="J100" s="3">
        <v>0.67869330359999991</v>
      </c>
      <c r="K100" s="3">
        <v>1.0151777118600001</v>
      </c>
      <c r="L100" s="3">
        <v>0.9836459178000001</v>
      </c>
      <c r="M100" s="3">
        <v>0.97931132675999999</v>
      </c>
      <c r="S100" s="3">
        <v>0</v>
      </c>
    </row>
    <row r="101" spans="1:19" ht="15" customHeight="1">
      <c r="A101" s="16" t="s">
        <v>819</v>
      </c>
      <c r="B101" s="3">
        <v>0.34589565347999995</v>
      </c>
      <c r="C101" s="3">
        <v>0.40669771583999997</v>
      </c>
      <c r="D101" s="3">
        <v>0.44430736038000002</v>
      </c>
      <c r="E101" s="3">
        <v>0.44430736038000002</v>
      </c>
      <c r="F101" s="3">
        <v>0.44348284577999997</v>
      </c>
      <c r="G101" s="3">
        <v>0.56340260495999994</v>
      </c>
      <c r="H101" s="3">
        <v>0.62701979574</v>
      </c>
      <c r="I101" s="3">
        <v>0.64955260187999997</v>
      </c>
      <c r="J101" s="3">
        <v>0.67869330359999991</v>
      </c>
      <c r="K101" s="3">
        <v>1.0151777118600001</v>
      </c>
      <c r="L101" s="3">
        <v>0.9836459178000001</v>
      </c>
      <c r="M101" s="3">
        <v>0.97931132675999999</v>
      </c>
      <c r="S101" s="3">
        <v>0</v>
      </c>
    </row>
    <row r="102" spans="1:19" ht="15" customHeight="1">
      <c r="A102" s="16" t="s">
        <v>820</v>
      </c>
      <c r="B102" s="3">
        <v>0.34589565347999995</v>
      </c>
      <c r="C102" s="3">
        <v>0.40669771583999997</v>
      </c>
      <c r="D102" s="3">
        <v>0.44430736038000002</v>
      </c>
      <c r="E102" s="3">
        <v>0.44430736038000002</v>
      </c>
      <c r="F102" s="3">
        <v>0.44348284577999997</v>
      </c>
      <c r="G102" s="3">
        <v>0.56340260495999994</v>
      </c>
      <c r="H102" s="3">
        <v>0.62701979574</v>
      </c>
      <c r="I102" s="3">
        <v>0.64955260187999997</v>
      </c>
      <c r="J102" s="3">
        <v>0.67869330359999991</v>
      </c>
      <c r="K102" s="3">
        <v>1.0151777118600001</v>
      </c>
      <c r="L102" s="3">
        <v>0.9836459178000001</v>
      </c>
      <c r="M102" s="3">
        <v>0.97931132675999999</v>
      </c>
      <c r="S102" s="3">
        <v>0</v>
      </c>
    </row>
    <row r="103" spans="1:19" ht="15" customHeight="1">
      <c r="A103" s="16" t="s">
        <v>821</v>
      </c>
      <c r="B103" s="3">
        <v>0.34589565347999995</v>
      </c>
      <c r="C103" s="3">
        <v>0.40669771583999997</v>
      </c>
      <c r="D103" s="3">
        <v>0.44430736038000002</v>
      </c>
      <c r="E103" s="3">
        <v>0.44430736038000002</v>
      </c>
      <c r="F103" s="3">
        <v>0.44348284577999997</v>
      </c>
      <c r="G103" s="3">
        <v>0.56340260495999994</v>
      </c>
      <c r="H103" s="3">
        <v>0.62701979574</v>
      </c>
      <c r="I103" s="3">
        <v>0.64955260187999997</v>
      </c>
      <c r="J103" s="3">
        <v>0.67869330359999991</v>
      </c>
      <c r="K103" s="3">
        <v>1.0151777118600001</v>
      </c>
      <c r="L103" s="3">
        <v>0.9836459178000001</v>
      </c>
      <c r="M103" s="3">
        <v>0.97931132675999999</v>
      </c>
      <c r="S103" s="3">
        <v>0</v>
      </c>
    </row>
    <row r="104" spans="1:19" ht="15" customHeight="1">
      <c r="A104" s="16" t="s">
        <v>822</v>
      </c>
      <c r="B104" s="3">
        <v>0.34589565347999995</v>
      </c>
      <c r="C104" s="3">
        <v>0.40669771583999997</v>
      </c>
      <c r="D104" s="3">
        <v>0.44430736038000002</v>
      </c>
      <c r="E104" s="3">
        <v>0.44430736038000002</v>
      </c>
      <c r="F104" s="3">
        <v>0.44348284577999997</v>
      </c>
      <c r="G104" s="3">
        <v>0.56340260495999994</v>
      </c>
      <c r="H104" s="3">
        <v>0.62701979574</v>
      </c>
      <c r="I104" s="3">
        <v>0.64955260187999997</v>
      </c>
      <c r="J104" s="3">
        <v>0.67869330359999991</v>
      </c>
      <c r="K104" s="3">
        <v>1.0151777118600001</v>
      </c>
      <c r="L104" s="3">
        <v>0.9836459178000001</v>
      </c>
      <c r="M104" s="3">
        <v>0.97931132675999999</v>
      </c>
      <c r="S104" s="3">
        <v>0</v>
      </c>
    </row>
    <row r="105" spans="1:19" ht="15" customHeight="1">
      <c r="A105" s="16"/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</row>
    <row r="106" spans="1:19" ht="15" customHeight="1">
      <c r="A106" s="16" t="s">
        <v>823</v>
      </c>
      <c r="B106" s="3">
        <v>0.34589565347999995</v>
      </c>
      <c r="C106" s="3">
        <v>0.40669771583999997</v>
      </c>
      <c r="D106" s="3">
        <v>0.44430736038000002</v>
      </c>
      <c r="E106" s="3">
        <v>0.44430736038000002</v>
      </c>
      <c r="F106" s="3">
        <v>0.44348284577999997</v>
      </c>
      <c r="G106" s="3">
        <v>0.56340260495999994</v>
      </c>
      <c r="H106" s="3">
        <v>0.62701979574</v>
      </c>
      <c r="I106" s="3">
        <v>0.64955260187999997</v>
      </c>
      <c r="J106" s="3">
        <v>0.67869330359999991</v>
      </c>
      <c r="K106" s="3">
        <v>1.0151777118600001</v>
      </c>
      <c r="L106" s="3">
        <v>0.9836459178000001</v>
      </c>
      <c r="M106" s="3">
        <v>0.97931132675999999</v>
      </c>
      <c r="S106" s="3">
        <v>0</v>
      </c>
    </row>
    <row r="107" spans="1:19" ht="15" customHeight="1">
      <c r="A107" s="16" t="s">
        <v>824</v>
      </c>
      <c r="B107" s="3">
        <v>0.34589565347999995</v>
      </c>
      <c r="C107" s="3">
        <v>0.40669771583999997</v>
      </c>
      <c r="D107" s="3">
        <v>0.44430736038000002</v>
      </c>
      <c r="E107" s="3">
        <v>0.44430736038000002</v>
      </c>
      <c r="F107" s="3">
        <v>0.44348284577999997</v>
      </c>
      <c r="G107" s="3">
        <v>0.56340260495999994</v>
      </c>
      <c r="H107" s="3">
        <v>0.62701979574</v>
      </c>
      <c r="I107" s="3">
        <v>0.64955260187999997</v>
      </c>
      <c r="J107" s="3">
        <v>0.67869330359999991</v>
      </c>
      <c r="K107" s="3">
        <v>1.0151777118600001</v>
      </c>
      <c r="L107" s="3">
        <v>0.9836459178000001</v>
      </c>
      <c r="M107" s="3">
        <v>0.97931132675999999</v>
      </c>
      <c r="S107" s="3">
        <v>0</v>
      </c>
    </row>
    <row r="108" spans="1:19" ht="15" customHeight="1">
      <c r="A108" s="16" t="s">
        <v>825</v>
      </c>
      <c r="B108" s="3">
        <v>0.34589565347999995</v>
      </c>
      <c r="C108" s="3">
        <v>0.40669771583999997</v>
      </c>
      <c r="D108" s="3">
        <v>0.44430736038000002</v>
      </c>
      <c r="E108" s="3">
        <v>0.44430736038000002</v>
      </c>
      <c r="F108" s="3">
        <v>0.44348284577999997</v>
      </c>
      <c r="G108" s="3">
        <v>0.56340260495999994</v>
      </c>
      <c r="H108" s="3">
        <v>0.62701979574</v>
      </c>
      <c r="I108" s="3">
        <v>0.64955260187999997</v>
      </c>
      <c r="J108" s="3">
        <v>0.67869330359999991</v>
      </c>
      <c r="K108" s="3">
        <v>1.0151777118600001</v>
      </c>
      <c r="L108" s="3">
        <v>0.9836459178000001</v>
      </c>
      <c r="M108" s="3">
        <v>0.97931132675999999</v>
      </c>
      <c r="S108" s="3">
        <v>0</v>
      </c>
    </row>
    <row r="109" spans="1:19" ht="15" customHeight="1">
      <c r="A109" s="16" t="s">
        <v>826</v>
      </c>
      <c r="B109" s="3">
        <v>0.34589565347999995</v>
      </c>
      <c r="C109" s="3">
        <v>0.40669771583999997</v>
      </c>
      <c r="D109" s="3">
        <v>0.44430736038000002</v>
      </c>
      <c r="E109" s="3">
        <v>0.44430736038000002</v>
      </c>
      <c r="F109" s="3">
        <v>0.44348284577999997</v>
      </c>
      <c r="G109" s="3">
        <v>0.56340260495999994</v>
      </c>
      <c r="H109" s="3">
        <v>0.62701979574</v>
      </c>
      <c r="I109" s="3">
        <v>0.64955260187999997</v>
      </c>
      <c r="J109" s="3">
        <v>0.67869330359999991</v>
      </c>
      <c r="K109" s="3">
        <v>1.0151777118600001</v>
      </c>
      <c r="L109" s="3">
        <v>0.9836459178000001</v>
      </c>
      <c r="M109" s="3">
        <v>0.97931132675999999</v>
      </c>
      <c r="S109" s="3">
        <v>0</v>
      </c>
    </row>
    <row r="110" spans="1:19" ht="15" customHeight="1">
      <c r="A110" s="16" t="s">
        <v>827</v>
      </c>
      <c r="B110" s="3">
        <v>0.34589565347999995</v>
      </c>
      <c r="C110" s="3">
        <v>0.40669771583999997</v>
      </c>
      <c r="D110" s="3">
        <v>0.44430736038000002</v>
      </c>
      <c r="E110" s="3">
        <v>0.44430736038000002</v>
      </c>
      <c r="F110" s="3">
        <v>0.44348284577999997</v>
      </c>
      <c r="G110" s="3">
        <v>0.56340260495999994</v>
      </c>
      <c r="H110" s="3">
        <v>0.62701979574</v>
      </c>
      <c r="I110" s="3">
        <v>0.64955260187999997</v>
      </c>
      <c r="J110" s="3">
        <v>0.67869330359999991</v>
      </c>
      <c r="K110" s="3">
        <v>1.0151777118600001</v>
      </c>
      <c r="L110" s="3">
        <v>0.9836459178000001</v>
      </c>
      <c r="M110" s="3">
        <v>0.97931132675999999</v>
      </c>
      <c r="S110" s="3">
        <v>0</v>
      </c>
    </row>
    <row r="111" spans="1:19" ht="15" customHeight="1"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</row>
    <row r="112" spans="1:19" ht="15" customHeight="1"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</row>
    <row r="113" spans="1:19" ht="15" customHeight="1">
      <c r="A113" s="18" t="s">
        <v>831</v>
      </c>
      <c r="B113" s="18">
        <v>1985</v>
      </c>
      <c r="C113" s="18">
        <v>1986</v>
      </c>
      <c r="D113" s="18">
        <v>1987</v>
      </c>
      <c r="E113" s="18">
        <v>1988</v>
      </c>
      <c r="F113" s="18">
        <v>1989</v>
      </c>
      <c r="G113" s="18">
        <v>1990</v>
      </c>
      <c r="H113" s="18">
        <v>1991</v>
      </c>
      <c r="I113" s="18">
        <v>1992</v>
      </c>
      <c r="J113" s="18">
        <v>1993</v>
      </c>
      <c r="K113" s="18">
        <v>1994</v>
      </c>
      <c r="L113" s="18">
        <v>1995</v>
      </c>
      <c r="M113" s="18">
        <v>1996</v>
      </c>
    </row>
    <row r="114" spans="1:19" ht="15" customHeight="1">
      <c r="A114" s="16" t="s">
        <v>799</v>
      </c>
      <c r="B114" s="3">
        <v>53.269923999999996</v>
      </c>
      <c r="C114" s="3">
        <v>62.633792</v>
      </c>
      <c r="D114" s="3">
        <v>68.425894</v>
      </c>
      <c r="E114" s="3">
        <v>68.425894</v>
      </c>
      <c r="F114" s="3">
        <v>68.298913999999996</v>
      </c>
      <c r="G114" s="3">
        <v>86.767247999999995</v>
      </c>
      <c r="H114" s="3">
        <v>96.564661999999998</v>
      </c>
      <c r="I114" s="3">
        <v>100.03484399999999</v>
      </c>
      <c r="J114" s="3">
        <v>104.52267999999999</v>
      </c>
      <c r="K114" s="3">
        <v>156.34321800000001</v>
      </c>
      <c r="L114" s="3">
        <v>151.48714000000001</v>
      </c>
      <c r="M114" s="3">
        <v>150.81958800000001</v>
      </c>
      <c r="S114" s="3">
        <v>0</v>
      </c>
    </row>
    <row r="115" spans="1:19" ht="15" customHeight="1">
      <c r="A115" s="16" t="s">
        <v>800</v>
      </c>
      <c r="B115" s="3">
        <v>53.269923999999996</v>
      </c>
      <c r="C115" s="3">
        <v>62.633792</v>
      </c>
      <c r="D115" s="3">
        <v>68.425894</v>
      </c>
      <c r="E115" s="3">
        <v>68.425894</v>
      </c>
      <c r="F115" s="3">
        <v>68.298913999999996</v>
      </c>
      <c r="G115" s="3">
        <v>86.767247999999995</v>
      </c>
      <c r="H115" s="3">
        <v>96.564661999999998</v>
      </c>
      <c r="I115" s="3">
        <v>100.03484399999999</v>
      </c>
      <c r="J115" s="3">
        <v>104.52267999999999</v>
      </c>
      <c r="K115" s="3">
        <v>156.34321800000001</v>
      </c>
      <c r="L115" s="3">
        <v>151.48714000000001</v>
      </c>
      <c r="M115" s="3">
        <v>150.81958800000001</v>
      </c>
      <c r="S115" s="3">
        <v>0</v>
      </c>
    </row>
    <row r="116" spans="1:19" ht="15" customHeight="1">
      <c r="A116" s="16" t="s">
        <v>801</v>
      </c>
      <c r="B116" s="3">
        <v>53.269923999999996</v>
      </c>
      <c r="C116" s="3">
        <v>62.633792</v>
      </c>
      <c r="D116" s="3">
        <v>68.425894</v>
      </c>
      <c r="E116" s="3">
        <v>68.425894</v>
      </c>
      <c r="F116" s="3">
        <v>68.298913999999996</v>
      </c>
      <c r="G116" s="3">
        <v>86.767247999999995</v>
      </c>
      <c r="H116" s="3">
        <v>96.564661999999998</v>
      </c>
      <c r="I116" s="3">
        <v>100.03484399999999</v>
      </c>
      <c r="J116" s="3">
        <v>104.52267999999999</v>
      </c>
      <c r="K116" s="3">
        <v>156.34321800000001</v>
      </c>
      <c r="L116" s="3">
        <v>151.48714000000001</v>
      </c>
      <c r="M116" s="3">
        <v>150.81958800000001</v>
      </c>
      <c r="S116" s="3">
        <v>0</v>
      </c>
    </row>
    <row r="117" spans="1:19" ht="15" customHeight="1">
      <c r="A117" s="16" t="s">
        <v>802</v>
      </c>
      <c r="B117" s="3">
        <v>53.269923999999996</v>
      </c>
      <c r="C117" s="3">
        <v>62.633792</v>
      </c>
      <c r="D117" s="3">
        <v>68.425894</v>
      </c>
      <c r="E117" s="3">
        <v>68.425894</v>
      </c>
      <c r="F117" s="3">
        <v>68.298913999999996</v>
      </c>
      <c r="G117" s="3">
        <v>86.767247999999995</v>
      </c>
      <c r="H117" s="3">
        <v>96.564661999999998</v>
      </c>
      <c r="I117" s="3">
        <v>100.03484399999999</v>
      </c>
      <c r="J117" s="3">
        <v>104.52267999999999</v>
      </c>
      <c r="K117" s="3">
        <v>156.34321800000001</v>
      </c>
      <c r="L117" s="3">
        <v>151.48714000000001</v>
      </c>
      <c r="M117" s="3">
        <v>150.81958800000001</v>
      </c>
      <c r="S117" s="3">
        <v>0</v>
      </c>
    </row>
    <row r="118" spans="1:19" ht="15" customHeight="1">
      <c r="A118" s="16" t="s">
        <v>797</v>
      </c>
      <c r="B118" s="3">
        <v>53.269923999999996</v>
      </c>
      <c r="C118" s="3">
        <v>62.633792</v>
      </c>
      <c r="D118" s="3">
        <v>68.425894</v>
      </c>
      <c r="E118" s="3">
        <v>68.425894</v>
      </c>
      <c r="F118" s="3">
        <v>68.298913999999996</v>
      </c>
      <c r="G118" s="3">
        <v>86.767247999999995</v>
      </c>
      <c r="H118" s="3">
        <v>96.564661999999998</v>
      </c>
      <c r="I118" s="3">
        <v>100.03484399999999</v>
      </c>
      <c r="J118" s="3">
        <v>104.52267999999999</v>
      </c>
      <c r="K118" s="3">
        <v>156.34321800000001</v>
      </c>
      <c r="L118" s="3">
        <v>151.48714000000001</v>
      </c>
      <c r="M118" s="3">
        <v>150.81958800000001</v>
      </c>
      <c r="S118" s="3">
        <v>0</v>
      </c>
    </row>
    <row r="119" spans="1:19" ht="15" customHeight="1">
      <c r="A119" s="16"/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9" ht="15" customHeight="1">
      <c r="A120" s="16" t="s">
        <v>803</v>
      </c>
      <c r="B120" s="3">
        <v>53.269923999999996</v>
      </c>
      <c r="C120" s="3">
        <v>62.633792</v>
      </c>
      <c r="D120" s="3">
        <v>68.425894</v>
      </c>
      <c r="E120" s="3">
        <v>68.425894</v>
      </c>
      <c r="F120" s="3">
        <v>68.298913999999996</v>
      </c>
      <c r="G120" s="3">
        <v>86.767247999999995</v>
      </c>
      <c r="H120" s="3">
        <v>96.564661999999998</v>
      </c>
      <c r="I120" s="3">
        <v>100.03484399999999</v>
      </c>
      <c r="J120" s="3">
        <v>104.52267999999999</v>
      </c>
      <c r="K120" s="3">
        <v>156.34321800000001</v>
      </c>
      <c r="L120" s="3">
        <v>151.48714000000001</v>
      </c>
      <c r="M120" s="3">
        <v>150.81958800000001</v>
      </c>
      <c r="S120" s="3">
        <v>0</v>
      </c>
    </row>
    <row r="121" spans="1:19" ht="15" customHeight="1">
      <c r="A121" s="16" t="s">
        <v>804</v>
      </c>
      <c r="B121" s="3">
        <v>53.269923999999996</v>
      </c>
      <c r="C121" s="3">
        <v>62.633792</v>
      </c>
      <c r="D121" s="3">
        <v>68.425894</v>
      </c>
      <c r="E121" s="3">
        <v>68.425894</v>
      </c>
      <c r="F121" s="3">
        <v>68.298913999999996</v>
      </c>
      <c r="G121" s="3">
        <v>86.767247999999995</v>
      </c>
      <c r="H121" s="3">
        <v>96.564661999999998</v>
      </c>
      <c r="I121" s="3">
        <v>100.03484399999999</v>
      </c>
      <c r="J121" s="3">
        <v>104.52267999999999</v>
      </c>
      <c r="K121" s="3">
        <v>156.34321800000001</v>
      </c>
      <c r="L121" s="3">
        <v>151.48714000000001</v>
      </c>
      <c r="M121" s="3">
        <v>150.81958800000001</v>
      </c>
      <c r="S121" s="3">
        <v>0</v>
      </c>
    </row>
    <row r="122" spans="1:19" ht="15" customHeight="1">
      <c r="A122" s="16" t="s">
        <v>798</v>
      </c>
      <c r="B122" s="3">
        <v>53.269923999999996</v>
      </c>
      <c r="C122" s="3">
        <v>62.633792</v>
      </c>
      <c r="D122" s="3">
        <v>68.425894</v>
      </c>
      <c r="E122" s="3">
        <v>68.425894</v>
      </c>
      <c r="F122" s="3">
        <v>68.298913999999996</v>
      </c>
      <c r="G122" s="3">
        <v>86.767247999999995</v>
      </c>
      <c r="H122" s="3">
        <v>96.564661999999998</v>
      </c>
      <c r="I122" s="3">
        <v>100.03484399999999</v>
      </c>
      <c r="J122" s="3">
        <v>104.52267999999999</v>
      </c>
      <c r="K122" s="3">
        <v>156.34321800000001</v>
      </c>
      <c r="L122" s="3">
        <v>151.48714000000001</v>
      </c>
      <c r="M122" s="3">
        <v>150.81958800000001</v>
      </c>
      <c r="S122" s="3">
        <v>0</v>
      </c>
    </row>
    <row r="123" spans="1:19" ht="15" customHeight="1">
      <c r="A123" s="16"/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</row>
    <row r="124" spans="1:19" ht="15" customHeight="1">
      <c r="A124" s="16" t="s">
        <v>805</v>
      </c>
      <c r="B124" s="3">
        <v>53.269923999999996</v>
      </c>
      <c r="C124" s="3">
        <v>62.633792</v>
      </c>
      <c r="D124" s="3">
        <v>68.425894</v>
      </c>
      <c r="E124" s="3">
        <v>68.425894</v>
      </c>
      <c r="F124" s="3">
        <v>68.298913999999996</v>
      </c>
      <c r="G124" s="3">
        <v>86.767247999999995</v>
      </c>
      <c r="H124" s="3">
        <v>96.564661999999998</v>
      </c>
      <c r="I124" s="3">
        <v>100.03484399999999</v>
      </c>
      <c r="J124" s="3">
        <v>104.52267999999999</v>
      </c>
      <c r="K124" s="3">
        <v>156.34321800000001</v>
      </c>
      <c r="L124" s="3">
        <v>151.48714000000001</v>
      </c>
      <c r="M124" s="3">
        <v>150.81958800000001</v>
      </c>
      <c r="S124" s="3">
        <v>0</v>
      </c>
    </row>
    <row r="125" spans="1:19" ht="15" customHeight="1">
      <c r="A125" s="16" t="s">
        <v>806</v>
      </c>
      <c r="B125" s="3">
        <v>53.269923999999996</v>
      </c>
      <c r="C125" s="3">
        <v>62.633792</v>
      </c>
      <c r="D125" s="3">
        <v>68.425894</v>
      </c>
      <c r="E125" s="3">
        <v>68.425894</v>
      </c>
      <c r="F125" s="3">
        <v>68.298913999999996</v>
      </c>
      <c r="G125" s="3">
        <v>86.767247999999995</v>
      </c>
      <c r="H125" s="3">
        <v>96.564661999999998</v>
      </c>
      <c r="I125" s="3">
        <v>100.03484399999999</v>
      </c>
      <c r="J125" s="3">
        <v>104.52267999999999</v>
      </c>
      <c r="K125" s="3">
        <v>156.34321800000001</v>
      </c>
      <c r="L125" s="3">
        <v>151.48714000000001</v>
      </c>
      <c r="M125" s="3">
        <v>150.81958800000001</v>
      </c>
      <c r="S125" s="3">
        <v>0</v>
      </c>
    </row>
    <row r="126" spans="1:19" ht="15" customHeight="1">
      <c r="A126" s="16" t="s">
        <v>807</v>
      </c>
      <c r="B126" s="3">
        <v>53.269923999999996</v>
      </c>
      <c r="C126" s="3">
        <v>62.633792</v>
      </c>
      <c r="D126" s="3">
        <v>68.425894</v>
      </c>
      <c r="E126" s="3">
        <v>68.425894</v>
      </c>
      <c r="F126" s="3">
        <v>68.298913999999996</v>
      </c>
      <c r="G126" s="3">
        <v>86.767247999999995</v>
      </c>
      <c r="H126" s="3">
        <v>96.564661999999998</v>
      </c>
      <c r="I126" s="3">
        <v>100.03484399999999</v>
      </c>
      <c r="J126" s="3">
        <v>104.52267999999999</v>
      </c>
      <c r="K126" s="3">
        <v>156.34321800000001</v>
      </c>
      <c r="L126" s="3">
        <v>151.48714000000001</v>
      </c>
      <c r="M126" s="3">
        <v>150.81958800000001</v>
      </c>
      <c r="S126" s="3">
        <v>0</v>
      </c>
    </row>
    <row r="127" spans="1:19" ht="15" customHeight="1">
      <c r="A127" s="16" t="s">
        <v>808</v>
      </c>
      <c r="B127" s="3">
        <v>53.269923999999996</v>
      </c>
      <c r="C127" s="3">
        <v>62.633792</v>
      </c>
      <c r="D127" s="3">
        <v>68.425894</v>
      </c>
      <c r="E127" s="3">
        <v>68.425894</v>
      </c>
      <c r="F127" s="3">
        <v>68.298913999999996</v>
      </c>
      <c r="G127" s="3">
        <v>86.767247999999995</v>
      </c>
      <c r="H127" s="3">
        <v>96.564661999999998</v>
      </c>
      <c r="I127" s="3">
        <v>100.03484399999999</v>
      </c>
      <c r="J127" s="3">
        <v>104.52267999999999</v>
      </c>
      <c r="K127" s="3">
        <v>156.34321800000001</v>
      </c>
      <c r="L127" s="3">
        <v>151.48714000000001</v>
      </c>
      <c r="M127" s="3">
        <v>150.81958800000001</v>
      </c>
      <c r="S127" s="3">
        <v>0</v>
      </c>
    </row>
    <row r="128" spans="1:19" ht="15" customHeight="1">
      <c r="A128" s="16" t="s">
        <v>809</v>
      </c>
      <c r="B128" s="3">
        <v>53.269923999999996</v>
      </c>
      <c r="C128" s="3">
        <v>62.633792</v>
      </c>
      <c r="D128" s="3">
        <v>68.425894</v>
      </c>
      <c r="E128" s="3">
        <v>68.425894</v>
      </c>
      <c r="F128" s="3">
        <v>68.298913999999996</v>
      </c>
      <c r="G128" s="3">
        <v>86.767247999999995</v>
      </c>
      <c r="H128" s="3">
        <v>96.564661999999998</v>
      </c>
      <c r="I128" s="3">
        <v>100.03484399999999</v>
      </c>
      <c r="J128" s="3">
        <v>104.52267999999999</v>
      </c>
      <c r="K128" s="3">
        <v>156.34321800000001</v>
      </c>
      <c r="L128" s="3">
        <v>151.48714000000001</v>
      </c>
      <c r="M128" s="3">
        <v>150.81958800000001</v>
      </c>
      <c r="S128" s="3">
        <v>0</v>
      </c>
    </row>
    <row r="129" spans="1:19" ht="15" customHeight="1">
      <c r="A129" s="16" t="s">
        <v>810</v>
      </c>
      <c r="B129" s="3">
        <v>53.269923999999996</v>
      </c>
      <c r="C129" s="3">
        <v>62.633792</v>
      </c>
      <c r="D129" s="3">
        <v>68.425894</v>
      </c>
      <c r="E129" s="3">
        <v>68.425894</v>
      </c>
      <c r="F129" s="3">
        <v>68.298913999999996</v>
      </c>
      <c r="G129" s="3">
        <v>86.767247999999995</v>
      </c>
      <c r="H129" s="3">
        <v>96.564661999999998</v>
      </c>
      <c r="I129" s="3">
        <v>100.03484399999999</v>
      </c>
      <c r="J129" s="3">
        <v>104.52267999999999</v>
      </c>
      <c r="K129" s="3">
        <v>156.34321800000001</v>
      </c>
      <c r="L129" s="3">
        <v>151.48714000000001</v>
      </c>
      <c r="M129" s="3">
        <v>150.81958800000001</v>
      </c>
      <c r="S129" s="3">
        <v>0</v>
      </c>
    </row>
    <row r="130" spans="1:19" ht="15" customHeight="1">
      <c r="A130" s="16" t="s">
        <v>811</v>
      </c>
      <c r="B130" s="3">
        <v>53.269923999999996</v>
      </c>
      <c r="C130" s="3">
        <v>62.633792</v>
      </c>
      <c r="D130" s="3">
        <v>68.425894</v>
      </c>
      <c r="E130" s="3">
        <v>68.425894</v>
      </c>
      <c r="F130" s="3">
        <v>68.298913999999996</v>
      </c>
      <c r="G130" s="3">
        <v>86.767247999999995</v>
      </c>
      <c r="H130" s="3">
        <v>96.564661999999998</v>
      </c>
      <c r="I130" s="3">
        <v>100.03484399999999</v>
      </c>
      <c r="J130" s="3">
        <v>104.52267999999999</v>
      </c>
      <c r="K130" s="3">
        <v>156.34321800000001</v>
      </c>
      <c r="L130" s="3">
        <v>151.48714000000001</v>
      </c>
      <c r="M130" s="3">
        <v>150.81958800000001</v>
      </c>
      <c r="S130" s="3">
        <v>0</v>
      </c>
    </row>
    <row r="131" spans="1:19" ht="15" customHeight="1">
      <c r="A131" s="16"/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</row>
    <row r="132" spans="1:19" ht="15" customHeight="1">
      <c r="A132" s="16" t="s">
        <v>812</v>
      </c>
      <c r="B132" s="3">
        <v>53.269923999999996</v>
      </c>
      <c r="C132" s="3">
        <v>62.633792</v>
      </c>
      <c r="D132" s="3">
        <v>68.425894</v>
      </c>
      <c r="E132" s="3">
        <v>68.425894</v>
      </c>
      <c r="F132" s="3">
        <v>68.298913999999996</v>
      </c>
      <c r="G132" s="3">
        <v>86.767247999999995</v>
      </c>
      <c r="H132" s="3">
        <v>96.564661999999998</v>
      </c>
      <c r="I132" s="3">
        <v>100.03484399999999</v>
      </c>
      <c r="J132" s="3">
        <v>104.52267999999999</v>
      </c>
      <c r="K132" s="3">
        <v>156.34321800000001</v>
      </c>
      <c r="L132" s="3">
        <v>151.48714000000001</v>
      </c>
      <c r="M132" s="3">
        <v>150.81958800000001</v>
      </c>
      <c r="S132" s="3">
        <v>0</v>
      </c>
    </row>
    <row r="133" spans="1:19" ht="15" customHeight="1">
      <c r="A133" s="16" t="s">
        <v>813</v>
      </c>
      <c r="B133" s="3">
        <v>53.269923999999996</v>
      </c>
      <c r="C133" s="3">
        <v>62.633792</v>
      </c>
      <c r="D133" s="3">
        <v>68.425894</v>
      </c>
      <c r="E133" s="3">
        <v>68.425894</v>
      </c>
      <c r="F133" s="3">
        <v>68.298913999999996</v>
      </c>
      <c r="G133" s="3">
        <v>86.767247999999995</v>
      </c>
      <c r="H133" s="3">
        <v>96.564661999999998</v>
      </c>
      <c r="I133" s="3">
        <v>100.03484399999999</v>
      </c>
      <c r="J133" s="3">
        <v>104.52267999999999</v>
      </c>
      <c r="K133" s="3">
        <v>156.34321800000001</v>
      </c>
      <c r="L133" s="3">
        <v>151.48714000000001</v>
      </c>
      <c r="M133" s="3">
        <v>150.81958800000001</v>
      </c>
      <c r="S133" s="3">
        <v>0</v>
      </c>
    </row>
    <row r="134" spans="1:19" ht="15" customHeight="1">
      <c r="A134" s="16" t="s">
        <v>814</v>
      </c>
      <c r="B134" s="3">
        <v>53.269923999999996</v>
      </c>
      <c r="C134" s="3">
        <v>62.633792</v>
      </c>
      <c r="D134" s="3">
        <v>68.425894</v>
      </c>
      <c r="E134" s="3">
        <v>68.425894</v>
      </c>
      <c r="F134" s="3">
        <v>68.298913999999996</v>
      </c>
      <c r="G134" s="3">
        <v>86.767247999999995</v>
      </c>
      <c r="H134" s="3">
        <v>96.564661999999998</v>
      </c>
      <c r="I134" s="3">
        <v>100.03484399999999</v>
      </c>
      <c r="J134" s="3">
        <v>104.52267999999999</v>
      </c>
      <c r="K134" s="3">
        <v>156.34321800000001</v>
      </c>
      <c r="L134" s="3">
        <v>151.48714000000001</v>
      </c>
      <c r="M134" s="3">
        <v>150.81958800000001</v>
      </c>
      <c r="S134" s="3">
        <v>0</v>
      </c>
    </row>
    <row r="135" spans="1:19" ht="15" customHeight="1">
      <c r="A135" s="16" t="s">
        <v>815</v>
      </c>
      <c r="B135" s="3">
        <v>53.269923999999996</v>
      </c>
      <c r="C135" s="3">
        <v>62.633792</v>
      </c>
      <c r="D135" s="3">
        <v>68.425894</v>
      </c>
      <c r="E135" s="3">
        <v>68.425894</v>
      </c>
      <c r="F135" s="3">
        <v>68.298913999999996</v>
      </c>
      <c r="G135" s="3">
        <v>86.767247999999995</v>
      </c>
      <c r="H135" s="3">
        <v>96.564661999999998</v>
      </c>
      <c r="I135" s="3">
        <v>100.03484399999999</v>
      </c>
      <c r="J135" s="3">
        <v>104.52267999999999</v>
      </c>
      <c r="K135" s="3">
        <v>156.34321800000001</v>
      </c>
      <c r="L135" s="3">
        <v>151.48714000000001</v>
      </c>
      <c r="M135" s="3">
        <v>150.81958800000001</v>
      </c>
      <c r="S135" s="3">
        <v>0</v>
      </c>
    </row>
    <row r="136" spans="1:19" ht="15" customHeight="1">
      <c r="A136" s="16" t="s">
        <v>816</v>
      </c>
      <c r="B136" s="3">
        <v>53.269923999999996</v>
      </c>
      <c r="C136" s="3">
        <v>62.633792</v>
      </c>
      <c r="D136" s="3">
        <v>68.425894</v>
      </c>
      <c r="E136" s="3">
        <v>68.425894</v>
      </c>
      <c r="F136" s="3">
        <v>68.298913999999996</v>
      </c>
      <c r="G136" s="3">
        <v>86.767247999999995</v>
      </c>
      <c r="H136" s="3">
        <v>96.564661999999998</v>
      </c>
      <c r="I136" s="3">
        <v>100.03484399999999</v>
      </c>
      <c r="J136" s="3">
        <v>104.52267999999999</v>
      </c>
      <c r="K136" s="3">
        <v>156.34321800000001</v>
      </c>
      <c r="L136" s="3">
        <v>151.48714000000001</v>
      </c>
      <c r="M136" s="3">
        <v>150.81958800000001</v>
      </c>
      <c r="S136" s="3">
        <v>0</v>
      </c>
    </row>
    <row r="137" spans="1:19" ht="15" customHeight="1">
      <c r="A137" s="16" t="s">
        <v>817</v>
      </c>
      <c r="B137" s="3">
        <v>53.269923999999996</v>
      </c>
      <c r="C137" s="3">
        <v>62.633792</v>
      </c>
      <c r="D137" s="3">
        <v>68.425894</v>
      </c>
      <c r="E137" s="3">
        <v>68.425894</v>
      </c>
      <c r="F137" s="3">
        <v>68.298913999999996</v>
      </c>
      <c r="G137" s="3">
        <v>86.767247999999995</v>
      </c>
      <c r="H137" s="3">
        <v>96.564661999999998</v>
      </c>
      <c r="I137" s="3">
        <v>100.03484399999999</v>
      </c>
      <c r="J137" s="3">
        <v>104.52267999999999</v>
      </c>
      <c r="K137" s="3">
        <v>156.34321800000001</v>
      </c>
      <c r="L137" s="3">
        <v>151.48714000000001</v>
      </c>
      <c r="M137" s="3">
        <v>150.81958800000001</v>
      </c>
      <c r="S137" s="3">
        <v>0</v>
      </c>
    </row>
    <row r="138" spans="1:19" ht="15" customHeight="1">
      <c r="A138" s="16"/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</row>
    <row r="139" spans="1:19" ht="15" customHeight="1">
      <c r="A139" s="16" t="s">
        <v>818</v>
      </c>
      <c r="B139" s="3">
        <v>53.269923999999996</v>
      </c>
      <c r="C139" s="3">
        <v>62.633792</v>
      </c>
      <c r="D139" s="3">
        <v>68.425894</v>
      </c>
      <c r="E139" s="3">
        <v>68.425894</v>
      </c>
      <c r="F139" s="3">
        <v>68.298913999999996</v>
      </c>
      <c r="G139" s="3">
        <v>86.767247999999995</v>
      </c>
      <c r="H139" s="3">
        <v>96.564661999999998</v>
      </c>
      <c r="I139" s="3">
        <v>100.03484399999999</v>
      </c>
      <c r="J139" s="3">
        <v>104.52267999999999</v>
      </c>
      <c r="K139" s="3">
        <v>156.34321800000001</v>
      </c>
      <c r="L139" s="3">
        <v>151.48714000000001</v>
      </c>
      <c r="M139" s="3">
        <v>150.81958800000001</v>
      </c>
      <c r="S139" s="3">
        <v>0</v>
      </c>
    </row>
    <row r="140" spans="1:19" ht="15" customHeight="1">
      <c r="A140" s="16" t="s">
        <v>819</v>
      </c>
      <c r="B140" s="3">
        <v>53.269923999999996</v>
      </c>
      <c r="C140" s="3">
        <v>62.633792</v>
      </c>
      <c r="D140" s="3">
        <v>68.425894</v>
      </c>
      <c r="E140" s="3">
        <v>68.425894</v>
      </c>
      <c r="F140" s="3">
        <v>68.298913999999996</v>
      </c>
      <c r="G140" s="3">
        <v>86.767247999999995</v>
      </c>
      <c r="H140" s="3">
        <v>96.564661999999998</v>
      </c>
      <c r="I140" s="3">
        <v>100.03484399999999</v>
      </c>
      <c r="J140" s="3">
        <v>104.52267999999999</v>
      </c>
      <c r="K140" s="3">
        <v>156.34321800000001</v>
      </c>
      <c r="L140" s="3">
        <v>151.48714000000001</v>
      </c>
      <c r="M140" s="3">
        <v>150.81958800000001</v>
      </c>
      <c r="S140" s="3">
        <v>0</v>
      </c>
    </row>
    <row r="141" spans="1:19" ht="15" customHeight="1">
      <c r="A141" s="16" t="s">
        <v>820</v>
      </c>
      <c r="B141" s="3">
        <v>53.269923999999996</v>
      </c>
      <c r="C141" s="3">
        <v>62.633792</v>
      </c>
      <c r="D141" s="3">
        <v>68.425894</v>
      </c>
      <c r="E141" s="3">
        <v>68.425894</v>
      </c>
      <c r="F141" s="3">
        <v>68.298913999999996</v>
      </c>
      <c r="G141" s="3">
        <v>86.767247999999995</v>
      </c>
      <c r="H141" s="3">
        <v>96.564661999999998</v>
      </c>
      <c r="I141" s="3">
        <v>100.03484399999999</v>
      </c>
      <c r="J141" s="3">
        <v>104.52267999999999</v>
      </c>
      <c r="K141" s="3">
        <v>156.34321800000001</v>
      </c>
      <c r="L141" s="3">
        <v>151.48714000000001</v>
      </c>
      <c r="M141" s="3">
        <v>150.81958800000001</v>
      </c>
      <c r="S141" s="3">
        <v>0</v>
      </c>
    </row>
    <row r="142" spans="1:19" ht="15" customHeight="1">
      <c r="A142" s="16" t="s">
        <v>821</v>
      </c>
      <c r="B142" s="3">
        <v>53.269923999999996</v>
      </c>
      <c r="C142" s="3">
        <v>62.633792</v>
      </c>
      <c r="D142" s="3">
        <v>68.425894</v>
      </c>
      <c r="E142" s="3">
        <v>68.425894</v>
      </c>
      <c r="F142" s="3">
        <v>68.298913999999996</v>
      </c>
      <c r="G142" s="3">
        <v>86.767247999999995</v>
      </c>
      <c r="H142" s="3">
        <v>96.564661999999998</v>
      </c>
      <c r="I142" s="3">
        <v>100.03484399999999</v>
      </c>
      <c r="J142" s="3">
        <v>104.52267999999999</v>
      </c>
      <c r="K142" s="3">
        <v>156.34321800000001</v>
      </c>
      <c r="L142" s="3">
        <v>151.48714000000001</v>
      </c>
      <c r="M142" s="3">
        <v>150.81958800000001</v>
      </c>
      <c r="S142" s="3">
        <v>0</v>
      </c>
    </row>
    <row r="143" spans="1:19" ht="15" customHeight="1">
      <c r="A143" s="16" t="s">
        <v>822</v>
      </c>
      <c r="B143" s="3">
        <v>53.269923999999996</v>
      </c>
      <c r="C143" s="3">
        <v>62.633792</v>
      </c>
      <c r="D143" s="3">
        <v>68.425894</v>
      </c>
      <c r="E143" s="3">
        <v>68.425894</v>
      </c>
      <c r="F143" s="3">
        <v>68.298913999999996</v>
      </c>
      <c r="G143" s="3">
        <v>86.767247999999995</v>
      </c>
      <c r="H143" s="3">
        <v>96.564661999999998</v>
      </c>
      <c r="I143" s="3">
        <v>100.03484399999999</v>
      </c>
      <c r="J143" s="3">
        <v>104.52267999999999</v>
      </c>
      <c r="K143" s="3">
        <v>156.34321800000001</v>
      </c>
      <c r="L143" s="3">
        <v>151.48714000000001</v>
      </c>
      <c r="M143" s="3">
        <v>150.81958800000001</v>
      </c>
      <c r="S143" s="3">
        <v>0</v>
      </c>
    </row>
    <row r="144" spans="1:19" ht="15" customHeight="1">
      <c r="A144" s="16"/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</row>
    <row r="145" spans="1:19" ht="15" customHeight="1">
      <c r="A145" s="16" t="s">
        <v>823</v>
      </c>
      <c r="B145" s="3">
        <v>53.269923999999996</v>
      </c>
      <c r="C145" s="3">
        <v>62.633792</v>
      </c>
      <c r="D145" s="3">
        <v>68.425894</v>
      </c>
      <c r="E145" s="3">
        <v>68.425894</v>
      </c>
      <c r="F145" s="3">
        <v>68.298913999999996</v>
      </c>
      <c r="G145" s="3">
        <v>86.767247999999995</v>
      </c>
      <c r="H145" s="3">
        <v>96.564661999999998</v>
      </c>
      <c r="I145" s="3">
        <v>100.03484399999999</v>
      </c>
      <c r="J145" s="3">
        <v>104.52267999999999</v>
      </c>
      <c r="K145" s="3">
        <v>156.34321800000001</v>
      </c>
      <c r="L145" s="3">
        <v>151.48714000000001</v>
      </c>
      <c r="M145" s="3">
        <v>150.81958800000001</v>
      </c>
      <c r="S145" s="3">
        <v>0</v>
      </c>
    </row>
    <row r="146" spans="1:19" ht="15" customHeight="1">
      <c r="A146" s="16" t="s">
        <v>824</v>
      </c>
      <c r="B146" s="3">
        <v>53.269923999999996</v>
      </c>
      <c r="C146" s="3">
        <v>62.633792</v>
      </c>
      <c r="D146" s="3">
        <v>68.425894</v>
      </c>
      <c r="E146" s="3">
        <v>68.425894</v>
      </c>
      <c r="F146" s="3">
        <v>68.298913999999996</v>
      </c>
      <c r="G146" s="3">
        <v>86.767247999999995</v>
      </c>
      <c r="H146" s="3">
        <v>96.564661999999998</v>
      </c>
      <c r="I146" s="3">
        <v>100.03484399999999</v>
      </c>
      <c r="J146" s="3">
        <v>104.52267999999999</v>
      </c>
      <c r="K146" s="3">
        <v>156.34321800000001</v>
      </c>
      <c r="L146" s="3">
        <v>151.48714000000001</v>
      </c>
      <c r="M146" s="3">
        <v>150.81958800000001</v>
      </c>
      <c r="S146" s="3">
        <v>0</v>
      </c>
    </row>
    <row r="147" spans="1:19" ht="15" customHeight="1">
      <c r="A147" s="16" t="s">
        <v>825</v>
      </c>
      <c r="B147" s="3">
        <v>53.269923999999996</v>
      </c>
      <c r="C147" s="3">
        <v>62.633792</v>
      </c>
      <c r="D147" s="3">
        <v>68.425894</v>
      </c>
      <c r="E147" s="3">
        <v>68.425894</v>
      </c>
      <c r="F147" s="3">
        <v>68.298913999999996</v>
      </c>
      <c r="G147" s="3">
        <v>86.767247999999995</v>
      </c>
      <c r="H147" s="3">
        <v>96.564661999999998</v>
      </c>
      <c r="I147" s="3">
        <v>100.03484399999999</v>
      </c>
      <c r="J147" s="3">
        <v>104.52267999999999</v>
      </c>
      <c r="K147" s="3">
        <v>156.34321800000001</v>
      </c>
      <c r="L147" s="3">
        <v>151.48714000000001</v>
      </c>
      <c r="M147" s="3">
        <v>150.81958800000001</v>
      </c>
      <c r="S147" s="3">
        <v>0</v>
      </c>
    </row>
    <row r="148" spans="1:19" ht="15" customHeight="1">
      <c r="A148" s="16" t="s">
        <v>826</v>
      </c>
      <c r="B148" s="3">
        <v>53.269923999999996</v>
      </c>
      <c r="C148" s="3">
        <v>62.633792</v>
      </c>
      <c r="D148" s="3">
        <v>68.425894</v>
      </c>
      <c r="E148" s="3">
        <v>68.425894</v>
      </c>
      <c r="F148" s="3">
        <v>68.298913999999996</v>
      </c>
      <c r="G148" s="3">
        <v>86.767247999999995</v>
      </c>
      <c r="H148" s="3">
        <v>96.564661999999998</v>
      </c>
      <c r="I148" s="3">
        <v>100.03484399999999</v>
      </c>
      <c r="J148" s="3">
        <v>104.52267999999999</v>
      </c>
      <c r="K148" s="3">
        <v>156.34321800000001</v>
      </c>
      <c r="L148" s="3">
        <v>151.48714000000001</v>
      </c>
      <c r="M148" s="3">
        <v>150.81958800000001</v>
      </c>
      <c r="S148" s="3">
        <v>0</v>
      </c>
    </row>
    <row r="149" spans="1:19" ht="15" customHeight="1">
      <c r="A149" s="16" t="s">
        <v>827</v>
      </c>
      <c r="B149" s="3">
        <v>53.269923999999996</v>
      </c>
      <c r="C149" s="3">
        <v>62.633792</v>
      </c>
      <c r="D149" s="3">
        <v>68.425894</v>
      </c>
      <c r="E149" s="3">
        <v>68.425894</v>
      </c>
      <c r="F149" s="3">
        <v>68.298913999999996</v>
      </c>
      <c r="G149" s="3">
        <v>86.767247999999995</v>
      </c>
      <c r="H149" s="3">
        <v>96.564661999999998</v>
      </c>
      <c r="I149" s="3">
        <v>100.03484399999999</v>
      </c>
      <c r="J149" s="3">
        <v>104.52267999999999</v>
      </c>
      <c r="K149" s="3">
        <v>156.34321800000001</v>
      </c>
      <c r="L149" s="3">
        <v>151.48714000000001</v>
      </c>
      <c r="M149" s="3">
        <v>150.81958800000001</v>
      </c>
      <c r="S149" s="3">
        <v>0</v>
      </c>
    </row>
    <row r="150" spans="1:19" ht="15" customHeight="1"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</row>
    <row r="151" spans="1:19" ht="15" customHeight="1"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</row>
    <row r="152" spans="1:19" ht="15" customHeight="1">
      <c r="A152" s="18" t="s">
        <v>832</v>
      </c>
      <c r="B152" s="18">
        <v>1985</v>
      </c>
      <c r="C152" s="18">
        <v>1986</v>
      </c>
      <c r="D152" s="18">
        <v>1987</v>
      </c>
      <c r="E152" s="18">
        <v>1988</v>
      </c>
      <c r="F152" s="18">
        <v>1989</v>
      </c>
      <c r="G152" s="18">
        <v>1990</v>
      </c>
      <c r="H152" s="18">
        <v>1991</v>
      </c>
      <c r="I152" s="18">
        <v>1992</v>
      </c>
      <c r="J152" s="18">
        <v>1993</v>
      </c>
      <c r="K152" s="18">
        <v>1994</v>
      </c>
      <c r="L152" s="18">
        <v>1995</v>
      </c>
      <c r="M152" s="18">
        <v>1996</v>
      </c>
    </row>
    <row r="153" spans="1:19" ht="15" customHeight="1">
      <c r="A153" s="16" t="s">
        <v>799</v>
      </c>
      <c r="B153" s="3">
        <v>379.55554999999998</v>
      </c>
      <c r="C153" s="3">
        <v>446.27439999999996</v>
      </c>
      <c r="D153" s="3">
        <v>487.543925</v>
      </c>
      <c r="E153" s="3">
        <v>487.543925</v>
      </c>
      <c r="F153" s="3">
        <v>486.63917499999997</v>
      </c>
      <c r="G153" s="3">
        <v>618.22860000000003</v>
      </c>
      <c r="H153" s="3">
        <v>688.03652499999998</v>
      </c>
      <c r="I153" s="3">
        <v>712.76204999999993</v>
      </c>
      <c r="J153" s="3">
        <v>744.73849999999993</v>
      </c>
      <c r="K153" s="3">
        <v>1113.966975</v>
      </c>
      <c r="L153" s="3">
        <v>1079.3667500000001</v>
      </c>
      <c r="M153" s="3">
        <v>1074.6103499999999</v>
      </c>
      <c r="S153" s="3">
        <v>0</v>
      </c>
    </row>
    <row r="154" spans="1:19" ht="15" customHeight="1">
      <c r="A154" s="16" t="s">
        <v>800</v>
      </c>
      <c r="B154" s="3">
        <v>379.55554999999998</v>
      </c>
      <c r="C154" s="3">
        <v>446.27439999999996</v>
      </c>
      <c r="D154" s="3">
        <v>487.543925</v>
      </c>
      <c r="E154" s="3">
        <v>487.543925</v>
      </c>
      <c r="F154" s="3">
        <v>486.63917499999997</v>
      </c>
      <c r="G154" s="3">
        <v>618.22860000000003</v>
      </c>
      <c r="H154" s="3">
        <v>688.03652499999998</v>
      </c>
      <c r="I154" s="3">
        <v>712.76204999999993</v>
      </c>
      <c r="J154" s="3">
        <v>744.73849999999993</v>
      </c>
      <c r="K154" s="3">
        <v>1113.966975</v>
      </c>
      <c r="L154" s="3">
        <v>1079.3667500000001</v>
      </c>
      <c r="M154" s="3">
        <v>1074.6103499999999</v>
      </c>
      <c r="S154" s="3">
        <v>0</v>
      </c>
    </row>
    <row r="155" spans="1:19" ht="15" customHeight="1">
      <c r="A155" s="16" t="s">
        <v>801</v>
      </c>
      <c r="B155" s="3">
        <v>379.55554999999998</v>
      </c>
      <c r="C155" s="3">
        <v>446.27439999999996</v>
      </c>
      <c r="D155" s="3">
        <v>487.543925</v>
      </c>
      <c r="E155" s="3">
        <v>487.543925</v>
      </c>
      <c r="F155" s="3">
        <v>486.63917499999997</v>
      </c>
      <c r="G155" s="3">
        <v>618.22860000000003</v>
      </c>
      <c r="H155" s="3">
        <v>688.03652499999998</v>
      </c>
      <c r="I155" s="3">
        <v>712.76204999999993</v>
      </c>
      <c r="J155" s="3">
        <v>744.73849999999993</v>
      </c>
      <c r="K155" s="3">
        <v>1113.966975</v>
      </c>
      <c r="L155" s="3">
        <v>1079.3667500000001</v>
      </c>
      <c r="M155" s="3">
        <v>1074.6103499999999</v>
      </c>
      <c r="S155" s="3">
        <v>0</v>
      </c>
    </row>
    <row r="156" spans="1:19" ht="15" customHeight="1">
      <c r="A156" s="16" t="s">
        <v>802</v>
      </c>
      <c r="B156" s="3">
        <v>379.55554999999998</v>
      </c>
      <c r="C156" s="3">
        <v>446.27439999999996</v>
      </c>
      <c r="D156" s="3">
        <v>487.543925</v>
      </c>
      <c r="E156" s="3">
        <v>487.543925</v>
      </c>
      <c r="F156" s="3">
        <v>486.63917499999997</v>
      </c>
      <c r="G156" s="3">
        <v>618.22860000000003</v>
      </c>
      <c r="H156" s="3">
        <v>688.03652499999998</v>
      </c>
      <c r="I156" s="3">
        <v>712.76204999999993</v>
      </c>
      <c r="J156" s="3">
        <v>744.73849999999993</v>
      </c>
      <c r="K156" s="3">
        <v>1113.966975</v>
      </c>
      <c r="L156" s="3">
        <v>1079.3667500000001</v>
      </c>
      <c r="M156" s="3">
        <v>1074.6103499999999</v>
      </c>
      <c r="S156" s="3">
        <v>0</v>
      </c>
    </row>
    <row r="157" spans="1:19" ht="15" customHeight="1">
      <c r="A157" s="16" t="s">
        <v>797</v>
      </c>
      <c r="B157" s="3">
        <v>379.55554999999998</v>
      </c>
      <c r="C157" s="3">
        <v>446.27439999999996</v>
      </c>
      <c r="D157" s="3">
        <v>487.543925</v>
      </c>
      <c r="E157" s="3">
        <v>487.543925</v>
      </c>
      <c r="F157" s="3">
        <v>486.63917499999997</v>
      </c>
      <c r="G157" s="3">
        <v>618.22860000000003</v>
      </c>
      <c r="H157" s="3">
        <v>688.03652499999998</v>
      </c>
      <c r="I157" s="3">
        <v>712.76204999999993</v>
      </c>
      <c r="J157" s="3">
        <v>744.73849999999993</v>
      </c>
      <c r="K157" s="3">
        <v>1113.966975</v>
      </c>
      <c r="L157" s="3">
        <v>1079.3667500000001</v>
      </c>
      <c r="M157" s="3">
        <v>1074.6103499999999</v>
      </c>
      <c r="S157" s="3">
        <v>0</v>
      </c>
    </row>
    <row r="158" spans="1:19" ht="15" customHeight="1">
      <c r="A158" s="16"/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</row>
    <row r="159" spans="1:19" ht="15" customHeight="1">
      <c r="A159" s="16" t="s">
        <v>803</v>
      </c>
      <c r="B159" s="3">
        <v>379.55554999999998</v>
      </c>
      <c r="C159" s="3">
        <v>446.27439999999996</v>
      </c>
      <c r="D159" s="3">
        <v>487.543925</v>
      </c>
      <c r="E159" s="3">
        <v>487.543925</v>
      </c>
      <c r="F159" s="3">
        <v>486.63917499999997</v>
      </c>
      <c r="G159" s="3">
        <v>618.22860000000003</v>
      </c>
      <c r="H159" s="3">
        <v>688.03652499999998</v>
      </c>
      <c r="I159" s="3">
        <v>712.76204999999993</v>
      </c>
      <c r="J159" s="3">
        <v>744.73849999999993</v>
      </c>
      <c r="K159" s="3">
        <v>1113.966975</v>
      </c>
      <c r="L159" s="3">
        <v>1079.3667500000001</v>
      </c>
      <c r="M159" s="3">
        <v>1074.6103499999999</v>
      </c>
      <c r="S159" s="3">
        <v>0</v>
      </c>
    </row>
    <row r="160" spans="1:19" ht="15" customHeight="1">
      <c r="A160" s="16" t="s">
        <v>804</v>
      </c>
      <c r="B160" s="3">
        <v>379.55554999999998</v>
      </c>
      <c r="C160" s="3">
        <v>446.27439999999996</v>
      </c>
      <c r="D160" s="3">
        <v>487.543925</v>
      </c>
      <c r="E160" s="3">
        <v>487.543925</v>
      </c>
      <c r="F160" s="3">
        <v>486.63917499999997</v>
      </c>
      <c r="G160" s="3">
        <v>618.22860000000003</v>
      </c>
      <c r="H160" s="3">
        <v>688.03652499999998</v>
      </c>
      <c r="I160" s="3">
        <v>712.76204999999993</v>
      </c>
      <c r="J160" s="3">
        <v>744.73849999999993</v>
      </c>
      <c r="K160" s="3">
        <v>1113.966975</v>
      </c>
      <c r="L160" s="3">
        <v>1079.3667500000001</v>
      </c>
      <c r="M160" s="3">
        <v>1074.6103499999999</v>
      </c>
      <c r="S160" s="3">
        <v>0</v>
      </c>
    </row>
    <row r="161" spans="1:19" ht="15" customHeight="1">
      <c r="A161" s="16" t="s">
        <v>798</v>
      </c>
      <c r="B161" s="3">
        <v>379.55554999999998</v>
      </c>
      <c r="C161" s="3">
        <v>446.27439999999996</v>
      </c>
      <c r="D161" s="3">
        <v>487.543925</v>
      </c>
      <c r="E161" s="3">
        <v>487.543925</v>
      </c>
      <c r="F161" s="3">
        <v>486.63917499999997</v>
      </c>
      <c r="G161" s="3">
        <v>618.22860000000003</v>
      </c>
      <c r="H161" s="3">
        <v>688.03652499999998</v>
      </c>
      <c r="I161" s="3">
        <v>712.76204999999993</v>
      </c>
      <c r="J161" s="3">
        <v>744.73849999999993</v>
      </c>
      <c r="K161" s="3">
        <v>1113.966975</v>
      </c>
      <c r="L161" s="3">
        <v>1079.3667500000001</v>
      </c>
      <c r="M161" s="3">
        <v>1074.6103499999999</v>
      </c>
      <c r="S161" s="3">
        <v>0</v>
      </c>
    </row>
    <row r="162" spans="1:19" ht="15" customHeight="1">
      <c r="A162" s="16"/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</row>
    <row r="163" spans="1:19" ht="15" customHeight="1">
      <c r="A163" s="16" t="s">
        <v>805</v>
      </c>
      <c r="B163" s="3">
        <v>379.55554999999998</v>
      </c>
      <c r="C163" s="3">
        <v>446.27439999999996</v>
      </c>
      <c r="D163" s="3">
        <v>487.543925</v>
      </c>
      <c r="E163" s="3">
        <v>487.543925</v>
      </c>
      <c r="F163" s="3">
        <v>486.63917499999997</v>
      </c>
      <c r="G163" s="3">
        <v>618.22860000000003</v>
      </c>
      <c r="H163" s="3">
        <v>688.03652499999998</v>
      </c>
      <c r="I163" s="3">
        <v>712.76204999999993</v>
      </c>
      <c r="J163" s="3">
        <v>744.73849999999993</v>
      </c>
      <c r="K163" s="3">
        <v>1113.966975</v>
      </c>
      <c r="L163" s="3">
        <v>1079.3667500000001</v>
      </c>
      <c r="M163" s="3">
        <v>1074.6103499999999</v>
      </c>
      <c r="S163" s="3">
        <v>0</v>
      </c>
    </row>
    <row r="164" spans="1:19" ht="15" customHeight="1">
      <c r="A164" s="16" t="s">
        <v>806</v>
      </c>
      <c r="B164" s="3">
        <v>379.55554999999998</v>
      </c>
      <c r="C164" s="3">
        <v>446.27439999999996</v>
      </c>
      <c r="D164" s="3">
        <v>487.543925</v>
      </c>
      <c r="E164" s="3">
        <v>487.543925</v>
      </c>
      <c r="F164" s="3">
        <v>486.63917499999997</v>
      </c>
      <c r="G164" s="3">
        <v>618.22860000000003</v>
      </c>
      <c r="H164" s="3">
        <v>688.03652499999998</v>
      </c>
      <c r="I164" s="3">
        <v>712.76204999999993</v>
      </c>
      <c r="J164" s="3">
        <v>744.73849999999993</v>
      </c>
      <c r="K164" s="3">
        <v>1113.966975</v>
      </c>
      <c r="L164" s="3">
        <v>1079.3667500000001</v>
      </c>
      <c r="M164" s="3">
        <v>1074.6103499999999</v>
      </c>
      <c r="S164" s="3">
        <v>0</v>
      </c>
    </row>
    <row r="165" spans="1:19" ht="15" customHeight="1">
      <c r="A165" s="16" t="s">
        <v>807</v>
      </c>
      <c r="B165" s="3">
        <v>379.55554999999998</v>
      </c>
      <c r="C165" s="3">
        <v>446.27439999999996</v>
      </c>
      <c r="D165" s="3">
        <v>487.543925</v>
      </c>
      <c r="E165" s="3">
        <v>487.543925</v>
      </c>
      <c r="F165" s="3">
        <v>486.63917499999997</v>
      </c>
      <c r="G165" s="3">
        <v>618.22860000000003</v>
      </c>
      <c r="H165" s="3">
        <v>688.03652499999998</v>
      </c>
      <c r="I165" s="3">
        <v>712.76204999999993</v>
      </c>
      <c r="J165" s="3">
        <v>744.73849999999993</v>
      </c>
      <c r="K165" s="3">
        <v>1113.966975</v>
      </c>
      <c r="L165" s="3">
        <v>1079.3667500000001</v>
      </c>
      <c r="M165" s="3">
        <v>1074.6103499999999</v>
      </c>
      <c r="S165" s="3">
        <v>0</v>
      </c>
    </row>
    <row r="166" spans="1:19" ht="15" customHeight="1">
      <c r="A166" s="16" t="s">
        <v>808</v>
      </c>
      <c r="B166" s="3">
        <v>379.55554999999998</v>
      </c>
      <c r="C166" s="3">
        <v>446.27439999999996</v>
      </c>
      <c r="D166" s="3">
        <v>487.543925</v>
      </c>
      <c r="E166" s="3">
        <v>487.543925</v>
      </c>
      <c r="F166" s="3">
        <v>486.63917499999997</v>
      </c>
      <c r="G166" s="3">
        <v>618.22860000000003</v>
      </c>
      <c r="H166" s="3">
        <v>688.03652499999998</v>
      </c>
      <c r="I166" s="3">
        <v>712.76204999999993</v>
      </c>
      <c r="J166" s="3">
        <v>744.73849999999993</v>
      </c>
      <c r="K166" s="3">
        <v>1113.966975</v>
      </c>
      <c r="L166" s="3">
        <v>1079.3667500000001</v>
      </c>
      <c r="M166" s="3">
        <v>1074.6103499999999</v>
      </c>
      <c r="S166" s="3">
        <v>0</v>
      </c>
    </row>
    <row r="167" spans="1:19" ht="15" customHeight="1">
      <c r="A167" s="16" t="s">
        <v>809</v>
      </c>
      <c r="B167" s="3">
        <v>379.55554999999998</v>
      </c>
      <c r="C167" s="3">
        <v>446.27439999999996</v>
      </c>
      <c r="D167" s="3">
        <v>487.543925</v>
      </c>
      <c r="E167" s="3">
        <v>487.543925</v>
      </c>
      <c r="F167" s="3">
        <v>486.63917499999997</v>
      </c>
      <c r="G167" s="3">
        <v>618.22860000000003</v>
      </c>
      <c r="H167" s="3">
        <v>688.03652499999998</v>
      </c>
      <c r="I167" s="3">
        <v>712.76204999999993</v>
      </c>
      <c r="J167" s="3">
        <v>744.73849999999993</v>
      </c>
      <c r="K167" s="3">
        <v>1113.966975</v>
      </c>
      <c r="L167" s="3">
        <v>1079.3667500000001</v>
      </c>
      <c r="M167" s="3">
        <v>1074.6103499999999</v>
      </c>
      <c r="S167" s="3">
        <v>0</v>
      </c>
    </row>
    <row r="168" spans="1:19" ht="15" customHeight="1">
      <c r="A168" s="16" t="s">
        <v>810</v>
      </c>
      <c r="B168" s="3">
        <v>379.55554999999998</v>
      </c>
      <c r="C168" s="3">
        <v>446.27439999999996</v>
      </c>
      <c r="D168" s="3">
        <v>487.543925</v>
      </c>
      <c r="E168" s="3">
        <v>487.543925</v>
      </c>
      <c r="F168" s="3">
        <v>486.63917499999997</v>
      </c>
      <c r="G168" s="3">
        <v>618.22860000000003</v>
      </c>
      <c r="H168" s="3">
        <v>688.03652499999998</v>
      </c>
      <c r="I168" s="3">
        <v>712.76204999999993</v>
      </c>
      <c r="J168" s="3">
        <v>744.73849999999993</v>
      </c>
      <c r="K168" s="3">
        <v>1113.966975</v>
      </c>
      <c r="L168" s="3">
        <v>1079.3667500000001</v>
      </c>
      <c r="M168" s="3">
        <v>1074.6103499999999</v>
      </c>
      <c r="S168" s="3">
        <v>0</v>
      </c>
    </row>
    <row r="169" spans="1:19" ht="15" customHeight="1">
      <c r="A169" s="16" t="s">
        <v>811</v>
      </c>
      <c r="B169" s="3">
        <v>379.55554999999998</v>
      </c>
      <c r="C169" s="3">
        <v>446.27439999999996</v>
      </c>
      <c r="D169" s="3">
        <v>487.543925</v>
      </c>
      <c r="E169" s="3">
        <v>487.543925</v>
      </c>
      <c r="F169" s="3">
        <v>486.63917499999997</v>
      </c>
      <c r="G169" s="3">
        <v>618.22860000000003</v>
      </c>
      <c r="H169" s="3">
        <v>688.03652499999998</v>
      </c>
      <c r="I169" s="3">
        <v>712.76204999999993</v>
      </c>
      <c r="J169" s="3">
        <v>744.73849999999993</v>
      </c>
      <c r="K169" s="3">
        <v>1113.966975</v>
      </c>
      <c r="L169" s="3">
        <v>1079.3667500000001</v>
      </c>
      <c r="M169" s="3">
        <v>1074.6103499999999</v>
      </c>
      <c r="S169" s="3">
        <v>0</v>
      </c>
    </row>
    <row r="170" spans="1:19" ht="15" customHeight="1">
      <c r="A170" s="16"/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</row>
    <row r="171" spans="1:19" ht="15" customHeight="1">
      <c r="A171" s="16" t="s">
        <v>812</v>
      </c>
      <c r="B171" s="3">
        <v>379.55554999999998</v>
      </c>
      <c r="C171" s="3">
        <v>446.27439999999996</v>
      </c>
      <c r="D171" s="3">
        <v>487.543925</v>
      </c>
      <c r="E171" s="3">
        <v>487.543925</v>
      </c>
      <c r="F171" s="3">
        <v>486.63917499999997</v>
      </c>
      <c r="G171" s="3">
        <v>618.22860000000003</v>
      </c>
      <c r="H171" s="3">
        <v>688.03652499999998</v>
      </c>
      <c r="I171" s="3">
        <v>712.76204999999993</v>
      </c>
      <c r="J171" s="3">
        <v>744.73849999999993</v>
      </c>
      <c r="K171" s="3">
        <v>1113.966975</v>
      </c>
      <c r="L171" s="3">
        <v>1079.3667500000001</v>
      </c>
      <c r="M171" s="3">
        <v>1074.6103499999999</v>
      </c>
      <c r="S171" s="3">
        <v>0</v>
      </c>
    </row>
    <row r="172" spans="1:19" ht="15" customHeight="1">
      <c r="A172" s="16" t="s">
        <v>813</v>
      </c>
      <c r="B172" s="3">
        <v>379.55554999999998</v>
      </c>
      <c r="C172" s="3">
        <v>446.27439999999996</v>
      </c>
      <c r="D172" s="3">
        <v>487.543925</v>
      </c>
      <c r="E172" s="3">
        <v>487.543925</v>
      </c>
      <c r="F172" s="3">
        <v>486.63917499999997</v>
      </c>
      <c r="G172" s="3">
        <v>618.22860000000003</v>
      </c>
      <c r="H172" s="3">
        <v>688.03652499999998</v>
      </c>
      <c r="I172" s="3">
        <v>712.76204999999993</v>
      </c>
      <c r="J172" s="3">
        <v>744.73849999999993</v>
      </c>
      <c r="K172" s="3">
        <v>1113.966975</v>
      </c>
      <c r="L172" s="3">
        <v>1079.3667500000001</v>
      </c>
      <c r="M172" s="3">
        <v>1074.6103499999999</v>
      </c>
      <c r="S172" s="3">
        <v>0</v>
      </c>
    </row>
    <row r="173" spans="1:19" ht="15" customHeight="1">
      <c r="A173" s="16" t="s">
        <v>814</v>
      </c>
      <c r="B173" s="3">
        <v>379.55554999999998</v>
      </c>
      <c r="C173" s="3">
        <v>446.27439999999996</v>
      </c>
      <c r="D173" s="3">
        <v>487.543925</v>
      </c>
      <c r="E173" s="3">
        <v>487.543925</v>
      </c>
      <c r="F173" s="3">
        <v>486.63917499999997</v>
      </c>
      <c r="G173" s="3">
        <v>618.22860000000003</v>
      </c>
      <c r="H173" s="3">
        <v>688.03652499999998</v>
      </c>
      <c r="I173" s="3">
        <v>712.76204999999993</v>
      </c>
      <c r="J173" s="3">
        <v>744.73849999999993</v>
      </c>
      <c r="K173" s="3">
        <v>1113.966975</v>
      </c>
      <c r="L173" s="3">
        <v>1079.3667500000001</v>
      </c>
      <c r="M173" s="3">
        <v>1074.6103499999999</v>
      </c>
      <c r="S173" s="3">
        <v>0</v>
      </c>
    </row>
    <row r="174" spans="1:19" ht="15" customHeight="1">
      <c r="A174" s="16" t="s">
        <v>815</v>
      </c>
      <c r="B174" s="3">
        <v>379.55554999999998</v>
      </c>
      <c r="C174" s="3">
        <v>446.27439999999996</v>
      </c>
      <c r="D174" s="3">
        <v>487.543925</v>
      </c>
      <c r="E174" s="3">
        <v>487.543925</v>
      </c>
      <c r="F174" s="3">
        <v>486.63917499999997</v>
      </c>
      <c r="G174" s="3">
        <v>618.22860000000003</v>
      </c>
      <c r="H174" s="3">
        <v>688.03652499999998</v>
      </c>
      <c r="I174" s="3">
        <v>712.76204999999993</v>
      </c>
      <c r="J174" s="3">
        <v>744.73849999999993</v>
      </c>
      <c r="K174" s="3">
        <v>1113.966975</v>
      </c>
      <c r="L174" s="3">
        <v>1079.3667500000001</v>
      </c>
      <c r="M174" s="3">
        <v>1074.6103499999999</v>
      </c>
      <c r="S174" s="3">
        <v>0</v>
      </c>
    </row>
    <row r="175" spans="1:19" ht="15" customHeight="1">
      <c r="A175" s="16" t="s">
        <v>816</v>
      </c>
      <c r="B175" s="3">
        <v>379.55554999999998</v>
      </c>
      <c r="C175" s="3">
        <v>446.27439999999996</v>
      </c>
      <c r="D175" s="3">
        <v>487.543925</v>
      </c>
      <c r="E175" s="3">
        <v>487.543925</v>
      </c>
      <c r="F175" s="3">
        <v>486.63917499999997</v>
      </c>
      <c r="G175" s="3">
        <v>618.22860000000003</v>
      </c>
      <c r="H175" s="3">
        <v>688.03652499999998</v>
      </c>
      <c r="I175" s="3">
        <v>712.76204999999993</v>
      </c>
      <c r="J175" s="3">
        <v>744.73849999999993</v>
      </c>
      <c r="K175" s="3">
        <v>1113.966975</v>
      </c>
      <c r="L175" s="3">
        <v>1079.3667500000001</v>
      </c>
      <c r="M175" s="3">
        <v>1074.6103499999999</v>
      </c>
      <c r="S175" s="3">
        <v>0</v>
      </c>
    </row>
    <row r="176" spans="1:19" ht="15" customHeight="1">
      <c r="A176" s="16" t="s">
        <v>817</v>
      </c>
      <c r="B176" s="3">
        <v>379.55554999999998</v>
      </c>
      <c r="C176" s="3">
        <v>446.27439999999996</v>
      </c>
      <c r="D176" s="3">
        <v>487.543925</v>
      </c>
      <c r="E176" s="3">
        <v>487.543925</v>
      </c>
      <c r="F176" s="3">
        <v>486.63917499999997</v>
      </c>
      <c r="G176" s="3">
        <v>618.22860000000003</v>
      </c>
      <c r="H176" s="3">
        <v>688.03652499999998</v>
      </c>
      <c r="I176" s="3">
        <v>712.76204999999993</v>
      </c>
      <c r="J176" s="3">
        <v>744.73849999999993</v>
      </c>
      <c r="K176" s="3">
        <v>1113.966975</v>
      </c>
      <c r="L176" s="3">
        <v>1079.3667500000001</v>
      </c>
      <c r="M176" s="3">
        <v>1074.6103499999999</v>
      </c>
      <c r="S176" s="3">
        <v>0</v>
      </c>
    </row>
    <row r="177" spans="1:19" ht="15" customHeight="1">
      <c r="A177" s="16"/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</row>
    <row r="178" spans="1:19" ht="15" customHeight="1">
      <c r="A178" s="16" t="s">
        <v>818</v>
      </c>
      <c r="B178" s="3">
        <v>379.55554999999998</v>
      </c>
      <c r="C178" s="3">
        <v>446.27439999999996</v>
      </c>
      <c r="D178" s="3">
        <v>487.543925</v>
      </c>
      <c r="E178" s="3">
        <v>487.543925</v>
      </c>
      <c r="F178" s="3">
        <v>486.63917499999997</v>
      </c>
      <c r="G178" s="3">
        <v>618.22860000000003</v>
      </c>
      <c r="H178" s="3">
        <v>688.03652499999998</v>
      </c>
      <c r="I178" s="3">
        <v>712.76204999999993</v>
      </c>
      <c r="J178" s="3">
        <v>744.73849999999993</v>
      </c>
      <c r="K178" s="3">
        <v>1113.966975</v>
      </c>
      <c r="L178" s="3">
        <v>1079.3667500000001</v>
      </c>
      <c r="M178" s="3">
        <v>1074.6103499999999</v>
      </c>
      <c r="S178" s="3">
        <v>0</v>
      </c>
    </row>
    <row r="179" spans="1:19" ht="15" customHeight="1">
      <c r="A179" s="16" t="s">
        <v>819</v>
      </c>
      <c r="B179" s="3">
        <v>379.55554999999998</v>
      </c>
      <c r="C179" s="3">
        <v>446.27439999999996</v>
      </c>
      <c r="D179" s="3">
        <v>487.543925</v>
      </c>
      <c r="E179" s="3">
        <v>487.543925</v>
      </c>
      <c r="F179" s="3">
        <v>486.63917499999997</v>
      </c>
      <c r="G179" s="3">
        <v>618.22860000000003</v>
      </c>
      <c r="H179" s="3">
        <v>688.03652499999998</v>
      </c>
      <c r="I179" s="3">
        <v>712.76204999999993</v>
      </c>
      <c r="J179" s="3">
        <v>744.73849999999993</v>
      </c>
      <c r="K179" s="3">
        <v>1113.966975</v>
      </c>
      <c r="L179" s="3">
        <v>1079.3667500000001</v>
      </c>
      <c r="M179" s="3">
        <v>1074.6103499999999</v>
      </c>
      <c r="S179" s="3">
        <v>0</v>
      </c>
    </row>
    <row r="180" spans="1:19" ht="15" customHeight="1">
      <c r="A180" s="16" t="s">
        <v>820</v>
      </c>
      <c r="B180" s="3">
        <v>379.55554999999998</v>
      </c>
      <c r="C180" s="3">
        <v>446.27439999999996</v>
      </c>
      <c r="D180" s="3">
        <v>487.543925</v>
      </c>
      <c r="E180" s="3">
        <v>487.543925</v>
      </c>
      <c r="F180" s="3">
        <v>486.63917499999997</v>
      </c>
      <c r="G180" s="3">
        <v>618.22860000000003</v>
      </c>
      <c r="H180" s="3">
        <v>688.03652499999998</v>
      </c>
      <c r="I180" s="3">
        <v>712.76204999999993</v>
      </c>
      <c r="J180" s="3">
        <v>744.73849999999993</v>
      </c>
      <c r="K180" s="3">
        <v>1113.966975</v>
      </c>
      <c r="L180" s="3">
        <v>1079.3667500000001</v>
      </c>
      <c r="M180" s="3">
        <v>1074.6103499999999</v>
      </c>
      <c r="S180" s="3">
        <v>0</v>
      </c>
    </row>
    <row r="181" spans="1:19" ht="15" customHeight="1">
      <c r="A181" s="16" t="s">
        <v>821</v>
      </c>
      <c r="B181" s="3">
        <v>379.55554999999998</v>
      </c>
      <c r="C181" s="3">
        <v>446.27439999999996</v>
      </c>
      <c r="D181" s="3">
        <v>487.543925</v>
      </c>
      <c r="E181" s="3">
        <v>487.543925</v>
      </c>
      <c r="F181" s="3">
        <v>486.63917499999997</v>
      </c>
      <c r="G181" s="3">
        <v>618.22860000000003</v>
      </c>
      <c r="H181" s="3">
        <v>688.03652499999998</v>
      </c>
      <c r="I181" s="3">
        <v>712.76204999999993</v>
      </c>
      <c r="J181" s="3">
        <v>744.73849999999993</v>
      </c>
      <c r="K181" s="3">
        <v>1113.966975</v>
      </c>
      <c r="L181" s="3">
        <v>1079.3667500000001</v>
      </c>
      <c r="M181" s="3">
        <v>1074.6103499999999</v>
      </c>
      <c r="S181" s="3">
        <v>0</v>
      </c>
    </row>
    <row r="182" spans="1:19" ht="15" customHeight="1">
      <c r="A182" s="16" t="s">
        <v>822</v>
      </c>
      <c r="B182" s="3">
        <v>379.55554999999998</v>
      </c>
      <c r="C182" s="3">
        <v>446.27439999999996</v>
      </c>
      <c r="D182" s="3">
        <v>487.543925</v>
      </c>
      <c r="E182" s="3">
        <v>487.543925</v>
      </c>
      <c r="F182" s="3">
        <v>486.63917499999997</v>
      </c>
      <c r="G182" s="3">
        <v>618.22860000000003</v>
      </c>
      <c r="H182" s="3">
        <v>688.03652499999998</v>
      </c>
      <c r="I182" s="3">
        <v>712.76204999999993</v>
      </c>
      <c r="J182" s="3">
        <v>744.73849999999993</v>
      </c>
      <c r="K182" s="3">
        <v>1113.966975</v>
      </c>
      <c r="L182" s="3">
        <v>1079.3667500000001</v>
      </c>
      <c r="M182" s="3">
        <v>1074.6103499999999</v>
      </c>
      <c r="S182" s="3">
        <v>0</v>
      </c>
    </row>
    <row r="183" spans="1:19" ht="15" customHeight="1">
      <c r="A183" s="16"/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</row>
    <row r="184" spans="1:19" ht="15" customHeight="1">
      <c r="A184" s="16" t="s">
        <v>823</v>
      </c>
      <c r="B184" s="3">
        <v>379.55554999999998</v>
      </c>
      <c r="C184" s="3">
        <v>446.27439999999996</v>
      </c>
      <c r="D184" s="3">
        <v>487.543925</v>
      </c>
      <c r="E184" s="3">
        <v>487.543925</v>
      </c>
      <c r="F184" s="3">
        <v>486.63917499999997</v>
      </c>
      <c r="G184" s="3">
        <v>618.22860000000003</v>
      </c>
      <c r="H184" s="3">
        <v>688.03652499999998</v>
      </c>
      <c r="I184" s="3">
        <v>712.76204999999993</v>
      </c>
      <c r="J184" s="3">
        <v>744.73849999999993</v>
      </c>
      <c r="K184" s="3">
        <v>1113.966975</v>
      </c>
      <c r="L184" s="3">
        <v>1079.3667500000001</v>
      </c>
      <c r="M184" s="3">
        <v>1074.6103499999999</v>
      </c>
      <c r="S184" s="3">
        <v>0</v>
      </c>
    </row>
    <row r="185" spans="1:19" ht="15" customHeight="1">
      <c r="A185" s="16" t="s">
        <v>824</v>
      </c>
      <c r="B185" s="3">
        <v>379.55554999999998</v>
      </c>
      <c r="C185" s="3">
        <v>446.27439999999996</v>
      </c>
      <c r="D185" s="3">
        <v>487.543925</v>
      </c>
      <c r="E185" s="3">
        <v>487.543925</v>
      </c>
      <c r="F185" s="3">
        <v>486.63917499999997</v>
      </c>
      <c r="G185" s="3">
        <v>618.22860000000003</v>
      </c>
      <c r="H185" s="3">
        <v>688.03652499999998</v>
      </c>
      <c r="I185" s="3">
        <v>712.76204999999993</v>
      </c>
      <c r="J185" s="3">
        <v>744.73849999999993</v>
      </c>
      <c r="K185" s="3">
        <v>1113.966975</v>
      </c>
      <c r="L185" s="3">
        <v>1079.3667500000001</v>
      </c>
      <c r="M185" s="3">
        <v>1074.6103499999999</v>
      </c>
      <c r="S185" s="3">
        <v>0</v>
      </c>
    </row>
    <row r="186" spans="1:19" ht="15" customHeight="1">
      <c r="A186" s="16" t="s">
        <v>825</v>
      </c>
      <c r="B186" s="3">
        <v>379.55554999999998</v>
      </c>
      <c r="C186" s="3">
        <v>446.27439999999996</v>
      </c>
      <c r="D186" s="3">
        <v>487.543925</v>
      </c>
      <c r="E186" s="3">
        <v>487.543925</v>
      </c>
      <c r="F186" s="3">
        <v>486.63917499999997</v>
      </c>
      <c r="G186" s="3">
        <v>618.22860000000003</v>
      </c>
      <c r="H186" s="3">
        <v>688.03652499999998</v>
      </c>
      <c r="I186" s="3">
        <v>712.76204999999993</v>
      </c>
      <c r="J186" s="3">
        <v>744.73849999999993</v>
      </c>
      <c r="K186" s="3">
        <v>1113.966975</v>
      </c>
      <c r="L186" s="3">
        <v>1079.3667500000001</v>
      </c>
      <c r="M186" s="3">
        <v>1074.6103499999999</v>
      </c>
      <c r="S186" s="3">
        <v>0</v>
      </c>
    </row>
    <row r="187" spans="1:19" ht="15" customHeight="1">
      <c r="A187" s="16" t="s">
        <v>826</v>
      </c>
      <c r="B187" s="3">
        <v>379.55554999999998</v>
      </c>
      <c r="C187" s="3">
        <v>446.27439999999996</v>
      </c>
      <c r="D187" s="3">
        <v>487.543925</v>
      </c>
      <c r="E187" s="3">
        <v>487.543925</v>
      </c>
      <c r="F187" s="3">
        <v>486.63917499999997</v>
      </c>
      <c r="G187" s="3">
        <v>618.22860000000003</v>
      </c>
      <c r="H187" s="3">
        <v>688.03652499999998</v>
      </c>
      <c r="I187" s="3">
        <v>712.76204999999993</v>
      </c>
      <c r="J187" s="3">
        <v>744.73849999999993</v>
      </c>
      <c r="K187" s="3">
        <v>1113.966975</v>
      </c>
      <c r="L187" s="3">
        <v>1079.3667500000001</v>
      </c>
      <c r="M187" s="3">
        <v>1074.6103499999999</v>
      </c>
      <c r="S187" s="3">
        <v>0</v>
      </c>
    </row>
    <row r="188" spans="1:19" ht="15" customHeight="1">
      <c r="A188" s="16" t="s">
        <v>827</v>
      </c>
      <c r="B188" s="3">
        <v>379.55554999999998</v>
      </c>
      <c r="C188" s="3">
        <v>446.27439999999996</v>
      </c>
      <c r="D188" s="3">
        <v>487.543925</v>
      </c>
      <c r="E188" s="3">
        <v>487.543925</v>
      </c>
      <c r="F188" s="3">
        <v>486.63917499999997</v>
      </c>
      <c r="G188" s="3">
        <v>618.22860000000003</v>
      </c>
      <c r="H188" s="3">
        <v>688.03652499999998</v>
      </c>
      <c r="I188" s="3">
        <v>712.76204999999993</v>
      </c>
      <c r="J188" s="3">
        <v>744.73849999999993</v>
      </c>
      <c r="K188" s="3">
        <v>1113.966975</v>
      </c>
      <c r="L188" s="3">
        <v>1079.3667500000001</v>
      </c>
      <c r="M188" s="3">
        <v>1074.6103499999999</v>
      </c>
      <c r="S188" s="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2" width="11" style="3"/>
    <col min="3" max="3" width="13.1640625" style="3" bestFit="1" customWidth="1"/>
    <col min="4" max="16384" width="11" style="3"/>
  </cols>
  <sheetData>
    <row r="1" spans="1:35" s="9" customFormat="1" ht="30" customHeight="1">
      <c r="A1" s="16" t="s">
        <v>897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424.6472765732417</v>
      </c>
      <c r="C2" s="2">
        <v>397.65433235856227</v>
      </c>
      <c r="D2" s="2">
        <v>787.95290442637986</v>
      </c>
      <c r="E2" s="2">
        <v>802.83307941360511</v>
      </c>
      <c r="F2" s="2">
        <v>832.3769714417424</v>
      </c>
      <c r="G2" s="2">
        <v>819.24806174957109</v>
      </c>
      <c r="H2" s="2">
        <v>883.56718833670845</v>
      </c>
      <c r="I2" s="2">
        <v>904.36250324590992</v>
      </c>
      <c r="J2" s="2">
        <v>917.30803468273803</v>
      </c>
      <c r="K2" s="2">
        <v>935.92815400481277</v>
      </c>
      <c r="L2" s="2">
        <v>795.98809472014705</v>
      </c>
      <c r="M2" s="2">
        <v>828.80980089063519</v>
      </c>
      <c r="N2" s="3">
        <v>849.8013532387223</v>
      </c>
      <c r="O2" s="3">
        <v>879.7503061079434</v>
      </c>
      <c r="P2" s="3">
        <v>936.30782489539854</v>
      </c>
      <c r="Q2" s="3">
        <v>1072</v>
      </c>
      <c r="R2" s="3">
        <v>1135.2141525666761</v>
      </c>
      <c r="S2" s="3">
        <v>1173.561371084206</v>
      </c>
      <c r="T2" s="3">
        <v>1206.6533688834261</v>
      </c>
      <c r="U2" s="3">
        <v>1242.56480562207</v>
      </c>
      <c r="V2" s="3">
        <v>1286</v>
      </c>
      <c r="W2" s="3">
        <v>1350</v>
      </c>
      <c r="X2" s="3">
        <v>1416</v>
      </c>
      <c r="Y2" s="3">
        <v>1504</v>
      </c>
      <c r="Z2" s="3">
        <v>1581</v>
      </c>
      <c r="AA2" s="3">
        <v>1686</v>
      </c>
      <c r="AB2" s="3">
        <v>1740</v>
      </c>
      <c r="AC2" s="3">
        <v>1784</v>
      </c>
      <c r="AD2" s="3">
        <v>1825</v>
      </c>
      <c r="AE2" s="3">
        <v>1858</v>
      </c>
      <c r="AF2" s="3">
        <v>1877.915</v>
      </c>
      <c r="AG2" s="3">
        <v>1879.645</v>
      </c>
      <c r="AH2" s="3">
        <v>1878</v>
      </c>
      <c r="AI2" s="3">
        <v>1863</v>
      </c>
    </row>
    <row r="3" spans="1:35" ht="15" customHeight="1">
      <c r="A3" s="16" t="s">
        <v>251</v>
      </c>
      <c r="B3" s="2">
        <v>374.88392384981495</v>
      </c>
      <c r="C3" s="2">
        <v>351.51428768795046</v>
      </c>
      <c r="D3" s="2">
        <v>586.48173315778206</v>
      </c>
      <c r="E3" s="2">
        <v>600.74398443227403</v>
      </c>
      <c r="F3" s="2">
        <v>632.43561912353709</v>
      </c>
      <c r="G3" s="2">
        <v>624.53423670668951</v>
      </c>
      <c r="H3" s="2">
        <v>652.27937464015224</v>
      </c>
      <c r="I3" s="2">
        <v>661.56193196572303</v>
      </c>
      <c r="J3" s="2">
        <v>640.35640338948394</v>
      </c>
      <c r="K3" s="2">
        <v>674.39309040907528</v>
      </c>
      <c r="L3" s="2">
        <v>585.00595106204571</v>
      </c>
      <c r="M3" s="2">
        <v>605.77590465785909</v>
      </c>
      <c r="N3" s="3">
        <v>627.13685556624159</v>
      </c>
      <c r="O3" s="3">
        <v>655.14827817487367</v>
      </c>
      <c r="P3" s="3">
        <v>678.44359755339451</v>
      </c>
      <c r="Q3" s="3">
        <v>721</v>
      </c>
      <c r="R3" s="3">
        <v>722.56122850249142</v>
      </c>
      <c r="S3" s="3">
        <v>732.8583499576049</v>
      </c>
      <c r="T3" s="3">
        <v>744.01146987622758</v>
      </c>
      <c r="U3" s="3">
        <v>761.32601084120188</v>
      </c>
      <c r="V3" s="3">
        <v>783</v>
      </c>
      <c r="W3" s="3">
        <v>814</v>
      </c>
      <c r="X3" s="3">
        <v>851</v>
      </c>
      <c r="Y3" s="3">
        <v>908</v>
      </c>
      <c r="Z3" s="3">
        <v>958</v>
      </c>
      <c r="AA3" s="3">
        <v>1034</v>
      </c>
      <c r="AB3" s="3">
        <v>1090</v>
      </c>
      <c r="AC3" s="3">
        <v>1152</v>
      </c>
      <c r="AD3" s="3">
        <v>1207</v>
      </c>
      <c r="AE3" s="3">
        <v>1248</v>
      </c>
      <c r="AF3" s="3">
        <v>1278.4408000000001</v>
      </c>
      <c r="AG3" s="3">
        <v>1295.3666000000001</v>
      </c>
      <c r="AH3" s="3">
        <v>1291</v>
      </c>
      <c r="AI3" s="3">
        <v>1297</v>
      </c>
    </row>
    <row r="4" spans="1:35" ht="15" customHeight="1">
      <c r="A4" s="16" t="s">
        <v>253</v>
      </c>
      <c r="B4" s="2">
        <v>1160.4813855103121</v>
      </c>
      <c r="C4" s="2">
        <v>1222.1040779202838</v>
      </c>
      <c r="D4" s="2">
        <v>1067.8866773766301</v>
      </c>
      <c r="E4" s="2">
        <v>1097.2094824600076</v>
      </c>
      <c r="F4" s="2">
        <v>1136.5571105087772</v>
      </c>
      <c r="G4" s="2">
        <v>1206.6042881646656</v>
      </c>
      <c r="H4" s="2">
        <v>1203.6765578635018</v>
      </c>
      <c r="I4" s="2">
        <v>1258.182939496234</v>
      </c>
      <c r="J4" s="2">
        <v>1281.7180758580723</v>
      </c>
      <c r="K4" s="2">
        <v>1316.5472671020975</v>
      </c>
      <c r="L4" s="2">
        <v>1285.1051949103346</v>
      </c>
      <c r="M4" s="2">
        <v>1408.2688277538909</v>
      </c>
      <c r="N4" s="3">
        <v>1493.9954409931456</v>
      </c>
      <c r="O4" s="3">
        <v>1585.0797237369161</v>
      </c>
      <c r="P4" s="3">
        <v>1661.7432524410629</v>
      </c>
      <c r="Q4" s="3">
        <v>1759</v>
      </c>
      <c r="R4" s="3">
        <v>2188.5804021037079</v>
      </c>
      <c r="S4" s="3">
        <v>2282.8576781243387</v>
      </c>
      <c r="T4" s="3">
        <v>2378.9560866150564</v>
      </c>
      <c r="U4" s="3">
        <v>2479.1801997059788</v>
      </c>
      <c r="V4" s="3">
        <v>2582</v>
      </c>
      <c r="W4" s="3">
        <v>2674</v>
      </c>
      <c r="X4" s="3">
        <v>2795</v>
      </c>
      <c r="Y4" s="3">
        <v>2928</v>
      </c>
      <c r="Z4" s="3">
        <v>3077</v>
      </c>
      <c r="AA4" s="3">
        <v>3201</v>
      </c>
      <c r="AB4" s="3">
        <v>3302</v>
      </c>
      <c r="AC4" s="3">
        <v>3411</v>
      </c>
      <c r="AD4" s="3">
        <v>3528</v>
      </c>
      <c r="AE4" s="3">
        <v>3642</v>
      </c>
      <c r="AF4" s="3">
        <v>3811.2525000000001</v>
      </c>
      <c r="AG4" s="3">
        <v>3983.0040000000004</v>
      </c>
      <c r="AH4" s="3">
        <v>4136</v>
      </c>
      <c r="AI4" s="3">
        <v>4264</v>
      </c>
    </row>
    <row r="5" spans="1:35" ht="15" customHeight="1">
      <c r="A5" s="16" t="s">
        <v>255</v>
      </c>
      <c r="B5" s="2">
        <v>983.98736118455849</v>
      </c>
      <c r="C5" s="2">
        <v>917.94404660480325</v>
      </c>
      <c r="D5" s="2">
        <v>747.74990181013698</v>
      </c>
      <c r="E5" s="2">
        <v>769.3512313957242</v>
      </c>
      <c r="F5" s="2">
        <v>799.46076436338808</v>
      </c>
      <c r="G5" s="2">
        <v>855.49797598627788</v>
      </c>
      <c r="H5" s="2">
        <v>896.8841401302094</v>
      </c>
      <c r="I5" s="2">
        <v>931.70605037652535</v>
      </c>
      <c r="J5" s="2">
        <v>954.50299060959958</v>
      </c>
      <c r="K5" s="2">
        <v>981.66242695084213</v>
      </c>
      <c r="L5" s="2">
        <v>873.29773766195819</v>
      </c>
      <c r="M5" s="2">
        <v>926.75619420337568</v>
      </c>
      <c r="N5" s="3">
        <v>979.22043675427597</v>
      </c>
      <c r="O5" s="3">
        <v>1036.9461196151042</v>
      </c>
      <c r="P5" s="3">
        <v>1088.9971458102216</v>
      </c>
      <c r="Q5" s="3">
        <v>1151</v>
      </c>
      <c r="R5" s="3">
        <v>1253.9884024688372</v>
      </c>
      <c r="S5" s="3">
        <v>1293.2185682785987</v>
      </c>
      <c r="T5" s="3">
        <v>1332.4360077004137</v>
      </c>
      <c r="U5" s="3">
        <v>1372.4524631491463</v>
      </c>
      <c r="V5" s="3">
        <v>1413</v>
      </c>
      <c r="W5" s="3">
        <v>1451</v>
      </c>
      <c r="X5" s="3">
        <v>1494</v>
      </c>
      <c r="Y5" s="3">
        <v>1539</v>
      </c>
      <c r="Z5" s="3">
        <v>1576</v>
      </c>
      <c r="AA5" s="3">
        <v>1717</v>
      </c>
      <c r="AB5" s="3">
        <v>1785</v>
      </c>
      <c r="AC5" s="3">
        <v>1851</v>
      </c>
      <c r="AD5" s="3">
        <v>1908</v>
      </c>
      <c r="AE5" s="3">
        <v>1962</v>
      </c>
      <c r="AF5" s="3">
        <v>2016.2992000000002</v>
      </c>
      <c r="AG5" s="3">
        <v>2069.6522</v>
      </c>
      <c r="AH5" s="3">
        <v>2123</v>
      </c>
      <c r="AI5" s="3">
        <v>2172</v>
      </c>
    </row>
    <row r="6" spans="1:35" ht="15" customHeight="1">
      <c r="A6" s="3" t="s">
        <v>257</v>
      </c>
      <c r="B6" s="2">
        <v>577.25489159175038</v>
      </c>
      <c r="C6" s="2">
        <v>562.78712381127821</v>
      </c>
      <c r="D6" s="2">
        <v>867.80799586517355</v>
      </c>
      <c r="E6" s="2">
        <v>899.80288739899709</v>
      </c>
      <c r="F6" s="2">
        <v>930.10753050206267</v>
      </c>
      <c r="G6" s="2">
        <v>802.6766723842195</v>
      </c>
      <c r="H6" s="11">
        <v>956.55915995957628</v>
      </c>
      <c r="I6" s="2">
        <v>988.29200207738234</v>
      </c>
      <c r="J6" s="2">
        <v>1009.0388381510118</v>
      </c>
      <c r="K6" s="2">
        <v>1045.3905122035064</v>
      </c>
      <c r="L6" s="2">
        <v>775.19579872409633</v>
      </c>
      <c r="M6" s="2">
        <v>813.2135033682564</v>
      </c>
      <c r="N6" s="3">
        <v>857.96129716736243</v>
      </c>
      <c r="O6" s="3">
        <v>911.82065640497422</v>
      </c>
      <c r="P6" s="3">
        <v>958.67583984611258</v>
      </c>
      <c r="Q6" s="3">
        <v>1014</v>
      </c>
      <c r="R6" s="3">
        <v>976.51910242610995</v>
      </c>
      <c r="S6" s="3">
        <v>1013.2863298087727</v>
      </c>
      <c r="T6" s="3">
        <v>1049.8331316135582</v>
      </c>
      <c r="U6" s="3">
        <v>1088.3903027293818</v>
      </c>
      <c r="V6" s="3">
        <v>1134</v>
      </c>
      <c r="W6" s="3">
        <v>1175</v>
      </c>
      <c r="X6" s="3">
        <v>1218</v>
      </c>
      <c r="Y6" s="3">
        <v>1264</v>
      </c>
      <c r="Z6" s="3">
        <v>1313</v>
      </c>
      <c r="AA6" s="3">
        <v>1372</v>
      </c>
      <c r="AB6" s="3">
        <v>1405</v>
      </c>
      <c r="AC6" s="3">
        <v>1438</v>
      </c>
      <c r="AD6" s="3">
        <v>1466</v>
      </c>
      <c r="AE6" s="3">
        <v>1491</v>
      </c>
      <c r="AF6" s="3">
        <v>1514.1329999999998</v>
      </c>
      <c r="AG6" s="3">
        <v>1541.9879999999998</v>
      </c>
      <c r="AH6" s="3">
        <v>1568</v>
      </c>
      <c r="AI6" s="3">
        <v>1589</v>
      </c>
    </row>
    <row r="7" spans="1:35" ht="15" customHeight="1">
      <c r="A7" s="16" t="s">
        <v>259</v>
      </c>
      <c r="B7" s="2">
        <v>1646.8352194606027</v>
      </c>
      <c r="C7" s="2">
        <v>1560.2620368877938</v>
      </c>
      <c r="D7" s="2">
        <v>2053.251663049386</v>
      </c>
      <c r="E7" s="2">
        <v>2101.4648195135301</v>
      </c>
      <c r="F7" s="2">
        <v>2150.2766199335415</v>
      </c>
      <c r="G7" s="2">
        <v>2078.673653516295</v>
      </c>
      <c r="H7" s="2">
        <v>2175.4371439269794</v>
      </c>
      <c r="I7" s="2">
        <v>2227.7395481693065</v>
      </c>
      <c r="J7" s="2">
        <v>2263.6146488732657</v>
      </c>
      <c r="K7" s="2">
        <v>2298.4596081127538</v>
      </c>
      <c r="L7" s="2">
        <v>1899.7380832150807</v>
      </c>
      <c r="M7" s="2">
        <v>1969.7416439803626</v>
      </c>
      <c r="N7" s="3">
        <v>2051.6751997808037</v>
      </c>
      <c r="O7" s="3">
        <v>2150.8051895469343</v>
      </c>
      <c r="P7" s="3">
        <v>2224.4770301584012</v>
      </c>
      <c r="Q7" s="3">
        <v>2299</v>
      </c>
      <c r="R7" s="3">
        <v>2391.5663707024864</v>
      </c>
      <c r="S7" s="3">
        <v>2414.3491964985819</v>
      </c>
      <c r="T7" s="3">
        <v>2436.0052455596515</v>
      </c>
      <c r="U7" s="3">
        <v>2457.6723461911301</v>
      </c>
      <c r="V7" s="3">
        <v>2478</v>
      </c>
      <c r="W7" s="3">
        <v>2519</v>
      </c>
      <c r="X7" s="3">
        <v>2544</v>
      </c>
      <c r="Y7" s="3">
        <v>2591</v>
      </c>
      <c r="Z7" s="3">
        <v>2620</v>
      </c>
      <c r="AA7" s="3">
        <v>2717</v>
      </c>
      <c r="AB7" s="3">
        <v>2807</v>
      </c>
      <c r="AC7" s="3">
        <v>2881</v>
      </c>
      <c r="AD7" s="3">
        <v>2917</v>
      </c>
      <c r="AE7" s="3">
        <v>2944</v>
      </c>
      <c r="AF7" s="3">
        <v>2951.2769999999996</v>
      </c>
      <c r="AG7" s="3">
        <v>2949.4586000000004</v>
      </c>
      <c r="AH7" s="3">
        <v>2949</v>
      </c>
      <c r="AI7" s="3">
        <v>2968</v>
      </c>
    </row>
    <row r="8" spans="1:35" ht="15" customHeight="1">
      <c r="A8" s="16" t="s">
        <v>261</v>
      </c>
      <c r="B8" s="2">
        <v>943.51316763617126</v>
      </c>
      <c r="C8" s="2">
        <v>893.05270671670996</v>
      </c>
      <c r="D8" s="2">
        <v>1160.949734506062</v>
      </c>
      <c r="E8" s="2">
        <v>1189.5160035962635</v>
      </c>
      <c r="F8" s="2">
        <v>1235.0902639925703</v>
      </c>
      <c r="G8" s="2">
        <v>1089.5688507718696</v>
      </c>
      <c r="H8" s="2">
        <v>1298.1515366249409</v>
      </c>
      <c r="I8" s="2">
        <v>1335.0233705531027</v>
      </c>
      <c r="J8" s="2">
        <v>1368.171216661048</v>
      </c>
      <c r="K8" s="2">
        <v>1410.7648676521142</v>
      </c>
      <c r="L8" s="2">
        <v>1132.9018846876902</v>
      </c>
      <c r="M8" s="2">
        <v>1166.5465974883348</v>
      </c>
      <c r="N8" s="3">
        <v>1214.3661966094805</v>
      </c>
      <c r="O8" s="3">
        <v>1266.3463811975223</v>
      </c>
      <c r="P8" s="3">
        <v>1303.1642089230902</v>
      </c>
      <c r="Q8" s="3">
        <v>1355</v>
      </c>
      <c r="R8" s="3">
        <v>1391.9131063430893</v>
      </c>
      <c r="S8" s="3">
        <v>1401.4400532080253</v>
      </c>
      <c r="T8" s="3">
        <v>1409.2771904004376</v>
      </c>
      <c r="U8" s="3">
        <v>1417.4451954352833</v>
      </c>
      <c r="V8" s="3">
        <v>1426</v>
      </c>
      <c r="W8" s="3">
        <v>1442</v>
      </c>
      <c r="X8" s="3">
        <v>1451</v>
      </c>
      <c r="Y8" s="3">
        <v>1455</v>
      </c>
      <c r="Z8" s="3">
        <v>1461</v>
      </c>
      <c r="AA8" s="3">
        <v>1465</v>
      </c>
      <c r="AB8" s="3">
        <v>1468</v>
      </c>
      <c r="AC8" s="3">
        <v>1477</v>
      </c>
      <c r="AD8" s="3">
        <v>1491</v>
      </c>
      <c r="AE8" s="3">
        <v>1509</v>
      </c>
      <c r="AF8" s="3">
        <v>1522.6842999999999</v>
      </c>
      <c r="AG8" s="3">
        <v>1529.6601000000001</v>
      </c>
      <c r="AH8" s="3">
        <v>1539</v>
      </c>
      <c r="AI8" s="3">
        <v>1556</v>
      </c>
    </row>
    <row r="9" spans="1:35" ht="15" customHeight="1">
      <c r="A9" s="16" t="s">
        <v>263</v>
      </c>
      <c r="B9" s="2">
        <v>1279.9134320465362</v>
      </c>
      <c r="C9" s="2">
        <v>1237.2817241935113</v>
      </c>
      <c r="D9" s="2">
        <v>1986.1891005314308</v>
      </c>
      <c r="E9" s="2">
        <v>2053.0874825792389</v>
      </c>
      <c r="F9" s="2">
        <v>2103.1019032649806</v>
      </c>
      <c r="G9" s="2">
        <v>1720.317358490566</v>
      </c>
      <c r="H9" s="2">
        <v>2141.6422379604537</v>
      </c>
      <c r="I9" s="2">
        <v>2216.8527655154498</v>
      </c>
      <c r="J9" s="2">
        <v>2252.0540544635655</v>
      </c>
      <c r="K9" s="2">
        <v>2281.7153661051912</v>
      </c>
      <c r="L9" s="2">
        <v>1640.9833635964815</v>
      </c>
      <c r="M9" s="2">
        <v>1709.4187104281268</v>
      </c>
      <c r="N9" s="3">
        <v>1756.1654249701137</v>
      </c>
      <c r="O9" s="3">
        <v>1853.0186663348095</v>
      </c>
      <c r="P9" s="3">
        <v>1919.2706462033132</v>
      </c>
      <c r="Q9" s="3">
        <v>1901</v>
      </c>
      <c r="R9" s="3">
        <v>1931.6312279532845</v>
      </c>
      <c r="S9" s="3">
        <v>1955.6882202383413</v>
      </c>
      <c r="T9" s="3">
        <v>1979.7550061359252</v>
      </c>
      <c r="U9" s="3">
        <v>2003.8248434457992</v>
      </c>
      <c r="V9" s="3">
        <v>2028</v>
      </c>
      <c r="W9" s="3">
        <v>2045</v>
      </c>
      <c r="X9" s="3">
        <v>2061</v>
      </c>
      <c r="Y9" s="3">
        <v>2119</v>
      </c>
      <c r="Z9" s="3">
        <v>2123</v>
      </c>
      <c r="AA9" s="3">
        <v>2134</v>
      </c>
      <c r="AB9" s="3">
        <v>2166</v>
      </c>
      <c r="AC9" s="3">
        <v>2182</v>
      </c>
      <c r="AD9" s="3">
        <v>2201</v>
      </c>
      <c r="AE9" s="3">
        <v>2224</v>
      </c>
      <c r="AF9" s="3">
        <v>2241.4559999999997</v>
      </c>
      <c r="AG9" s="3">
        <v>2249.0080000000003</v>
      </c>
      <c r="AH9" s="3">
        <v>2250</v>
      </c>
      <c r="AI9" s="3">
        <v>2268</v>
      </c>
    </row>
    <row r="10" spans="1:35" ht="15" customHeight="1">
      <c r="A10" s="16" t="s">
        <v>265</v>
      </c>
      <c r="B10" s="2">
        <v>496.97001586462193</v>
      </c>
      <c r="C10" s="2">
        <v>473.54256372470013</v>
      </c>
      <c r="D10" s="2">
        <v>1078.4763342268889</v>
      </c>
      <c r="E10" s="2">
        <v>1099.4826371134491</v>
      </c>
      <c r="F10" s="2">
        <v>1126.1892167292181</v>
      </c>
      <c r="G10" s="2">
        <v>915.5692624356775</v>
      </c>
      <c r="H10" s="2">
        <v>1160.3336487242771</v>
      </c>
      <c r="I10" s="2">
        <v>1179.5702414957152</v>
      </c>
      <c r="J10" s="2">
        <v>1191.2438587386789</v>
      </c>
      <c r="K10" s="2">
        <v>1194.8391199724992</v>
      </c>
      <c r="L10" s="2">
        <v>1018.1998124929651</v>
      </c>
      <c r="M10" s="2">
        <v>1058.6145190435532</v>
      </c>
      <c r="N10" s="3">
        <v>1144.4505234005385</v>
      </c>
      <c r="O10" s="3">
        <v>1208.1252692506405</v>
      </c>
      <c r="P10" s="3">
        <v>1269.5405354943086</v>
      </c>
      <c r="Q10" s="3">
        <v>1478</v>
      </c>
      <c r="R10" s="3">
        <v>1445.4860423520879</v>
      </c>
      <c r="S10" s="3">
        <v>1453.4544184361407</v>
      </c>
      <c r="T10" s="3">
        <v>1528.3735123037643</v>
      </c>
      <c r="U10" s="3">
        <v>1554.0063432249565</v>
      </c>
      <c r="V10" s="3">
        <v>1684</v>
      </c>
      <c r="W10" s="3">
        <v>1742</v>
      </c>
      <c r="X10" s="3">
        <v>1830</v>
      </c>
      <c r="Y10" s="3">
        <v>1897</v>
      </c>
      <c r="Z10" s="3">
        <v>1958</v>
      </c>
      <c r="AA10" s="3">
        <v>2056</v>
      </c>
      <c r="AB10" s="3">
        <v>2096</v>
      </c>
      <c r="AC10" s="3">
        <v>2126</v>
      </c>
      <c r="AD10" s="3">
        <v>2164</v>
      </c>
      <c r="AE10" s="3">
        <v>2173</v>
      </c>
      <c r="AF10" s="3">
        <v>2115.54</v>
      </c>
      <c r="AG10" s="3">
        <v>2127.1799999999998</v>
      </c>
      <c r="AH10" s="3">
        <v>2121</v>
      </c>
      <c r="AI10" s="3">
        <v>2136</v>
      </c>
    </row>
    <row r="11" spans="1:35" ht="15" customHeight="1">
      <c r="A11" s="16" t="s">
        <v>267</v>
      </c>
      <c r="B11" s="2">
        <v>1058.9641459545214</v>
      </c>
      <c r="C11" s="2">
        <v>1250.0309470630223</v>
      </c>
      <c r="D11" s="2">
        <v>1526.1510234652521</v>
      </c>
      <c r="E11" s="2">
        <v>1565.8879129094382</v>
      </c>
      <c r="F11" s="2">
        <v>1651.7036526435159</v>
      </c>
      <c r="G11" s="2">
        <v>1474.853653516295</v>
      </c>
      <c r="H11" s="2">
        <v>1820.4021838474202</v>
      </c>
      <c r="I11" s="2">
        <v>1926.9605297325363</v>
      </c>
      <c r="J11" s="2">
        <v>2027.7533911884027</v>
      </c>
      <c r="K11" s="2">
        <v>2095.5293915434859</v>
      </c>
      <c r="L11" s="2">
        <v>1957.7302669089192</v>
      </c>
      <c r="M11" s="2">
        <v>2086.8499005829781</v>
      </c>
      <c r="N11" s="3">
        <v>2199.3595405199026</v>
      </c>
      <c r="O11" s="3">
        <v>2336.8232872930339</v>
      </c>
      <c r="P11" s="3">
        <v>2567.3989261108227</v>
      </c>
      <c r="Q11" s="3">
        <v>3086</v>
      </c>
      <c r="R11" s="3">
        <v>3281.1876329438078</v>
      </c>
      <c r="S11" s="3">
        <v>3393.6714223907807</v>
      </c>
      <c r="T11" s="3">
        <v>3506.7572892955718</v>
      </c>
      <c r="U11" s="3">
        <v>3621.973117493455</v>
      </c>
      <c r="V11" s="3">
        <v>3832</v>
      </c>
      <c r="W11" s="3">
        <v>3973</v>
      </c>
      <c r="X11" s="3">
        <v>4109</v>
      </c>
      <c r="Y11" s="3">
        <v>4215</v>
      </c>
      <c r="Z11" s="3">
        <v>4343</v>
      </c>
      <c r="AA11" s="3">
        <v>4767</v>
      </c>
      <c r="AB11" s="3">
        <v>4889</v>
      </c>
      <c r="AC11" s="3">
        <v>4990</v>
      </c>
      <c r="AD11" s="3">
        <v>5090</v>
      </c>
      <c r="AE11" s="3">
        <v>5191</v>
      </c>
      <c r="AF11" s="3">
        <v>5305.6352000000006</v>
      </c>
      <c r="AG11" s="3">
        <v>5416.9228000000003</v>
      </c>
      <c r="AH11" s="3">
        <v>5521</v>
      </c>
      <c r="AI11" s="3">
        <v>5604</v>
      </c>
    </row>
    <row r="12" spans="1:35" ht="15" customHeight="1">
      <c r="A12" s="16" t="s">
        <v>269</v>
      </c>
      <c r="B12" s="2">
        <v>1017.8264410364886</v>
      </c>
      <c r="C12" s="2">
        <v>1080.6484146538028</v>
      </c>
      <c r="D12" s="2">
        <v>854.35635425583837</v>
      </c>
      <c r="E12" s="2">
        <v>871.9674603898203</v>
      </c>
      <c r="F12" s="2">
        <v>886.88650936926217</v>
      </c>
      <c r="G12" s="2">
        <v>1408.5680960548884</v>
      </c>
      <c r="H12" s="2">
        <v>801.40410840322261</v>
      </c>
      <c r="I12" s="2">
        <v>842.96611269800042</v>
      </c>
      <c r="J12" s="2">
        <v>859.12808672957226</v>
      </c>
      <c r="K12" s="2">
        <v>886.94499828119649</v>
      </c>
      <c r="L12" s="2">
        <v>1577.2130043261689</v>
      </c>
      <c r="M12" s="2">
        <v>1661.5294953267264</v>
      </c>
      <c r="N12" s="3">
        <v>1802.6650565286823</v>
      </c>
      <c r="O12" s="3">
        <v>1948.381007659706</v>
      </c>
      <c r="P12" s="3">
        <v>2075.8846692583716</v>
      </c>
      <c r="Q12" s="3">
        <v>2277</v>
      </c>
      <c r="R12" s="3">
        <v>2497.3982857561141</v>
      </c>
      <c r="S12" s="3">
        <v>2537.8188039290553</v>
      </c>
      <c r="T12" s="3">
        <v>2577.7236966458254</v>
      </c>
      <c r="U12" s="3">
        <v>2622.2821966594984</v>
      </c>
      <c r="V12" s="3">
        <v>2796</v>
      </c>
      <c r="W12" s="3">
        <v>2866</v>
      </c>
      <c r="X12" s="3">
        <v>2949</v>
      </c>
      <c r="Y12" s="3">
        <v>3002</v>
      </c>
      <c r="Z12" s="3">
        <v>3055</v>
      </c>
      <c r="AA12" s="3">
        <v>3356</v>
      </c>
      <c r="AB12" s="3">
        <v>3403</v>
      </c>
      <c r="AC12" s="3">
        <v>3461</v>
      </c>
      <c r="AD12" s="3">
        <v>3519</v>
      </c>
      <c r="AE12" s="3">
        <v>3573</v>
      </c>
      <c r="AF12" s="3">
        <v>3644.6620000000003</v>
      </c>
      <c r="AG12" s="3">
        <v>3745.3</v>
      </c>
      <c r="AH12" s="3">
        <v>3847</v>
      </c>
      <c r="AI12" s="3">
        <v>3953</v>
      </c>
    </row>
    <row r="13" spans="1:35" ht="15" customHeight="1">
      <c r="A13" s="16" t="s">
        <v>271</v>
      </c>
      <c r="B13" s="25">
        <v>646.92358540454791</v>
      </c>
      <c r="C13" s="25">
        <v>927.05063436873979</v>
      </c>
      <c r="D13" s="25">
        <v>982.0409694449105</v>
      </c>
      <c r="E13" s="25">
        <v>1028.0488305497229</v>
      </c>
      <c r="F13" s="25">
        <v>1078.5772696998952</v>
      </c>
      <c r="G13" s="25">
        <v>1040.8903945111492</v>
      </c>
      <c r="H13" s="25">
        <v>1149.1524344825636</v>
      </c>
      <c r="I13" s="25">
        <v>1223.4971435990649</v>
      </c>
      <c r="J13" s="25">
        <v>1260.8587424666562</v>
      </c>
      <c r="K13" s="25">
        <v>1281.5592987280859</v>
      </c>
      <c r="L13" s="25">
        <v>1303.7894414483242</v>
      </c>
      <c r="M13" s="25">
        <v>1392.4714104863672</v>
      </c>
      <c r="N13" s="3">
        <v>1483.823877587306</v>
      </c>
      <c r="O13" s="3">
        <v>1582.8850430525231</v>
      </c>
      <c r="P13" s="3">
        <v>1700.3217281301515</v>
      </c>
      <c r="Q13" s="3">
        <v>1665</v>
      </c>
      <c r="R13" s="3">
        <v>1860.1280467349548</v>
      </c>
      <c r="S13" s="3">
        <v>1956.0492683335074</v>
      </c>
      <c r="T13" s="3">
        <v>2074.8496743918754</v>
      </c>
      <c r="U13" s="3">
        <v>2191.1271963028253</v>
      </c>
      <c r="V13" s="3">
        <v>2173</v>
      </c>
      <c r="W13" s="3">
        <v>2267</v>
      </c>
      <c r="X13" s="3">
        <v>2368</v>
      </c>
      <c r="Y13" s="3">
        <v>2485</v>
      </c>
      <c r="Z13" s="3">
        <v>2581</v>
      </c>
      <c r="AA13" s="3">
        <v>2562</v>
      </c>
      <c r="AB13" s="3">
        <v>2674</v>
      </c>
      <c r="AC13" s="3">
        <v>2784</v>
      </c>
      <c r="AD13" s="3">
        <v>2886</v>
      </c>
      <c r="AE13" s="3">
        <v>2990</v>
      </c>
      <c r="AF13" s="3">
        <v>3102.72</v>
      </c>
      <c r="AG13" s="3">
        <v>3221.3004000000005</v>
      </c>
      <c r="AH13" s="3">
        <v>3346</v>
      </c>
      <c r="AI13" s="3">
        <v>3459</v>
      </c>
    </row>
    <row r="14" spans="1:35" ht="15" customHeight="1">
      <c r="A14" s="16" t="s">
        <v>273</v>
      </c>
      <c r="B14" s="2">
        <v>771.66372289793765</v>
      </c>
      <c r="C14" s="2">
        <v>729.74123281678135</v>
      </c>
      <c r="D14" s="2">
        <v>587.61475439517471</v>
      </c>
      <c r="E14" s="2">
        <v>578.54792056891552</v>
      </c>
      <c r="F14" s="2">
        <v>605.94606886254883</v>
      </c>
      <c r="G14" s="2">
        <v>664.92699828473417</v>
      </c>
      <c r="H14" s="2">
        <v>656.92774460580824</v>
      </c>
      <c r="I14" s="2">
        <v>694.47546091924141</v>
      </c>
      <c r="J14" s="2">
        <v>695.77186137511217</v>
      </c>
      <c r="K14" s="2">
        <v>728.24957029907205</v>
      </c>
      <c r="L14" s="2">
        <v>1038.1940605679047</v>
      </c>
      <c r="M14" s="2">
        <v>1108.5061326075509</v>
      </c>
      <c r="N14" s="3">
        <v>1172.6818485672763</v>
      </c>
      <c r="O14" s="3">
        <v>1257.4691072983053</v>
      </c>
      <c r="P14" s="3">
        <v>1338.0420457450252</v>
      </c>
      <c r="Q14" s="3">
        <v>1443</v>
      </c>
      <c r="R14" s="3">
        <v>1488.019803440299</v>
      </c>
      <c r="S14" s="3">
        <v>1534.1757434678088</v>
      </c>
      <c r="T14" s="3">
        <v>1579.2099123767985</v>
      </c>
      <c r="U14" s="3">
        <v>1625.289848078683</v>
      </c>
      <c r="V14" s="3">
        <v>1757</v>
      </c>
      <c r="W14" s="3">
        <v>1807</v>
      </c>
      <c r="X14" s="3">
        <v>1857</v>
      </c>
      <c r="Y14" s="3">
        <v>1929</v>
      </c>
      <c r="Z14" s="3">
        <v>2020</v>
      </c>
      <c r="AA14" s="3">
        <v>2109</v>
      </c>
      <c r="AB14" s="3">
        <v>2161</v>
      </c>
      <c r="AC14" s="3">
        <v>2234</v>
      </c>
      <c r="AD14" s="3">
        <v>2293</v>
      </c>
      <c r="AE14" s="3">
        <v>2352</v>
      </c>
      <c r="AF14" s="3">
        <v>2403.2139999999999</v>
      </c>
      <c r="AG14" s="3">
        <v>2463.864</v>
      </c>
      <c r="AH14" s="3">
        <v>2534</v>
      </c>
      <c r="AI14" s="3">
        <v>2594</v>
      </c>
    </row>
    <row r="15" spans="1:35" ht="15" customHeight="1">
      <c r="A15" s="16" t="s">
        <v>275</v>
      </c>
      <c r="B15" s="2">
        <v>640.28847170809092</v>
      </c>
      <c r="C15" s="2">
        <v>624.71192060604665</v>
      </c>
      <c r="D15" s="2">
        <v>898.02876944348657</v>
      </c>
      <c r="E15" s="2">
        <v>953.25574265533965</v>
      </c>
      <c r="F15" s="2">
        <v>936.81968536843135</v>
      </c>
      <c r="G15" s="2">
        <v>796.46240137221275</v>
      </c>
      <c r="H15" s="2">
        <v>929.42272988980108</v>
      </c>
      <c r="I15" s="2">
        <v>968.29070371332102</v>
      </c>
      <c r="J15" s="2">
        <v>1012.6829385627651</v>
      </c>
      <c r="K15" s="2">
        <v>1046.7650395324852</v>
      </c>
      <c r="L15" s="2">
        <v>934.76575235300697</v>
      </c>
      <c r="M15" s="2">
        <v>981.87018722110122</v>
      </c>
      <c r="N15" s="3">
        <v>1036.0981435707597</v>
      </c>
      <c r="O15" s="3">
        <v>1087.6134000621068</v>
      </c>
      <c r="P15" s="3">
        <v>1138.8641754205469</v>
      </c>
      <c r="Q15" s="3">
        <v>1146</v>
      </c>
      <c r="R15" s="3">
        <v>1306.8132814187345</v>
      </c>
      <c r="S15" s="3">
        <v>1377.1533068726076</v>
      </c>
      <c r="T15" s="3">
        <v>1448.5671139545389</v>
      </c>
      <c r="U15" s="3">
        <v>1521.303860626799</v>
      </c>
      <c r="V15" s="3">
        <v>1595</v>
      </c>
      <c r="W15" s="3">
        <v>1678</v>
      </c>
      <c r="X15" s="3">
        <v>1739</v>
      </c>
      <c r="Y15" s="3">
        <v>1820</v>
      </c>
      <c r="Z15" s="3">
        <v>1914</v>
      </c>
      <c r="AA15" s="3">
        <v>1966</v>
      </c>
      <c r="AB15" s="3">
        <v>2051</v>
      </c>
      <c r="AC15" s="3">
        <v>2140</v>
      </c>
      <c r="AD15" s="3">
        <v>2210</v>
      </c>
      <c r="AE15" s="3">
        <v>2281</v>
      </c>
      <c r="AF15" s="3">
        <v>2356.9692</v>
      </c>
      <c r="AG15" s="3">
        <v>2438.3520000000003</v>
      </c>
      <c r="AH15" s="3">
        <v>2524</v>
      </c>
      <c r="AI15" s="3">
        <v>2604</v>
      </c>
    </row>
    <row r="16" spans="1:35" ht="15" customHeight="1">
      <c r="A16" s="16" t="s">
        <v>277</v>
      </c>
      <c r="B16" s="2">
        <v>2712.4344791115814</v>
      </c>
      <c r="C16" s="2">
        <v>2701.013930783578</v>
      </c>
      <c r="D16" s="2">
        <v>1414.3884825524162</v>
      </c>
      <c r="E16" s="2">
        <v>1528.3902716114846</v>
      </c>
      <c r="F16" s="2">
        <v>1673.85184901649</v>
      </c>
      <c r="G16" s="2">
        <v>2390.4229159519723</v>
      </c>
      <c r="H16" s="2">
        <v>1792.2607008120981</v>
      </c>
      <c r="I16" s="2">
        <v>1809.9909114515708</v>
      </c>
      <c r="J16" s="2">
        <v>1850.9516919009218</v>
      </c>
      <c r="K16" s="2">
        <v>1888.4755929872813</v>
      </c>
      <c r="L16" s="2">
        <v>2872.0707446455472</v>
      </c>
      <c r="M16" s="2">
        <v>3071.4998499959024</v>
      </c>
      <c r="N16" s="3">
        <v>3164.1062222153205</v>
      </c>
      <c r="O16" s="3">
        <v>3214.548309509024</v>
      </c>
      <c r="P16" s="3">
        <v>3278.1787442992731</v>
      </c>
      <c r="Q16" s="3">
        <v>3450</v>
      </c>
      <c r="R16" s="3">
        <v>3773.1271640779864</v>
      </c>
      <c r="S16" s="3">
        <v>3864.0020406390704</v>
      </c>
      <c r="T16" s="3">
        <v>3956.7790368253077</v>
      </c>
      <c r="U16" s="3">
        <v>4055.8914790087474</v>
      </c>
      <c r="V16" s="3">
        <v>4162</v>
      </c>
      <c r="W16" s="3">
        <v>4291</v>
      </c>
      <c r="X16" s="3">
        <v>4379</v>
      </c>
      <c r="Y16" s="3">
        <v>4483</v>
      </c>
      <c r="Z16" s="3">
        <v>4576</v>
      </c>
      <c r="AA16" s="3">
        <v>4765</v>
      </c>
      <c r="AB16" s="3">
        <v>4910</v>
      </c>
      <c r="AC16" s="3">
        <v>5078</v>
      </c>
      <c r="AD16" s="3">
        <v>5232</v>
      </c>
      <c r="AE16" s="3">
        <v>5385</v>
      </c>
      <c r="AF16" s="3">
        <v>5613.7746999999999</v>
      </c>
      <c r="AG16" s="3">
        <v>5870.7194000000009</v>
      </c>
      <c r="AH16" s="3">
        <v>6062</v>
      </c>
      <c r="AI16" s="3">
        <v>6147</v>
      </c>
    </row>
    <row r="17" spans="1:35" ht="15" customHeight="1">
      <c r="A17" s="16" t="s">
        <v>279</v>
      </c>
      <c r="B17" s="2">
        <v>955.45637228979376</v>
      </c>
      <c r="C17" s="2">
        <v>1016.295194455318</v>
      </c>
      <c r="D17" s="2">
        <v>1287.1275267270778</v>
      </c>
      <c r="E17" s="2">
        <v>1365.1764082022135</v>
      </c>
      <c r="F17" s="2">
        <v>1435.9354530373398</v>
      </c>
      <c r="G17" s="2">
        <v>1374.389605488851</v>
      </c>
      <c r="H17" s="2">
        <v>1555.4450958050322</v>
      </c>
      <c r="I17" s="2">
        <v>1580.3557517527906</v>
      </c>
      <c r="J17" s="2">
        <v>1644.8715306845261</v>
      </c>
      <c r="K17" s="2">
        <v>1670.0507047095223</v>
      </c>
      <c r="L17" s="2">
        <v>1731.3834649726816</v>
      </c>
      <c r="M17" s="2">
        <v>1836.4351671895427</v>
      </c>
      <c r="N17" s="3">
        <v>1943.8048657372801</v>
      </c>
      <c r="O17" s="3">
        <v>2054.7931583169093</v>
      </c>
      <c r="P17" s="3">
        <v>2128.2439718908217</v>
      </c>
      <c r="Q17" s="3">
        <v>2147</v>
      </c>
      <c r="R17" s="3">
        <v>2330.9180376977915</v>
      </c>
      <c r="S17" s="3">
        <v>2487.2664294992023</v>
      </c>
      <c r="T17" s="3">
        <v>2649.7640247428071</v>
      </c>
      <c r="U17" s="3">
        <v>2818.1596997444844</v>
      </c>
      <c r="V17" s="3">
        <v>2875</v>
      </c>
      <c r="W17" s="3">
        <v>3050</v>
      </c>
      <c r="X17" s="3">
        <v>3214</v>
      </c>
      <c r="Y17" s="3">
        <v>3397</v>
      </c>
      <c r="Z17" s="3">
        <v>3577</v>
      </c>
      <c r="AA17" s="3">
        <v>3621</v>
      </c>
      <c r="AB17" s="3">
        <v>3809</v>
      </c>
      <c r="AC17" s="3">
        <v>3991</v>
      </c>
      <c r="AD17" s="3">
        <v>4123</v>
      </c>
      <c r="AE17" s="3">
        <v>4265</v>
      </c>
      <c r="AF17" s="3">
        <v>4441.38</v>
      </c>
      <c r="AG17" s="3">
        <v>4623.0200000000004</v>
      </c>
      <c r="AH17" s="3">
        <v>4795</v>
      </c>
      <c r="AI17" s="3">
        <v>4967</v>
      </c>
    </row>
    <row r="18" spans="1:35" ht="15" customHeight="1">
      <c r="A18" s="16" t="s">
        <v>281</v>
      </c>
      <c r="B18" s="2">
        <v>1249.3919090428344</v>
      </c>
      <c r="C18" s="2">
        <v>1430.948490639895</v>
      </c>
      <c r="D18" s="2">
        <v>1434.3605106353923</v>
      </c>
      <c r="E18" s="2">
        <v>1532.982718429447</v>
      </c>
      <c r="F18" s="2">
        <v>1573.5647906602262</v>
      </c>
      <c r="G18" s="2">
        <v>1615.7104631217837</v>
      </c>
      <c r="H18" s="2">
        <v>1753.5661616385296</v>
      </c>
      <c r="I18" s="2">
        <v>1864.2982342248758</v>
      </c>
      <c r="J18" s="2">
        <v>1979.1234994867291</v>
      </c>
      <c r="K18" s="2">
        <v>2072.662255070471</v>
      </c>
      <c r="L18" s="2">
        <v>1865.4078187220875</v>
      </c>
      <c r="M18" s="2">
        <v>1988.9732706818354</v>
      </c>
      <c r="N18" s="3">
        <v>2118.5429058915706</v>
      </c>
      <c r="O18" s="3">
        <v>2236.2622763244362</v>
      </c>
      <c r="P18" s="3">
        <v>2332.8859329086208</v>
      </c>
      <c r="Q18" s="3">
        <v>2424</v>
      </c>
      <c r="R18" s="3">
        <v>2415.5851873023885</v>
      </c>
      <c r="S18" s="3">
        <v>2461.9267395563033</v>
      </c>
      <c r="T18" s="3">
        <v>2508.9477425703635</v>
      </c>
      <c r="U18" s="3">
        <v>2556.6063298248491</v>
      </c>
      <c r="V18" s="3">
        <v>2467</v>
      </c>
      <c r="W18" s="3">
        <v>2494</v>
      </c>
      <c r="X18" s="3">
        <v>2525</v>
      </c>
      <c r="Y18" s="3">
        <v>2581</v>
      </c>
      <c r="Z18" s="3">
        <v>2631</v>
      </c>
      <c r="AA18" s="3">
        <v>2847</v>
      </c>
      <c r="AB18" s="3">
        <v>2984</v>
      </c>
      <c r="AC18" s="3">
        <v>3092</v>
      </c>
      <c r="AD18" s="3">
        <v>3161</v>
      </c>
      <c r="AE18" s="3">
        <v>3238</v>
      </c>
      <c r="AF18" s="3">
        <v>3326.8620000000001</v>
      </c>
      <c r="AG18" s="3">
        <v>3419.1849999999999</v>
      </c>
      <c r="AH18" s="3">
        <v>3500</v>
      </c>
      <c r="AI18" s="3">
        <v>3568</v>
      </c>
    </row>
    <row r="19" spans="1:35" ht="15" customHeight="1">
      <c r="A19" s="16" t="s">
        <v>283</v>
      </c>
      <c r="B19" s="2">
        <v>1143.8936012691697</v>
      </c>
      <c r="C19" s="2">
        <v>1140.751893895784</v>
      </c>
      <c r="D19" s="2">
        <v>1033.314454880604</v>
      </c>
      <c r="E19" s="2">
        <v>1049.5145363057084</v>
      </c>
      <c r="F19" s="2">
        <v>1103.4637294000136</v>
      </c>
      <c r="G19" s="2">
        <v>1145.4972898799313</v>
      </c>
      <c r="H19" s="2">
        <v>1202.4202416565677</v>
      </c>
      <c r="I19" s="2">
        <v>1233.8775642690205</v>
      </c>
      <c r="J19" s="2">
        <v>1269.1522123692675</v>
      </c>
      <c r="K19" s="2">
        <v>1308.6749742179445</v>
      </c>
      <c r="L19" s="2">
        <v>1431.9234790707069</v>
      </c>
      <c r="M19" s="2">
        <v>1549.0486987888519</v>
      </c>
      <c r="N19" s="3">
        <v>1655.8813292223267</v>
      </c>
      <c r="O19" s="3">
        <v>1772.7405964888137</v>
      </c>
      <c r="P19" s="3">
        <v>1873.384063705779</v>
      </c>
      <c r="Q19" s="3">
        <v>1916</v>
      </c>
      <c r="R19" s="3">
        <v>2057.2509194870918</v>
      </c>
      <c r="S19" s="3">
        <v>2160.6898824179871</v>
      </c>
      <c r="T19" s="3">
        <v>2267.4600416643925</v>
      </c>
      <c r="U19" s="3">
        <v>2377.7072691799367</v>
      </c>
      <c r="V19" s="3">
        <v>2341</v>
      </c>
      <c r="W19" s="3">
        <v>2455</v>
      </c>
      <c r="X19" s="3">
        <v>2571</v>
      </c>
      <c r="Y19" s="3">
        <v>2689</v>
      </c>
      <c r="Z19" s="3">
        <v>2767</v>
      </c>
      <c r="AA19" s="3">
        <v>2845</v>
      </c>
      <c r="AB19" s="3">
        <v>2975</v>
      </c>
      <c r="AC19" s="3">
        <v>3097</v>
      </c>
      <c r="AD19" s="3">
        <v>3209</v>
      </c>
      <c r="AE19" s="3">
        <v>3320</v>
      </c>
      <c r="AF19" s="3">
        <v>3451.8687</v>
      </c>
      <c r="AG19" s="3">
        <v>3598.605</v>
      </c>
      <c r="AH19" s="3">
        <v>3747</v>
      </c>
      <c r="AI19" s="3">
        <v>3865</v>
      </c>
    </row>
    <row r="20" spans="1:35" ht="15" customHeight="1">
      <c r="A20" s="16" t="s">
        <v>285</v>
      </c>
      <c r="B20" s="2">
        <v>1245.4108408249604</v>
      </c>
      <c r="C20" s="2">
        <v>2273.0043058785604</v>
      </c>
      <c r="D20" s="2">
        <v>1487.4068134270917</v>
      </c>
      <c r="E20" s="2">
        <v>1311.342297648948</v>
      </c>
      <c r="F20" s="2">
        <v>1239.0094689509822</v>
      </c>
      <c r="G20" s="2">
        <v>2392.4943396226413</v>
      </c>
      <c r="H20" s="2">
        <v>1396.2698323864886</v>
      </c>
      <c r="I20" s="2">
        <v>1281.7287717475976</v>
      </c>
      <c r="J20" s="2">
        <v>1300.3155538215035</v>
      </c>
      <c r="K20" s="2">
        <v>1344.6625988312142</v>
      </c>
      <c r="L20" s="2">
        <v>3181.890535888625</v>
      </c>
      <c r="M20" s="2">
        <v>3384.9868128939652</v>
      </c>
      <c r="N20" s="3">
        <v>3589.1444810036933</v>
      </c>
      <c r="O20" s="3">
        <v>3803.2524933535892</v>
      </c>
      <c r="P20" s="3">
        <v>3978.1936764447191</v>
      </c>
      <c r="Q20" s="3">
        <v>4753</v>
      </c>
      <c r="R20" s="3">
        <v>4504.950125642622</v>
      </c>
      <c r="S20" s="3">
        <v>4604.2495039070627</v>
      </c>
      <c r="T20" s="3">
        <v>4715.7366079311541</v>
      </c>
      <c r="U20" s="3">
        <v>4980.9466833114084</v>
      </c>
      <c r="V20" s="3">
        <v>5579</v>
      </c>
      <c r="W20" s="3">
        <v>5949</v>
      </c>
      <c r="X20" s="3">
        <v>6099</v>
      </c>
      <c r="Y20" s="3">
        <v>6269</v>
      </c>
      <c r="Z20" s="3">
        <v>6423</v>
      </c>
      <c r="AA20" s="3">
        <v>6910</v>
      </c>
      <c r="AB20" s="3">
        <v>6986</v>
      </c>
      <c r="AC20" s="3">
        <v>7140</v>
      </c>
      <c r="AD20" s="3">
        <v>7212</v>
      </c>
      <c r="AE20" s="3">
        <v>7292</v>
      </c>
      <c r="AF20" s="3">
        <v>7454.3478999999988</v>
      </c>
      <c r="AG20" s="3">
        <v>7611.3080000000009</v>
      </c>
      <c r="AH20" s="3">
        <v>7802</v>
      </c>
      <c r="AI20" s="3">
        <v>8022</v>
      </c>
    </row>
    <row r="21" spans="1:35" ht="15" customHeight="1">
      <c r="A21" s="16" t="s">
        <v>287</v>
      </c>
      <c r="B21" s="2">
        <v>983.98736118455849</v>
      </c>
      <c r="C21" s="2">
        <v>914.30141149922861</v>
      </c>
      <c r="D21" s="2">
        <v>632.74309077889689</v>
      </c>
      <c r="E21" s="2">
        <v>647.45723413981568</v>
      </c>
      <c r="F21" s="2">
        <v>665.05059100732933</v>
      </c>
      <c r="G21" s="2">
        <v>660.78415094339618</v>
      </c>
      <c r="H21" s="2">
        <v>706.55223477970276</v>
      </c>
      <c r="I21" s="2">
        <v>738.5289535185666</v>
      </c>
      <c r="J21" s="2">
        <v>760.23474107268009</v>
      </c>
      <c r="K21" s="2">
        <v>792.8523547610863</v>
      </c>
      <c r="L21" s="2">
        <v>1007.3576888027037</v>
      </c>
      <c r="M21" s="2">
        <v>1097.2255595449385</v>
      </c>
      <c r="N21" s="3">
        <v>1173.8083776502772</v>
      </c>
      <c r="O21" s="3">
        <v>1253.1048630543753</v>
      </c>
      <c r="P21" s="3">
        <v>1316.4153601378218</v>
      </c>
      <c r="Q21" s="3">
        <v>1264</v>
      </c>
      <c r="R21" s="3">
        <v>1362.7619454493745</v>
      </c>
      <c r="S21" s="3">
        <v>1432.4464443325478</v>
      </c>
      <c r="T21" s="3">
        <v>1504.7849078087154</v>
      </c>
      <c r="U21" s="3">
        <v>1578.4955998158061</v>
      </c>
      <c r="V21" s="3">
        <v>1567</v>
      </c>
      <c r="W21" s="3">
        <v>1635</v>
      </c>
      <c r="X21" s="3">
        <v>1728</v>
      </c>
      <c r="Y21" s="3">
        <v>1838</v>
      </c>
      <c r="Z21" s="3">
        <v>1904</v>
      </c>
      <c r="AA21" s="3">
        <v>1844</v>
      </c>
      <c r="AB21" s="3">
        <v>1942</v>
      </c>
      <c r="AC21" s="3">
        <v>2038</v>
      </c>
      <c r="AD21" s="3">
        <v>2115</v>
      </c>
      <c r="AE21" s="3">
        <v>2187</v>
      </c>
      <c r="AF21" s="3">
        <v>2256.9976000000001</v>
      </c>
      <c r="AG21" s="3">
        <v>2326.1103999999996</v>
      </c>
      <c r="AH21" s="3">
        <v>2404</v>
      </c>
      <c r="AI21" s="3">
        <v>2474</v>
      </c>
    </row>
    <row r="22" spans="1:35" ht="15" customHeight="1">
      <c r="A22" s="16" t="s">
        <v>289</v>
      </c>
      <c r="B22" s="2"/>
      <c r="C22" s="2"/>
      <c r="D22" s="2"/>
      <c r="E22" s="2">
        <v>256.94306672139624</v>
      </c>
      <c r="F22" s="2">
        <v>263.45791436313147</v>
      </c>
      <c r="G22" s="2">
        <v>163.64246998284736</v>
      </c>
      <c r="H22" s="2">
        <v>273.75130149092672</v>
      </c>
      <c r="I22" s="2">
        <v>285.46156842378599</v>
      </c>
      <c r="J22" s="2">
        <v>297.30833014511757</v>
      </c>
      <c r="K22" s="2">
        <v>303.14575455482986</v>
      </c>
      <c r="L22" s="2">
        <v>196.27735229430115</v>
      </c>
      <c r="M22" s="2">
        <v>229.86837614368008</v>
      </c>
      <c r="N22" s="3">
        <v>250.78753116555714</v>
      </c>
      <c r="O22" s="3">
        <v>274.45789103360408</v>
      </c>
      <c r="P22" s="3">
        <v>291.18967501654771</v>
      </c>
      <c r="Q22" s="3">
        <v>316</v>
      </c>
      <c r="R22" s="3">
        <v>329.21003942787968</v>
      </c>
      <c r="S22" s="3">
        <v>339.75360143417873</v>
      </c>
      <c r="T22" s="3">
        <v>350.70208997418251</v>
      </c>
      <c r="U22" s="3">
        <v>361.81841844829495</v>
      </c>
      <c r="V22" s="3">
        <v>374</v>
      </c>
      <c r="W22" s="3">
        <v>385</v>
      </c>
      <c r="X22" s="3">
        <v>399</v>
      </c>
      <c r="Y22" s="3">
        <v>410</v>
      </c>
      <c r="Z22" s="3">
        <v>425</v>
      </c>
      <c r="AA22" s="3">
        <v>433</v>
      </c>
      <c r="AB22" s="3">
        <v>443</v>
      </c>
      <c r="AC22" s="3">
        <v>457</v>
      </c>
      <c r="AD22" s="3">
        <v>472</v>
      </c>
      <c r="AE22" s="3">
        <v>486</v>
      </c>
      <c r="AF22" s="3">
        <v>502.14319999999998</v>
      </c>
      <c r="AG22" s="3">
        <v>520.67259999999999</v>
      </c>
      <c r="AH22" s="3">
        <v>537</v>
      </c>
      <c r="AI22" s="3">
        <v>552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790.39098876434332</v>
      </c>
      <c r="O23" s="3">
        <v>874.77769058793922</v>
      </c>
      <c r="P23" s="3">
        <v>956.41531226643201</v>
      </c>
      <c r="Q23" s="3">
        <v>1023</v>
      </c>
      <c r="R23" s="3">
        <v>1206.2096016134064</v>
      </c>
      <c r="S23" s="3">
        <v>1257.8139085824303</v>
      </c>
      <c r="T23" s="3">
        <v>1315.77793755266</v>
      </c>
      <c r="U23" s="3">
        <v>1361.4415232868685</v>
      </c>
      <c r="V23" s="3">
        <v>1265</v>
      </c>
      <c r="W23" s="3">
        <v>1311</v>
      </c>
      <c r="X23" s="3">
        <v>1360</v>
      </c>
      <c r="Y23" s="3">
        <v>1419</v>
      </c>
      <c r="Z23" s="3">
        <v>1475</v>
      </c>
      <c r="AA23" s="3">
        <v>1529</v>
      </c>
      <c r="AB23" s="3">
        <v>1606</v>
      </c>
      <c r="AC23" s="3">
        <v>1678</v>
      </c>
      <c r="AD23" s="3">
        <v>1733</v>
      </c>
      <c r="AE23" s="3">
        <v>1783</v>
      </c>
      <c r="AF23" s="3">
        <v>1838.5597999999998</v>
      </c>
      <c r="AG23" s="3">
        <v>1908.0480000000002</v>
      </c>
      <c r="AH23" s="3">
        <v>1971</v>
      </c>
      <c r="AI23" s="3">
        <v>2032</v>
      </c>
    </row>
    <row r="24" spans="1:35" ht="15" customHeight="1">
      <c r="A24" s="16" t="s">
        <v>293</v>
      </c>
      <c r="B24" s="2">
        <v>1724.4660497091486</v>
      </c>
      <c r="C24" s="2">
        <v>1713.859817172857</v>
      </c>
      <c r="D24" s="2">
        <v>1807.106486341354</v>
      </c>
      <c r="E24" s="2">
        <v>1851.548247397069</v>
      </c>
      <c r="F24" s="2">
        <v>1883.9472010775407</v>
      </c>
      <c r="G24" s="2">
        <v>1727.5673413379075</v>
      </c>
      <c r="H24" s="2">
        <v>1891.635312780581</v>
      </c>
      <c r="I24" s="2">
        <v>2023.1693066735918</v>
      </c>
      <c r="J24" s="2">
        <v>2175.1509699120816</v>
      </c>
      <c r="K24" s="2">
        <v>2288.0881746304576</v>
      </c>
      <c r="L24" s="2">
        <v>2449.624402015098</v>
      </c>
      <c r="M24" s="2">
        <v>2603.5947629164466</v>
      </c>
      <c r="N24" s="3">
        <v>2043.1173855904012</v>
      </c>
      <c r="O24" s="3">
        <v>2059.1054427071313</v>
      </c>
      <c r="P24" s="3">
        <v>2198.6811918422636</v>
      </c>
      <c r="Q24" s="3">
        <v>2223</v>
      </c>
      <c r="R24" s="3">
        <v>2399.0958232648541</v>
      </c>
      <c r="S24" s="3">
        <v>2517.6038335817043</v>
      </c>
      <c r="T24" s="3">
        <v>2638.1374711412413</v>
      </c>
      <c r="U24" s="3">
        <v>2761.2833969378994</v>
      </c>
      <c r="V24" s="3">
        <v>2710</v>
      </c>
      <c r="W24" s="3">
        <v>2802</v>
      </c>
      <c r="X24" s="3">
        <v>2893</v>
      </c>
      <c r="Y24" s="3">
        <v>3044</v>
      </c>
      <c r="Z24" s="3">
        <v>3168</v>
      </c>
      <c r="AA24" s="3">
        <v>3232</v>
      </c>
      <c r="AB24" s="3">
        <v>3367</v>
      </c>
      <c r="AC24" s="3">
        <v>3516</v>
      </c>
      <c r="AD24" s="3">
        <v>3640</v>
      </c>
      <c r="AE24" s="3">
        <v>3769</v>
      </c>
      <c r="AF24" s="3">
        <v>3912.4875999999999</v>
      </c>
      <c r="AG24" s="3">
        <v>4065.7302</v>
      </c>
      <c r="AH24" s="3">
        <v>4217</v>
      </c>
      <c r="AI24" s="3">
        <v>4362</v>
      </c>
    </row>
    <row r="25" spans="1:35" ht="15" customHeight="1">
      <c r="A25" s="16" t="s">
        <v>295</v>
      </c>
      <c r="B25" s="2">
        <v>580.57244843997887</v>
      </c>
      <c r="C25" s="2">
        <v>548.82368923990884</v>
      </c>
      <c r="D25" s="2">
        <v>486.81632465008181</v>
      </c>
      <c r="E25" s="2">
        <v>512.79360240851702</v>
      </c>
      <c r="F25" s="2">
        <v>514.4054537218218</v>
      </c>
      <c r="G25" s="2">
        <v>634.89135506003424</v>
      </c>
      <c r="H25" s="2">
        <v>583.433246500167</v>
      </c>
      <c r="I25" s="2">
        <v>560.54271617761628</v>
      </c>
      <c r="J25" s="2">
        <v>619.74838726784412</v>
      </c>
      <c r="K25" s="2">
        <v>664.0216569267792</v>
      </c>
      <c r="L25" s="2">
        <v>732.95239195730437</v>
      </c>
      <c r="M25" s="2">
        <v>770.20018508821158</v>
      </c>
      <c r="N25" s="3">
        <v>803.98972492425014</v>
      </c>
      <c r="O25" s="3">
        <v>846.89480599196418</v>
      </c>
      <c r="P25" s="3">
        <v>884.62248489050808</v>
      </c>
      <c r="Q25" s="3">
        <v>841</v>
      </c>
      <c r="R25" s="3">
        <v>913.8523676432668</v>
      </c>
      <c r="S25" s="3">
        <v>949.27752213213284</v>
      </c>
      <c r="T25" s="3">
        <v>984.36761440845203</v>
      </c>
      <c r="U25" s="3">
        <v>1020.8544014270694</v>
      </c>
      <c r="V25" s="3">
        <v>1002</v>
      </c>
      <c r="W25" s="3">
        <v>1013</v>
      </c>
      <c r="X25" s="3">
        <v>1026</v>
      </c>
      <c r="Y25" s="3">
        <v>1047</v>
      </c>
      <c r="Z25" s="3">
        <v>1057</v>
      </c>
      <c r="AA25" s="3">
        <v>1176</v>
      </c>
      <c r="AB25" s="3">
        <v>1213</v>
      </c>
      <c r="AC25" s="3">
        <v>1269</v>
      </c>
      <c r="AD25" s="3">
        <v>1325</v>
      </c>
      <c r="AE25" s="3">
        <v>1404</v>
      </c>
      <c r="AF25" s="3">
        <v>1482.953</v>
      </c>
      <c r="AG25" s="3">
        <v>1569.5325</v>
      </c>
      <c r="AH25" s="3">
        <v>1648</v>
      </c>
      <c r="AI25" s="3">
        <v>1711</v>
      </c>
    </row>
    <row r="26" spans="1:35" ht="15" customHeight="1">
      <c r="A26" s="16" t="s">
        <v>297</v>
      </c>
      <c r="B26" s="2">
        <v>597.82374405076678</v>
      </c>
      <c r="C26" s="2">
        <v>607.71295678003185</v>
      </c>
      <c r="D26" s="2">
        <v>566.31327644189867</v>
      </c>
      <c r="E26" s="2">
        <v>595.12501066812126</v>
      </c>
      <c r="F26" s="2">
        <v>609.44496089167501</v>
      </c>
      <c r="G26" s="2">
        <v>563.42723842195539</v>
      </c>
      <c r="H26" s="2">
        <v>661.07358808869026</v>
      </c>
      <c r="I26" s="2">
        <v>694.60205141521647</v>
      </c>
      <c r="J26" s="2">
        <v>741.38594583947315</v>
      </c>
      <c r="K26" s="2">
        <v>783.23066345823327</v>
      </c>
      <c r="L26" s="2">
        <v>713.31648510996092</v>
      </c>
      <c r="M26" s="2">
        <v>757.03734669648486</v>
      </c>
      <c r="N26" s="3">
        <v>814.44042582678799</v>
      </c>
      <c r="O26" s="3">
        <v>869.62925519394832</v>
      </c>
      <c r="P26" s="3">
        <v>942.57617962739369</v>
      </c>
      <c r="Q26" s="3">
        <v>1002</v>
      </c>
      <c r="R26" s="3">
        <v>1087.4698247156425</v>
      </c>
      <c r="S26" s="3">
        <v>1142.3238177571152</v>
      </c>
      <c r="T26" s="3">
        <v>1198.2492348998742</v>
      </c>
      <c r="U26" s="3">
        <v>1255.2086051204874</v>
      </c>
      <c r="V26" s="3">
        <v>1313</v>
      </c>
      <c r="W26" s="3">
        <v>1367</v>
      </c>
      <c r="X26" s="3">
        <v>1426</v>
      </c>
      <c r="Y26" s="3">
        <v>1499</v>
      </c>
      <c r="Z26" s="3">
        <v>1554</v>
      </c>
      <c r="AA26" s="3">
        <v>1597</v>
      </c>
      <c r="AB26" s="3">
        <v>1704</v>
      </c>
      <c r="AC26" s="3">
        <v>1831</v>
      </c>
      <c r="AD26" s="3">
        <v>1897</v>
      </c>
      <c r="AE26" s="3">
        <v>1967</v>
      </c>
      <c r="AF26" s="3">
        <v>2054.7085999999999</v>
      </c>
      <c r="AG26" s="3">
        <v>2148.3813</v>
      </c>
      <c r="AH26" s="3">
        <v>2241</v>
      </c>
      <c r="AI26" s="3">
        <v>2309</v>
      </c>
    </row>
    <row r="27" spans="1:35" ht="15" customHeight="1">
      <c r="A27" s="16" t="s">
        <v>309</v>
      </c>
      <c r="B27" s="2">
        <v>13.933738762559493</v>
      </c>
      <c r="C27" s="2">
        <v>15.177646273227566</v>
      </c>
      <c r="D27" s="2">
        <v>37.262576921366389</v>
      </c>
      <c r="E27" s="2">
        <v>38.564685605145769</v>
      </c>
      <c r="F27" s="2">
        <v>39.228376161783189</v>
      </c>
      <c r="G27" s="2">
        <v>28.999931389365351</v>
      </c>
      <c r="H27" s="2">
        <v>41.332803208129839</v>
      </c>
      <c r="I27" s="2">
        <v>40.888730199948071</v>
      </c>
      <c r="J27" s="2">
        <v>45.614084464360822</v>
      </c>
      <c r="K27" s="2">
        <v>41.610690959092494</v>
      </c>
      <c r="L27" s="2">
        <v>33.352826762323801</v>
      </c>
      <c r="M27" s="2">
        <v>35.731436721794104</v>
      </c>
      <c r="N27" s="3">
        <v>38.72628520893732</v>
      </c>
      <c r="O27" s="3">
        <v>42.253139487387607</v>
      </c>
      <c r="P27" s="3">
        <v>46.795836184167555</v>
      </c>
      <c r="Q27" s="3">
        <v>50</v>
      </c>
      <c r="R27" s="3">
        <v>79.041932967177317</v>
      </c>
      <c r="S27" s="3">
        <v>78.024326115153499</v>
      </c>
      <c r="T27" s="3">
        <v>76.741463666322701</v>
      </c>
      <c r="U27" s="3">
        <v>75.627079384131591</v>
      </c>
      <c r="V27" s="3">
        <v>58</v>
      </c>
      <c r="W27" s="3">
        <v>60</v>
      </c>
      <c r="X27" s="3">
        <v>62</v>
      </c>
      <c r="Y27" s="3">
        <v>64</v>
      </c>
      <c r="Z27" s="3">
        <v>66</v>
      </c>
      <c r="AA27" s="3">
        <v>68</v>
      </c>
      <c r="AB27" s="3">
        <v>69</v>
      </c>
      <c r="AC27" s="3">
        <v>70</v>
      </c>
      <c r="AD27" s="3">
        <v>74</v>
      </c>
      <c r="AE27" s="3">
        <v>82</v>
      </c>
      <c r="AF27" s="3">
        <v>89.877600000000001</v>
      </c>
      <c r="AG27" s="3">
        <v>97.843599999999981</v>
      </c>
      <c r="AH27" s="3">
        <v>104</v>
      </c>
      <c r="AI27" s="3">
        <v>107</v>
      </c>
    </row>
    <row r="28" spans="1:35" ht="15" customHeight="1">
      <c r="A28" s="16" t="s">
        <v>307</v>
      </c>
      <c r="B28" s="2">
        <v>774.31776837652035</v>
      </c>
      <c r="C28" s="2">
        <v>730.34833866771044</v>
      </c>
      <c r="D28" s="2">
        <v>704.91658275602197</v>
      </c>
      <c r="E28" s="2">
        <v>727.3968110885877</v>
      </c>
      <c r="F28" s="2">
        <v>751.69223273576142</v>
      </c>
      <c r="G28" s="2">
        <v>732.24826758147515</v>
      </c>
      <c r="H28" s="2">
        <v>833.06327681796006</v>
      </c>
      <c r="I28" s="2">
        <v>866.13217346143813</v>
      </c>
      <c r="J28" s="2">
        <v>894.0611872284494</v>
      </c>
      <c r="K28" s="2">
        <v>925.80663458233084</v>
      </c>
      <c r="L28" s="2">
        <v>877.78134308294909</v>
      </c>
      <c r="M28" s="2">
        <v>933.33586258002913</v>
      </c>
      <c r="N28" s="3">
        <v>1001.1389671802239</v>
      </c>
      <c r="O28" s="3">
        <v>1070.4094158058242</v>
      </c>
      <c r="P28" s="3">
        <v>1122.097249850123</v>
      </c>
      <c r="Q28" s="3">
        <v>1163</v>
      </c>
      <c r="R28" s="3">
        <v>1147.1557287937915</v>
      </c>
      <c r="S28" s="3">
        <v>1204.096037586457</v>
      </c>
      <c r="T28" s="3">
        <v>1262.8267175337448</v>
      </c>
      <c r="U28" s="3">
        <v>1323.1287928120837</v>
      </c>
      <c r="V28" s="3">
        <v>1374</v>
      </c>
      <c r="W28" s="3">
        <v>1447</v>
      </c>
      <c r="X28" s="3">
        <v>1506</v>
      </c>
      <c r="Y28" s="3">
        <v>1565</v>
      </c>
      <c r="Z28" s="3">
        <v>1621</v>
      </c>
      <c r="AA28" s="3">
        <v>1709</v>
      </c>
      <c r="AB28" s="3">
        <v>1770</v>
      </c>
      <c r="AC28" s="3">
        <v>1877</v>
      </c>
      <c r="AD28" s="3">
        <v>1931</v>
      </c>
      <c r="AE28" s="3">
        <v>1985</v>
      </c>
      <c r="AF28" s="3">
        <v>2045.1856</v>
      </c>
      <c r="AG28" s="3">
        <v>2110.1142</v>
      </c>
      <c r="AH28" s="3">
        <v>2178</v>
      </c>
      <c r="AI28" s="3">
        <v>2246</v>
      </c>
    </row>
    <row r="29" spans="1:35" ht="15" customHeight="1">
      <c r="A29" s="16" t="s">
        <v>299</v>
      </c>
      <c r="B29" s="2">
        <v>511.56726599682708</v>
      </c>
      <c r="C29" s="2">
        <v>494.18416265628957</v>
      </c>
      <c r="D29" s="2">
        <v>455.25748705544049</v>
      </c>
      <c r="E29" s="2">
        <v>463.5821306422186</v>
      </c>
      <c r="F29" s="2">
        <v>480.21427556748796</v>
      </c>
      <c r="G29" s="2">
        <v>510.60593481989713</v>
      </c>
      <c r="H29" s="2">
        <v>519.48675156722447</v>
      </c>
      <c r="I29" s="2">
        <v>536.11075045442726</v>
      </c>
      <c r="J29" s="2">
        <v>544.73018223968074</v>
      </c>
      <c r="K29" s="2">
        <v>559.80749398418709</v>
      </c>
      <c r="L29" s="2">
        <v>481.81437426738535</v>
      </c>
      <c r="M29" s="2">
        <v>506.57296186596596</v>
      </c>
      <c r="N29" s="3">
        <v>534.16734493964941</v>
      </c>
      <c r="O29" s="3">
        <v>566.53247327960457</v>
      </c>
      <c r="P29" s="3">
        <v>591.83324432753341</v>
      </c>
      <c r="Q29" s="3">
        <v>615</v>
      </c>
      <c r="R29" s="3">
        <v>708.51078891339478</v>
      </c>
      <c r="S29" s="3">
        <v>729.38310356199202</v>
      </c>
      <c r="T29" s="3">
        <v>748.48990951760595</v>
      </c>
      <c r="U29" s="3">
        <v>769.50115247128963</v>
      </c>
      <c r="V29" s="3">
        <v>764</v>
      </c>
      <c r="W29" s="3">
        <v>792</v>
      </c>
      <c r="X29" s="3">
        <v>822</v>
      </c>
      <c r="Y29" s="3">
        <v>856</v>
      </c>
      <c r="Z29" s="3">
        <v>891</v>
      </c>
      <c r="AA29" s="3">
        <v>925</v>
      </c>
      <c r="AB29" s="3">
        <v>953</v>
      </c>
      <c r="AC29" s="3">
        <v>999</v>
      </c>
      <c r="AD29" s="3">
        <v>1036</v>
      </c>
      <c r="AE29" s="3">
        <v>1080</v>
      </c>
      <c r="AF29" s="3">
        <v>1122.94</v>
      </c>
      <c r="AG29" s="3">
        <v>1166.4089999999999</v>
      </c>
      <c r="AH29" s="3">
        <v>1218</v>
      </c>
      <c r="AI29" s="3">
        <v>1258</v>
      </c>
    </row>
    <row r="30" spans="1:35" ht="15" customHeight="1">
      <c r="A30" s="16" t="s">
        <v>301</v>
      </c>
      <c r="B30" s="2">
        <v>91.564569011105235</v>
      </c>
      <c r="C30" s="2">
        <v>84.994819130074376</v>
      </c>
      <c r="D30" s="2">
        <v>165.01897666067117</v>
      </c>
      <c r="E30" s="2">
        <v>166.17215356716019</v>
      </c>
      <c r="F30" s="2">
        <v>169.67593626626532</v>
      </c>
      <c r="G30" s="2">
        <v>126.35684391080618</v>
      </c>
      <c r="H30" s="2">
        <v>182.91963972959587</v>
      </c>
      <c r="I30" s="2">
        <v>185.32848610750446</v>
      </c>
      <c r="J30" s="2">
        <v>189.49322141117383</v>
      </c>
      <c r="K30" s="2">
        <v>192.80869714678585</v>
      </c>
      <c r="L30" s="2">
        <v>142.20824662531379</v>
      </c>
      <c r="M30" s="2">
        <v>150.0676526942303</v>
      </c>
      <c r="N30" s="3">
        <v>159.67145286146467</v>
      </c>
      <c r="O30" s="3">
        <v>170.07562587901504</v>
      </c>
      <c r="P30" s="3">
        <v>174.24637455100728</v>
      </c>
      <c r="Q30" s="3">
        <v>180</v>
      </c>
      <c r="R30" s="3">
        <v>191.94766311946211</v>
      </c>
      <c r="S30" s="3">
        <v>197.47953214898936</v>
      </c>
      <c r="T30" s="3">
        <v>202.65447705215666</v>
      </c>
      <c r="U30" s="3">
        <v>208.06692869122014</v>
      </c>
      <c r="V30" s="3">
        <v>213</v>
      </c>
      <c r="W30" s="3">
        <v>215</v>
      </c>
      <c r="X30" s="3">
        <v>221</v>
      </c>
      <c r="Y30" s="3">
        <v>226</v>
      </c>
      <c r="Z30" s="3">
        <v>234</v>
      </c>
      <c r="AA30" s="3">
        <v>252</v>
      </c>
      <c r="AB30" s="3">
        <v>263</v>
      </c>
      <c r="AC30" s="3">
        <v>272</v>
      </c>
      <c r="AD30" s="3">
        <v>280</v>
      </c>
      <c r="AE30" s="3">
        <v>290</v>
      </c>
      <c r="AF30" s="3">
        <v>295.76399999999995</v>
      </c>
      <c r="AG30" s="3">
        <v>306.16590000000002</v>
      </c>
      <c r="AH30" s="3">
        <v>317</v>
      </c>
      <c r="AI30" s="3">
        <v>328</v>
      </c>
    </row>
    <row r="31" spans="1:35" ht="15" customHeight="1">
      <c r="A31" s="16" t="s">
        <v>303</v>
      </c>
      <c r="B31" s="2">
        <v>96.872659968270753</v>
      </c>
      <c r="C31" s="2">
        <v>103.20799465794745</v>
      </c>
      <c r="D31" s="2">
        <v>141.68351610590588</v>
      </c>
      <c r="E31" s="2">
        <v>148.38712330540122</v>
      </c>
      <c r="F31" s="2">
        <v>155.28379208169244</v>
      </c>
      <c r="G31" s="2">
        <v>124.28542024013723</v>
      </c>
      <c r="H31" s="2">
        <v>166.58752903945339</v>
      </c>
      <c r="I31" s="2">
        <v>168.74513113477019</v>
      </c>
      <c r="J31" s="2">
        <v>172.15232979662343</v>
      </c>
      <c r="K31" s="2">
        <v>181.56256445513924</v>
      </c>
      <c r="L31" s="2">
        <v>144.83228290118873</v>
      </c>
      <c r="M31" s="2">
        <v>151.65524168246739</v>
      </c>
      <c r="N31" s="3">
        <v>160.38163187491162</v>
      </c>
      <c r="O31" s="3">
        <v>171.02729648373989</v>
      </c>
      <c r="P31" s="3">
        <v>176.53654742528005</v>
      </c>
      <c r="Q31" s="3">
        <v>182</v>
      </c>
      <c r="R31" s="3">
        <v>217.94243777919587</v>
      </c>
      <c r="S31" s="3">
        <v>226.5769135559942</v>
      </c>
      <c r="T31" s="3">
        <v>235.13107442623667</v>
      </c>
      <c r="U31" s="3">
        <v>243.62570415657578</v>
      </c>
      <c r="V31" s="3">
        <v>252</v>
      </c>
      <c r="W31" s="3">
        <v>260</v>
      </c>
      <c r="X31" s="3">
        <v>269</v>
      </c>
      <c r="Y31" s="3">
        <v>278</v>
      </c>
      <c r="Z31" s="3">
        <v>288</v>
      </c>
      <c r="AA31" s="3">
        <v>303</v>
      </c>
      <c r="AB31" s="3">
        <v>319</v>
      </c>
      <c r="AC31" s="3">
        <v>328</v>
      </c>
      <c r="AD31" s="3">
        <v>340</v>
      </c>
      <c r="AE31" s="3">
        <v>355</v>
      </c>
      <c r="AF31" s="3">
        <v>368.93639999999999</v>
      </c>
      <c r="AG31" s="3">
        <v>379.95749999999998</v>
      </c>
      <c r="AH31" s="3">
        <v>395</v>
      </c>
      <c r="AI31" s="3">
        <v>405</v>
      </c>
    </row>
    <row r="32" spans="1:35" ht="15" customHeight="1">
      <c r="A32" s="16" t="s">
        <v>305</v>
      </c>
      <c r="B32" s="2">
        <v>388.15415124272869</v>
      </c>
      <c r="C32" s="2">
        <v>363.04929885560341</v>
      </c>
      <c r="D32" s="2">
        <v>835.34597811124684</v>
      </c>
      <c r="E32" s="2">
        <v>854.42422728243446</v>
      </c>
      <c r="F32" s="2">
        <v>876.24478925698838</v>
      </c>
      <c r="G32" s="2">
        <v>501.28452830188678</v>
      </c>
      <c r="H32" s="2">
        <v>917.36209430323424</v>
      </c>
      <c r="I32" s="2">
        <v>945.75759542975823</v>
      </c>
      <c r="J32" s="2">
        <v>954.50299060959969</v>
      </c>
      <c r="K32" s="2">
        <v>972.79047782743214</v>
      </c>
      <c r="L32" s="2">
        <v>493.69811620669094</v>
      </c>
      <c r="M32" s="2">
        <v>519.39398647654718</v>
      </c>
      <c r="N32" s="3">
        <v>537.4988846883931</v>
      </c>
      <c r="O32" s="3">
        <v>567.92283076729734</v>
      </c>
      <c r="P32" s="3">
        <v>594.57252864147767</v>
      </c>
      <c r="Q32" s="3">
        <v>651</v>
      </c>
      <c r="R32" s="3">
        <v>647.9387281653153</v>
      </c>
      <c r="S32" s="3">
        <v>670.24154793018363</v>
      </c>
      <c r="T32" s="3">
        <v>693.00596128397171</v>
      </c>
      <c r="U32" s="3">
        <v>716.28660952480016</v>
      </c>
      <c r="V32" s="3">
        <v>747</v>
      </c>
      <c r="W32" s="3">
        <v>778</v>
      </c>
      <c r="X32" s="3">
        <v>820</v>
      </c>
      <c r="Y32" s="3">
        <v>845</v>
      </c>
      <c r="Z32" s="3">
        <v>860</v>
      </c>
      <c r="AA32" s="3">
        <v>940</v>
      </c>
      <c r="AB32" s="3">
        <v>962</v>
      </c>
      <c r="AC32" s="3">
        <v>982</v>
      </c>
      <c r="AD32" s="3">
        <v>1007</v>
      </c>
      <c r="AE32" s="3">
        <v>1059</v>
      </c>
      <c r="AF32" s="3">
        <v>1114.6279999999999</v>
      </c>
      <c r="AG32" s="3">
        <v>1159.433</v>
      </c>
      <c r="AH32" s="3">
        <v>1207</v>
      </c>
      <c r="AI32" s="3">
        <v>1266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AI110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31.648106293419762</v>
      </c>
      <c r="C2" s="17">
        <v>35.195255774572566</v>
      </c>
      <c r="D2" s="17">
        <v>59.890941063531258</v>
      </c>
      <c r="E2" s="17">
        <v>70.712749395990059</v>
      </c>
      <c r="F2" s="17">
        <v>80.256046039255253</v>
      </c>
      <c r="G2" s="17">
        <v>92.315478391267163</v>
      </c>
      <c r="H2" s="17">
        <v>105.69081925026087</v>
      </c>
      <c r="I2" s="17">
        <v>129.88647803366624</v>
      </c>
      <c r="J2" s="17">
        <v>172.8921683522575</v>
      </c>
      <c r="K2" s="17">
        <v>261.07850499522345</v>
      </c>
      <c r="L2" s="17">
        <v>313.53207443296219</v>
      </c>
      <c r="M2" s="17">
        <v>374.46609094851891</v>
      </c>
      <c r="N2" s="3">
        <v>459.2678539756692</v>
      </c>
      <c r="O2" s="3">
        <v>490.27941082720378</v>
      </c>
      <c r="P2" s="3">
        <v>547.43602049655772</v>
      </c>
      <c r="Q2" s="3">
        <v>689.40500548950695</v>
      </c>
      <c r="R2" s="3">
        <v>822.80252594853152</v>
      </c>
      <c r="S2" s="3">
        <v>977.53270056706936</v>
      </c>
      <c r="T2" s="3">
        <v>772.00939307734257</v>
      </c>
      <c r="U2" s="3">
        <v>768.14198320802859</v>
      </c>
      <c r="V2" s="3">
        <v>862.90150372179414</v>
      </c>
      <c r="W2" s="3">
        <v>971.54917008681673</v>
      </c>
      <c r="X2" s="3">
        <v>1247.6079180921333</v>
      </c>
      <c r="Y2" s="3">
        <v>1358.4207582587585</v>
      </c>
      <c r="Z2" s="3">
        <v>1451.6114705965254</v>
      </c>
      <c r="AA2" s="3">
        <v>1738.2485983950928</v>
      </c>
      <c r="AB2" s="3">
        <v>2241.0249126200447</v>
      </c>
      <c r="AC2" s="3">
        <v>2567.9675452741158</v>
      </c>
      <c r="AD2" s="3">
        <v>2921.5466653698932</v>
      </c>
      <c r="AE2" s="3">
        <v>3138.3153878385383</v>
      </c>
      <c r="AF2" s="3">
        <v>3226.2499073823096</v>
      </c>
      <c r="AG2" s="3">
        <v>3401.5497866047467</v>
      </c>
      <c r="AH2" s="3">
        <v>3614.5799805566876</v>
      </c>
      <c r="AI2" s="3">
        <v>3808.6205346029974</v>
      </c>
    </row>
    <row r="3" spans="1:35" ht="15" customHeight="1">
      <c r="A3" s="16" t="s">
        <v>250</v>
      </c>
      <c r="B3" s="17">
        <v>22.929697879447826</v>
      </c>
      <c r="C3" s="17">
        <v>25.737295819317836</v>
      </c>
      <c r="D3" s="17">
        <v>45.289980891569634</v>
      </c>
      <c r="E3" s="17">
        <v>54.20330724508586</v>
      </c>
      <c r="F3" s="17">
        <v>62.751949220173323</v>
      </c>
      <c r="G3" s="17">
        <v>69.654198989344621</v>
      </c>
      <c r="H3" s="17">
        <v>78.454631284939026</v>
      </c>
      <c r="I3" s="17">
        <v>95.715990192586347</v>
      </c>
      <c r="J3" s="17">
        <v>123.23422539826359</v>
      </c>
      <c r="K3" s="17">
        <v>164.17241231300397</v>
      </c>
      <c r="L3" s="17">
        <v>166.70369217746634</v>
      </c>
      <c r="M3" s="17">
        <v>200.35672533663981</v>
      </c>
      <c r="N3" s="3">
        <v>231.22760716868981</v>
      </c>
      <c r="O3" s="3">
        <v>273.01965587756462</v>
      </c>
      <c r="P3" s="3">
        <v>309.2172865730401</v>
      </c>
      <c r="Q3" s="3">
        <v>348.48389220803625</v>
      </c>
      <c r="R3" s="3">
        <v>411.2983507272732</v>
      </c>
      <c r="S3" s="3">
        <v>472.40138580527758</v>
      </c>
      <c r="T3" s="3">
        <v>485.14410409180158</v>
      </c>
      <c r="U3" s="3">
        <v>530.02405341651342</v>
      </c>
      <c r="V3" s="3">
        <v>659.54111577924311</v>
      </c>
      <c r="W3" s="3">
        <v>542.4339898236027</v>
      </c>
      <c r="X3" s="3">
        <v>585.72889956256472</v>
      </c>
      <c r="Y3" s="3">
        <v>850.41459980106868</v>
      </c>
      <c r="Z3" s="3">
        <v>885.81294054835053</v>
      </c>
      <c r="AA3" s="3">
        <v>1058.8622304156343</v>
      </c>
      <c r="AB3" s="3">
        <v>1233.0847501788257</v>
      </c>
      <c r="AC3" s="3">
        <v>1233.0501535895132</v>
      </c>
      <c r="AD3" s="3">
        <v>1526.1928728454504</v>
      </c>
      <c r="AE3" s="3">
        <v>1760.8457039111386</v>
      </c>
      <c r="AF3" s="3">
        <v>2041.9301960380471</v>
      </c>
      <c r="AG3" s="3">
        <v>2150.4811105672511</v>
      </c>
      <c r="AH3" s="3">
        <v>2311.7266818166768</v>
      </c>
      <c r="AI3" s="3">
        <v>2337.9066843817295</v>
      </c>
    </row>
    <row r="4" spans="1:35" ht="15" customHeight="1">
      <c r="A4" s="16" t="s">
        <v>252</v>
      </c>
      <c r="B4" s="17">
        <v>156.28795324674829</v>
      </c>
      <c r="C4" s="17">
        <v>191.79308074795864</v>
      </c>
      <c r="D4" s="17">
        <v>214.05682437868663</v>
      </c>
      <c r="E4" s="17">
        <v>259.28414123274916</v>
      </c>
      <c r="F4" s="17">
        <v>287.60874577221495</v>
      </c>
      <c r="G4" s="17">
        <v>338.92450441309552</v>
      </c>
      <c r="H4" s="17">
        <v>361.39889387525812</v>
      </c>
      <c r="I4" s="17">
        <v>434.09236242781924</v>
      </c>
      <c r="J4" s="17">
        <v>519.16148199176166</v>
      </c>
      <c r="K4" s="17">
        <v>751.73699381925189</v>
      </c>
      <c r="L4" s="17">
        <v>910.65035861517333</v>
      </c>
      <c r="M4" s="17">
        <v>1097.5637134283763</v>
      </c>
      <c r="N4" s="3">
        <v>1315.3777789760011</v>
      </c>
      <c r="O4" s="3">
        <v>1386.6528805502894</v>
      </c>
      <c r="P4" s="3">
        <v>1683.9006676833419</v>
      </c>
      <c r="Q4" s="3">
        <v>1762.853850904098</v>
      </c>
      <c r="R4" s="3">
        <v>2008.9818217413256</v>
      </c>
      <c r="S4" s="3">
        <v>2115.4369430547567</v>
      </c>
      <c r="T4" s="3">
        <v>3368.0575549814234</v>
      </c>
      <c r="U4" s="3">
        <v>4090.1800539423698</v>
      </c>
      <c r="V4" s="3">
        <v>4452.617887836328</v>
      </c>
      <c r="W4" s="3">
        <v>5417.5992080817314</v>
      </c>
      <c r="X4" s="3">
        <v>5715.5108890239735</v>
      </c>
      <c r="Y4" s="3">
        <v>7312.7565326024369</v>
      </c>
      <c r="Z4" s="3">
        <v>8439.8383908054366</v>
      </c>
      <c r="AA4" s="3">
        <v>8760.2820460504427</v>
      </c>
      <c r="AB4" s="3">
        <v>9980.3404164723052</v>
      </c>
      <c r="AC4" s="3">
        <v>10333.570241684045</v>
      </c>
      <c r="AD4" s="3">
        <v>6937.6295616246098</v>
      </c>
      <c r="AE4" s="3">
        <v>7785.86848536866</v>
      </c>
      <c r="AF4" s="3">
        <v>8265.9361617774321</v>
      </c>
      <c r="AG4" s="3">
        <v>8710.0554721393037</v>
      </c>
      <c r="AH4" s="3">
        <v>9034.5331409647169</v>
      </c>
      <c r="AI4" s="3">
        <v>9516.7057293623966</v>
      </c>
    </row>
    <row r="5" spans="1:35" ht="15" customHeight="1">
      <c r="A5" s="16" t="s">
        <v>254</v>
      </c>
      <c r="B5" s="17">
        <v>59.630241512555067</v>
      </c>
      <c r="C5" s="17">
        <v>70.027654828219056</v>
      </c>
      <c r="D5" s="17">
        <v>95.062300654748384</v>
      </c>
      <c r="E5" s="17">
        <v>94.166111527633092</v>
      </c>
      <c r="F5" s="17">
        <v>113.00129776339188</v>
      </c>
      <c r="G5" s="17">
        <v>131.23262911318773</v>
      </c>
      <c r="H5" s="17">
        <v>146.90133544956424</v>
      </c>
      <c r="I5" s="17">
        <v>168.51832549603301</v>
      </c>
      <c r="J5" s="17">
        <v>212.18961426473984</v>
      </c>
      <c r="K5" s="17">
        <v>288.16668046019356</v>
      </c>
      <c r="L5" s="17">
        <v>332.84854819112428</v>
      </c>
      <c r="M5" s="17">
        <v>367.9632066799208</v>
      </c>
      <c r="N5" s="3">
        <v>373.88499039096234</v>
      </c>
      <c r="O5" s="3">
        <v>415.86520409833861</v>
      </c>
      <c r="P5" s="3">
        <v>444.83835164190896</v>
      </c>
      <c r="Q5" s="3">
        <v>531.96442550931113</v>
      </c>
      <c r="R5" s="3">
        <v>601.39120865776181</v>
      </c>
      <c r="S5" s="3">
        <v>727.76537077198714</v>
      </c>
      <c r="T5" s="3">
        <v>673.61911121630817</v>
      </c>
      <c r="U5" s="3">
        <v>702.26686735017063</v>
      </c>
      <c r="V5" s="3">
        <v>1177.6533242710204</v>
      </c>
      <c r="W5" s="3">
        <v>1495.398314955919</v>
      </c>
      <c r="X5" s="3">
        <v>1445.2741514458351</v>
      </c>
      <c r="Y5" s="3">
        <v>1688.4498023709684</v>
      </c>
      <c r="Z5" s="3">
        <v>2072.4258454294959</v>
      </c>
      <c r="AA5" s="3">
        <v>2400.4134310437266</v>
      </c>
      <c r="AB5" s="3">
        <v>2671.5284242644079</v>
      </c>
      <c r="AC5" s="3">
        <v>2695.7280665501148</v>
      </c>
      <c r="AD5" s="3">
        <v>3290.6661161704023</v>
      </c>
      <c r="AE5" s="3">
        <v>3701.3860386031865</v>
      </c>
      <c r="AF5" s="3">
        <v>4412.8638552748225</v>
      </c>
      <c r="AG5" s="3">
        <v>4384.3519175402562</v>
      </c>
      <c r="AH5" s="3">
        <v>4622.4819089776065</v>
      </c>
      <c r="AI5" s="3">
        <v>5399.4483062571244</v>
      </c>
    </row>
    <row r="6" spans="1:35" ht="15" customHeight="1">
      <c r="A6" s="3" t="s">
        <v>256</v>
      </c>
      <c r="B6" s="17">
        <v>48.308835468658131</v>
      </c>
      <c r="C6" s="17">
        <v>57.894106890512781</v>
      </c>
      <c r="D6" s="17">
        <v>70.30590126776481</v>
      </c>
      <c r="E6" s="17">
        <v>82.730149490705244</v>
      </c>
      <c r="F6" s="17">
        <v>93.944513141250454</v>
      </c>
      <c r="G6" s="17">
        <v>94.053852749624482</v>
      </c>
      <c r="H6" s="14">
        <v>113.11066482230054</v>
      </c>
      <c r="I6" s="17">
        <v>138.26436450494776</v>
      </c>
      <c r="J6" s="17">
        <v>152.12413090775394</v>
      </c>
      <c r="K6" s="17">
        <v>237.79656465793698</v>
      </c>
      <c r="L6" s="17">
        <v>261.59837105496445</v>
      </c>
      <c r="M6" s="17">
        <v>292.85713418476126</v>
      </c>
      <c r="N6" s="3">
        <v>335.68273197161142</v>
      </c>
      <c r="O6" s="3">
        <v>380.46060358750412</v>
      </c>
      <c r="P6" s="3">
        <v>425.13332358338397</v>
      </c>
      <c r="Q6" s="3">
        <v>459.99541582570799</v>
      </c>
      <c r="R6" s="3">
        <v>525.96153619485381</v>
      </c>
      <c r="S6" s="3">
        <v>606.86619188404745</v>
      </c>
      <c r="T6" s="3">
        <v>554.94481657193069</v>
      </c>
      <c r="U6" s="3">
        <v>648.4659770631323</v>
      </c>
      <c r="V6" s="3">
        <v>799.4881400349168</v>
      </c>
      <c r="W6" s="3">
        <v>1565.977092251406</v>
      </c>
      <c r="X6" s="3">
        <v>1809.0252679855789</v>
      </c>
      <c r="Y6" s="3">
        <v>2256.8541099871768</v>
      </c>
      <c r="Z6" s="3">
        <v>2509.4250312526015</v>
      </c>
      <c r="AA6" s="3">
        <v>3292.5739284426277</v>
      </c>
      <c r="AB6" s="3">
        <v>3764.6737105665343</v>
      </c>
      <c r="AC6" s="3">
        <v>2774.5622433888525</v>
      </c>
      <c r="AD6" s="3">
        <v>3032.9998048199614</v>
      </c>
      <c r="AE6" s="3">
        <v>3247.0945799227338</v>
      </c>
      <c r="AF6" s="3">
        <v>3398.727917297992</v>
      </c>
      <c r="AG6" s="3">
        <v>3252.7869395604926</v>
      </c>
      <c r="AH6" s="3">
        <v>3208.0451331982576</v>
      </c>
      <c r="AI6" s="3">
        <v>3946.5918485330244</v>
      </c>
    </row>
    <row r="7" spans="1:35" ht="15" customHeight="1">
      <c r="A7" s="16" t="s">
        <v>258</v>
      </c>
      <c r="B7" s="17">
        <v>95.418447062207562</v>
      </c>
      <c r="C7" s="17">
        <v>111.93391470089961</v>
      </c>
      <c r="D7" s="17">
        <v>178.91052206695485</v>
      </c>
      <c r="E7" s="17">
        <v>214.84587201752819</v>
      </c>
      <c r="F7" s="17">
        <v>244.69990085245388</v>
      </c>
      <c r="G7" s="17">
        <v>271.93286420045104</v>
      </c>
      <c r="H7" s="17">
        <v>308.87402827591467</v>
      </c>
      <c r="I7" s="17">
        <v>374.46210187415994</v>
      </c>
      <c r="J7" s="17">
        <v>456.81081472276253</v>
      </c>
      <c r="K7" s="17">
        <v>611.0596893567598</v>
      </c>
      <c r="L7" s="17">
        <v>642.81130525209699</v>
      </c>
      <c r="M7" s="17">
        <v>727.587075736825</v>
      </c>
      <c r="N7" s="3">
        <v>810.49654611117444</v>
      </c>
      <c r="O7" s="3">
        <v>911.00787362911376</v>
      </c>
      <c r="P7" s="3">
        <v>1020.5109016529544</v>
      </c>
      <c r="Q7" s="3">
        <v>1106.6974434923854</v>
      </c>
      <c r="R7" s="3">
        <v>1270.2653599796579</v>
      </c>
      <c r="S7" s="3">
        <v>1529.3741698775912</v>
      </c>
      <c r="T7" s="3">
        <v>1366.494738031073</v>
      </c>
      <c r="U7" s="3">
        <v>1619.8657129724097</v>
      </c>
      <c r="V7" s="3">
        <v>1862.5204531934023</v>
      </c>
      <c r="W7" s="3">
        <v>2222.0767705624094</v>
      </c>
      <c r="X7" s="3">
        <v>2291.5282548249456</v>
      </c>
      <c r="Y7" s="3">
        <v>2646.8152005073462</v>
      </c>
      <c r="Z7" s="3">
        <v>3142.7597235988942</v>
      </c>
      <c r="AA7" s="3">
        <v>3742.0873411613957</v>
      </c>
      <c r="AB7" s="3">
        <v>4228.8211204047493</v>
      </c>
      <c r="AC7" s="3">
        <v>5005.5356767956437</v>
      </c>
      <c r="AD7" s="3">
        <v>5249.9284225088149</v>
      </c>
      <c r="AE7" s="3">
        <v>5168.0610014148579</v>
      </c>
      <c r="AF7" s="3">
        <v>5388.5307209018229</v>
      </c>
      <c r="AG7" s="3">
        <v>5672.1740783841933</v>
      </c>
      <c r="AH7" s="3">
        <v>6044.8078139527706</v>
      </c>
      <c r="AI7" s="3">
        <v>7330.7295552820633</v>
      </c>
    </row>
    <row r="8" spans="1:35" ht="15" customHeight="1">
      <c r="A8" s="16" t="s">
        <v>260</v>
      </c>
      <c r="B8" s="17">
        <v>56.968576387600457</v>
      </c>
      <c r="C8" s="17">
        <v>66.590014843674112</v>
      </c>
      <c r="D8" s="17">
        <v>97.65788613332046</v>
      </c>
      <c r="E8" s="17">
        <v>114.66783879980912</v>
      </c>
      <c r="F8" s="17">
        <v>126.6761468278642</v>
      </c>
      <c r="G8" s="17">
        <v>130.0792048765496</v>
      </c>
      <c r="H8" s="17">
        <v>156.44847336545698</v>
      </c>
      <c r="I8" s="17">
        <v>181.26738572387822</v>
      </c>
      <c r="J8" s="17">
        <v>212.82987286921585</v>
      </c>
      <c r="K8" s="17">
        <v>299.6245228143593</v>
      </c>
      <c r="L8" s="17">
        <v>349.16543303809533</v>
      </c>
      <c r="M8" s="17">
        <v>426.66038343565162</v>
      </c>
      <c r="N8" s="3">
        <v>529.15614764343684</v>
      </c>
      <c r="O8" s="3">
        <v>563.88596725201796</v>
      </c>
      <c r="P8" s="3">
        <v>618.53254491382222</v>
      </c>
      <c r="Q8" s="3">
        <v>755.86513127565274</v>
      </c>
      <c r="R8" s="3">
        <v>815.19417680141009</v>
      </c>
      <c r="S8" s="3">
        <v>909.82587808635549</v>
      </c>
      <c r="T8" s="3">
        <v>1126.4560479477086</v>
      </c>
      <c r="U8" s="3">
        <v>1060.8430146507076</v>
      </c>
      <c r="V8" s="3">
        <v>1047.594306242961</v>
      </c>
      <c r="W8" s="3">
        <v>1348.2682652766591</v>
      </c>
      <c r="X8" s="3">
        <v>1205.5583753062353</v>
      </c>
      <c r="Y8" s="3">
        <v>1261.489838965236</v>
      </c>
      <c r="Z8" s="3">
        <v>1525.0338564677847</v>
      </c>
      <c r="AA8" s="3">
        <v>1667.6967565892114</v>
      </c>
      <c r="AB8" s="3">
        <v>2576.5037553002749</v>
      </c>
      <c r="AC8" s="3">
        <v>3023.5917385592579</v>
      </c>
      <c r="AD8" s="3">
        <v>2671.3208854210548</v>
      </c>
      <c r="AE8" s="3">
        <v>3018.8767960172486</v>
      </c>
      <c r="AF8" s="3">
        <v>2921.1125834598456</v>
      </c>
      <c r="AG8" s="3">
        <v>2992.3901407623121</v>
      </c>
      <c r="AH8" s="3">
        <v>3262.7932914119001</v>
      </c>
      <c r="AI8" s="3">
        <v>3753.0928949973463</v>
      </c>
    </row>
    <row r="9" spans="1:35" ht="15" customHeight="1">
      <c r="A9" s="16" t="s">
        <v>262</v>
      </c>
      <c r="B9" s="17">
        <v>83.121858732533752</v>
      </c>
      <c r="C9" s="17">
        <v>101.90733271055795</v>
      </c>
      <c r="D9" s="17">
        <v>145.59903117162972</v>
      </c>
      <c r="E9" s="17">
        <v>169.02363179445885</v>
      </c>
      <c r="F9" s="17">
        <v>186.00923685154072</v>
      </c>
      <c r="G9" s="17">
        <v>181.20719521240682</v>
      </c>
      <c r="H9" s="17">
        <v>224.95395183358747</v>
      </c>
      <c r="I9" s="17">
        <v>270.64832723028553</v>
      </c>
      <c r="J9" s="17">
        <v>312.93100937020785</v>
      </c>
      <c r="K9" s="17">
        <v>388.16712625627076</v>
      </c>
      <c r="L9" s="17">
        <v>415.6778186898099</v>
      </c>
      <c r="M9" s="17">
        <v>457.90566000627337</v>
      </c>
      <c r="N9" s="3">
        <v>606.49514317503963</v>
      </c>
      <c r="O9" s="3">
        <v>747.95861205309188</v>
      </c>
      <c r="P9" s="3">
        <v>842.89364526394115</v>
      </c>
      <c r="Q9" s="3">
        <v>950.19902770099975</v>
      </c>
      <c r="R9" s="3">
        <v>1079.4448406114166</v>
      </c>
      <c r="S9" s="3">
        <v>1140.9789288298259</v>
      </c>
      <c r="T9" s="3">
        <v>835.07685549546693</v>
      </c>
      <c r="U9" s="3">
        <v>1576.0646519938468</v>
      </c>
      <c r="V9" s="3">
        <v>1731.9140366847114</v>
      </c>
      <c r="W9" s="3">
        <v>1815.8762478675974</v>
      </c>
      <c r="X9" s="3">
        <v>2082.4070923690697</v>
      </c>
      <c r="Y9" s="3">
        <v>2918.0501023177949</v>
      </c>
      <c r="Z9" s="3">
        <v>3487.4018999545146</v>
      </c>
      <c r="AA9" s="3">
        <v>4066.8320267502368</v>
      </c>
      <c r="AB9" s="3">
        <v>4899.9538394570991</v>
      </c>
      <c r="AC9" s="3">
        <v>5799.9744368639158</v>
      </c>
      <c r="AD9" s="3">
        <v>6652.669730114857</v>
      </c>
      <c r="AE9" s="3">
        <v>7132.5674656742003</v>
      </c>
      <c r="AF9" s="3">
        <v>6752.1435261247452</v>
      </c>
      <c r="AG9" s="3">
        <v>7352.1837352764442</v>
      </c>
      <c r="AH9" s="3">
        <v>7706.1633991304489</v>
      </c>
      <c r="AI9" s="3">
        <v>7822.8490449913879</v>
      </c>
    </row>
    <row r="10" spans="1:35" ht="15" customHeight="1">
      <c r="A10" s="16" t="s">
        <v>264</v>
      </c>
      <c r="B10" s="17">
        <v>41.982615180674571</v>
      </c>
      <c r="C10" s="17">
        <v>52.658784526535491</v>
      </c>
      <c r="D10" s="17">
        <v>89.584134475554606</v>
      </c>
      <c r="E10" s="17">
        <v>107.79743391475651</v>
      </c>
      <c r="F10" s="17">
        <v>123.92185288538775</v>
      </c>
      <c r="G10" s="17">
        <v>125.96175926606483</v>
      </c>
      <c r="H10" s="17">
        <v>172.4838047144097</v>
      </c>
      <c r="I10" s="17">
        <v>220.19558200601287</v>
      </c>
      <c r="J10" s="17">
        <v>293.04414161790163</v>
      </c>
      <c r="K10" s="17">
        <v>408.02596932979981</v>
      </c>
      <c r="L10" s="17">
        <v>393.90133021335066</v>
      </c>
      <c r="M10" s="17">
        <v>432.88221310774259</v>
      </c>
      <c r="N10" s="3">
        <v>489.41014760857826</v>
      </c>
      <c r="O10" s="3">
        <v>571.69158355067441</v>
      </c>
      <c r="P10" s="3">
        <v>711.52566139029693</v>
      </c>
      <c r="Q10" s="3">
        <v>852.67039483071608</v>
      </c>
      <c r="R10" s="3">
        <v>864.48224209170564</v>
      </c>
      <c r="S10" s="3">
        <v>1023.5260722881029</v>
      </c>
      <c r="T10" s="3">
        <v>1040.124969152725</v>
      </c>
      <c r="U10" s="3">
        <v>1163.2161309068101</v>
      </c>
      <c r="V10" s="3">
        <v>1326.6232049178338</v>
      </c>
      <c r="W10" s="3">
        <v>1388.2518504928391</v>
      </c>
      <c r="X10" s="3">
        <v>1739.9391924916858</v>
      </c>
      <c r="Y10" s="3">
        <v>1332.0056746041932</v>
      </c>
      <c r="Z10" s="3">
        <v>2347.9343377317477</v>
      </c>
      <c r="AA10" s="3">
        <v>2844.4227835567799</v>
      </c>
      <c r="AB10" s="3">
        <v>3631.7031047078758</v>
      </c>
      <c r="AC10" s="3">
        <v>3670.3394512433429</v>
      </c>
      <c r="AD10" s="3">
        <v>4526.0614940984178</v>
      </c>
      <c r="AE10" s="3">
        <v>4972.5898565720527</v>
      </c>
      <c r="AF10" s="3">
        <v>5053.1645020061269</v>
      </c>
      <c r="AG10" s="3">
        <v>5360.751628648417</v>
      </c>
      <c r="AH10" s="3">
        <v>5334.5793768161275</v>
      </c>
      <c r="AI10" s="3">
        <v>5860.9285327866246</v>
      </c>
    </row>
    <row r="11" spans="1:35" ht="15" customHeight="1">
      <c r="A11" s="16" t="s">
        <v>266</v>
      </c>
      <c r="B11" s="17">
        <v>205.33874657095521</v>
      </c>
      <c r="C11" s="17">
        <v>238.34062916124549</v>
      </c>
      <c r="D11" s="17">
        <v>278.26430084492193</v>
      </c>
      <c r="E11" s="17">
        <v>338.12442066553251</v>
      </c>
      <c r="F11" s="17">
        <v>378.11462417885753</v>
      </c>
      <c r="G11" s="17">
        <v>420.63114414832</v>
      </c>
      <c r="H11" s="17">
        <v>481.35007446055573</v>
      </c>
      <c r="I11" s="17">
        <v>600.50208612361814</v>
      </c>
      <c r="J11" s="17">
        <v>783.84850447398037</v>
      </c>
      <c r="K11" s="17">
        <v>1148.7458683808065</v>
      </c>
      <c r="L11" s="17">
        <v>1382.4021536973376</v>
      </c>
      <c r="M11" s="17">
        <v>1615.7833694340252</v>
      </c>
      <c r="N11" s="3">
        <v>1860.0194324691406</v>
      </c>
      <c r="O11" s="3">
        <v>2109.3611688016726</v>
      </c>
      <c r="P11" s="3">
        <v>2364.1338538632372</v>
      </c>
      <c r="Q11" s="3">
        <v>2613.5243715876072</v>
      </c>
      <c r="R11" s="3">
        <v>2869.7888109442797</v>
      </c>
      <c r="S11" s="3">
        <v>3274.3295896988343</v>
      </c>
      <c r="T11" s="3">
        <v>3907.648392868678</v>
      </c>
      <c r="U11" s="3">
        <v>4496.5152789774202</v>
      </c>
      <c r="V11" s="3">
        <v>5530.8052784239389</v>
      </c>
      <c r="W11" s="3">
        <v>5195.9149759096081</v>
      </c>
      <c r="X11" s="3">
        <v>5964.5407355918551</v>
      </c>
      <c r="Y11" s="3">
        <v>6663.9944034931241</v>
      </c>
      <c r="Z11" s="3">
        <v>7290.9113912623243</v>
      </c>
      <c r="AA11" s="3">
        <v>8976.6278382314686</v>
      </c>
      <c r="AB11" s="3">
        <v>10826.837150615262</v>
      </c>
      <c r="AC11" s="3">
        <v>12048.866732803279</v>
      </c>
      <c r="AD11" s="3">
        <v>11846.329046864936</v>
      </c>
      <c r="AE11" s="3">
        <v>12662.647063910996</v>
      </c>
      <c r="AF11" s="3">
        <v>13843.533779550249</v>
      </c>
      <c r="AG11" s="3">
        <v>14711.312370954742</v>
      </c>
      <c r="AH11" s="3">
        <v>15986.687816862353</v>
      </c>
      <c r="AI11" s="3">
        <v>16657.240230071857</v>
      </c>
    </row>
    <row r="12" spans="1:35" ht="15" customHeight="1">
      <c r="A12" s="16" t="s">
        <v>268</v>
      </c>
      <c r="B12" s="17">
        <v>119.9625446251987</v>
      </c>
      <c r="C12" s="17">
        <v>139.58673223150919</v>
      </c>
      <c r="D12" s="17">
        <v>172.13502105974709</v>
      </c>
      <c r="E12" s="17">
        <v>217.53406448781638</v>
      </c>
      <c r="F12" s="17">
        <v>240.71314595851405</v>
      </c>
      <c r="G12" s="17">
        <v>297.49791950358832</v>
      </c>
      <c r="H12" s="17">
        <v>289.93058089522953</v>
      </c>
      <c r="I12" s="17">
        <v>348.99528877423586</v>
      </c>
      <c r="J12" s="17">
        <v>515.89214477555424</v>
      </c>
      <c r="K12" s="17">
        <v>728.18406639656848</v>
      </c>
      <c r="L12" s="17">
        <v>884.57615107020649</v>
      </c>
      <c r="M12" s="17">
        <v>1012.6058276301111</v>
      </c>
      <c r="N12" s="3">
        <v>1189.9658172243549</v>
      </c>
      <c r="O12" s="3">
        <v>1313.4803085172757</v>
      </c>
      <c r="P12" s="3">
        <v>1464.9283615749</v>
      </c>
      <c r="Q12" s="3">
        <v>1690.714837736575</v>
      </c>
      <c r="R12" s="3">
        <v>1972.3449002285563</v>
      </c>
      <c r="S12" s="3">
        <v>2198.0494505331512</v>
      </c>
      <c r="T12" s="3">
        <v>2664.7600467519496</v>
      </c>
      <c r="U12" s="3">
        <v>3171.087122479486</v>
      </c>
      <c r="V12" s="3">
        <v>3565.3949880404466</v>
      </c>
      <c r="W12" s="3">
        <v>3774.8390842938329</v>
      </c>
      <c r="X12" s="3">
        <v>4725.4246008969476</v>
      </c>
      <c r="Y12" s="3">
        <v>4921.4195517207136</v>
      </c>
      <c r="Z12" s="3">
        <v>4789.3479205258036</v>
      </c>
      <c r="AA12" s="3">
        <v>6000.4830444652944</v>
      </c>
      <c r="AB12" s="3">
        <v>7011.06942374752</v>
      </c>
      <c r="AC12" s="3">
        <v>7478.6622614531625</v>
      </c>
      <c r="AD12" s="3">
        <v>7819.7918861894677</v>
      </c>
      <c r="AE12" s="3">
        <v>8047.1841103086535</v>
      </c>
      <c r="AF12" s="3">
        <v>8211.5077615883965</v>
      </c>
      <c r="AG12" s="3">
        <v>9862.6168221468379</v>
      </c>
      <c r="AH12" s="3">
        <v>10771.398214300403</v>
      </c>
      <c r="AI12" s="3">
        <v>11546.641167508817</v>
      </c>
    </row>
    <row r="13" spans="1:35" ht="15" customHeight="1">
      <c r="A13" s="16" t="s">
        <v>270</v>
      </c>
      <c r="B13" s="17">
        <v>157.28462129432714</v>
      </c>
      <c r="C13" s="17">
        <v>186.03267821820725</v>
      </c>
      <c r="D13" s="17">
        <v>191.00032445077011</v>
      </c>
      <c r="E13" s="17">
        <v>229.49176359664958</v>
      </c>
      <c r="F13" s="17">
        <v>256.09315459838172</v>
      </c>
      <c r="G13" s="17">
        <v>282.77158460172592</v>
      </c>
      <c r="H13" s="17">
        <v>331.33731506793066</v>
      </c>
      <c r="I13" s="17">
        <v>377.64513157659871</v>
      </c>
      <c r="J13" s="17">
        <v>451.86626489756333</v>
      </c>
      <c r="K13" s="17">
        <v>575.49914706392394</v>
      </c>
      <c r="L13" s="17">
        <v>773.48812076428601</v>
      </c>
      <c r="M13" s="17">
        <v>906.12470627233051</v>
      </c>
      <c r="N13" s="3">
        <v>1019.6579741863359</v>
      </c>
      <c r="O13" s="3">
        <v>1098.9203587540831</v>
      </c>
      <c r="P13" s="3">
        <v>1159.7213078454372</v>
      </c>
      <c r="Q13" s="3">
        <v>1240.39079288225</v>
      </c>
      <c r="R13" s="3">
        <v>1493.929674291214</v>
      </c>
      <c r="S13" s="3">
        <v>1702.5266111819699</v>
      </c>
      <c r="T13" s="3">
        <v>1655.3105739563705</v>
      </c>
      <c r="U13" s="3">
        <v>2465.4902808783399</v>
      </c>
      <c r="V13" s="3">
        <v>2811.4241956305009</v>
      </c>
      <c r="W13" s="3">
        <v>3046.7871459636335</v>
      </c>
      <c r="X13" s="3">
        <v>3590.683030550988</v>
      </c>
      <c r="Y13" s="3">
        <v>4157.5838116942168</v>
      </c>
      <c r="Z13" s="3">
        <v>4024.0735281808452</v>
      </c>
      <c r="AA13" s="3">
        <v>4863.1327638342555</v>
      </c>
      <c r="AB13" s="3">
        <v>5833.1321961543099</v>
      </c>
      <c r="AC13" s="3">
        <v>7358.4782116769275</v>
      </c>
      <c r="AD13" s="3">
        <v>7742.3830651091139</v>
      </c>
      <c r="AE13" s="3">
        <v>8215.3788475509773</v>
      </c>
      <c r="AF13" s="3">
        <v>8858.3191575529327</v>
      </c>
      <c r="AG13" s="3">
        <v>9483.1928239092558</v>
      </c>
      <c r="AH13" s="3">
        <v>10026.662163938809</v>
      </c>
      <c r="AI13" s="3">
        <v>9437.3066445868953</v>
      </c>
    </row>
    <row r="14" spans="1:35" ht="15" customHeight="1">
      <c r="A14" s="16" t="s">
        <v>272</v>
      </c>
      <c r="B14" s="17">
        <v>73.078057071033456</v>
      </c>
      <c r="C14" s="17">
        <v>90.774583247202756</v>
      </c>
      <c r="D14" s="17">
        <v>106.68264234452263</v>
      </c>
      <c r="E14" s="17">
        <v>133.49414591829287</v>
      </c>
      <c r="F14" s="17">
        <v>156.80820282096866</v>
      </c>
      <c r="G14" s="17">
        <v>185.66741334708664</v>
      </c>
      <c r="H14" s="17">
        <v>215.63731219398881</v>
      </c>
      <c r="I14" s="17">
        <v>267.18548314858418</v>
      </c>
      <c r="J14" s="17">
        <v>309.59743483521436</v>
      </c>
      <c r="K14" s="17">
        <v>475.92337615784174</v>
      </c>
      <c r="L14" s="17">
        <v>549.41184476516446</v>
      </c>
      <c r="M14" s="17">
        <v>673.07815814993421</v>
      </c>
      <c r="N14" s="3">
        <v>788.43084979183811</v>
      </c>
      <c r="O14" s="3">
        <v>863.16724954590836</v>
      </c>
      <c r="P14" s="3">
        <v>944.87706893582185</v>
      </c>
      <c r="Q14" s="3">
        <v>1095.1675388782098</v>
      </c>
      <c r="R14" s="3">
        <v>1207.6100047256291</v>
      </c>
      <c r="S14" s="3">
        <v>1329.3401464559281</v>
      </c>
      <c r="T14" s="3">
        <v>1602.9006088775486</v>
      </c>
      <c r="U14" s="3">
        <v>1768.318116090596</v>
      </c>
      <c r="V14" s="3">
        <v>1775.90399837874</v>
      </c>
      <c r="W14" s="3">
        <v>2007.3153635771</v>
      </c>
      <c r="X14" s="3">
        <v>2232.7233883696777</v>
      </c>
      <c r="Y14" s="3">
        <v>2600.7702162984097</v>
      </c>
      <c r="Z14" s="3">
        <v>3210.5248264615916</v>
      </c>
      <c r="AA14" s="3">
        <v>4154.1770560031873</v>
      </c>
      <c r="AB14" s="3">
        <v>4495.6695351842391</v>
      </c>
      <c r="AC14" s="3">
        <v>4189.0388953543643</v>
      </c>
      <c r="AD14" s="3">
        <v>4708.0009937963605</v>
      </c>
      <c r="AE14" s="3">
        <v>5406.5401971273814</v>
      </c>
      <c r="AF14" s="3">
        <v>5651.7958268634584</v>
      </c>
      <c r="AG14" s="3">
        <v>5797.115421649678</v>
      </c>
      <c r="AH14" s="3">
        <v>6064.1056445144468</v>
      </c>
      <c r="AI14" s="3">
        <v>7417.3863957749454</v>
      </c>
    </row>
    <row r="15" spans="1:35" ht="15" customHeight="1">
      <c r="A15" s="16" t="s">
        <v>274</v>
      </c>
      <c r="B15" s="17">
        <v>84.455821955863939</v>
      </c>
      <c r="C15" s="17">
        <v>103.31538155971474</v>
      </c>
      <c r="D15" s="17">
        <v>108.02911352051174</v>
      </c>
      <c r="E15" s="17">
        <v>133.32199413797409</v>
      </c>
      <c r="F15" s="17">
        <v>147.16136942228019</v>
      </c>
      <c r="G15" s="17">
        <v>159.40208923880189</v>
      </c>
      <c r="H15" s="17">
        <v>181.73373390956613</v>
      </c>
      <c r="I15" s="17">
        <v>224.26866359553674</v>
      </c>
      <c r="J15" s="17">
        <v>248.54238075925198</v>
      </c>
      <c r="K15" s="17">
        <v>350.12397575060282</v>
      </c>
      <c r="L15" s="17">
        <v>435.89255004677329</v>
      </c>
      <c r="M15" s="17">
        <v>550.86122162809829</v>
      </c>
      <c r="N15" s="3">
        <v>588.08990294783734</v>
      </c>
      <c r="O15" s="3">
        <v>607.3609281009941</v>
      </c>
      <c r="P15" s="3">
        <v>761.36015916600525</v>
      </c>
      <c r="Q15" s="3">
        <v>794.66447667162868</v>
      </c>
      <c r="R15" s="3">
        <v>910.70648014202868</v>
      </c>
      <c r="S15" s="3">
        <v>1058.6199005629965</v>
      </c>
      <c r="T15" s="3">
        <v>1047.645441321142</v>
      </c>
      <c r="U15" s="3">
        <v>1202.688788685532</v>
      </c>
      <c r="V15" s="3">
        <v>1177.0581019083274</v>
      </c>
      <c r="W15" s="3">
        <v>1455.1899376142908</v>
      </c>
      <c r="X15" s="3">
        <v>1702.4287302450052</v>
      </c>
      <c r="Y15" s="3">
        <v>2292.0345240142647</v>
      </c>
      <c r="Z15" s="3">
        <v>2691.3849416139592</v>
      </c>
      <c r="AA15" s="3">
        <v>3030.8161896189308</v>
      </c>
      <c r="AB15" s="3">
        <v>3992.6701381565777</v>
      </c>
      <c r="AC15" s="3">
        <v>3766.9040436557125</v>
      </c>
      <c r="AD15" s="3">
        <v>4408.075654570237</v>
      </c>
      <c r="AE15" s="3">
        <v>5818.1952497413076</v>
      </c>
      <c r="AF15" s="3">
        <v>6150.5390259952537</v>
      </c>
      <c r="AG15" s="3">
        <v>7044.5667760077858</v>
      </c>
      <c r="AH15" s="3">
        <v>7063.3107835723877</v>
      </c>
      <c r="AI15" s="3">
        <v>6885.0737032944971</v>
      </c>
    </row>
    <row r="16" spans="1:35" ht="15" customHeight="1">
      <c r="A16" s="16" t="s">
        <v>276</v>
      </c>
      <c r="B16" s="17">
        <v>197.59528959585984</v>
      </c>
      <c r="C16" s="17">
        <v>230.47610310093455</v>
      </c>
      <c r="D16" s="17">
        <v>298.25627080842628</v>
      </c>
      <c r="E16" s="17">
        <v>368.07789572129008</v>
      </c>
      <c r="F16" s="17">
        <v>412.09568170157081</v>
      </c>
      <c r="G16" s="17">
        <v>506.32528465580896</v>
      </c>
      <c r="H16" s="17">
        <v>515.21631907660037</v>
      </c>
      <c r="I16" s="17">
        <v>616.99400648955861</v>
      </c>
      <c r="J16" s="17">
        <v>739.55903257302759</v>
      </c>
      <c r="K16" s="17">
        <v>1133.317499090306</v>
      </c>
      <c r="L16" s="17">
        <v>1269.1011044749198</v>
      </c>
      <c r="M16" s="17">
        <v>1518.6904870805768</v>
      </c>
      <c r="N16" s="3">
        <v>1674.1141964286444</v>
      </c>
      <c r="O16" s="3">
        <v>1854.5336492124575</v>
      </c>
      <c r="P16" s="3">
        <v>2127.6572352779426</v>
      </c>
      <c r="Q16" s="3">
        <v>2454.9834933406914</v>
      </c>
      <c r="R16" s="3">
        <v>2771.660524383482</v>
      </c>
      <c r="S16" s="3">
        <v>3160.8295357530433</v>
      </c>
      <c r="T16" s="3">
        <v>3371.4008524059441</v>
      </c>
      <c r="U16" s="3">
        <v>3914.3771326564593</v>
      </c>
      <c r="V16" s="3">
        <v>7360.2996945823361</v>
      </c>
      <c r="W16" s="3">
        <v>7669.9862222033007</v>
      </c>
      <c r="X16" s="3">
        <v>8369.7132249876468</v>
      </c>
      <c r="Y16" s="3">
        <v>9783.7664215327986</v>
      </c>
      <c r="Z16" s="3">
        <v>9186.7605175680928</v>
      </c>
      <c r="AA16" s="3">
        <v>10089.13258638779</v>
      </c>
      <c r="AB16" s="3">
        <v>14059.673881216302</v>
      </c>
      <c r="AC16" s="3">
        <v>14112.738536679852</v>
      </c>
      <c r="AD16" s="3">
        <v>11878.742312412793</v>
      </c>
      <c r="AE16" s="3">
        <v>12490.650926584707</v>
      </c>
      <c r="AF16" s="3">
        <v>13111.462570231453</v>
      </c>
      <c r="AG16" s="3">
        <v>13712.973362080078</v>
      </c>
      <c r="AH16" s="3">
        <v>14104.840959165111</v>
      </c>
      <c r="AI16" s="3">
        <v>13805.533211491551</v>
      </c>
    </row>
    <row r="17" spans="1:35" ht="15" customHeight="1">
      <c r="A17" s="16" t="s">
        <v>278</v>
      </c>
      <c r="B17" s="17">
        <v>228.94623015384857</v>
      </c>
      <c r="C17" s="17">
        <v>274.94218005365542</v>
      </c>
      <c r="D17" s="17">
        <v>263.94994693854392</v>
      </c>
      <c r="E17" s="17">
        <v>312.31886618498106</v>
      </c>
      <c r="F17" s="17">
        <v>355.18865459440781</v>
      </c>
      <c r="G17" s="17">
        <v>399.75054371145637</v>
      </c>
      <c r="H17" s="17">
        <v>461.14663305746751</v>
      </c>
      <c r="I17" s="17">
        <v>548.35006951469347</v>
      </c>
      <c r="J17" s="17">
        <v>610.42096593488805</v>
      </c>
      <c r="K17" s="17">
        <v>933.6932713634061</v>
      </c>
      <c r="L17" s="17">
        <v>1090.7382818784088</v>
      </c>
      <c r="M17" s="17">
        <v>1271.1135214814585</v>
      </c>
      <c r="N17" s="3">
        <v>1464.5933627375207</v>
      </c>
      <c r="O17" s="3">
        <v>1600.4433347563495</v>
      </c>
      <c r="P17" s="3">
        <v>1755.1935420269895</v>
      </c>
      <c r="Q17" s="3">
        <v>1842.228319020759</v>
      </c>
      <c r="R17" s="3">
        <v>2321.2414829789336</v>
      </c>
      <c r="S17" s="3">
        <v>2519.6531605239725</v>
      </c>
      <c r="T17" s="3">
        <v>2829.7194112540069</v>
      </c>
      <c r="U17" s="3">
        <v>2938.2795074149535</v>
      </c>
      <c r="V17" s="3">
        <v>3257.9560494655707</v>
      </c>
      <c r="W17" s="3">
        <v>4676.9278056435014</v>
      </c>
      <c r="X17" s="3">
        <v>4926.8405741015122</v>
      </c>
      <c r="Y17" s="3">
        <v>5310.6524993371413</v>
      </c>
      <c r="Z17" s="3">
        <v>6804.6052547819772</v>
      </c>
      <c r="AA17" s="3">
        <v>7278.1653847160587</v>
      </c>
      <c r="AB17" s="3">
        <v>7666.2206962784403</v>
      </c>
      <c r="AC17" s="3">
        <v>8972.1300298642709</v>
      </c>
      <c r="AD17" s="3">
        <v>8564.6538455025802</v>
      </c>
      <c r="AE17" s="3">
        <v>9362.1700563876875</v>
      </c>
      <c r="AF17" s="3">
        <v>10238.422974612007</v>
      </c>
      <c r="AG17" s="3">
        <v>11201.998867758113</v>
      </c>
      <c r="AH17" s="3">
        <v>11887.473206746396</v>
      </c>
      <c r="AI17" s="3">
        <v>13733.880317727744</v>
      </c>
    </row>
    <row r="18" spans="1:35" ht="15" customHeight="1">
      <c r="A18" s="16" t="s">
        <v>280</v>
      </c>
      <c r="B18" s="17">
        <v>132.81273559119262</v>
      </c>
      <c r="C18" s="17">
        <v>150.39627952581364</v>
      </c>
      <c r="D18" s="17">
        <v>181.50361468587067</v>
      </c>
      <c r="E18" s="17">
        <v>217.77266714685703</v>
      </c>
      <c r="F18" s="17">
        <v>243.38261008035624</v>
      </c>
      <c r="G18" s="17">
        <v>280.65963302529292</v>
      </c>
      <c r="H18" s="17">
        <v>319.34505655854247</v>
      </c>
      <c r="I18" s="17">
        <v>380.32258627546349</v>
      </c>
      <c r="J18" s="17">
        <v>511.56354515074776</v>
      </c>
      <c r="K18" s="17">
        <v>650.71555312984992</v>
      </c>
      <c r="L18" s="17">
        <v>817.8897839514583</v>
      </c>
      <c r="M18" s="17">
        <v>927.88900078721099</v>
      </c>
      <c r="N18" s="3">
        <v>987.99637686967071</v>
      </c>
      <c r="O18" s="3">
        <v>1159.6981890456739</v>
      </c>
      <c r="P18" s="3">
        <v>1282.8071742720078</v>
      </c>
      <c r="Q18" s="3">
        <v>1344.8266783552197</v>
      </c>
      <c r="R18" s="3">
        <v>1477.7957456007673</v>
      </c>
      <c r="S18" s="3">
        <v>1506.8218569367609</v>
      </c>
      <c r="T18" s="3">
        <v>1649.2575054664585</v>
      </c>
      <c r="U18" s="3">
        <v>1890.9631786543891</v>
      </c>
      <c r="V18" s="3">
        <v>2719.1066717862077</v>
      </c>
      <c r="W18" s="3">
        <v>2738.9147142988727</v>
      </c>
      <c r="X18" s="3">
        <v>2957.2296161261334</v>
      </c>
      <c r="Y18" s="3">
        <v>3417.4018253369554</v>
      </c>
      <c r="Z18" s="3">
        <v>4175.9069779883384</v>
      </c>
      <c r="AA18" s="3">
        <v>4974.0496084392971</v>
      </c>
      <c r="AB18" s="3">
        <v>5510.7115382086022</v>
      </c>
      <c r="AC18" s="3">
        <v>5712.0199474518104</v>
      </c>
      <c r="AD18" s="3">
        <v>5963.8204300745274</v>
      </c>
      <c r="AE18" s="3">
        <v>6969.880042844874</v>
      </c>
      <c r="AF18" s="3">
        <v>7342.6180369831091</v>
      </c>
      <c r="AG18" s="3">
        <v>8152.4497432860135</v>
      </c>
      <c r="AH18" s="3">
        <v>8259.7223392695123</v>
      </c>
      <c r="AI18" s="3">
        <v>9851.9275270443013</v>
      </c>
    </row>
    <row r="19" spans="1:35" ht="15" customHeight="1">
      <c r="A19" s="16" t="s">
        <v>282</v>
      </c>
      <c r="B19" s="17">
        <v>166.53789594862897</v>
      </c>
      <c r="C19" s="17">
        <v>202.72264932507099</v>
      </c>
      <c r="D19" s="17">
        <v>230.89632446637719</v>
      </c>
      <c r="E19" s="17">
        <v>280.4222674288028</v>
      </c>
      <c r="F19" s="17">
        <v>312.37114688762449</v>
      </c>
      <c r="G19" s="17">
        <v>354.30283444851517</v>
      </c>
      <c r="H19" s="17">
        <v>383.19038284954422</v>
      </c>
      <c r="I19" s="17">
        <v>471.16501861734861</v>
      </c>
      <c r="J19" s="17">
        <v>600.05255960686657</v>
      </c>
      <c r="K19" s="17">
        <v>784.14208318086457</v>
      </c>
      <c r="L19" s="17">
        <v>968.87296058695995</v>
      </c>
      <c r="M19" s="17">
        <v>1024.101659642115</v>
      </c>
      <c r="N19" s="3">
        <v>1126.6711221912885</v>
      </c>
      <c r="O19" s="3">
        <v>1311.6082888995134</v>
      </c>
      <c r="P19" s="3">
        <v>1452.1470563049243</v>
      </c>
      <c r="Q19" s="3">
        <v>1528.0861883779071</v>
      </c>
      <c r="R19" s="3">
        <v>1783.8107048841764</v>
      </c>
      <c r="S19" s="3">
        <v>1988.8886389679988</v>
      </c>
      <c r="T19" s="3">
        <v>2311.9800481824959</v>
      </c>
      <c r="U19" s="3">
        <v>2978.2190133049671</v>
      </c>
      <c r="V19" s="3">
        <v>2790.0788730898412</v>
      </c>
      <c r="W19" s="3">
        <v>3023.1261444234051</v>
      </c>
      <c r="X19" s="3">
        <v>3791.2692289554734</v>
      </c>
      <c r="Y19" s="3">
        <v>4128.7103659144559</v>
      </c>
      <c r="Z19" s="3">
        <v>4541.2361396384813</v>
      </c>
      <c r="AA19" s="3">
        <v>4892.6350856410727</v>
      </c>
      <c r="AB19" s="3">
        <v>6330.5620653981896</v>
      </c>
      <c r="AC19" s="3">
        <v>7152.1163419835739</v>
      </c>
      <c r="AD19" s="3">
        <v>7104.124823321743</v>
      </c>
      <c r="AE19" s="3">
        <v>8147.3364042094981</v>
      </c>
      <c r="AF19" s="3">
        <v>8822.1841819148358</v>
      </c>
      <c r="AG19" s="3">
        <v>9496.4536432588666</v>
      </c>
      <c r="AH19" s="3">
        <v>9886.0668451518322</v>
      </c>
      <c r="AI19" s="3">
        <v>12453.555851651041</v>
      </c>
    </row>
    <row r="20" spans="1:35" ht="15" customHeight="1">
      <c r="A20" s="16" t="s">
        <v>284</v>
      </c>
      <c r="B20" s="17">
        <v>244.65535241571519</v>
      </c>
      <c r="C20" s="17">
        <v>242.45539183202743</v>
      </c>
      <c r="D20" s="17">
        <v>329.93900333285808</v>
      </c>
      <c r="E20" s="17">
        <v>403.6117252405873</v>
      </c>
      <c r="F20" s="17">
        <v>499.39822210241198</v>
      </c>
      <c r="G20" s="17">
        <v>673.09373453457579</v>
      </c>
      <c r="H20" s="17">
        <v>682.60955022771213</v>
      </c>
      <c r="I20" s="17">
        <v>835.31050344477126</v>
      </c>
      <c r="J20" s="17">
        <v>1073.5143973913716</v>
      </c>
      <c r="K20" s="17">
        <v>1500.0388430177491</v>
      </c>
      <c r="L20" s="17">
        <v>1804.4315252970914</v>
      </c>
      <c r="M20" s="17">
        <v>2124.8627580077346</v>
      </c>
      <c r="N20" s="3">
        <v>2400.3401342030779</v>
      </c>
      <c r="O20" s="3">
        <v>2715.2517590349667</v>
      </c>
      <c r="P20" s="3">
        <v>3039.4607587486312</v>
      </c>
      <c r="Q20" s="3">
        <v>3947.4016694060688</v>
      </c>
      <c r="R20" s="3">
        <v>3667.5065302632438</v>
      </c>
      <c r="S20" s="3">
        <v>4134.0271569304259</v>
      </c>
      <c r="T20" s="3">
        <v>3796.3720964295421</v>
      </c>
      <c r="U20" s="3">
        <v>4463.9995783046934</v>
      </c>
      <c r="V20" s="3">
        <v>5316.7176470884951</v>
      </c>
      <c r="W20" s="3">
        <v>6314.6125478317508</v>
      </c>
      <c r="X20" s="3">
        <v>7037.6281221391728</v>
      </c>
      <c r="Y20" s="3">
        <v>8070.9514277024891</v>
      </c>
      <c r="Z20" s="3">
        <v>8569.7322969012421</v>
      </c>
      <c r="AA20" s="3">
        <v>9676.3255741692883</v>
      </c>
      <c r="AB20" s="3">
        <v>10864.898188373625</v>
      </c>
      <c r="AC20" s="3">
        <v>12042.632589146138</v>
      </c>
      <c r="AD20" s="3">
        <v>13783.834301399238</v>
      </c>
      <c r="AE20" s="3">
        <v>14378.248447225715</v>
      </c>
      <c r="AF20" s="3">
        <v>15832.091432006464</v>
      </c>
      <c r="AG20" s="3">
        <v>16454.350689143368</v>
      </c>
      <c r="AH20" s="3">
        <v>18048.233306583763</v>
      </c>
      <c r="AI20" s="3">
        <v>18881.839602302425</v>
      </c>
    </row>
    <row r="21" spans="1:35" ht="15" customHeight="1">
      <c r="A21" s="16" t="s">
        <v>286</v>
      </c>
      <c r="B21" s="17">
        <v>74.376547880020425</v>
      </c>
      <c r="C21" s="17">
        <v>98.177027164856554</v>
      </c>
      <c r="D21" s="17">
        <v>109.56477807991145</v>
      </c>
      <c r="E21" s="17">
        <v>128.01859465486038</v>
      </c>
      <c r="F21" s="17">
        <v>135.61337261259891</v>
      </c>
      <c r="G21" s="17">
        <v>157.4916586354617</v>
      </c>
      <c r="H21" s="17">
        <v>183.23326753232709</v>
      </c>
      <c r="I21" s="17">
        <v>219.79296540704286</v>
      </c>
      <c r="J21" s="17">
        <v>302.74093331535835</v>
      </c>
      <c r="K21" s="17">
        <v>404.38935045819807</v>
      </c>
      <c r="L21" s="17">
        <v>496.61373965707185</v>
      </c>
      <c r="M21" s="17">
        <v>561.16229935234219</v>
      </c>
      <c r="N21" s="3">
        <v>609.0497789261816</v>
      </c>
      <c r="O21" s="3">
        <v>707.33950576003372</v>
      </c>
      <c r="P21" s="3">
        <v>757.20131547334665</v>
      </c>
      <c r="Q21" s="3">
        <v>760.26099515918747</v>
      </c>
      <c r="R21" s="3">
        <v>907.83534862954514</v>
      </c>
      <c r="S21" s="3">
        <v>1056.7801169980246</v>
      </c>
      <c r="T21" s="3">
        <v>1333.3704071221593</v>
      </c>
      <c r="U21" s="3">
        <v>1388.3231315830856</v>
      </c>
      <c r="V21" s="3">
        <v>1243.0566032635491</v>
      </c>
      <c r="W21" s="3">
        <v>1600.8557067987254</v>
      </c>
      <c r="X21" s="3">
        <v>1645.4622489315409</v>
      </c>
      <c r="Y21" s="3">
        <v>2033.4641175797876</v>
      </c>
      <c r="Z21" s="3">
        <v>2459.8898426995465</v>
      </c>
      <c r="AA21" s="3">
        <v>2300.4457714617593</v>
      </c>
      <c r="AB21" s="3">
        <v>2616.6361629403746</v>
      </c>
      <c r="AC21" s="3">
        <v>3026.8852060782183</v>
      </c>
      <c r="AD21" s="3">
        <v>3765.0908221902919</v>
      </c>
      <c r="AE21" s="3">
        <v>4022.0411237076796</v>
      </c>
      <c r="AF21" s="3">
        <v>4710.113308728347</v>
      </c>
      <c r="AG21" s="3">
        <v>5055.6046466559483</v>
      </c>
      <c r="AH21" s="3">
        <v>5301.6020968896346</v>
      </c>
      <c r="AI21" s="3">
        <v>6146.3983071925395</v>
      </c>
    </row>
    <row r="22" spans="1:35" ht="15" customHeight="1">
      <c r="A22" s="16" t="s">
        <v>288</v>
      </c>
      <c r="B22" s="17"/>
      <c r="C22" s="17"/>
      <c r="D22" s="17"/>
      <c r="E22" s="17">
        <v>22.744137935511951</v>
      </c>
      <c r="F22" s="17">
        <v>30.922054983267603</v>
      </c>
      <c r="G22" s="17">
        <v>33.624726292337563</v>
      </c>
      <c r="H22" s="17">
        <v>44.655802217222501</v>
      </c>
      <c r="I22" s="17">
        <v>56.215368362156752</v>
      </c>
      <c r="J22" s="17">
        <v>65.259904156626646</v>
      </c>
      <c r="K22" s="17">
        <v>90.566627272443043</v>
      </c>
      <c r="L22" s="17">
        <v>103.64202531424849</v>
      </c>
      <c r="M22" s="17">
        <v>102.56402621941284</v>
      </c>
      <c r="N22" s="3">
        <v>111.21811857472171</v>
      </c>
      <c r="O22" s="3">
        <v>117.0853717921177</v>
      </c>
      <c r="P22" s="3">
        <v>128.75810733332514</v>
      </c>
      <c r="Q22" s="3">
        <v>141.00615120776814</v>
      </c>
      <c r="R22" s="3">
        <v>152.25775149699547</v>
      </c>
      <c r="S22" s="3">
        <v>167.71030938362796</v>
      </c>
      <c r="T22" s="3">
        <v>224.65071547325275</v>
      </c>
      <c r="U22" s="3">
        <v>245.83117129143497</v>
      </c>
      <c r="V22" s="3">
        <v>296.39470253419836</v>
      </c>
      <c r="W22" s="3">
        <v>303.00082919566705</v>
      </c>
      <c r="X22" s="3">
        <v>284.65101021637787</v>
      </c>
      <c r="Y22" s="3">
        <v>356.660728039709</v>
      </c>
      <c r="Z22" s="3">
        <v>419.96515059212373</v>
      </c>
      <c r="AA22" s="3">
        <v>422.38754605215888</v>
      </c>
      <c r="AB22" s="3">
        <v>494.50580782817576</v>
      </c>
      <c r="AC22" s="3">
        <v>533.13902739063587</v>
      </c>
      <c r="AD22" s="3">
        <v>619.88755280305691</v>
      </c>
      <c r="AE22" s="3">
        <v>594.85168319253023</v>
      </c>
      <c r="AF22" s="3">
        <v>635.77739777413615</v>
      </c>
      <c r="AG22" s="3">
        <v>850.27862385143919</v>
      </c>
      <c r="AH22" s="3">
        <v>801.64075990033507</v>
      </c>
      <c r="AI22" s="3">
        <v>1019.6743791440884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509.18459983855661</v>
      </c>
      <c r="O23" s="3">
        <v>575.17944344225657</v>
      </c>
      <c r="P23" s="3">
        <v>627.21820232498385</v>
      </c>
      <c r="Q23" s="3">
        <v>696.84416185165389</v>
      </c>
      <c r="R23" s="3">
        <v>808.80461163194457</v>
      </c>
      <c r="S23" s="3">
        <v>936.23650877889224</v>
      </c>
      <c r="T23" s="3">
        <v>1264.5981896013725</v>
      </c>
      <c r="U23" s="3">
        <v>1129.7612322430487</v>
      </c>
      <c r="V23" s="3">
        <v>1129.3636649730634</v>
      </c>
      <c r="W23" s="3">
        <v>1275.4823327570189</v>
      </c>
      <c r="X23" s="3">
        <v>1670.4705086447063</v>
      </c>
      <c r="Y23" s="3">
        <v>1642.9452668258007</v>
      </c>
      <c r="Z23" s="3">
        <v>1965.5112405413458</v>
      </c>
      <c r="AA23" s="3">
        <v>2337.956032948915</v>
      </c>
      <c r="AB23" s="3">
        <v>2559.6440009809126</v>
      </c>
      <c r="AC23" s="3">
        <v>2906.7807398327045</v>
      </c>
      <c r="AD23" s="3">
        <v>3258.3264820508607</v>
      </c>
      <c r="AE23" s="3">
        <v>3733.3945506076166</v>
      </c>
      <c r="AF23" s="3">
        <v>4026.1749958475912</v>
      </c>
      <c r="AG23" s="3">
        <v>4301.5247212264267</v>
      </c>
      <c r="AH23" s="3">
        <v>4482.859750636856</v>
      </c>
      <c r="AI23" s="3">
        <v>4575.46474799315</v>
      </c>
    </row>
    <row r="24" spans="1:35" ht="15" customHeight="1">
      <c r="A24" s="16" t="s">
        <v>292</v>
      </c>
      <c r="B24" s="17">
        <v>280.06216608969515</v>
      </c>
      <c r="C24" s="17">
        <v>352.86415746226743</v>
      </c>
      <c r="D24" s="17">
        <v>352.73306833139083</v>
      </c>
      <c r="E24" s="17">
        <v>411.66494175432723</v>
      </c>
      <c r="F24" s="17">
        <v>475.19106349233573</v>
      </c>
      <c r="G24" s="17">
        <v>522.95444274081171</v>
      </c>
      <c r="H24" s="17">
        <v>587.26972884829229</v>
      </c>
      <c r="I24" s="17">
        <v>692.94931731918302</v>
      </c>
      <c r="J24" s="17">
        <v>817.36514386336171</v>
      </c>
      <c r="K24" s="17">
        <v>1168.6276706228714</v>
      </c>
      <c r="L24" s="17">
        <v>1410.4653639071216</v>
      </c>
      <c r="M24" s="17">
        <v>1611.3662428389614</v>
      </c>
      <c r="N24" s="3">
        <v>1325.885567300495</v>
      </c>
      <c r="O24" s="3">
        <v>1538.0124959597038</v>
      </c>
      <c r="P24" s="3">
        <v>1773.9554370993906</v>
      </c>
      <c r="Q24" s="3">
        <v>1863.0857125871805</v>
      </c>
      <c r="R24" s="3">
        <v>2211.1390086215365</v>
      </c>
      <c r="S24" s="3">
        <v>2578.971321552714</v>
      </c>
      <c r="T24" s="3">
        <v>3233.7941898782515</v>
      </c>
      <c r="U24" s="3">
        <v>3459.6973939961345</v>
      </c>
      <c r="V24" s="3">
        <v>4033.5594659692065</v>
      </c>
      <c r="W24" s="3">
        <v>3911.4753082970228</v>
      </c>
      <c r="X24" s="3">
        <v>4989.8338431353641</v>
      </c>
      <c r="Y24" s="3">
        <v>4241.4294191129502</v>
      </c>
      <c r="Z24" s="3">
        <v>4897.0736650461067</v>
      </c>
      <c r="AA24" s="3">
        <v>5508.2553034761149</v>
      </c>
      <c r="AB24" s="3">
        <v>6759.4809427092869</v>
      </c>
      <c r="AC24" s="3">
        <v>7417.5386368726549</v>
      </c>
      <c r="AD24" s="3">
        <v>8196.307132573631</v>
      </c>
      <c r="AE24" s="3">
        <v>8914.7235358132493</v>
      </c>
      <c r="AF24" s="3">
        <v>10264.591417306352</v>
      </c>
      <c r="AG24" s="3">
        <v>11078.04302402559</v>
      </c>
      <c r="AH24" s="3">
        <v>10998.342476719788</v>
      </c>
      <c r="AI24" s="3">
        <v>11255.705793280889</v>
      </c>
    </row>
    <row r="25" spans="1:35" ht="15" customHeight="1">
      <c r="A25" s="16" t="s">
        <v>294</v>
      </c>
      <c r="B25" s="17">
        <v>79.166935903992993</v>
      </c>
      <c r="C25" s="17">
        <v>93.210289845459101</v>
      </c>
      <c r="D25" s="17">
        <v>90.675328864555993</v>
      </c>
      <c r="E25" s="17">
        <v>103.04019613590496</v>
      </c>
      <c r="F25" s="17">
        <v>120.19497346425264</v>
      </c>
      <c r="G25" s="17">
        <v>148.72936187321923</v>
      </c>
      <c r="H25" s="17">
        <v>156.42025933457197</v>
      </c>
      <c r="I25" s="17">
        <v>177.19665994969071</v>
      </c>
      <c r="J25" s="17">
        <v>229.10757708449412</v>
      </c>
      <c r="K25" s="17">
        <v>293.08022541601559</v>
      </c>
      <c r="L25" s="17">
        <v>375.2121355505443</v>
      </c>
      <c r="M25" s="17">
        <v>430.72723276165925</v>
      </c>
      <c r="N25" s="3">
        <v>456.573128053152</v>
      </c>
      <c r="O25" s="3">
        <v>540.01711005368327</v>
      </c>
      <c r="P25" s="3">
        <v>635.85554732708465</v>
      </c>
      <c r="Q25" s="3">
        <v>701.33005166360658</v>
      </c>
      <c r="R25" s="3">
        <v>903.90581236532671</v>
      </c>
      <c r="S25" s="3">
        <v>991.19208276682627</v>
      </c>
      <c r="T25" s="3">
        <v>936.48803236919582</v>
      </c>
      <c r="U25" s="3">
        <v>1094.5177382304305</v>
      </c>
      <c r="V25" s="3">
        <v>925.41423640343714</v>
      </c>
      <c r="W25" s="3">
        <v>1077.7812905665544</v>
      </c>
      <c r="X25" s="3">
        <v>1536.3151380710669</v>
      </c>
      <c r="Y25" s="3">
        <v>1382.23901265828</v>
      </c>
      <c r="Z25" s="3">
        <v>2169.4335191410505</v>
      </c>
      <c r="AA25" s="3">
        <v>2180.7359118477511</v>
      </c>
      <c r="AB25" s="3">
        <v>2640.6948226630338</v>
      </c>
      <c r="AC25" s="3">
        <v>2885.4904222426912</v>
      </c>
      <c r="AD25" s="3">
        <v>2944.8016088646782</v>
      </c>
      <c r="AE25" s="3">
        <v>3570.9684730776512</v>
      </c>
      <c r="AF25" s="3">
        <v>3678.1021794260364</v>
      </c>
      <c r="AG25" s="3">
        <v>3993.2028898824178</v>
      </c>
      <c r="AH25" s="3">
        <v>4091.3516221176983</v>
      </c>
      <c r="AI25" s="3">
        <v>4473.9353278178141</v>
      </c>
    </row>
    <row r="26" spans="1:35" ht="15" customHeight="1">
      <c r="A26" s="16" t="s">
        <v>296</v>
      </c>
      <c r="B26" s="17">
        <v>83.26110611560776</v>
      </c>
      <c r="C26" s="17">
        <v>98.142380132961065</v>
      </c>
      <c r="D26" s="17">
        <v>105.88568172680135</v>
      </c>
      <c r="E26" s="17">
        <v>129.51700889475538</v>
      </c>
      <c r="F26" s="17">
        <v>145.17693218514103</v>
      </c>
      <c r="G26" s="17">
        <v>168.77618135344497</v>
      </c>
      <c r="H26" s="17">
        <v>194.58932712509758</v>
      </c>
      <c r="I26" s="17">
        <v>228.5951773756139</v>
      </c>
      <c r="J26" s="17">
        <v>317.94664831285081</v>
      </c>
      <c r="K26" s="17">
        <v>411.26358744337477</v>
      </c>
      <c r="L26" s="17">
        <v>477.54372507638692</v>
      </c>
      <c r="M26" s="17">
        <v>599.75424135654532</v>
      </c>
      <c r="N26" s="3">
        <v>705.37122153110204</v>
      </c>
      <c r="O26" s="3">
        <v>781.93502814758824</v>
      </c>
      <c r="P26" s="3">
        <v>881.81735679191104</v>
      </c>
      <c r="Q26" s="3">
        <v>931.96801084878041</v>
      </c>
      <c r="R26" s="3">
        <v>983.17507990362003</v>
      </c>
      <c r="S26" s="3">
        <v>1124.6429786085489</v>
      </c>
      <c r="T26" s="3">
        <v>1247.8394050928091</v>
      </c>
      <c r="U26" s="3">
        <v>1309.2588165568104</v>
      </c>
      <c r="V26" s="3">
        <v>1342.3221636840224</v>
      </c>
      <c r="W26" s="3">
        <v>1481.3345130218277</v>
      </c>
      <c r="X26" s="3">
        <v>1565.411174519616</v>
      </c>
      <c r="Y26" s="3">
        <v>1997.5447751788529</v>
      </c>
      <c r="Z26" s="3">
        <v>2078.6851948467938</v>
      </c>
      <c r="AA26" s="3">
        <v>2309.8584051895177</v>
      </c>
      <c r="AB26" s="3">
        <v>2936.845996571577</v>
      </c>
      <c r="AC26" s="3">
        <v>3395.0219594652208</v>
      </c>
      <c r="AD26" s="3">
        <v>3866.6806118556028</v>
      </c>
      <c r="AE26" s="3">
        <v>4277.9755519996916</v>
      </c>
      <c r="AF26" s="3">
        <v>4926.2782096894198</v>
      </c>
      <c r="AG26" s="3">
        <v>5124.5224902914542</v>
      </c>
      <c r="AH26" s="3">
        <v>5327.0601014047752</v>
      </c>
      <c r="AI26" s="3">
        <v>6160.4931343038652</v>
      </c>
    </row>
    <row r="27" spans="1:35" ht="15" customHeight="1">
      <c r="A27" s="16" t="s">
        <v>308</v>
      </c>
      <c r="B27" s="17">
        <v>10.072416975055276</v>
      </c>
      <c r="C27" s="17">
        <v>13.154948664985755</v>
      </c>
      <c r="D27" s="17">
        <v>12.19835726037671</v>
      </c>
      <c r="E27" s="17">
        <v>12.793750549600862</v>
      </c>
      <c r="F27" s="17">
        <v>17.374087832900777</v>
      </c>
      <c r="G27" s="17">
        <v>12.487339589915798</v>
      </c>
      <c r="H27" s="17">
        <v>17.102699874193245</v>
      </c>
      <c r="I27" s="17">
        <v>17.76303483125805</v>
      </c>
      <c r="J27" s="17">
        <v>21.692689926689464</v>
      </c>
      <c r="K27" s="17">
        <v>37.639390897244937</v>
      </c>
      <c r="L27" s="17">
        <v>48.723809426643776</v>
      </c>
      <c r="M27" s="17">
        <v>56.854616757204916</v>
      </c>
      <c r="N27" s="3">
        <v>62.654011507861576</v>
      </c>
      <c r="O27" s="3">
        <v>66.238098196462687</v>
      </c>
      <c r="P27" s="3">
        <v>70.364891940760913</v>
      </c>
      <c r="Q27" s="3">
        <v>73.660912173900329</v>
      </c>
      <c r="R27" s="3">
        <v>91.924686215960634</v>
      </c>
      <c r="S27" s="3">
        <v>131.30680348375108</v>
      </c>
      <c r="T27" s="3">
        <v>241.63355674760157</v>
      </c>
      <c r="U27" s="3">
        <v>272.69245218284544</v>
      </c>
      <c r="V27" s="3">
        <v>217.8695451749681</v>
      </c>
      <c r="W27" s="3">
        <v>245.44902574737424</v>
      </c>
      <c r="X27" s="3">
        <v>344.3891566238608</v>
      </c>
      <c r="Y27" s="3">
        <v>304.65508734312402</v>
      </c>
      <c r="Z27" s="3">
        <v>408.58506546716927</v>
      </c>
      <c r="AA27" s="3">
        <v>407.0509488988983</v>
      </c>
      <c r="AB27" s="3">
        <v>498.22396927103364</v>
      </c>
      <c r="AC27" s="3">
        <v>250.89398992799076</v>
      </c>
      <c r="AD27" s="3">
        <v>334.54470315073166</v>
      </c>
      <c r="AE27" s="3">
        <v>414.4248811897441</v>
      </c>
      <c r="AF27" s="3">
        <v>437.42211875011134</v>
      </c>
      <c r="AG27" s="3">
        <v>501.57800058095449</v>
      </c>
      <c r="AH27" s="3">
        <v>530.93819287949248</v>
      </c>
      <c r="AI27" s="3">
        <v>1154.6368046181769</v>
      </c>
    </row>
    <row r="28" spans="1:35" ht="15" customHeight="1">
      <c r="A28" s="16" t="s">
        <v>306</v>
      </c>
      <c r="B28" s="17">
        <v>80.137524456318772</v>
      </c>
      <c r="C28" s="17">
        <v>98.681153604877011</v>
      </c>
      <c r="D28" s="17">
        <v>109.07672519388198</v>
      </c>
      <c r="E28" s="17">
        <v>130.8358548607589</v>
      </c>
      <c r="F28" s="17">
        <v>142.647712676776</v>
      </c>
      <c r="G28" s="17">
        <v>162.33850990672283</v>
      </c>
      <c r="H28" s="17">
        <v>181.00980474978815</v>
      </c>
      <c r="I28" s="17">
        <v>202.23497213435155</v>
      </c>
      <c r="J28" s="17">
        <v>246.65888016329041</v>
      </c>
      <c r="K28" s="17">
        <v>343.40903170654474</v>
      </c>
      <c r="L28" s="17">
        <v>404.70937516088662</v>
      </c>
      <c r="M28" s="17">
        <v>476.68503270217371</v>
      </c>
      <c r="N28" s="3">
        <v>520.5224883478819</v>
      </c>
      <c r="O28" s="3">
        <v>589.75398989240739</v>
      </c>
      <c r="P28" s="3">
        <v>671.70346390366933</v>
      </c>
      <c r="Q28" s="3">
        <v>770.86970321675642</v>
      </c>
      <c r="R28" s="3">
        <v>907.5981827084363</v>
      </c>
      <c r="S28" s="3">
        <v>1136.9985924901071</v>
      </c>
      <c r="T28" s="3">
        <v>1033.8126059543474</v>
      </c>
      <c r="U28" s="3">
        <v>1152.046499989031</v>
      </c>
      <c r="V28" s="3">
        <v>1301.0547152379913</v>
      </c>
      <c r="W28" s="3">
        <v>1503.4501877016564</v>
      </c>
      <c r="X28" s="3">
        <v>2534.6805978364018</v>
      </c>
      <c r="Y28" s="3">
        <v>3010.5533791334101</v>
      </c>
      <c r="Z28" s="3">
        <v>2832.5769124552826</v>
      </c>
      <c r="AA28" s="3">
        <v>3230.9775271697863</v>
      </c>
      <c r="AB28" s="3">
        <v>3040.9476250722255</v>
      </c>
      <c r="AC28" s="3">
        <v>3317.3214842903535</v>
      </c>
      <c r="AD28" s="3">
        <v>3920.5088382758436</v>
      </c>
      <c r="AE28" s="3">
        <v>3985.2876579955632</v>
      </c>
      <c r="AF28" s="3">
        <v>4524.7443180494602</v>
      </c>
      <c r="AG28" s="3">
        <v>4751.6695715212682</v>
      </c>
      <c r="AH28" s="3">
        <v>4750.7758023179567</v>
      </c>
      <c r="AI28" s="3">
        <v>6102.2538689111361</v>
      </c>
    </row>
    <row r="29" spans="1:35" ht="15" customHeight="1">
      <c r="A29" s="16" t="s">
        <v>298</v>
      </c>
      <c r="B29" s="17">
        <v>64.177357233463169</v>
      </c>
      <c r="C29" s="17">
        <v>80.193918649485525</v>
      </c>
      <c r="D29" s="17">
        <v>86.182986242554662</v>
      </c>
      <c r="E29" s="17">
        <v>103.12150360060701</v>
      </c>
      <c r="F29" s="17">
        <v>114.35336871788375</v>
      </c>
      <c r="G29" s="17">
        <v>123.68913866263614</v>
      </c>
      <c r="H29" s="17">
        <v>134.5853405539838</v>
      </c>
      <c r="I29" s="17">
        <v>156.56096066411021</v>
      </c>
      <c r="J29" s="17">
        <v>187.82822549107939</v>
      </c>
      <c r="K29" s="17">
        <v>287.38291214132056</v>
      </c>
      <c r="L29" s="17">
        <v>340.44982037781926</v>
      </c>
      <c r="M29" s="17">
        <v>350.99256574004778</v>
      </c>
      <c r="N29" s="3">
        <v>383.27604078886884</v>
      </c>
      <c r="O29" s="3">
        <v>428.6664201728949</v>
      </c>
      <c r="P29" s="3">
        <v>493.48668328805144</v>
      </c>
      <c r="Q29" s="3">
        <v>536.55545373376629</v>
      </c>
      <c r="R29" s="3">
        <v>623.49752870517329</v>
      </c>
      <c r="S29" s="3">
        <v>712.02899692236895</v>
      </c>
      <c r="T29" s="3">
        <v>827.78265150850291</v>
      </c>
      <c r="U29" s="3">
        <v>820.84736423246261</v>
      </c>
      <c r="V29" s="3">
        <v>814.64349932652055</v>
      </c>
      <c r="W29" s="3">
        <v>1563.3444999523801</v>
      </c>
      <c r="X29" s="3">
        <v>1396.5911116227576</v>
      </c>
      <c r="Y29" s="3">
        <v>1688.5597830257693</v>
      </c>
      <c r="Z29" s="3">
        <v>1551.7374717304097</v>
      </c>
      <c r="AA29" s="3">
        <v>1716.9519407901184</v>
      </c>
      <c r="AB29" s="3">
        <v>1843.4788524429259</v>
      </c>
      <c r="AC29" s="3">
        <v>1998.5224755587381</v>
      </c>
      <c r="AD29" s="3">
        <v>2214.2864979260989</v>
      </c>
      <c r="AE29" s="3">
        <v>2684.0020201445927</v>
      </c>
      <c r="AF29" s="3">
        <v>3390.1469486893702</v>
      </c>
      <c r="AG29" s="3">
        <v>3166.5365533225367</v>
      </c>
      <c r="AH29" s="3">
        <v>3573.6452359446826</v>
      </c>
      <c r="AI29" s="3">
        <v>4565.4053666289401</v>
      </c>
    </row>
    <row r="30" spans="1:35" ht="15" customHeight="1">
      <c r="A30" s="16" t="s">
        <v>300</v>
      </c>
      <c r="B30" s="17">
        <v>16.28778097965149</v>
      </c>
      <c r="C30" s="17">
        <v>17.13353734372637</v>
      </c>
      <c r="D30" s="17">
        <v>19.770308938648292</v>
      </c>
      <c r="E30" s="17">
        <v>21.193417181131359</v>
      </c>
      <c r="F30" s="17">
        <v>22.957203874079795</v>
      </c>
      <c r="G30" s="17">
        <v>21.866168477359409</v>
      </c>
      <c r="H30" s="17">
        <v>26.671130200969706</v>
      </c>
      <c r="I30" s="17">
        <v>31.82085259971943</v>
      </c>
      <c r="J30" s="17">
        <v>53.016193781883487</v>
      </c>
      <c r="K30" s="17">
        <v>60.108956161818085</v>
      </c>
      <c r="L30" s="17">
        <v>65.422786395812267</v>
      </c>
      <c r="M30" s="17">
        <v>74.881460745388594</v>
      </c>
      <c r="N30" s="3">
        <v>82.630538918527066</v>
      </c>
      <c r="O30" s="3">
        <v>84.388520488281074</v>
      </c>
      <c r="P30" s="3">
        <v>93.106812927051052</v>
      </c>
      <c r="Q30" s="3">
        <v>107.55395682728295</v>
      </c>
      <c r="R30" s="3">
        <v>133.48273541831477</v>
      </c>
      <c r="S30" s="3">
        <v>152.78863250097965</v>
      </c>
      <c r="T30" s="3">
        <v>212.11400519623845</v>
      </c>
      <c r="U30" s="3">
        <v>242.68402588989446</v>
      </c>
      <c r="V30" s="3">
        <v>525.61012515619541</v>
      </c>
      <c r="W30" s="3">
        <v>807.28705625367672</v>
      </c>
      <c r="X30" s="3">
        <v>458.77457385144584</v>
      </c>
      <c r="Y30" s="3">
        <v>789.64998111497175</v>
      </c>
      <c r="Z30" s="3">
        <v>528.23226824468816</v>
      </c>
      <c r="AA30" s="3">
        <v>581.5772294502159</v>
      </c>
      <c r="AB30" s="3">
        <v>647.68781607786104</v>
      </c>
      <c r="AC30" s="3">
        <v>693.00326826267747</v>
      </c>
      <c r="AD30" s="3">
        <v>509.65600097415171</v>
      </c>
      <c r="AE30" s="3">
        <v>637.13177389790985</v>
      </c>
      <c r="AF30" s="3">
        <v>661.96786164856769</v>
      </c>
      <c r="AG30" s="3">
        <v>709.673608024092</v>
      </c>
      <c r="AH30" s="3">
        <v>782.20569409994846</v>
      </c>
      <c r="AI30" s="3">
        <v>868.99392108282439</v>
      </c>
    </row>
    <row r="31" spans="1:35" ht="15" customHeight="1">
      <c r="A31" s="16" t="s">
        <v>302</v>
      </c>
      <c r="B31" s="17">
        <v>11.41576778850275</v>
      </c>
      <c r="C31" s="17">
        <v>14.160967099812657</v>
      </c>
      <c r="D31" s="17">
        <v>14.502303504993284</v>
      </c>
      <c r="E31" s="17">
        <v>17.478338894085031</v>
      </c>
      <c r="F31" s="17">
        <v>19.716808235307948</v>
      </c>
      <c r="G31" s="17">
        <v>20.765402472680137</v>
      </c>
      <c r="H31" s="17">
        <v>24.182692191669982</v>
      </c>
      <c r="I31" s="17">
        <v>29.834189112056805</v>
      </c>
      <c r="J31" s="17">
        <v>31.575722731531073</v>
      </c>
      <c r="K31" s="17">
        <v>45.81478021587656</v>
      </c>
      <c r="L31" s="17">
        <v>51.751632034603318</v>
      </c>
      <c r="M31" s="17">
        <v>60.29632414105302</v>
      </c>
      <c r="N31" s="3">
        <v>69.403885927887131</v>
      </c>
      <c r="O31" s="3">
        <v>83.035807464179328</v>
      </c>
      <c r="P31" s="3">
        <v>99.482627274380334</v>
      </c>
      <c r="Q31" s="3">
        <v>122.89954565359899</v>
      </c>
      <c r="R31" s="3">
        <v>137.98303195239066</v>
      </c>
      <c r="S31" s="3">
        <v>160.57865222550248</v>
      </c>
      <c r="T31" s="3">
        <v>181.14707946010779</v>
      </c>
      <c r="U31" s="3">
        <v>227.39848240342701</v>
      </c>
      <c r="V31" s="3">
        <v>242.80289065050763</v>
      </c>
      <c r="W31" s="3">
        <v>288.39555659528651</v>
      </c>
      <c r="X31" s="3">
        <v>302.72584949438374</v>
      </c>
      <c r="Y31" s="3">
        <v>397.68296473476931</v>
      </c>
      <c r="Z31" s="3">
        <v>485.68953162256486</v>
      </c>
      <c r="AA31" s="3">
        <v>461.40254952554687</v>
      </c>
      <c r="AB31" s="3">
        <v>516.67177718747325</v>
      </c>
      <c r="AC31" s="3">
        <v>750.17180556279993</v>
      </c>
      <c r="AD31" s="3">
        <v>724.4347738521609</v>
      </c>
      <c r="AE31" s="3">
        <v>772.2424645621935</v>
      </c>
      <c r="AF31" s="3">
        <v>831.23672497405425</v>
      </c>
      <c r="AG31" s="3">
        <v>882.3786403501656</v>
      </c>
      <c r="AH31" s="3">
        <v>1029.146126780503</v>
      </c>
      <c r="AI31" s="3">
        <v>1177.3953432747503</v>
      </c>
    </row>
    <row r="32" spans="1:35" ht="15" customHeight="1">
      <c r="A32" s="16" t="s">
        <v>304</v>
      </c>
      <c r="B32" s="17">
        <v>44.515985805759094</v>
      </c>
      <c r="C32" s="17">
        <v>54.975945065909727</v>
      </c>
      <c r="D32" s="17">
        <v>64.057342359061053</v>
      </c>
      <c r="E32" s="17">
        <v>72.525115177921705</v>
      </c>
      <c r="F32" s="17">
        <v>82.191823785375036</v>
      </c>
      <c r="G32" s="17">
        <v>72.392022563253846</v>
      </c>
      <c r="H32" s="17">
        <v>111.34536754777042</v>
      </c>
      <c r="I32" s="17">
        <v>127.95168904046764</v>
      </c>
      <c r="J32" s="17">
        <v>141.80286233590394</v>
      </c>
      <c r="K32" s="17">
        <v>212.54203653795682</v>
      </c>
      <c r="L32" s="17">
        <v>225.38050358031606</v>
      </c>
      <c r="M32" s="17">
        <v>273.60625301238133</v>
      </c>
      <c r="N32" s="3">
        <v>310.77713277814865</v>
      </c>
      <c r="O32" s="3">
        <v>351.8615259296343</v>
      </c>
      <c r="P32" s="3">
        <v>395.50702872001159</v>
      </c>
      <c r="Q32" s="3">
        <v>471.30610266753729</v>
      </c>
      <c r="R32" s="3">
        <v>528.87799294494937</v>
      </c>
      <c r="S32" s="3">
        <v>595.96915369237706</v>
      </c>
      <c r="T32" s="3">
        <v>812.77183677127016</v>
      </c>
      <c r="U32" s="3">
        <v>871.89302511418168</v>
      </c>
      <c r="V32" s="3">
        <v>744.56298349830263</v>
      </c>
      <c r="W32" s="3">
        <v>896.87594345969364</v>
      </c>
      <c r="X32" s="3">
        <v>1025.4903141701725</v>
      </c>
      <c r="Y32" s="3">
        <v>1080.2798011592356</v>
      </c>
      <c r="Z32" s="3">
        <v>1085.6468889798734</v>
      </c>
      <c r="AA32" s="3">
        <v>1265.3318745064298</v>
      </c>
      <c r="AB32" s="3">
        <v>2173.3815998122664</v>
      </c>
      <c r="AC32" s="3">
        <v>1928.7170279184688</v>
      </c>
      <c r="AD32" s="3">
        <v>2313.2621437142661</v>
      </c>
      <c r="AE32" s="3">
        <v>2577.2588108097466</v>
      </c>
      <c r="AF32" s="3">
        <v>2954.0199264369408</v>
      </c>
      <c r="AG32" s="3">
        <v>3123.5427930891606</v>
      </c>
      <c r="AH32" s="3">
        <v>3229.6713011703951</v>
      </c>
      <c r="AI32" s="3">
        <v>3860.0951300936717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</row>
    <row r="73" spans="1:13" ht="15" customHeight="1">
      <c r="A73" s="16"/>
    </row>
    <row r="74" spans="1:13" ht="15" customHeight="1">
      <c r="A74" s="18" t="s">
        <v>829</v>
      </c>
      <c r="B74" s="18">
        <v>1985</v>
      </c>
      <c r="C74" s="18">
        <v>1986</v>
      </c>
      <c r="D74" s="18">
        <v>1987</v>
      </c>
      <c r="E74" s="18">
        <v>1988</v>
      </c>
      <c r="F74" s="18">
        <v>1989</v>
      </c>
      <c r="G74" s="18">
        <v>1990</v>
      </c>
      <c r="H74" s="18">
        <v>1991</v>
      </c>
      <c r="I74" s="18">
        <v>1992</v>
      </c>
      <c r="J74" s="18">
        <v>1993</v>
      </c>
      <c r="K74" s="18">
        <v>1994</v>
      </c>
      <c r="L74" s="18">
        <v>1995</v>
      </c>
      <c r="M74" s="18">
        <v>1996</v>
      </c>
    </row>
    <row r="75" spans="1:13" ht="15" customHeight="1">
      <c r="A75" s="16" t="s">
        <v>799</v>
      </c>
      <c r="B75" s="2">
        <v>1.1625E-2</v>
      </c>
      <c r="C75" s="2">
        <v>1.2825E-2</v>
      </c>
      <c r="D75" s="2">
        <v>1.5291666666666667E-2</v>
      </c>
      <c r="E75" s="2">
        <v>1.7716666666666665E-2</v>
      </c>
      <c r="F75" s="2">
        <v>1.9508333333333332E-2</v>
      </c>
      <c r="G75" s="2">
        <v>2.2558333333333333E-2</v>
      </c>
      <c r="H75" s="2">
        <v>2.4400000000000002E-2</v>
      </c>
      <c r="I75" s="2">
        <v>2.9399999999999999E-2</v>
      </c>
      <c r="J75" s="2">
        <v>3.8641666666666664E-2</v>
      </c>
      <c r="K75" s="2">
        <v>5.7375000000000002E-2</v>
      </c>
      <c r="L75" s="2">
        <v>7.5766666666666663E-2</v>
      </c>
      <c r="M75" s="2">
        <v>8.8191666666666668E-2</v>
      </c>
    </row>
    <row r="76" spans="1:13" ht="15" customHeight="1">
      <c r="A76" s="16" t="s">
        <v>800</v>
      </c>
      <c r="B76" s="2">
        <v>9.5333333333333329E-3</v>
      </c>
      <c r="C76" s="2">
        <v>1.0725E-2</v>
      </c>
      <c r="D76" s="2">
        <v>1.3133333333333334E-2</v>
      </c>
      <c r="E76" s="2">
        <v>1.54E-2</v>
      </c>
      <c r="F76" s="2">
        <v>1.7333333333333333E-2</v>
      </c>
      <c r="G76" s="2">
        <v>1.8991666666666667E-2</v>
      </c>
      <c r="H76" s="2">
        <v>2.0791666666666667E-2</v>
      </c>
      <c r="I76" s="2">
        <v>2.4833333333333332E-2</v>
      </c>
      <c r="J76" s="2">
        <v>3.1816666666666667E-2</v>
      </c>
      <c r="K76" s="2">
        <v>4.161666666666667E-2</v>
      </c>
      <c r="L76" s="2">
        <v>4.9866666666666663E-2</v>
      </c>
      <c r="M76" s="2">
        <v>5.8391666666666668E-2</v>
      </c>
    </row>
    <row r="77" spans="1:13" ht="15" customHeight="1">
      <c r="A77" s="16" t="s">
        <v>801</v>
      </c>
      <c r="B77" s="2">
        <v>7.7749999999999998E-3</v>
      </c>
      <c r="C77" s="2">
        <v>9.2250000000000006E-3</v>
      </c>
      <c r="D77" s="2">
        <v>1.0625000000000001E-2</v>
      </c>
      <c r="E77" s="2">
        <v>1.2574999999999999E-2</v>
      </c>
      <c r="F77" s="2">
        <v>1.3625E-2</v>
      </c>
      <c r="G77" s="2">
        <v>1.5366666666666667E-2</v>
      </c>
      <c r="H77" s="2">
        <v>1.6199999999999999E-2</v>
      </c>
      <c r="I77" s="2">
        <v>1.9116666666666667E-2</v>
      </c>
      <c r="J77" s="2">
        <v>2.2441666666666665E-2</v>
      </c>
      <c r="K77" s="2">
        <v>3.190833333333333E-2</v>
      </c>
      <c r="L77" s="2">
        <v>3.6600000000000001E-2</v>
      </c>
      <c r="M77" s="2">
        <v>4.3491666666666665E-2</v>
      </c>
    </row>
    <row r="78" spans="1:13" ht="15" customHeight="1">
      <c r="A78" s="16" t="s">
        <v>802</v>
      </c>
      <c r="B78" s="2">
        <v>7.4333333333333335E-3</v>
      </c>
      <c r="C78" s="2">
        <v>8.5749999999999993E-3</v>
      </c>
      <c r="D78" s="2">
        <v>1.0141666666666667E-2</v>
      </c>
      <c r="E78" s="2">
        <v>9.8750000000000001E-3</v>
      </c>
      <c r="F78" s="2">
        <v>1.1375E-2</v>
      </c>
      <c r="G78" s="2">
        <v>1.3108333333333333E-2</v>
      </c>
      <c r="H78" s="2">
        <v>1.4383333333333333E-2</v>
      </c>
      <c r="I78" s="2">
        <v>1.6233333333333332E-2</v>
      </c>
      <c r="J78" s="2">
        <v>2.0150000000000001E-2</v>
      </c>
      <c r="K78" s="2">
        <v>2.6966666666666667E-2</v>
      </c>
      <c r="L78" s="2">
        <v>3.0983333333333335E-2</v>
      </c>
      <c r="M78" s="2">
        <v>3.3758333333333335E-2</v>
      </c>
    </row>
    <row r="79" spans="1:13" ht="15" customHeight="1">
      <c r="A79" s="16" t="s">
        <v>797</v>
      </c>
      <c r="B79" s="2">
        <v>7.3749999999999996E-3</v>
      </c>
      <c r="C79" s="2">
        <v>8.5749999999999993E-3</v>
      </c>
      <c r="D79" s="2">
        <v>9.4666666666666666E-3</v>
      </c>
      <c r="E79" s="2">
        <v>1.0874999999999999E-2</v>
      </c>
      <c r="F79" s="2">
        <v>1.2058333333333334E-2</v>
      </c>
      <c r="G79" s="2">
        <v>1.2683333333333333E-2</v>
      </c>
      <c r="H79" s="2">
        <v>1.4091666666666667E-2</v>
      </c>
      <c r="I79" s="2">
        <v>1.685E-2</v>
      </c>
      <c r="J79" s="2">
        <v>1.8175E-2</v>
      </c>
      <c r="K79" s="2">
        <v>2.7775000000000001E-2</v>
      </c>
      <c r="L79" s="2">
        <v>3.1649999999999998E-2</v>
      </c>
      <c r="M79" s="2">
        <v>3.4641666666666668E-2</v>
      </c>
    </row>
    <row r="80" spans="1:13" ht="15" customHeight="1">
      <c r="A80" s="1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 customHeight="1">
      <c r="A81" s="16" t="s">
        <v>803</v>
      </c>
      <c r="B81" s="2">
        <v>8.483333333333334E-3</v>
      </c>
      <c r="C81" s="2">
        <v>1.0033333333333333E-2</v>
      </c>
      <c r="D81" s="2">
        <v>1.1816666666666666E-2</v>
      </c>
      <c r="E81" s="2">
        <v>1.3941666666666666E-2</v>
      </c>
      <c r="F81" s="2">
        <v>1.5575E-2</v>
      </c>
      <c r="G81" s="2">
        <v>1.7524999999999999E-2</v>
      </c>
      <c r="H81" s="2">
        <v>1.9383333333333332E-2</v>
      </c>
      <c r="I81" s="2">
        <v>2.3141666666666668E-2</v>
      </c>
      <c r="J81" s="2">
        <v>2.7933333333333334E-2</v>
      </c>
      <c r="K81" s="2">
        <v>3.6966666666666669E-2</v>
      </c>
      <c r="L81" s="2">
        <v>4.2791666666666665E-2</v>
      </c>
      <c r="M81" s="2">
        <v>4.7524999999999998E-2</v>
      </c>
    </row>
    <row r="82" spans="1:13" ht="15" customHeight="1">
      <c r="A82" s="16" t="s">
        <v>804</v>
      </c>
      <c r="B82" s="2">
        <v>8.2000000000000007E-3</v>
      </c>
      <c r="C82" s="2">
        <v>9.566666666666666E-3</v>
      </c>
      <c r="D82" s="2">
        <v>1.095E-2</v>
      </c>
      <c r="E82" s="2">
        <v>1.2633333333333333E-2</v>
      </c>
      <c r="F82" s="2">
        <v>1.3591666666666667E-2</v>
      </c>
      <c r="G82" s="2">
        <v>1.4641666666666667E-2</v>
      </c>
      <c r="H82" s="2">
        <v>1.6091666666666667E-2</v>
      </c>
      <c r="I82" s="2">
        <v>1.8249999999999999E-2</v>
      </c>
      <c r="J82" s="2">
        <v>2.1049999999999999E-2</v>
      </c>
      <c r="K82" s="2">
        <v>2.9125000000000002E-2</v>
      </c>
      <c r="L82" s="2">
        <v>3.6799999999999999E-2</v>
      </c>
      <c r="M82" s="2">
        <v>4.3908333333333334E-2</v>
      </c>
    </row>
    <row r="83" spans="1:13" ht="15" customHeight="1">
      <c r="A83" s="16" t="s">
        <v>798</v>
      </c>
      <c r="B83" s="2">
        <v>7.8750000000000001E-3</v>
      </c>
      <c r="C83" s="2">
        <v>9.6833333333333337E-3</v>
      </c>
      <c r="D83" s="2">
        <v>1.0749999999999999E-2</v>
      </c>
      <c r="E83" s="2">
        <v>1.2208333333333333E-2</v>
      </c>
      <c r="F83" s="2">
        <v>1.3141666666666666E-2</v>
      </c>
      <c r="G83" s="2">
        <v>1.4058333333333334E-2</v>
      </c>
      <c r="H83" s="2">
        <v>1.5433333333333334E-2</v>
      </c>
      <c r="I83" s="2">
        <v>1.8141666666666667E-2</v>
      </c>
      <c r="J83" s="2">
        <v>2.0641666666666666E-2</v>
      </c>
      <c r="K83" s="2">
        <v>2.52E-2</v>
      </c>
      <c r="L83" s="2">
        <v>2.9791666666666668E-2</v>
      </c>
      <c r="M83" s="2">
        <v>3.2050000000000002E-2</v>
      </c>
    </row>
    <row r="84" spans="1:13" ht="15" customHeight="1">
      <c r="A84" s="1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>
      <c r="A85" s="16" t="s">
        <v>805</v>
      </c>
      <c r="B85" s="2">
        <v>1.0625000000000001E-2</v>
      </c>
      <c r="C85" s="2">
        <v>1.3291666666666667E-2</v>
      </c>
      <c r="D85" s="2">
        <v>1.6191666666666667E-2</v>
      </c>
      <c r="E85" s="2">
        <v>1.9158333333333333E-2</v>
      </c>
      <c r="F85" s="2">
        <v>2.1600000000000001E-2</v>
      </c>
      <c r="G85" s="2">
        <v>2.5408333333333335E-2</v>
      </c>
      <c r="H85" s="2">
        <v>2.9216666666666665E-2</v>
      </c>
      <c r="I85" s="2">
        <v>3.6741666666666666E-2</v>
      </c>
      <c r="J85" s="2">
        <v>4.8608333333333337E-2</v>
      </c>
      <c r="K85" s="2">
        <v>6.7208333333333328E-2</v>
      </c>
      <c r="L85" s="2">
        <v>7.8491666666666668E-2</v>
      </c>
      <c r="M85" s="2">
        <v>8.4199999999999997E-2</v>
      </c>
    </row>
    <row r="86" spans="1:13" ht="15" customHeight="1">
      <c r="A86" s="16" t="s">
        <v>806</v>
      </c>
      <c r="B86" s="2">
        <v>8.6166666666666666E-3</v>
      </c>
      <c r="C86" s="2">
        <v>9.8583333333333335E-3</v>
      </c>
      <c r="D86" s="2">
        <v>1.2024999999999999E-2</v>
      </c>
      <c r="E86" s="2">
        <v>1.4383333333333333E-2</v>
      </c>
      <c r="F86" s="2">
        <v>1.5783333333333333E-2</v>
      </c>
      <c r="G86" s="2">
        <v>1.7866666666666666E-2</v>
      </c>
      <c r="H86" s="2">
        <v>1.9341666666666667E-2</v>
      </c>
      <c r="I86" s="2">
        <v>2.3758333333333333E-2</v>
      </c>
      <c r="J86" s="2">
        <v>3.0583333333333334E-2</v>
      </c>
      <c r="K86" s="2">
        <v>4.425833333333333E-2</v>
      </c>
      <c r="L86" s="2">
        <v>5.2775000000000002E-2</v>
      </c>
      <c r="M86" s="2">
        <v>6.1041666666666668E-2</v>
      </c>
    </row>
    <row r="87" spans="1:13" ht="15" customHeight="1">
      <c r="A87" s="16" t="s">
        <v>807</v>
      </c>
      <c r="B87" s="2">
        <v>8.9416666666666672E-3</v>
      </c>
      <c r="C87" s="2">
        <v>1.0308333333333333E-2</v>
      </c>
      <c r="D87" s="2">
        <v>1.2416666666666666E-2</v>
      </c>
      <c r="E87" s="2">
        <v>1.5458333333333333E-2</v>
      </c>
      <c r="F87" s="2">
        <v>1.6891666666666666E-2</v>
      </c>
      <c r="G87" s="2">
        <v>1.8541666666666668E-2</v>
      </c>
      <c r="H87" s="2">
        <v>2.0641666666666666E-2</v>
      </c>
      <c r="I87" s="2">
        <v>2.4500000000000001E-2</v>
      </c>
      <c r="J87" s="2">
        <v>3.5758333333333336E-2</v>
      </c>
      <c r="K87" s="2">
        <v>4.9825000000000001E-2</v>
      </c>
      <c r="L87" s="2">
        <v>5.9700000000000003E-2</v>
      </c>
      <c r="M87" s="2">
        <v>6.7358333333333339E-2</v>
      </c>
    </row>
    <row r="88" spans="1:13" ht="15" customHeight="1">
      <c r="A88" s="16" t="s">
        <v>808</v>
      </c>
      <c r="B88" s="2">
        <v>7.1916666666666665E-3</v>
      </c>
      <c r="C88" s="2">
        <v>8.4666666666666675E-3</v>
      </c>
      <c r="D88" s="2">
        <v>9.4333333333333335E-3</v>
      </c>
      <c r="E88" s="2">
        <v>1.1133333333333334E-2</v>
      </c>
      <c r="F88" s="2">
        <v>1.2200000000000001E-2</v>
      </c>
      <c r="G88" s="2">
        <v>1.3316666666666666E-2</v>
      </c>
      <c r="H88" s="2">
        <v>1.5166666666666667E-2</v>
      </c>
      <c r="I88" s="2">
        <v>1.7016666666666666E-2</v>
      </c>
      <c r="J88" s="2">
        <v>2.0091666666666667E-2</v>
      </c>
      <c r="K88" s="2">
        <v>2.5291666666666667E-2</v>
      </c>
      <c r="L88" s="2">
        <v>3.2533333333333331E-2</v>
      </c>
      <c r="M88" s="2">
        <v>3.7708333333333337E-2</v>
      </c>
    </row>
    <row r="89" spans="1:13" ht="15" customHeight="1">
      <c r="A89" s="16" t="s">
        <v>809</v>
      </c>
      <c r="B89" s="2">
        <v>8.8083333333333329E-3</v>
      </c>
      <c r="C89" s="2">
        <v>1.0458333333333333E-2</v>
      </c>
      <c r="D89" s="2">
        <v>1.1858333333333334E-2</v>
      </c>
      <c r="E89" s="2">
        <v>1.4508333333333333E-2</v>
      </c>
      <c r="F89" s="2">
        <v>1.6616666666666665E-2</v>
      </c>
      <c r="G89" s="2">
        <v>1.8783333333333332E-2</v>
      </c>
      <c r="H89" s="2">
        <v>2.1316666666666668E-2</v>
      </c>
      <c r="I89" s="2">
        <v>2.5783333333333332E-2</v>
      </c>
      <c r="J89" s="2">
        <v>2.9258333333333334E-2</v>
      </c>
      <c r="K89" s="2">
        <v>4.3941666666666664E-2</v>
      </c>
      <c r="L89" s="2">
        <v>4.9016666666666667E-2</v>
      </c>
      <c r="M89" s="2">
        <v>5.8883333333333336E-2</v>
      </c>
    </row>
    <row r="90" spans="1:13" ht="15" customHeight="1">
      <c r="A90" s="16" t="s">
        <v>810</v>
      </c>
      <c r="B90" s="2">
        <v>7.3000000000000001E-3</v>
      </c>
      <c r="C90" s="2">
        <v>8.4250000000000002E-3</v>
      </c>
      <c r="D90" s="2">
        <v>9.325E-3</v>
      </c>
      <c r="E90" s="2">
        <v>1.1174999999999999E-2</v>
      </c>
      <c r="F90" s="2">
        <v>1.2091666666666667E-2</v>
      </c>
      <c r="G90" s="2">
        <v>1.3375E-2</v>
      </c>
      <c r="H90" s="2">
        <v>1.4375000000000001E-2</v>
      </c>
      <c r="I90" s="2">
        <v>1.7375000000000002E-2</v>
      </c>
      <c r="J90" s="2">
        <v>1.8808333333333333E-2</v>
      </c>
      <c r="K90" s="2">
        <v>2.5950000000000001E-2</v>
      </c>
      <c r="L90" s="2">
        <v>3.1099999999999999E-2</v>
      </c>
      <c r="M90" s="2">
        <v>3.8550000000000001E-2</v>
      </c>
    </row>
    <row r="91" spans="1:13" ht="15" customHeight="1">
      <c r="A91" s="16" t="s">
        <v>811</v>
      </c>
      <c r="B91" s="2">
        <v>8.175E-3</v>
      </c>
      <c r="C91" s="2">
        <v>9.5499999999999995E-3</v>
      </c>
      <c r="D91" s="2">
        <v>1.0991666666666667E-2</v>
      </c>
      <c r="E91" s="2">
        <v>1.3275E-2</v>
      </c>
      <c r="F91" s="2">
        <v>1.4441666666666667E-2</v>
      </c>
      <c r="G91" s="2">
        <v>1.6049999999999998E-2</v>
      </c>
      <c r="H91" s="2">
        <v>1.7291666666666667E-2</v>
      </c>
      <c r="I91" s="2">
        <v>2.0500000000000001E-2</v>
      </c>
      <c r="J91" s="2">
        <v>2.4299999999999999E-2</v>
      </c>
      <c r="K91" s="2">
        <v>3.6841666666666668E-2</v>
      </c>
      <c r="L91" s="2">
        <v>4.0524999999999999E-2</v>
      </c>
      <c r="M91" s="2">
        <v>4.7933333333333335E-2</v>
      </c>
    </row>
    <row r="92" spans="1:13" ht="15" customHeight="1">
      <c r="A92" s="1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" customHeight="1">
      <c r="A93" s="16" t="s">
        <v>812</v>
      </c>
      <c r="B93" s="2">
        <v>7.5583333333333336E-3</v>
      </c>
      <c r="C93" s="2">
        <v>8.6E-3</v>
      </c>
      <c r="D93" s="2">
        <v>9.4249999999999994E-3</v>
      </c>
      <c r="E93" s="2">
        <v>1.0916666666666667E-2</v>
      </c>
      <c r="F93" s="2">
        <v>1.2158333333333333E-2</v>
      </c>
      <c r="G93" s="2">
        <v>1.345E-2</v>
      </c>
      <c r="H93" s="2">
        <v>1.495E-2</v>
      </c>
      <c r="I93" s="2">
        <v>1.7541666666666667E-2</v>
      </c>
      <c r="J93" s="2">
        <v>1.9241666666666667E-2</v>
      </c>
      <c r="K93" s="2">
        <v>2.9041666666666667E-2</v>
      </c>
      <c r="L93" s="2">
        <v>3.1991666666666668E-2</v>
      </c>
      <c r="M93" s="2">
        <v>3.689166666666667E-2</v>
      </c>
    </row>
    <row r="94" spans="1:13" ht="15" customHeight="1">
      <c r="A94" s="16" t="s">
        <v>813</v>
      </c>
      <c r="B94" s="2">
        <v>8.1083333333333337E-3</v>
      </c>
      <c r="C94" s="2">
        <v>9.2833333333333327E-3</v>
      </c>
      <c r="D94" s="2">
        <v>1.0425E-2</v>
      </c>
      <c r="E94" s="2">
        <v>1.2183333333333332E-2</v>
      </c>
      <c r="F94" s="2">
        <v>1.3325E-2</v>
      </c>
      <c r="G94" s="2">
        <v>1.4999999999999999E-2</v>
      </c>
      <c r="H94" s="2">
        <v>1.6558333333333335E-2</v>
      </c>
      <c r="I94" s="2">
        <v>1.9266666666666668E-2</v>
      </c>
      <c r="J94" s="2">
        <v>2.5308333333333332E-2</v>
      </c>
      <c r="K94" s="2">
        <v>3.1516666666666665E-2</v>
      </c>
      <c r="L94" s="2">
        <v>4.0016666666666666E-2</v>
      </c>
      <c r="M94" s="2">
        <v>4.4574999999999997E-2</v>
      </c>
    </row>
    <row r="95" spans="1:13" ht="15" customHeight="1">
      <c r="A95" s="16" t="s">
        <v>814</v>
      </c>
      <c r="B95" s="2">
        <v>8.5166666666666672E-3</v>
      </c>
      <c r="C95" s="2">
        <v>9.8916666666666667E-3</v>
      </c>
      <c r="D95" s="2">
        <v>1.1883333333333333E-2</v>
      </c>
      <c r="E95" s="2">
        <v>1.405E-2</v>
      </c>
      <c r="F95" s="2">
        <v>1.5308333333333334E-2</v>
      </c>
      <c r="G95" s="2">
        <v>1.7116666666666665E-2</v>
      </c>
      <c r="H95" s="2">
        <v>1.8208333333333333E-2</v>
      </c>
      <c r="I95" s="2">
        <v>2.2058333333333333E-2</v>
      </c>
      <c r="J95" s="2">
        <v>2.7675000000000002E-2</v>
      </c>
      <c r="K95" s="2">
        <v>3.5624999999999997E-2</v>
      </c>
      <c r="L95" s="2">
        <v>4.2016666666666667E-2</v>
      </c>
      <c r="M95" s="2">
        <v>4.3933333333333331E-2</v>
      </c>
    </row>
    <row r="96" spans="1:13" ht="15" customHeight="1">
      <c r="A96" s="16" t="s">
        <v>815</v>
      </c>
      <c r="B96" s="2">
        <v>1.2341666666666667E-2</v>
      </c>
      <c r="C96" s="2">
        <v>1.405E-2</v>
      </c>
      <c r="D96" s="2">
        <v>1.6466666666666668E-2</v>
      </c>
      <c r="E96" s="2">
        <v>2.1816666666666668E-2</v>
      </c>
      <c r="F96" s="2">
        <v>2.6508333333333332E-2</v>
      </c>
      <c r="G96" s="2">
        <v>2.9274999999999999E-2</v>
      </c>
      <c r="H96" s="2">
        <v>3.3783333333333332E-2</v>
      </c>
      <c r="I96" s="2">
        <v>4.0716666666666665E-2</v>
      </c>
      <c r="J96" s="2">
        <v>5.1225E-2</v>
      </c>
      <c r="K96" s="2">
        <v>7.0041666666666669E-2</v>
      </c>
      <c r="L96" s="2">
        <v>8.2849999999999993E-2</v>
      </c>
      <c r="M96" s="2">
        <v>9.4883333333333333E-2</v>
      </c>
    </row>
    <row r="97" spans="1:13" ht="15" customHeight="1">
      <c r="A97" s="16" t="s">
        <v>816</v>
      </c>
      <c r="B97" s="2">
        <v>8.1499999999999993E-3</v>
      </c>
      <c r="C97" s="2">
        <v>1.0116666666666666E-2</v>
      </c>
      <c r="D97" s="2">
        <v>1.1516666666666666E-2</v>
      </c>
      <c r="E97" s="2">
        <v>1.3133333333333334E-2</v>
      </c>
      <c r="F97" s="2">
        <v>1.3616666666666666E-2</v>
      </c>
      <c r="G97" s="2">
        <v>1.5599999999999999E-2</v>
      </c>
      <c r="H97" s="2">
        <v>1.7675E-2</v>
      </c>
      <c r="I97" s="2">
        <v>2.0799999999999999E-2</v>
      </c>
      <c r="J97" s="2">
        <v>2.8016666666666665E-2</v>
      </c>
      <c r="K97" s="2">
        <v>3.6575000000000003E-2</v>
      </c>
      <c r="L97" s="2">
        <v>4.2250000000000003E-2</v>
      </c>
      <c r="M97" s="2">
        <v>4.6908333333333337E-2</v>
      </c>
    </row>
    <row r="98" spans="1:13" ht="15" customHeight="1">
      <c r="A98" s="16" t="s">
        <v>817</v>
      </c>
      <c r="B98" s="2">
        <v>0</v>
      </c>
      <c r="C98" s="2">
        <v>0</v>
      </c>
      <c r="D98" s="2">
        <v>0</v>
      </c>
      <c r="E98" s="2">
        <v>1.41E-2</v>
      </c>
      <c r="F98" s="2">
        <v>1.8741666666666667E-2</v>
      </c>
      <c r="G98" s="2">
        <v>2.3525000000000001E-2</v>
      </c>
      <c r="H98" s="2">
        <v>2.5916666666666668E-2</v>
      </c>
      <c r="I98" s="2">
        <v>3.178333333333333E-2</v>
      </c>
      <c r="J98" s="2">
        <v>3.5833333333333335E-2</v>
      </c>
      <c r="K98" s="2">
        <v>4.8691666666666668E-2</v>
      </c>
      <c r="L98" s="2">
        <v>5.6250000000000001E-2</v>
      </c>
      <c r="M98" s="2">
        <v>5.4600000000000003E-2</v>
      </c>
    </row>
    <row r="99" spans="1:13" ht="15" customHeight="1">
      <c r="A99" s="1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>
      <c r="A100" s="16" t="s">
        <v>818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</row>
    <row r="101" spans="1:13" ht="15" customHeight="1">
      <c r="A101" s="16" t="s">
        <v>819</v>
      </c>
      <c r="B101" s="2">
        <v>7.5750000000000001E-3</v>
      </c>
      <c r="C101" s="2">
        <v>9.1000000000000004E-3</v>
      </c>
      <c r="D101" s="2">
        <v>1.0058333333333334E-2</v>
      </c>
      <c r="E101" s="2">
        <v>1.1633333333333334E-2</v>
      </c>
      <c r="F101" s="2">
        <v>1.3341666666666667E-2</v>
      </c>
      <c r="G101" s="2">
        <v>1.4941666666666667E-2</v>
      </c>
      <c r="H101" s="2">
        <v>1.6533333333333334E-2</v>
      </c>
      <c r="I101" s="2">
        <v>1.9333333333333334E-2</v>
      </c>
      <c r="J101" s="2">
        <v>2.2550000000000001E-2</v>
      </c>
      <c r="K101" s="2">
        <v>3.1899999999999998E-2</v>
      </c>
      <c r="L101" s="2">
        <v>3.6824999999999997E-2</v>
      </c>
      <c r="M101" s="2">
        <v>4.1758333333333335E-2</v>
      </c>
    </row>
    <row r="102" spans="1:13" ht="15" customHeight="1">
      <c r="A102" s="16" t="s">
        <v>820</v>
      </c>
      <c r="B102" s="2">
        <v>7.8416666666666669E-3</v>
      </c>
      <c r="C102" s="2">
        <v>8.7333333333333325E-3</v>
      </c>
      <c r="D102" s="2">
        <v>9.2250000000000006E-3</v>
      </c>
      <c r="E102" s="2">
        <v>1.0149999999999999E-2</v>
      </c>
      <c r="F102" s="2">
        <v>1.1724999999999999E-2</v>
      </c>
      <c r="G102" s="2">
        <v>1.3899999999999999E-2</v>
      </c>
      <c r="H102" s="2">
        <v>1.4808333333333333E-2</v>
      </c>
      <c r="I102" s="2">
        <v>1.6583333333333332E-2</v>
      </c>
      <c r="J102" s="2">
        <v>2.1008333333333334E-2</v>
      </c>
      <c r="K102" s="2">
        <v>2.6366666666666667E-2</v>
      </c>
      <c r="L102" s="2">
        <v>3.1875000000000001E-2</v>
      </c>
      <c r="M102" s="2">
        <v>3.6025000000000001E-2</v>
      </c>
    </row>
    <row r="103" spans="1:13" ht="15" customHeight="1">
      <c r="A103" s="16" t="s">
        <v>821</v>
      </c>
      <c r="B103" s="2">
        <v>8.0333333333333333E-3</v>
      </c>
      <c r="C103" s="2">
        <v>8.9833333333333328E-3</v>
      </c>
      <c r="D103" s="2">
        <v>1.0525E-2</v>
      </c>
      <c r="E103" s="2">
        <v>1.255E-2</v>
      </c>
      <c r="F103" s="2">
        <v>1.3783333333333333E-2</v>
      </c>
      <c r="G103" s="2">
        <v>1.6049999999999998E-2</v>
      </c>
      <c r="H103" s="2">
        <v>1.7833333333333333E-2</v>
      </c>
      <c r="I103" s="2">
        <v>2.0533333333333334E-2</v>
      </c>
      <c r="J103" s="2">
        <v>2.7904166666666667E-2</v>
      </c>
      <c r="K103" s="2">
        <v>3.5275000000000001E-2</v>
      </c>
      <c r="L103" s="2">
        <v>3.8374999999999999E-2</v>
      </c>
      <c r="M103" s="2">
        <v>4.7308333333333334E-2</v>
      </c>
    </row>
    <row r="104" spans="1:13" ht="15" customHeight="1">
      <c r="A104" s="16" t="s">
        <v>822</v>
      </c>
      <c r="B104" s="2">
        <v>1.4308333333333333E-2</v>
      </c>
      <c r="C104" s="2">
        <v>1.7174999999999999E-2</v>
      </c>
      <c r="D104" s="2">
        <v>1.8916666666666665E-2</v>
      </c>
      <c r="E104" s="2">
        <v>1.9333333333333334E-2</v>
      </c>
      <c r="F104" s="2">
        <v>2.5675E-2</v>
      </c>
      <c r="G104" s="2">
        <v>1.9099999999999999E-2</v>
      </c>
      <c r="H104" s="2">
        <v>2.4174999999999999E-2</v>
      </c>
      <c r="I104" s="2">
        <v>2.4750000000000001E-2</v>
      </c>
      <c r="J104" s="2">
        <v>2.9399999999999999E-2</v>
      </c>
      <c r="K104" s="2">
        <v>0.05</v>
      </c>
      <c r="L104" s="2">
        <v>5.9483333333333333E-2</v>
      </c>
      <c r="M104" s="2">
        <v>6.8091666666666661E-2</v>
      </c>
    </row>
    <row r="105" spans="1:13" ht="15" customHeight="1">
      <c r="A105" s="1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>
      <c r="A106" s="16" t="s">
        <v>823</v>
      </c>
      <c r="B106" s="2">
        <v>8.0166666666666667E-3</v>
      </c>
      <c r="C106" s="2">
        <v>9.4249999999999994E-3</v>
      </c>
      <c r="D106" s="2">
        <v>1.04E-2</v>
      </c>
      <c r="E106" s="2">
        <v>1.2225E-2</v>
      </c>
      <c r="F106" s="2">
        <v>1.3041666666666667E-2</v>
      </c>
      <c r="G106" s="2">
        <v>1.4691666666666667E-2</v>
      </c>
      <c r="H106" s="2">
        <v>1.5800000000000002E-2</v>
      </c>
      <c r="I106" s="2">
        <v>1.7341666666666665E-2</v>
      </c>
      <c r="J106" s="2">
        <v>2.0799999999999999E-2</v>
      </c>
      <c r="K106" s="2">
        <v>2.8466666666666668E-2</v>
      </c>
      <c r="L106" s="2">
        <v>3.2633333333333334E-2</v>
      </c>
      <c r="M106" s="2">
        <v>3.7933333333333333E-2</v>
      </c>
    </row>
    <row r="107" spans="1:13" ht="15" customHeight="1">
      <c r="A107" s="16" t="s">
        <v>824</v>
      </c>
      <c r="B107" s="2">
        <v>9.025E-3</v>
      </c>
      <c r="C107" s="2">
        <v>1.0841666666666666E-2</v>
      </c>
      <c r="D107" s="2">
        <v>1.1724999999999999E-2</v>
      </c>
      <c r="E107" s="2">
        <v>1.3841666666666667E-2</v>
      </c>
      <c r="F107" s="2">
        <v>1.5108333333333333E-2</v>
      </c>
      <c r="G107" s="2">
        <v>1.5900000000000001E-2</v>
      </c>
      <c r="H107" s="2">
        <v>1.7158333333333334E-2</v>
      </c>
      <c r="I107" s="2">
        <v>1.9708333333333335E-2</v>
      </c>
      <c r="J107" s="2">
        <v>2.3324999999999999E-2</v>
      </c>
      <c r="K107" s="2">
        <v>3.5150000000000001E-2</v>
      </c>
      <c r="L107" s="2">
        <v>3.9316666666666666E-2</v>
      </c>
      <c r="M107" s="2">
        <v>4.0050000000000002E-2</v>
      </c>
    </row>
    <row r="108" spans="1:13" ht="15" customHeight="1">
      <c r="A108" s="16" t="s">
        <v>825</v>
      </c>
      <c r="B108" s="2">
        <v>1.1558333333333334E-2</v>
      </c>
      <c r="C108" s="2">
        <v>1.15E-2</v>
      </c>
      <c r="D108" s="2">
        <v>1.3191666666666668E-2</v>
      </c>
      <c r="E108" s="2">
        <v>1.3958333333333333E-2</v>
      </c>
      <c r="F108" s="2">
        <v>1.4858333333333333E-2</v>
      </c>
      <c r="G108" s="2">
        <v>1.5458333333333333E-2</v>
      </c>
      <c r="H108" s="2">
        <v>1.6416666666666666E-2</v>
      </c>
      <c r="I108" s="2">
        <v>1.9183333333333333E-2</v>
      </c>
      <c r="J108" s="2">
        <v>3.1416666666666669E-2</v>
      </c>
      <c r="K108" s="2">
        <v>3.4958333333333334E-2</v>
      </c>
      <c r="L108" s="2">
        <v>3.85E-2</v>
      </c>
      <c r="M108" s="2">
        <v>4.3133333333333336E-2</v>
      </c>
    </row>
    <row r="109" spans="1:13" ht="15" customHeight="1">
      <c r="A109" s="16" t="s">
        <v>826</v>
      </c>
      <c r="B109" s="2">
        <v>8.5500000000000003E-3</v>
      </c>
      <c r="C109" s="2">
        <v>1.0266666666666667E-2</v>
      </c>
      <c r="D109" s="2">
        <v>1.0058333333333334E-2</v>
      </c>
      <c r="E109" s="2">
        <v>1.1775000000000001E-2</v>
      </c>
      <c r="F109" s="2">
        <v>1.2883333333333333E-2</v>
      </c>
      <c r="G109" s="2">
        <v>1.4166666666666666E-2</v>
      </c>
      <c r="H109" s="2">
        <v>1.5025E-2</v>
      </c>
      <c r="I109" s="2">
        <v>1.8149999999999999E-2</v>
      </c>
      <c r="J109" s="2">
        <v>1.8766666666666668E-2</v>
      </c>
      <c r="K109" s="2">
        <v>2.6483333333333334E-2</v>
      </c>
      <c r="L109" s="2">
        <v>2.9675E-2</v>
      </c>
      <c r="M109" s="2">
        <v>3.373333333333333E-2</v>
      </c>
    </row>
    <row r="110" spans="1:13" ht="15" customHeight="1">
      <c r="A110" s="16" t="s">
        <v>827</v>
      </c>
      <c r="B110" s="2">
        <v>1.0608333333333334E-2</v>
      </c>
      <c r="C110" s="2">
        <v>1.2449999999999999E-2</v>
      </c>
      <c r="D110" s="2">
        <v>1.2800000000000001E-2</v>
      </c>
      <c r="E110" s="2">
        <v>1.4175E-2</v>
      </c>
      <c r="F110" s="2">
        <v>1.5625E-2</v>
      </c>
      <c r="G110" s="2">
        <v>1.7500000000000002E-2</v>
      </c>
      <c r="H110" s="2">
        <v>2.0016666666666665E-2</v>
      </c>
      <c r="I110" s="2">
        <v>2.2358333333333334E-2</v>
      </c>
      <c r="J110" s="2">
        <v>2.4291666666666666E-2</v>
      </c>
      <c r="K110" s="2">
        <v>3.556666666666667E-2</v>
      </c>
      <c r="L110" s="2">
        <v>3.9691666666666667E-2</v>
      </c>
      <c r="M110" s="2">
        <v>4.6908333333333337E-2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AI71"/>
  <sheetViews>
    <sheetView zoomScale="110" zoomScaleNormal="96" workbookViewId="0">
      <selection activeCell="H6" sqref="H6"/>
    </sheetView>
  </sheetViews>
  <sheetFormatPr baseColWidth="10" defaultColWidth="11" defaultRowHeight="15" customHeight="1"/>
  <cols>
    <col min="1" max="1" width="19.66406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-9.9333276414577902</v>
      </c>
      <c r="C2" s="17">
        <v>-12.294057193292158</v>
      </c>
      <c r="D2" s="17">
        <v>-15.113065905976894</v>
      </c>
      <c r="E2" s="17">
        <v>-18.131620526338175</v>
      </c>
      <c r="F2" s="17">
        <v>-21.265167703665597</v>
      </c>
      <c r="G2" s="17">
        <v>-24.014842668767805</v>
      </c>
      <c r="H2" s="17">
        <v>-25.868252116339775</v>
      </c>
      <c r="I2" s="17">
        <v>-26.125294302499391</v>
      </c>
      <c r="J2" s="17">
        <v>-30.150033796314425</v>
      </c>
      <c r="K2" s="17">
        <v>-33.687745990037563</v>
      </c>
      <c r="L2" s="17">
        <v>-34.105439542546939</v>
      </c>
      <c r="M2" s="17">
        <v>-35.01861573021926</v>
      </c>
      <c r="N2" s="3">
        <v>-37.710794416838397</v>
      </c>
      <c r="O2" s="3">
        <v>-40.078288236729598</v>
      </c>
      <c r="P2" s="3">
        <v>-40.754715042412798</v>
      </c>
      <c r="Q2" s="3">
        <v>-44.982382577932796</v>
      </c>
      <c r="R2" s="3">
        <v>-46.842556293561593</v>
      </c>
      <c r="S2" s="3">
        <v>-47.349876397823991</v>
      </c>
      <c r="T2" s="3">
        <v>-52.423077440447997</v>
      </c>
      <c r="U2" s="3">
        <v>-55.805211468863988</v>
      </c>
      <c r="V2" s="3">
        <v>-57.49627848307199</v>
      </c>
      <c r="W2" s="3">
        <v>-60.878412511487994</v>
      </c>
      <c r="X2" s="3">
        <v>-61.893052720012797</v>
      </c>
      <c r="Y2" s="3">
        <v>-63.584119734220792</v>
      </c>
      <c r="Z2" s="3">
        <v>-69.841067686790396</v>
      </c>
      <c r="AA2" s="3">
        <v>-74.406948625151998</v>
      </c>
      <c r="AB2" s="3">
        <v>-73.561415118047975</v>
      </c>
      <c r="AC2" s="3">
        <v>-82.185856890508788</v>
      </c>
      <c r="AD2" s="3">
        <v>-109.24292911783678</v>
      </c>
      <c r="AE2" s="3">
        <v>-95.037966198489585</v>
      </c>
      <c r="AF2" s="3">
        <v>-139.00570856789759</v>
      </c>
      <c r="AG2" s="3">
        <v>-178.91489010320637</v>
      </c>
      <c r="AH2" s="3">
        <v>-136.30000134516479</v>
      </c>
      <c r="AI2" s="3">
        <v>-125.30806575281278</v>
      </c>
    </row>
    <row r="3" spans="1:35" ht="15" customHeight="1">
      <c r="A3" s="16" t="s">
        <v>250</v>
      </c>
      <c r="B3" s="17">
        <v>-5.7327171781651183</v>
      </c>
      <c r="C3" s="17">
        <v>-6.7338288505762556</v>
      </c>
      <c r="D3" s="17">
        <v>-8.0528611216584949</v>
      </c>
      <c r="E3" s="17">
        <v>-20.925263233809787</v>
      </c>
      <c r="F3" s="17">
        <v>-11.068033607991358</v>
      </c>
      <c r="G3" s="17">
        <v>-11.38764527367667</v>
      </c>
      <c r="H3" s="17">
        <v>-11.78504602201555</v>
      </c>
      <c r="I3" s="17">
        <v>-13.64521973764435</v>
      </c>
      <c r="J3" s="17">
        <v>-15.207765658772542</v>
      </c>
      <c r="K3" s="17">
        <v>-17.768041118283453</v>
      </c>
      <c r="L3" s="17">
        <v>-18.473216063208188</v>
      </c>
      <c r="M3" s="17">
        <v>-20.739245862246911</v>
      </c>
      <c r="N3" s="3">
        <v>-21.138337677599996</v>
      </c>
      <c r="O3" s="3">
        <v>-21.138337677599996</v>
      </c>
      <c r="P3" s="3">
        <v>-21.476551080441599</v>
      </c>
      <c r="Q3" s="3">
        <v>-22.660297990387196</v>
      </c>
      <c r="R3" s="3">
        <v>-22.152977886124795</v>
      </c>
      <c r="S3" s="3">
        <v>-20.292804170495998</v>
      </c>
      <c r="T3" s="3">
        <v>-23.674938198911995</v>
      </c>
      <c r="U3" s="3">
        <v>-30.439206255743997</v>
      </c>
      <c r="V3" s="3">
        <v>-32.130273269951992</v>
      </c>
      <c r="W3" s="3">
        <v>-35.512407298367997</v>
      </c>
      <c r="X3" s="3">
        <v>-37.372581013996793</v>
      </c>
      <c r="Y3" s="3">
        <v>-40.585608340991996</v>
      </c>
      <c r="Z3" s="3">
        <v>-46.673449592140791</v>
      </c>
      <c r="AA3" s="3">
        <v>-50.732010426239995</v>
      </c>
      <c r="AB3" s="3">
        <v>-54.283251156076787</v>
      </c>
      <c r="AC3" s="3">
        <v>-61.385732615750385</v>
      </c>
      <c r="AD3" s="3">
        <v>-76.605335743622391</v>
      </c>
      <c r="AE3" s="3">
        <v>-65.951613554111987</v>
      </c>
      <c r="AF3" s="3">
        <v>-87.766378037395185</v>
      </c>
      <c r="AG3" s="3">
        <v>-110.25756932636158</v>
      </c>
      <c r="AH3" s="3">
        <v>-99.603847136851172</v>
      </c>
      <c r="AI3" s="3">
        <v>-108.3973956107328</v>
      </c>
    </row>
    <row r="4" spans="1:35" ht="15" customHeight="1">
      <c r="A4" s="16" t="s">
        <v>252</v>
      </c>
      <c r="B4" s="17">
        <v>-39.966677813791868</v>
      </c>
      <c r="C4" s="17">
        <v>-44.35499671566162</v>
      </c>
      <c r="D4" s="17">
        <v>-48.278272188624179</v>
      </c>
      <c r="E4" s="17">
        <v>-121.13282129473323</v>
      </c>
      <c r="F4" s="17">
        <v>-57.837874019942006</v>
      </c>
      <c r="G4" s="17">
        <v>-61.810190436316596</v>
      </c>
      <c r="H4" s="17">
        <v>-64.416124705211118</v>
      </c>
      <c r="I4" s="17">
        <v>-64.312969617344436</v>
      </c>
      <c r="J4" s="17">
        <v>-69.455504407550961</v>
      </c>
      <c r="K4" s="17">
        <v>-75.090139698892017</v>
      </c>
      <c r="L4" s="17">
        <v>-79.606979693841595</v>
      </c>
      <c r="M4" s="17">
        <v>-86.479476039582906</v>
      </c>
      <c r="N4" s="3">
        <v>-90.979405364390388</v>
      </c>
      <c r="O4" s="3">
        <v>-89.119231648761584</v>
      </c>
      <c r="P4" s="3">
        <v>-89.964765155865592</v>
      </c>
      <c r="Q4" s="3">
        <v>-90.13387185728638</v>
      </c>
      <c r="R4" s="3">
        <v>-87.259057933132794</v>
      </c>
      <c r="S4" s="3">
        <v>-89.626551753023989</v>
      </c>
      <c r="T4" s="3">
        <v>-98.081886824063986</v>
      </c>
      <c r="U4" s="3">
        <v>-130.21216009401599</v>
      </c>
      <c r="V4" s="3">
        <v>-140.35856217926397</v>
      </c>
      <c r="W4" s="3">
        <v>-155.57816530713598</v>
      </c>
      <c r="X4" s="3">
        <v>-167.07742100375037</v>
      </c>
      <c r="Y4" s="3">
        <v>-189.73771899413757</v>
      </c>
      <c r="Z4" s="3">
        <v>-214.25819070015359</v>
      </c>
      <c r="AA4" s="3">
        <v>-245.20471706015999</v>
      </c>
      <c r="AB4" s="3">
        <v>-264.31377432071037</v>
      </c>
      <c r="AC4" s="3">
        <v>-289.51067283240957</v>
      </c>
      <c r="AD4" s="3">
        <v>-302.36278214039032</v>
      </c>
      <c r="AE4" s="3">
        <v>-248.41774438715515</v>
      </c>
      <c r="AF4" s="3">
        <v>-336.52233582739194</v>
      </c>
      <c r="AG4" s="3">
        <v>-372.37295652860149</v>
      </c>
      <c r="AH4" s="3">
        <v>-393.00397410193909</v>
      </c>
      <c r="AI4" s="3">
        <v>-396.55521483177591</v>
      </c>
    </row>
    <row r="5" spans="1:35" ht="15" customHeight="1">
      <c r="A5" s="16" t="s">
        <v>254</v>
      </c>
      <c r="B5" s="17">
        <v>-29.989382429964667</v>
      </c>
      <c r="C5" s="17">
        <v>-28.844530061345854</v>
      </c>
      <c r="D5" s="17">
        <v>-31.333780706260029</v>
      </c>
      <c r="E5" s="17">
        <v>-73.862425046577016</v>
      </c>
      <c r="F5" s="17">
        <v>-36.422201352011903</v>
      </c>
      <c r="G5" s="17">
        <v>-36.907537585089592</v>
      </c>
      <c r="H5" s="17">
        <v>-35.258747246236794</v>
      </c>
      <c r="I5" s="17">
        <v>-35.583432112964729</v>
      </c>
      <c r="J5" s="17">
        <v>-36.034947005758269</v>
      </c>
      <c r="K5" s="17">
        <v>-38.752491697590521</v>
      </c>
      <c r="L5" s="17">
        <v>-39.37987755986169</v>
      </c>
      <c r="M5" s="17">
        <v>-40.144239850283704</v>
      </c>
      <c r="N5" s="3">
        <v>-41.431141848095997</v>
      </c>
      <c r="O5" s="3">
        <v>-36.188834104051196</v>
      </c>
      <c r="P5" s="3">
        <v>-40.923821743833592</v>
      </c>
      <c r="Q5" s="3">
        <v>-40.247394938150393</v>
      </c>
      <c r="R5" s="3">
        <v>-38.725434625363192</v>
      </c>
      <c r="S5" s="3">
        <v>-38.894541326783994</v>
      </c>
      <c r="T5" s="3">
        <v>-38.894541326783994</v>
      </c>
      <c r="U5" s="3">
        <v>-45.658809383615996</v>
      </c>
      <c r="V5" s="3">
        <v>-49.040943412031993</v>
      </c>
      <c r="W5" s="3">
        <v>-50.732010426239995</v>
      </c>
      <c r="X5" s="3">
        <v>-54.790571260339199</v>
      </c>
      <c r="Y5" s="3">
        <v>-55.466998066022384</v>
      </c>
      <c r="Z5" s="3">
        <v>-65.782506852691185</v>
      </c>
      <c r="AA5" s="3">
        <v>-72.715881610943981</v>
      </c>
      <c r="AB5" s="3">
        <v>-80.325683174879984</v>
      </c>
      <c r="AC5" s="3">
        <v>-89.288338350182386</v>
      </c>
      <c r="AD5" s="3">
        <v>-103.15508786668798</v>
      </c>
      <c r="AE5" s="3">
        <v>-81.002109980563191</v>
      </c>
      <c r="AF5" s="3">
        <v>-122.09503842581758</v>
      </c>
      <c r="AG5" s="3">
        <v>-129.36662658691199</v>
      </c>
      <c r="AH5" s="3">
        <v>-139.00570856789759</v>
      </c>
      <c r="AI5" s="3">
        <v>-147.96836374319997</v>
      </c>
    </row>
    <row r="6" spans="1:35" ht="15" customHeight="1">
      <c r="A6" s="3" t="s">
        <v>256</v>
      </c>
      <c r="B6" s="17">
        <v>-17.833992731837565</v>
      </c>
      <c r="C6" s="17">
        <v>-20.556610624712444</v>
      </c>
      <c r="D6" s="17">
        <v>-23.336724796070396</v>
      </c>
      <c r="E6" s="17">
        <v>-26.035667750746363</v>
      </c>
      <c r="F6" s="17">
        <v>-29.441476717361272</v>
      </c>
      <c r="G6" s="17">
        <v>-30.736834050244603</v>
      </c>
      <c r="H6" s="14">
        <v>-32.985953179141248</v>
      </c>
      <c r="I6" s="17">
        <v>-35.037217467375548</v>
      </c>
      <c r="J6" s="17">
        <v>-40.413119505542781</v>
      </c>
      <c r="K6" s="17">
        <v>-41.703403637383481</v>
      </c>
      <c r="L6" s="17">
        <v>-46.783368948064314</v>
      </c>
      <c r="M6" s="17">
        <v>-49.871257316008119</v>
      </c>
      <c r="N6" s="3">
        <v>-51.239330530502393</v>
      </c>
      <c r="O6" s="3">
        <v>-54.62146455891839</v>
      </c>
      <c r="P6" s="3">
        <v>-54.62146455891839</v>
      </c>
      <c r="Q6" s="3">
        <v>-54.959677961759994</v>
      </c>
      <c r="R6" s="3">
        <v>-55.974318170284796</v>
      </c>
      <c r="S6" s="3">
        <v>-42.276675355199991</v>
      </c>
      <c r="T6" s="3">
        <v>-50.732010426239995</v>
      </c>
      <c r="U6" s="3">
        <v>-62.569479525695996</v>
      </c>
      <c r="V6" s="3">
        <v>-65.951613554111987</v>
      </c>
      <c r="W6" s="3">
        <v>-69.333747582527977</v>
      </c>
      <c r="X6" s="3">
        <v>-79.987469772038395</v>
      </c>
      <c r="Y6" s="3">
        <v>-84.891564113241586</v>
      </c>
      <c r="Z6" s="3">
        <v>-87.935484738816001</v>
      </c>
      <c r="AA6" s="3">
        <v>-96.390819809855984</v>
      </c>
      <c r="AB6" s="3">
        <v>-112.79416984767357</v>
      </c>
      <c r="AC6" s="3">
        <v>-119.38933120308477</v>
      </c>
      <c r="AD6" s="3">
        <v>-136.46910804658557</v>
      </c>
      <c r="AE6" s="3">
        <v>-112.62506314625278</v>
      </c>
      <c r="AF6" s="3">
        <v>-155.40905860571516</v>
      </c>
      <c r="AG6" s="3">
        <v>-166.4009941980672</v>
      </c>
      <c r="AH6" s="3">
        <v>-170.62866173358717</v>
      </c>
      <c r="AI6" s="3">
        <v>-167.07742100375037</v>
      </c>
    </row>
    <row r="7" spans="1:35" ht="15" customHeight="1">
      <c r="A7" s="16" t="s">
        <v>258</v>
      </c>
      <c r="B7" s="17">
        <v>-36.829748502436026</v>
      </c>
      <c r="C7" s="17">
        <v>-48.298564992794688</v>
      </c>
      <c r="D7" s="17">
        <v>-63.019303351475315</v>
      </c>
      <c r="E7" s="17">
        <v>-77.215810935751477</v>
      </c>
      <c r="F7" s="17">
        <v>-86.934373066404859</v>
      </c>
      <c r="G7" s="17">
        <v>-96.143924025781615</v>
      </c>
      <c r="H7" s="17">
        <v>-100.30225781371908</v>
      </c>
      <c r="I7" s="17">
        <v>-102.94708662394039</v>
      </c>
      <c r="J7" s="17">
        <v>-110.83760531223494</v>
      </c>
      <c r="K7" s="17">
        <v>-126.52732507005675</v>
      </c>
      <c r="L7" s="17">
        <v>-135.94487727218109</v>
      </c>
      <c r="M7" s="17">
        <v>-143.18771729403397</v>
      </c>
      <c r="N7" s="3">
        <v>-149.32121735456636</v>
      </c>
      <c r="O7" s="3">
        <v>-137.99106835937278</v>
      </c>
      <c r="P7" s="3">
        <v>-138.8366018664768</v>
      </c>
      <c r="Q7" s="3">
        <v>-137.99106835937278</v>
      </c>
      <c r="R7" s="3">
        <v>-141.8805224920512</v>
      </c>
      <c r="S7" s="3">
        <v>-109.91935592351999</v>
      </c>
      <c r="T7" s="3">
        <v>-140.35856217926397</v>
      </c>
      <c r="U7" s="3">
        <v>-180.94417052025597</v>
      </c>
      <c r="V7" s="3">
        <v>-187.70843857708797</v>
      </c>
      <c r="W7" s="3">
        <v>-180.94417052025597</v>
      </c>
      <c r="X7" s="3">
        <v>-195.31824014102398</v>
      </c>
      <c r="Y7" s="3">
        <v>-205.80285562911357</v>
      </c>
      <c r="Z7" s="3">
        <v>-222.37531236835196</v>
      </c>
      <c r="AA7" s="3">
        <v>-216.45657781862397</v>
      </c>
      <c r="AB7" s="3">
        <v>-235.2274216763328</v>
      </c>
      <c r="AC7" s="3">
        <v>-238.77866240616953</v>
      </c>
      <c r="AD7" s="3">
        <v>-257.21129286103678</v>
      </c>
      <c r="AE7" s="3">
        <v>-213.41265719304957</v>
      </c>
      <c r="AF7" s="3">
        <v>-257.54950626387836</v>
      </c>
      <c r="AG7" s="3">
        <v>-270.73982897470074</v>
      </c>
      <c r="AH7" s="3">
        <v>-282.06997796989435</v>
      </c>
      <c r="AI7" s="3">
        <v>-291.53995324945913</v>
      </c>
    </row>
    <row r="8" spans="1:35" ht="15" customHeight="1">
      <c r="A8" s="16" t="s">
        <v>260</v>
      </c>
      <c r="B8" s="17">
        <v>-26.920095799177147</v>
      </c>
      <c r="C8" s="17">
        <v>-34.228887434584124</v>
      </c>
      <c r="D8" s="17">
        <v>-40.66508849065977</v>
      </c>
      <c r="E8" s="17">
        <v>-53.402205241674423</v>
      </c>
      <c r="F8" s="17">
        <v>-62.887400124367097</v>
      </c>
      <c r="G8" s="17">
        <v>-65.390179305394938</v>
      </c>
      <c r="H8" s="17">
        <v>-66.308428694109878</v>
      </c>
      <c r="I8" s="17">
        <v>-69.844449820818809</v>
      </c>
      <c r="J8" s="17">
        <v>-75.964421345237554</v>
      </c>
      <c r="K8" s="17">
        <v>-81.565235296294446</v>
      </c>
      <c r="L8" s="17">
        <v>-87.653076547443263</v>
      </c>
      <c r="M8" s="17">
        <v>-93.31476891101164</v>
      </c>
      <c r="N8" s="3">
        <v>-94.361539392806392</v>
      </c>
      <c r="O8" s="3">
        <v>-89.119231648761584</v>
      </c>
      <c r="P8" s="3">
        <v>-84.722457411820784</v>
      </c>
      <c r="Q8" s="3">
        <v>-86.4135244260288</v>
      </c>
      <c r="R8" s="3">
        <v>-87.935484738816001</v>
      </c>
      <c r="S8" s="3">
        <v>-64.260546539903984</v>
      </c>
      <c r="T8" s="3">
        <v>-72.715881610943981</v>
      </c>
      <c r="U8" s="3">
        <v>-120.06575800876797</v>
      </c>
      <c r="V8" s="3">
        <v>-123.44789203718398</v>
      </c>
      <c r="W8" s="3">
        <v>-128.52109307980797</v>
      </c>
      <c r="X8" s="3">
        <v>-140.35856217926397</v>
      </c>
      <c r="Y8" s="3">
        <v>-141.54230908920957</v>
      </c>
      <c r="Z8" s="3">
        <v>-151.51960447303679</v>
      </c>
      <c r="AA8" s="3">
        <v>-158.96029933555198</v>
      </c>
      <c r="AB8" s="3">
        <v>-171.47419524069119</v>
      </c>
      <c r="AC8" s="3">
        <v>-187.70843857708797</v>
      </c>
      <c r="AD8" s="3">
        <v>-209.69230976179199</v>
      </c>
      <c r="AE8" s="3">
        <v>-181.62059732593917</v>
      </c>
      <c r="AF8" s="3">
        <v>-215.44193761009919</v>
      </c>
      <c r="AG8" s="3">
        <v>-218.48585823567356</v>
      </c>
      <c r="AH8" s="3">
        <v>-225.92655309818875</v>
      </c>
      <c r="AI8" s="3">
        <v>-217.80943142999038</v>
      </c>
    </row>
    <row r="9" spans="1:35" ht="15" customHeight="1">
      <c r="A9" s="16" t="s">
        <v>262</v>
      </c>
      <c r="B9" s="17">
        <v>-40.862943331322107</v>
      </c>
      <c r="C9" s="17">
        <v>-50.471586106051959</v>
      </c>
      <c r="D9" s="17">
        <v>-59.966927390829881</v>
      </c>
      <c r="E9" s="17">
        <v>-69.913783568401342</v>
      </c>
      <c r="F9" s="17">
        <v>-84.932149721582576</v>
      </c>
      <c r="G9" s="17">
        <v>-91.872288747892213</v>
      </c>
      <c r="H9" s="17">
        <v>-97.055409146439729</v>
      </c>
      <c r="I9" s="17">
        <v>-96.952254058573033</v>
      </c>
      <c r="J9" s="17">
        <v>-103.23287694934155</v>
      </c>
      <c r="K9" s="17">
        <v>-111.77445643810616</v>
      </c>
      <c r="L9" s="17">
        <v>-125.08315383992311</v>
      </c>
      <c r="M9" s="17">
        <v>-134.05933755133918</v>
      </c>
      <c r="N9" s="3">
        <v>-139.68213537358079</v>
      </c>
      <c r="O9" s="3">
        <v>-129.19751988549118</v>
      </c>
      <c r="P9" s="3">
        <v>-127.84466627412478</v>
      </c>
      <c r="Q9" s="3">
        <v>-126.66091936417918</v>
      </c>
      <c r="R9" s="3">
        <v>-128.35198637838718</v>
      </c>
      <c r="S9" s="3">
        <v>-121.75682502297599</v>
      </c>
      <c r="T9" s="3">
        <v>-130.21216009401599</v>
      </c>
      <c r="U9" s="3">
        <v>-157.26923232134399</v>
      </c>
      <c r="V9" s="3">
        <v>-162.34243336396798</v>
      </c>
      <c r="W9" s="3">
        <v>-167.41563440659198</v>
      </c>
      <c r="X9" s="3">
        <v>-181.11327722167678</v>
      </c>
      <c r="Y9" s="3">
        <v>-197.34752055807357</v>
      </c>
      <c r="Z9" s="3">
        <v>-213.24355049162875</v>
      </c>
      <c r="AA9" s="3">
        <v>-233.36724796070396</v>
      </c>
      <c r="AB9" s="3">
        <v>-252.81451862409594</v>
      </c>
      <c r="AC9" s="3">
        <v>-265.15930782781436</v>
      </c>
      <c r="AD9" s="3">
        <v>-301.51724863328633</v>
      </c>
      <c r="AE9" s="3">
        <v>-267.18858824486398</v>
      </c>
      <c r="AF9" s="3">
        <v>-320.96451929667836</v>
      </c>
      <c r="AG9" s="3">
        <v>-316.56774505973749</v>
      </c>
      <c r="AH9" s="3">
        <v>-332.97109509755518</v>
      </c>
      <c r="AI9" s="3">
        <v>-327.55968065208958</v>
      </c>
    </row>
    <row r="10" spans="1:35" ht="15" customHeight="1">
      <c r="A10" s="16" t="s">
        <v>264</v>
      </c>
      <c r="B10" s="17">
        <v>-11.752915748745599</v>
      </c>
      <c r="C10" s="17">
        <v>-14.840804116689405</v>
      </c>
      <c r="D10" s="17">
        <v>-19.082000188323068</v>
      </c>
      <c r="E10" s="17">
        <v>-22.05658706631494</v>
      </c>
      <c r="F10" s="17">
        <v>-26.182790580982459</v>
      </c>
      <c r="G10" s="17">
        <v>-27.615124342016635</v>
      </c>
      <c r="H10" s="17">
        <v>-28.945994082198332</v>
      </c>
      <c r="I10" s="17">
        <v>-29.734031310819258</v>
      </c>
      <c r="J10" s="17">
        <v>-31.656774505973754</v>
      </c>
      <c r="K10" s="17">
        <v>-33.895747232785148</v>
      </c>
      <c r="L10" s="17">
        <v>-38.209659186029754</v>
      </c>
      <c r="M10" s="17">
        <v>-41.551207606104761</v>
      </c>
      <c r="N10" s="3">
        <v>-45.997022786457599</v>
      </c>
      <c r="O10" s="3">
        <v>-49.886476919135994</v>
      </c>
      <c r="P10" s="3">
        <v>-52.761290843289594</v>
      </c>
      <c r="Q10" s="3">
        <v>-53.775931051814396</v>
      </c>
      <c r="R10" s="3">
        <v>-53.268610947551984</v>
      </c>
      <c r="S10" s="3">
        <v>-50.732010426239995</v>
      </c>
      <c r="T10" s="3">
        <v>-55.805211468863988</v>
      </c>
      <c r="U10" s="3">
        <v>-60.878412511487994</v>
      </c>
      <c r="V10" s="3">
        <v>-65.951613554111987</v>
      </c>
      <c r="W10" s="3">
        <v>-79.48014966777599</v>
      </c>
      <c r="X10" s="3">
        <v>-79.311042966355203</v>
      </c>
      <c r="Y10" s="3">
        <v>-78.46550945925118</v>
      </c>
      <c r="Z10" s="3">
        <v>-81.509430084825595</v>
      </c>
      <c r="AA10" s="3">
        <v>-79.48014966777599</v>
      </c>
      <c r="AB10" s="3">
        <v>-81.002109980563191</v>
      </c>
      <c r="AC10" s="3">
        <v>-89.288338350182386</v>
      </c>
      <c r="AD10" s="3">
        <v>-117.69826418887678</v>
      </c>
      <c r="AE10" s="3">
        <v>-89.626551753023989</v>
      </c>
      <c r="AF10" s="3">
        <v>-112.62506314625278</v>
      </c>
      <c r="AG10" s="3">
        <v>-139.68213537358079</v>
      </c>
      <c r="AH10" s="3">
        <v>-99.434740435430385</v>
      </c>
      <c r="AI10" s="3">
        <v>-99.772953838271988</v>
      </c>
    </row>
    <row r="11" spans="1:35" ht="15" customHeight="1">
      <c r="A11" s="16" t="s">
        <v>266</v>
      </c>
      <c r="B11" s="17">
        <v>-23.64788112668467</v>
      </c>
      <c r="C11" s="17">
        <v>-28.452202514049596</v>
      </c>
      <c r="D11" s="17">
        <v>-34.864728631926333</v>
      </c>
      <c r="E11" s="17">
        <v>-40.820666655966903</v>
      </c>
      <c r="F11" s="17">
        <v>-47.556186573557369</v>
      </c>
      <c r="G11" s="17">
        <v>-44.037076116990519</v>
      </c>
      <c r="H11" s="17">
        <v>-52.061189099407486</v>
      </c>
      <c r="I11" s="17">
        <v>-54.476032795696504</v>
      </c>
      <c r="J11" s="17">
        <v>-61.047519212908796</v>
      </c>
      <c r="K11" s="17">
        <v>-67.767819527371373</v>
      </c>
      <c r="L11" s="17">
        <v>-74.809422574533485</v>
      </c>
      <c r="M11" s="17">
        <v>-79.764248926162935</v>
      </c>
      <c r="N11" s="3">
        <v>-88.104591440236788</v>
      </c>
      <c r="O11" s="3">
        <v>-92.163152274335985</v>
      </c>
      <c r="P11" s="3">
        <v>-91.317618767231991</v>
      </c>
      <c r="Q11" s="3">
        <v>-94.53064609422718</v>
      </c>
      <c r="R11" s="3">
        <v>-101.63312755390079</v>
      </c>
      <c r="S11" s="3">
        <v>-118.37469099455997</v>
      </c>
      <c r="T11" s="3">
        <v>-116.68362398035198</v>
      </c>
      <c r="U11" s="3">
        <v>-153.88709829292799</v>
      </c>
      <c r="V11" s="3">
        <v>-164.03350037817597</v>
      </c>
      <c r="W11" s="3">
        <v>-186.01737156287999</v>
      </c>
      <c r="X11" s="3">
        <v>-214.25819070015359</v>
      </c>
      <c r="Y11" s="3">
        <v>-229.13958042518399</v>
      </c>
      <c r="Z11" s="3">
        <v>-243.00632994168956</v>
      </c>
      <c r="AA11" s="3">
        <v>-270.57072227327996</v>
      </c>
      <c r="AB11" s="3">
        <v>-282.06997796989435</v>
      </c>
      <c r="AC11" s="3">
        <v>-306.42134297448956</v>
      </c>
      <c r="AD11" s="3">
        <v>-366.28511527745275</v>
      </c>
      <c r="AE11" s="3">
        <v>-301.34814193186554</v>
      </c>
      <c r="AF11" s="3">
        <v>-387.76166635789434</v>
      </c>
      <c r="AG11" s="3">
        <v>-441.8758108125503</v>
      </c>
      <c r="AH11" s="3">
        <v>-486.68908668906232</v>
      </c>
      <c r="AI11" s="3">
        <v>-481.6158856464383</v>
      </c>
    </row>
    <row r="12" spans="1:35" ht="15" customHeight="1">
      <c r="A12" s="16" t="s">
        <v>268</v>
      </c>
      <c r="B12" s="17">
        <v>-21.49177068356947</v>
      </c>
      <c r="C12" s="17">
        <v>-24.75214788696249</v>
      </c>
      <c r="D12" s="17">
        <v>-27.812979182678973</v>
      </c>
      <c r="E12" s="17">
        <v>-32.040646718198971</v>
      </c>
      <c r="F12" s="17">
        <v>-36.899082250018552</v>
      </c>
      <c r="G12" s="17">
        <v>-36.329192666230462</v>
      </c>
      <c r="H12" s="17">
        <v>-38.857337852471417</v>
      </c>
      <c r="I12" s="17">
        <v>-39.405243565074812</v>
      </c>
      <c r="J12" s="17">
        <v>-44.138540137843002</v>
      </c>
      <c r="K12" s="17">
        <v>-46.65653892199871</v>
      </c>
      <c r="L12" s="17">
        <v>-52.130522846990004</v>
      </c>
      <c r="M12" s="17">
        <v>-56.66427351208165</v>
      </c>
      <c r="N12" s="3">
        <v>-64.091439838483197</v>
      </c>
      <c r="O12" s="3">
        <v>-67.135360464057598</v>
      </c>
      <c r="P12" s="3">
        <v>-66.628040359795193</v>
      </c>
      <c r="Q12" s="3">
        <v>-73.054095013785599</v>
      </c>
      <c r="R12" s="3">
        <v>-70.517494492473588</v>
      </c>
      <c r="S12" s="3">
        <v>-77.789082653567988</v>
      </c>
      <c r="T12" s="3">
        <v>-94.699752795647981</v>
      </c>
      <c r="U12" s="3">
        <v>-116.68362398035198</v>
      </c>
      <c r="V12" s="3">
        <v>-123.44789203718398</v>
      </c>
      <c r="W12" s="3">
        <v>-140.35856217926397</v>
      </c>
      <c r="X12" s="3">
        <v>-152.36513798014076</v>
      </c>
      <c r="Y12" s="3">
        <v>-164.37171378101758</v>
      </c>
      <c r="Z12" s="3">
        <v>-181.11327722167678</v>
      </c>
      <c r="AA12" s="3">
        <v>-189.39950559129596</v>
      </c>
      <c r="AB12" s="3">
        <v>-194.81092003676156</v>
      </c>
      <c r="AC12" s="3">
        <v>-207.15570924047998</v>
      </c>
      <c r="AD12" s="3">
        <v>-223.89727268113919</v>
      </c>
      <c r="AE12" s="3">
        <v>-187.70843857708797</v>
      </c>
      <c r="AF12" s="3">
        <v>-236.07295518343676</v>
      </c>
      <c r="AG12" s="3">
        <v>-248.75595778999678</v>
      </c>
      <c r="AH12" s="3">
        <v>-266.68126814060156</v>
      </c>
      <c r="AI12" s="3">
        <v>-260.76253359087355</v>
      </c>
    </row>
    <row r="13" spans="1:35" ht="15" customHeight="1">
      <c r="A13" s="16" t="s">
        <v>270</v>
      </c>
      <c r="B13" s="17">
        <v>-18.902747084817022</v>
      </c>
      <c r="C13" s="17">
        <v>-21.994017586789244</v>
      </c>
      <c r="D13" s="17">
        <v>-26.745915896713726</v>
      </c>
      <c r="E13" s="17">
        <v>-30.677646704747325</v>
      </c>
      <c r="F13" s="17">
        <v>-36.664023935043637</v>
      </c>
      <c r="G13" s="17">
        <v>-39.444138106401596</v>
      </c>
      <c r="H13" s="17">
        <v>-35.544537571637946</v>
      </c>
      <c r="I13" s="17">
        <v>-37.797038834563004</v>
      </c>
      <c r="J13" s="17">
        <v>-37.096937090680889</v>
      </c>
      <c r="K13" s="17">
        <v>-44.38543592191737</v>
      </c>
      <c r="L13" s="17">
        <v>-50.52400918349241</v>
      </c>
      <c r="M13" s="17">
        <v>-55.79337399976454</v>
      </c>
      <c r="N13" s="3">
        <v>-59.863772302963191</v>
      </c>
      <c r="O13" s="3">
        <v>-59.863772302963191</v>
      </c>
      <c r="P13" s="3">
        <v>-63.584119734220792</v>
      </c>
      <c r="Q13" s="3">
        <v>-61.385732615750385</v>
      </c>
      <c r="R13" s="3">
        <v>-68.995534179686388</v>
      </c>
      <c r="S13" s="3">
        <v>-67.642680568319989</v>
      </c>
      <c r="T13" s="3">
        <v>-72.715881610943981</v>
      </c>
      <c r="U13" s="3">
        <v>-89.626551753023989</v>
      </c>
      <c r="V13" s="3">
        <v>-98.081886824063986</v>
      </c>
      <c r="W13" s="3">
        <v>-111.61042293772798</v>
      </c>
      <c r="X13" s="3">
        <v>-125.64627915565437</v>
      </c>
      <c r="Y13" s="3">
        <v>-137.82196165795199</v>
      </c>
      <c r="Z13" s="3">
        <v>-157.26923232134399</v>
      </c>
      <c r="AA13" s="3">
        <v>-186.01737156287999</v>
      </c>
      <c r="AB13" s="3">
        <v>-202.08250819785596</v>
      </c>
      <c r="AC13" s="3">
        <v>-226.09565979960956</v>
      </c>
      <c r="AD13" s="3">
        <v>-264.14466761928958</v>
      </c>
      <c r="AE13" s="3">
        <v>-235.90384848201597</v>
      </c>
      <c r="AF13" s="3">
        <v>-306.42134297448956</v>
      </c>
      <c r="AG13" s="3">
        <v>-367.29975548597753</v>
      </c>
      <c r="AH13" s="3">
        <v>-409.40732413975678</v>
      </c>
      <c r="AI13" s="3">
        <v>-412.28213806391034</v>
      </c>
    </row>
    <row r="14" spans="1:35" ht="15" customHeight="1">
      <c r="A14" s="16" t="s">
        <v>272</v>
      </c>
      <c r="B14" s="17">
        <v>-13.132826432339325</v>
      </c>
      <c r="C14" s="17">
        <v>-14.064604357167934</v>
      </c>
      <c r="D14" s="17">
        <v>-16.164909588814272</v>
      </c>
      <c r="E14" s="17">
        <v>-16.956328951463615</v>
      </c>
      <c r="F14" s="17">
        <v>-19.623141632869629</v>
      </c>
      <c r="G14" s="17">
        <v>-21.094369935230588</v>
      </c>
      <c r="H14" s="17">
        <v>-21.498534951626301</v>
      </c>
      <c r="I14" s="17">
        <v>-20.76461186746003</v>
      </c>
      <c r="J14" s="17">
        <v>-23.054316604697661</v>
      </c>
      <c r="K14" s="17">
        <v>-24.009769467725182</v>
      </c>
      <c r="L14" s="17">
        <v>-26.827087113395709</v>
      </c>
      <c r="M14" s="17">
        <v>-32.145492873079867</v>
      </c>
      <c r="N14" s="3">
        <v>-36.357940805471991</v>
      </c>
      <c r="O14" s="3">
        <v>-32.975806777055993</v>
      </c>
      <c r="P14" s="3">
        <v>-38.556327923942391</v>
      </c>
      <c r="Q14" s="3">
        <v>-48.70273000919039</v>
      </c>
      <c r="R14" s="3">
        <v>-51.070223829081591</v>
      </c>
      <c r="S14" s="3">
        <v>-50.732010426239995</v>
      </c>
      <c r="T14" s="3">
        <v>-65.951613554111987</v>
      </c>
      <c r="U14" s="3">
        <v>-72.715881610943981</v>
      </c>
      <c r="V14" s="3">
        <v>-65.951613554111987</v>
      </c>
      <c r="W14" s="3">
        <v>-86.244417724607985</v>
      </c>
      <c r="X14" s="3">
        <v>-84.215137307558393</v>
      </c>
      <c r="Y14" s="3">
        <v>-84.722457411820784</v>
      </c>
      <c r="Z14" s="3">
        <v>-98.420100226905589</v>
      </c>
      <c r="AA14" s="3">
        <v>-103.15508786668798</v>
      </c>
      <c r="AB14" s="3">
        <v>-112.96327654909437</v>
      </c>
      <c r="AC14" s="3">
        <v>-126.66091936417918</v>
      </c>
      <c r="AD14" s="3">
        <v>-139.68213537358079</v>
      </c>
      <c r="AE14" s="3">
        <v>-118.88201109882239</v>
      </c>
      <c r="AF14" s="3">
        <v>-151.01228436877437</v>
      </c>
      <c r="AG14" s="3">
        <v>-162.8497534682304</v>
      </c>
      <c r="AH14" s="3">
        <v>-179.08399680462716</v>
      </c>
      <c r="AI14" s="3">
        <v>-180.77506381883518</v>
      </c>
    </row>
    <row r="15" spans="1:35" ht="15" customHeight="1">
      <c r="A15" s="16" t="s">
        <v>274</v>
      </c>
      <c r="B15" s="17">
        <v>-18.792827728893503</v>
      </c>
      <c r="C15" s="17">
        <v>-19.009284306712125</v>
      </c>
      <c r="D15" s="17">
        <v>-21.092678868216382</v>
      </c>
      <c r="E15" s="17">
        <v>-22.722867469912892</v>
      </c>
      <c r="F15" s="17">
        <v>-27.718279429883324</v>
      </c>
      <c r="G15" s="17">
        <v>-29.8270399966007</v>
      </c>
      <c r="H15" s="17">
        <v>-29.382289371863994</v>
      </c>
      <c r="I15" s="17">
        <v>-29.898064811197433</v>
      </c>
      <c r="J15" s="17">
        <v>-32.622373771086522</v>
      </c>
      <c r="K15" s="17">
        <v>-32.086305527582589</v>
      </c>
      <c r="L15" s="17">
        <v>-33.385044994494336</v>
      </c>
      <c r="M15" s="17">
        <v>-33.851779490415737</v>
      </c>
      <c r="N15" s="3">
        <v>-35.681513999788798</v>
      </c>
      <c r="O15" s="3">
        <v>-36.357940805471991</v>
      </c>
      <c r="P15" s="3">
        <v>-45.489702682195194</v>
      </c>
      <c r="Q15" s="3">
        <v>-40.923821743833592</v>
      </c>
      <c r="R15" s="3">
        <v>-44.136849070828795</v>
      </c>
      <c r="S15" s="3">
        <v>-47.349876397823991</v>
      </c>
      <c r="T15" s="3">
        <v>-49.040943412031993</v>
      </c>
      <c r="U15" s="3">
        <v>-67.642680568319989</v>
      </c>
      <c r="V15" s="3">
        <v>-65.951613554111987</v>
      </c>
      <c r="W15" s="3">
        <v>-76.09801563936</v>
      </c>
      <c r="X15" s="3">
        <v>-86.582631127449588</v>
      </c>
      <c r="Y15" s="3">
        <v>-94.699752795647981</v>
      </c>
      <c r="Z15" s="3">
        <v>-104.00062137379199</v>
      </c>
      <c r="AA15" s="3">
        <v>-109.91935592351999</v>
      </c>
      <c r="AB15" s="3">
        <v>-118.54379769598079</v>
      </c>
      <c r="AC15" s="3">
        <v>-127.67555957270397</v>
      </c>
      <c r="AD15" s="3">
        <v>-145.60086992330878</v>
      </c>
      <c r="AE15" s="3">
        <v>-123.27878533576317</v>
      </c>
      <c r="AF15" s="3">
        <v>-160.98957975260157</v>
      </c>
      <c r="AG15" s="3">
        <v>-172.65794215063679</v>
      </c>
      <c r="AH15" s="3">
        <v>-187.37022517424637</v>
      </c>
      <c r="AI15" s="3">
        <v>-211.55248347742076</v>
      </c>
    </row>
    <row r="16" spans="1:35" ht="15" customHeight="1">
      <c r="A16" s="16" t="s">
        <v>276</v>
      </c>
      <c r="B16" s="17">
        <v>-37.910340324514941</v>
      </c>
      <c r="C16" s="17">
        <v>-39.49148798279942</v>
      </c>
      <c r="D16" s="17">
        <v>-45.579329233948222</v>
      </c>
      <c r="E16" s="17">
        <v>-52.333450888694962</v>
      </c>
      <c r="F16" s="17">
        <v>-62.650650742377977</v>
      </c>
      <c r="G16" s="17">
        <v>-63.558753729007677</v>
      </c>
      <c r="H16" s="17">
        <v>-64.747573839995894</v>
      </c>
      <c r="I16" s="17">
        <v>-68.638719039688496</v>
      </c>
      <c r="J16" s="17">
        <v>-74.376509418896248</v>
      </c>
      <c r="K16" s="17">
        <v>-77.303746420490299</v>
      </c>
      <c r="L16" s="17">
        <v>-81.443478471271476</v>
      </c>
      <c r="M16" s="17">
        <v>-90.448410321929074</v>
      </c>
      <c r="N16" s="3">
        <v>-96.898139914118389</v>
      </c>
      <c r="O16" s="3">
        <v>-98.420100226905589</v>
      </c>
      <c r="P16" s="3">
        <v>-98.420100226905589</v>
      </c>
      <c r="Q16" s="3">
        <v>-103.32419456810879</v>
      </c>
      <c r="R16" s="3">
        <v>-105.01526158231678</v>
      </c>
      <c r="S16" s="3">
        <v>-87.935484738816001</v>
      </c>
      <c r="T16" s="3">
        <v>-114.99255696614398</v>
      </c>
      <c r="U16" s="3">
        <v>-150.50496426451198</v>
      </c>
      <c r="V16" s="3">
        <v>-167.41563440659198</v>
      </c>
      <c r="W16" s="3">
        <v>-184.32630454867197</v>
      </c>
      <c r="X16" s="3">
        <v>-206.98660253905916</v>
      </c>
      <c r="Y16" s="3">
        <v>-235.39652837775355</v>
      </c>
      <c r="Z16" s="3">
        <v>-256.53486605535352</v>
      </c>
      <c r="AA16" s="3">
        <v>-284.09925838694397</v>
      </c>
      <c r="AB16" s="3">
        <v>-307.09776978017271</v>
      </c>
      <c r="AC16" s="3">
        <v>-332.63288169471355</v>
      </c>
      <c r="AD16" s="3">
        <v>-380.65918489822076</v>
      </c>
      <c r="AE16" s="3">
        <v>-306.59044967591029</v>
      </c>
      <c r="AF16" s="3">
        <v>-407.3780437227071</v>
      </c>
      <c r="AG16" s="3">
        <v>-430.37655511593596</v>
      </c>
      <c r="AH16" s="3">
        <v>-460.81576137167997</v>
      </c>
      <c r="AI16" s="3">
        <v>-464.19789540009594</v>
      </c>
    </row>
    <row r="17" spans="1:35" ht="15" customHeight="1">
      <c r="A17" s="16" t="s">
        <v>278</v>
      </c>
      <c r="B17" s="17">
        <v>-45.198839155751422</v>
      </c>
      <c r="C17" s="17">
        <v>-48.969918597435253</v>
      </c>
      <c r="D17" s="17">
        <v>-53.948419887263604</v>
      </c>
      <c r="E17" s="17">
        <v>-59.931414983531511</v>
      </c>
      <c r="F17" s="17">
        <v>-68.361384049358392</v>
      </c>
      <c r="G17" s="17">
        <v>-79.51566207507436</v>
      </c>
      <c r="H17" s="17">
        <v>-79.1453183989628</v>
      </c>
      <c r="I17" s="17">
        <v>-82.615387912117626</v>
      </c>
      <c r="J17" s="17">
        <v>-88.128266378435711</v>
      </c>
      <c r="K17" s="17">
        <v>-100.22785086509394</v>
      </c>
      <c r="L17" s="17">
        <v>-106.41884720410943</v>
      </c>
      <c r="M17" s="17">
        <v>-113.60926414852185</v>
      </c>
      <c r="N17" s="3">
        <v>-119.38933120308477</v>
      </c>
      <c r="O17" s="3">
        <v>-118.37469099455997</v>
      </c>
      <c r="P17" s="3">
        <v>-116.68362398035198</v>
      </c>
      <c r="Q17" s="3">
        <v>-109.75024922209917</v>
      </c>
      <c r="R17" s="3">
        <v>-114.82345026472318</v>
      </c>
      <c r="S17" s="3">
        <v>-104.84615488089599</v>
      </c>
      <c r="T17" s="3">
        <v>-113.30148995193599</v>
      </c>
      <c r="U17" s="3">
        <v>-147.12283023609595</v>
      </c>
      <c r="V17" s="3">
        <v>-153.88709829292799</v>
      </c>
      <c r="W17" s="3">
        <v>-169.10670142079996</v>
      </c>
      <c r="X17" s="3">
        <v>-189.56861229271678</v>
      </c>
      <c r="Y17" s="3">
        <v>-199.03858757228156</v>
      </c>
      <c r="Z17" s="3">
        <v>-210.36873656747517</v>
      </c>
      <c r="AA17" s="3">
        <v>-226.60297990387198</v>
      </c>
      <c r="AB17" s="3">
        <v>-233.36724796070396</v>
      </c>
      <c r="AC17" s="3">
        <v>-270.57072227327996</v>
      </c>
      <c r="AD17" s="3">
        <v>-354.27853947657593</v>
      </c>
      <c r="AE17" s="3">
        <v>-327.22146724924801</v>
      </c>
      <c r="AF17" s="3">
        <v>-426.65620768467829</v>
      </c>
      <c r="AG17" s="3">
        <v>-469.27109644271991</v>
      </c>
      <c r="AH17" s="3">
        <v>-535.39181669825268</v>
      </c>
      <c r="AI17" s="3">
        <v>-551.28784663180795</v>
      </c>
    </row>
    <row r="18" spans="1:35" ht="15" customHeight="1">
      <c r="A18" s="16" t="s">
        <v>280</v>
      </c>
      <c r="B18" s="17">
        <v>-30.733451916216186</v>
      </c>
      <c r="C18" s="17">
        <v>-33.943097109182972</v>
      </c>
      <c r="D18" s="17">
        <v>-39.383259693890103</v>
      </c>
      <c r="E18" s="17">
        <v>-44.070897457274683</v>
      </c>
      <c r="F18" s="17">
        <v>-52.619241214096114</v>
      </c>
      <c r="G18" s="17">
        <v>-55.023938508299892</v>
      </c>
      <c r="H18" s="17">
        <v>-56.862128352743987</v>
      </c>
      <c r="I18" s="17">
        <v>-44.80143840741254</v>
      </c>
      <c r="J18" s="17">
        <v>-59.432550214340154</v>
      </c>
      <c r="K18" s="17">
        <v>-63.377809558487414</v>
      </c>
      <c r="L18" s="17">
        <v>-65.853531667287925</v>
      </c>
      <c r="M18" s="17">
        <v>-68.784150802910389</v>
      </c>
      <c r="N18" s="3">
        <v>-83.707817203295988</v>
      </c>
      <c r="O18" s="3">
        <v>-82.016750189087986</v>
      </c>
      <c r="P18" s="3">
        <v>-76.943549146463994</v>
      </c>
      <c r="Q18" s="3">
        <v>-80.156576473459197</v>
      </c>
      <c r="R18" s="3">
        <v>-83.876923904716776</v>
      </c>
      <c r="S18" s="3">
        <v>-76.09801563936</v>
      </c>
      <c r="T18" s="3">
        <v>-89.626551753023989</v>
      </c>
      <c r="U18" s="3">
        <v>-118.37469099455997</v>
      </c>
      <c r="V18" s="3">
        <v>-128.52109307980797</v>
      </c>
      <c r="W18" s="3">
        <v>-138.66749516505595</v>
      </c>
      <c r="X18" s="3">
        <v>-156.76191221708157</v>
      </c>
      <c r="Y18" s="3">
        <v>-175.53275607479037</v>
      </c>
      <c r="Z18" s="3">
        <v>-184.15719784725118</v>
      </c>
      <c r="AA18" s="3">
        <v>-196.16377364812797</v>
      </c>
      <c r="AB18" s="3">
        <v>-210.7069499703168</v>
      </c>
      <c r="AC18" s="3">
        <v>-229.30868712660478</v>
      </c>
      <c r="AD18" s="3">
        <v>-255.18201244398713</v>
      </c>
      <c r="AE18" s="3">
        <v>-226.09565979960956</v>
      </c>
      <c r="AF18" s="3">
        <v>-282.2390846713152</v>
      </c>
      <c r="AG18" s="3">
        <v>-309.63437030148475</v>
      </c>
      <c r="AH18" s="3">
        <v>-337.02965593165436</v>
      </c>
      <c r="AI18" s="3">
        <v>-339.90446985580797</v>
      </c>
    </row>
    <row r="19" spans="1:35" ht="15" customHeight="1">
      <c r="A19" s="16" t="s">
        <v>282</v>
      </c>
      <c r="B19" s="17">
        <v>-35.933482984905787</v>
      </c>
      <c r="C19" s="17">
        <v>-37.611021463000121</v>
      </c>
      <c r="D19" s="17">
        <v>-44.473371406656192</v>
      </c>
      <c r="E19" s="17">
        <v>-53.496904994470071</v>
      </c>
      <c r="F19" s="17">
        <v>-62.305673071479539</v>
      </c>
      <c r="G19" s="17">
        <v>-62.933058933750715</v>
      </c>
      <c r="H19" s="17">
        <v>-62.594845530909112</v>
      </c>
      <c r="I19" s="17">
        <v>-77.160005724282613</v>
      </c>
      <c r="J19" s="17">
        <v>-74.992057812067955</v>
      </c>
      <c r="K19" s="17">
        <v>-81.123866805586161</v>
      </c>
      <c r="L19" s="17">
        <v>-88.383617497581099</v>
      </c>
      <c r="M19" s="17">
        <v>-93.781503406933041</v>
      </c>
      <c r="N19" s="3">
        <v>-99.603847136851172</v>
      </c>
      <c r="O19" s="3">
        <v>-96.390819809855984</v>
      </c>
      <c r="P19" s="3">
        <v>-95.883499705593579</v>
      </c>
      <c r="Q19" s="3">
        <v>-92.839579080019192</v>
      </c>
      <c r="R19" s="3">
        <v>-98.250993525484773</v>
      </c>
      <c r="S19" s="3">
        <v>-91.317618767231991</v>
      </c>
      <c r="T19" s="3">
        <v>-99.772953838271988</v>
      </c>
      <c r="U19" s="3">
        <v>-136.97642815084797</v>
      </c>
      <c r="V19" s="3">
        <v>-162.34243336396798</v>
      </c>
      <c r="W19" s="3">
        <v>-157.26923232134399</v>
      </c>
      <c r="X19" s="3">
        <v>-179.25310350604798</v>
      </c>
      <c r="Y19" s="3">
        <v>-204.95732212200957</v>
      </c>
      <c r="Z19" s="3">
        <v>-222.54441906977277</v>
      </c>
      <c r="AA19" s="3">
        <v>-233.36724796070396</v>
      </c>
      <c r="AB19" s="3">
        <v>-250.27791810278399</v>
      </c>
      <c r="AC19" s="3">
        <v>-262.79181400792316</v>
      </c>
      <c r="AD19" s="3">
        <v>-282.91551147699835</v>
      </c>
      <c r="AE19" s="3">
        <v>-247.57221088005119</v>
      </c>
      <c r="AF19" s="3">
        <v>-305.91402287022714</v>
      </c>
      <c r="AG19" s="3">
        <v>-327.22146724924801</v>
      </c>
      <c r="AH19" s="3">
        <v>-351.06551214958074</v>
      </c>
      <c r="AI19" s="3">
        <v>-360.53548742914552</v>
      </c>
    </row>
    <row r="20" spans="1:35" ht="15" customHeight="1">
      <c r="A20" s="16" t="s">
        <v>284</v>
      </c>
      <c r="B20" s="17">
        <v>-31.942564831374906</v>
      </c>
      <c r="C20" s="17">
        <v>-34.342188924536053</v>
      </c>
      <c r="D20" s="17">
        <v>-38.81506117711622</v>
      </c>
      <c r="E20" s="17">
        <v>-38.864102120528251</v>
      </c>
      <c r="F20" s="17">
        <v>-38.957110806309693</v>
      </c>
      <c r="G20" s="17">
        <v>-43.707318049219964</v>
      </c>
      <c r="H20" s="17">
        <v>-45.875265961434621</v>
      </c>
      <c r="I20" s="17">
        <v>-46.005478121528633</v>
      </c>
      <c r="J20" s="17">
        <v>-49.516133243024441</v>
      </c>
      <c r="K20" s="17">
        <v>-52.259043940069816</v>
      </c>
      <c r="L20" s="17">
        <v>-57.286586173310205</v>
      </c>
      <c r="M20" s="17">
        <v>-63.332150749103796</v>
      </c>
      <c r="N20" s="3">
        <v>-66.628040359795193</v>
      </c>
      <c r="O20" s="3">
        <v>-74.237841923731182</v>
      </c>
      <c r="P20" s="3">
        <v>-74.914268729414388</v>
      </c>
      <c r="Q20" s="3">
        <v>-80.325683174879984</v>
      </c>
      <c r="R20" s="3">
        <v>-87.259057933132794</v>
      </c>
      <c r="S20" s="3">
        <v>-86.244417724607985</v>
      </c>
      <c r="T20" s="3">
        <v>-101.46402085247999</v>
      </c>
      <c r="U20" s="3">
        <v>-123.44789203718398</v>
      </c>
      <c r="V20" s="3">
        <v>-136.97642815084797</v>
      </c>
      <c r="W20" s="3">
        <v>-150.50496426451198</v>
      </c>
      <c r="X20" s="3">
        <v>-160.14404624549758</v>
      </c>
      <c r="Y20" s="3">
        <v>-178.57667670036477</v>
      </c>
      <c r="Z20" s="3">
        <v>-201.40608139217278</v>
      </c>
      <c r="AA20" s="3">
        <v>-214.76551080441595</v>
      </c>
      <c r="AB20" s="3">
        <v>-239.11687580901119</v>
      </c>
      <c r="AC20" s="3">
        <v>-262.79181400792316</v>
      </c>
      <c r="AD20" s="3">
        <v>-299.31886151481592</v>
      </c>
      <c r="AE20" s="3">
        <v>-256.36575935393279</v>
      </c>
      <c r="AF20" s="3">
        <v>-327.05236054782716</v>
      </c>
      <c r="AG20" s="3">
        <v>-358.33710031067517</v>
      </c>
      <c r="AH20" s="3">
        <v>-372.54206323002239</v>
      </c>
      <c r="AI20" s="3">
        <v>-386.91613285079029</v>
      </c>
    </row>
    <row r="21" spans="1:35" ht="15" customHeight="1">
      <c r="A21" s="16" t="s">
        <v>286</v>
      </c>
      <c r="B21" s="17">
        <v>-27.911061069503035</v>
      </c>
      <c r="C21" s="17">
        <v>-28.978124355468282</v>
      </c>
      <c r="D21" s="17">
        <v>-30.829842736026045</v>
      </c>
      <c r="E21" s="17">
        <v>-30.983729834318972</v>
      </c>
      <c r="F21" s="17">
        <v>-34.431815476289081</v>
      </c>
      <c r="G21" s="17">
        <v>-37.039440812197817</v>
      </c>
      <c r="H21" s="17">
        <v>-36.987017734757373</v>
      </c>
      <c r="I21" s="17">
        <v>-39.342674085549113</v>
      </c>
      <c r="J21" s="17">
        <v>-36.604836589546359</v>
      </c>
      <c r="K21" s="17">
        <v>-40.627885016347193</v>
      </c>
      <c r="L21" s="17">
        <v>-43.402925986662524</v>
      </c>
      <c r="M21" s="17">
        <v>-46.379203931668599</v>
      </c>
      <c r="N21" s="3">
        <v>-45.658809383615996</v>
      </c>
      <c r="O21" s="3">
        <v>-45.489702682195194</v>
      </c>
      <c r="P21" s="3">
        <v>-48.871836710611198</v>
      </c>
      <c r="Q21" s="3">
        <v>-48.70273000919039</v>
      </c>
      <c r="R21" s="3">
        <v>-52.253970739027189</v>
      </c>
      <c r="S21" s="3">
        <v>-49.040943412031993</v>
      </c>
      <c r="T21" s="3">
        <v>-55.805211468863988</v>
      </c>
      <c r="U21" s="3">
        <v>-67.642680568319989</v>
      </c>
      <c r="V21" s="3">
        <v>-81.171216681983992</v>
      </c>
      <c r="W21" s="3">
        <v>-79.48014966777599</v>
      </c>
      <c r="X21" s="3">
        <v>-89.795658454444776</v>
      </c>
      <c r="Y21" s="3">
        <v>-100.28027394253438</v>
      </c>
      <c r="Z21" s="3">
        <v>-110.93399613204477</v>
      </c>
      <c r="AA21" s="3">
        <v>-123.44789203718398</v>
      </c>
      <c r="AB21" s="3">
        <v>-131.22680030254077</v>
      </c>
      <c r="AC21" s="3">
        <v>-145.26265652046717</v>
      </c>
      <c r="AD21" s="3">
        <v>-157.60744572418557</v>
      </c>
      <c r="AE21" s="3">
        <v>-136.63821474800639</v>
      </c>
      <c r="AF21" s="3">
        <v>-176.54739628331518</v>
      </c>
      <c r="AG21" s="3">
        <v>-190.75235920266238</v>
      </c>
      <c r="AH21" s="3">
        <v>-202.92804170495998</v>
      </c>
      <c r="AI21" s="3">
        <v>-217.64032472856957</v>
      </c>
    </row>
    <row r="22" spans="1:35" ht="15" customHeight="1">
      <c r="A22" s="16" t="s">
        <v>288</v>
      </c>
      <c r="B22" s="17"/>
      <c r="C22" s="17"/>
      <c r="D22" s="17"/>
      <c r="E22" s="17">
        <v>-0.89119231648761588</v>
      </c>
      <c r="F22" s="17">
        <v>-4.1634069889800953</v>
      </c>
      <c r="G22" s="17">
        <v>-4.565880938361599</v>
      </c>
      <c r="H22" s="17">
        <v>-4.241196071633663</v>
      </c>
      <c r="I22" s="17">
        <v>-4.4238313091681274</v>
      </c>
      <c r="J22" s="17">
        <v>-4.148187385852224</v>
      </c>
      <c r="K22" s="17">
        <v>-5.0529082384535036</v>
      </c>
      <c r="L22" s="17">
        <v>-4.682564562341951</v>
      </c>
      <c r="M22" s="17">
        <v>-5.1898846666043514</v>
      </c>
      <c r="N22" s="3">
        <v>-5.0732010426239995</v>
      </c>
      <c r="O22" s="3">
        <v>-5.4114144454655992</v>
      </c>
      <c r="P22" s="3">
        <v>-5.7496278483071999</v>
      </c>
      <c r="Q22" s="3">
        <v>-6.5951613554111992</v>
      </c>
      <c r="R22" s="3">
        <v>-6.7642680568319991</v>
      </c>
      <c r="S22" s="3">
        <v>-6.7642680568319991</v>
      </c>
      <c r="T22" s="3">
        <v>-6.7642680568319991</v>
      </c>
      <c r="U22" s="3">
        <v>-8.4553350710399986</v>
      </c>
      <c r="V22" s="3">
        <v>-10.146402085247999</v>
      </c>
      <c r="W22" s="3">
        <v>-10.146402085247999</v>
      </c>
      <c r="X22" s="3">
        <v>-11.161042293772798</v>
      </c>
      <c r="Y22" s="3">
        <v>-12.513895905139199</v>
      </c>
      <c r="Z22" s="3">
        <v>-18.432630454867198</v>
      </c>
      <c r="AA22" s="3">
        <v>-15.219603127871999</v>
      </c>
      <c r="AB22" s="3">
        <v>-18.432630454867198</v>
      </c>
      <c r="AC22" s="3">
        <v>-20.461910871916796</v>
      </c>
      <c r="AD22" s="3">
        <v>-22.322084587545596</v>
      </c>
      <c r="AE22" s="3">
        <v>-18.2635237534464</v>
      </c>
      <c r="AF22" s="3">
        <v>-25.535111914540796</v>
      </c>
      <c r="AG22" s="3">
        <v>-28.071712435852795</v>
      </c>
      <c r="AH22" s="3">
        <v>-30.100992852902394</v>
      </c>
      <c r="AI22" s="3">
        <v>-33.144913478476795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-32.130273269951992</v>
      </c>
      <c r="O23" s="3">
        <v>-76.605335743622391</v>
      </c>
      <c r="P23" s="3">
        <v>-74.237841923731182</v>
      </c>
      <c r="Q23" s="3">
        <v>-74.745162027993587</v>
      </c>
      <c r="R23" s="3">
        <v>-80.156576473459197</v>
      </c>
      <c r="S23" s="3">
        <v>-74.406948625151998</v>
      </c>
      <c r="T23" s="3">
        <v>-87.935484738816001</v>
      </c>
      <c r="U23" s="3">
        <v>-111.61042293772798</v>
      </c>
      <c r="V23" s="3">
        <v>-123.44789203718398</v>
      </c>
      <c r="W23" s="3">
        <v>-138.66749516505595</v>
      </c>
      <c r="X23" s="3">
        <v>-155.57816530713598</v>
      </c>
      <c r="Y23" s="3">
        <v>-155.07084520287358</v>
      </c>
      <c r="Z23" s="3">
        <v>-171.47419524069119</v>
      </c>
      <c r="AA23" s="3">
        <v>-191.09057260550398</v>
      </c>
      <c r="AB23" s="3">
        <v>-208.84677625468797</v>
      </c>
      <c r="AC23" s="3">
        <v>-212.56712368594557</v>
      </c>
      <c r="AD23" s="3">
        <v>-226.09565979960956</v>
      </c>
      <c r="AE23" s="3">
        <v>-195.14913343960313</v>
      </c>
      <c r="AF23" s="3">
        <v>-232.18350105075837</v>
      </c>
      <c r="AG23" s="3">
        <v>-235.05831497491198</v>
      </c>
      <c r="AH23" s="3">
        <v>-255.01290574256637</v>
      </c>
      <c r="AI23" s="3">
        <v>-259.24057327808634</v>
      </c>
    </row>
    <row r="24" spans="1:35" ht="15" customHeight="1">
      <c r="A24" s="16" t="s">
        <v>292</v>
      </c>
      <c r="B24" s="17">
        <v>-59.068970806285428</v>
      </c>
      <c r="C24" s="17">
        <v>-68.454392735139834</v>
      </c>
      <c r="D24" s="17">
        <v>-82.295776246432311</v>
      </c>
      <c r="E24" s="17">
        <v>-99.778027039314608</v>
      </c>
      <c r="F24" s="17">
        <v>-120.95187712421297</v>
      </c>
      <c r="G24" s="17">
        <v>-135.74025816346193</v>
      </c>
      <c r="H24" s="17">
        <v>-144.17360936331721</v>
      </c>
      <c r="I24" s="17">
        <v>-154.02576578809303</v>
      </c>
      <c r="J24" s="17">
        <v>-171.23744585870205</v>
      </c>
      <c r="K24" s="17">
        <v>-188.7264609196412</v>
      </c>
      <c r="L24" s="17">
        <v>-207.52774398360572</v>
      </c>
      <c r="M24" s="17">
        <v>-224.8780915493798</v>
      </c>
      <c r="N24" s="3">
        <v>-205.12642882343039</v>
      </c>
      <c r="O24" s="3">
        <v>-163.18796687107198</v>
      </c>
      <c r="P24" s="3">
        <v>-167.92295451085437</v>
      </c>
      <c r="Q24" s="3">
        <v>-170.12134162932477</v>
      </c>
      <c r="R24" s="3">
        <v>-169.61402152506236</v>
      </c>
      <c r="S24" s="3">
        <v>-174.17990246342399</v>
      </c>
      <c r="T24" s="3">
        <v>-180.94417052025597</v>
      </c>
      <c r="U24" s="3">
        <v>-221.52977886124799</v>
      </c>
      <c r="V24" s="3">
        <v>-238.44044900332796</v>
      </c>
      <c r="W24" s="3">
        <v>-250.27791810278399</v>
      </c>
      <c r="X24" s="3">
        <v>-282.40819137273593</v>
      </c>
      <c r="Y24" s="3">
        <v>-314.2002512398463</v>
      </c>
      <c r="Z24" s="3">
        <v>-337.70608273733751</v>
      </c>
      <c r="AA24" s="3">
        <v>-373.72581013996796</v>
      </c>
      <c r="AB24" s="3">
        <v>-391.48201378915195</v>
      </c>
      <c r="AC24" s="3">
        <v>-424.45782056620794</v>
      </c>
      <c r="AD24" s="3">
        <v>-453.71327991200627</v>
      </c>
      <c r="AE24" s="3">
        <v>-388.26898646215676</v>
      </c>
      <c r="AF24" s="3">
        <v>-483.9833794663295</v>
      </c>
      <c r="AG24" s="3">
        <v>-500.89404960840949</v>
      </c>
      <c r="AH24" s="3">
        <v>-527.10558832863353</v>
      </c>
      <c r="AI24" s="3">
        <v>-528.62754864142073</v>
      </c>
    </row>
    <row r="25" spans="1:35" ht="15" customHeight="1">
      <c r="A25" s="16" t="s">
        <v>294</v>
      </c>
      <c r="B25" s="17">
        <v>-20.637781841394428</v>
      </c>
      <c r="C25" s="17">
        <v>-23.656336461755711</v>
      </c>
      <c r="D25" s="17">
        <v>-27.608360073959805</v>
      </c>
      <c r="E25" s="17">
        <v>-27.62696181111609</v>
      </c>
      <c r="F25" s="17">
        <v>-34.614450713823544</v>
      </c>
      <c r="G25" s="17">
        <v>-36.459404826324473</v>
      </c>
      <c r="H25" s="17">
        <v>-38.39905869162105</v>
      </c>
      <c r="I25" s="17">
        <v>-35.021997864247673</v>
      </c>
      <c r="J25" s="17">
        <v>-38.520815516644028</v>
      </c>
      <c r="K25" s="17">
        <v>-39.745148034930622</v>
      </c>
      <c r="L25" s="17">
        <v>-41.199465667149497</v>
      </c>
      <c r="M25" s="17">
        <v>-43.345429708179445</v>
      </c>
      <c r="N25" s="3">
        <v>-42.445782056620793</v>
      </c>
      <c r="O25" s="3">
        <v>-46.335236189299202</v>
      </c>
      <c r="P25" s="3">
        <v>-40.754715042412798</v>
      </c>
      <c r="Q25" s="3">
        <v>-43.798635667987192</v>
      </c>
      <c r="R25" s="3">
        <v>-47.688089800665594</v>
      </c>
      <c r="S25" s="3">
        <v>-38.894541326783994</v>
      </c>
      <c r="T25" s="3">
        <v>-47.349876397823991</v>
      </c>
      <c r="U25" s="3">
        <v>-62.569479525695996</v>
      </c>
      <c r="V25" s="3">
        <v>-64.260546539903984</v>
      </c>
      <c r="W25" s="3">
        <v>-71.024814596735993</v>
      </c>
      <c r="X25" s="3">
        <v>-77.450869250726385</v>
      </c>
      <c r="Y25" s="3">
        <v>-86.582631127449588</v>
      </c>
      <c r="Z25" s="3">
        <v>-98.081886824063986</v>
      </c>
      <c r="AA25" s="3">
        <v>-108.22828890931198</v>
      </c>
      <c r="AB25" s="3">
        <v>-122.09503842581758</v>
      </c>
      <c r="AC25" s="3">
        <v>-137.31464155368957</v>
      </c>
      <c r="AD25" s="3">
        <v>-144.9244431176256</v>
      </c>
      <c r="AE25" s="3">
        <v>-119.72754460592638</v>
      </c>
      <c r="AF25" s="3">
        <v>-183.31166434014716</v>
      </c>
      <c r="AG25" s="3">
        <v>-204.61910871916797</v>
      </c>
      <c r="AH25" s="3">
        <v>-227.44851341097598</v>
      </c>
      <c r="AI25" s="3">
        <v>-256.53486605535352</v>
      </c>
    </row>
    <row r="26" spans="1:35" ht="15" customHeight="1">
      <c r="A26" s="16" t="s">
        <v>296</v>
      </c>
      <c r="B26" s="17">
        <v>-25.027791810278398</v>
      </c>
      <c r="C26" s="17">
        <v>-25.871634250368189</v>
      </c>
      <c r="D26" s="17">
        <v>-31.105486659341945</v>
      </c>
      <c r="E26" s="17">
        <v>-35.378813004245565</v>
      </c>
      <c r="F26" s="17">
        <v>-39.819554983555769</v>
      </c>
      <c r="G26" s="17">
        <v>-40.854487996251066</v>
      </c>
      <c r="H26" s="17">
        <v>-41.909713813116859</v>
      </c>
      <c r="I26" s="17">
        <v>-42.866857743158583</v>
      </c>
      <c r="J26" s="17">
        <v>-46.964313118584563</v>
      </c>
      <c r="K26" s="17">
        <v>-50.361666750128443</v>
      </c>
      <c r="L26" s="17">
        <v>-52.580346672769338</v>
      </c>
      <c r="M26" s="17">
        <v>-56.505313212746103</v>
      </c>
      <c r="N26" s="3">
        <v>-57.834491885913593</v>
      </c>
      <c r="O26" s="3">
        <v>-57.158065080230394</v>
      </c>
      <c r="P26" s="3">
        <v>-56.650744975967996</v>
      </c>
      <c r="Q26" s="3">
        <v>-61.385732615750385</v>
      </c>
      <c r="R26" s="3">
        <v>-62.9076929285376</v>
      </c>
      <c r="S26" s="3">
        <v>-60.878412511487994</v>
      </c>
      <c r="T26" s="3">
        <v>-65.951613554111987</v>
      </c>
      <c r="U26" s="3">
        <v>-72.715881610943981</v>
      </c>
      <c r="V26" s="3">
        <v>-79.48014966777599</v>
      </c>
      <c r="W26" s="3">
        <v>-79.48014966777599</v>
      </c>
      <c r="X26" s="3">
        <v>-86.4135244260288</v>
      </c>
      <c r="Y26" s="3">
        <v>-94.53064609422718</v>
      </c>
      <c r="Z26" s="3">
        <v>-102.81687446384639</v>
      </c>
      <c r="AA26" s="3">
        <v>-116.68362398035198</v>
      </c>
      <c r="AB26" s="3">
        <v>-125.64627915565437</v>
      </c>
      <c r="AC26" s="3">
        <v>-138.8366018664768</v>
      </c>
      <c r="AD26" s="3">
        <v>-154.39441839719041</v>
      </c>
      <c r="AE26" s="3">
        <v>-133.93250752527356</v>
      </c>
      <c r="AF26" s="3">
        <v>-184.49541125009276</v>
      </c>
      <c r="AG26" s="3">
        <v>-201.74429479501435</v>
      </c>
      <c r="AH26" s="3">
        <v>-214.93461750583677</v>
      </c>
      <c r="AI26" s="3">
        <v>-225.41923299392639</v>
      </c>
    </row>
    <row r="27" spans="1:35" ht="15" customHeight="1">
      <c r="A27" s="16" t="s">
        <v>308</v>
      </c>
      <c r="B27" s="17">
        <v>-0.82185856890508791</v>
      </c>
      <c r="C27" s="17">
        <v>-0.63922333137062393</v>
      </c>
      <c r="D27" s="17">
        <v>-1.0619900849226238</v>
      </c>
      <c r="E27" s="17">
        <v>-1.1702183738319358</v>
      </c>
      <c r="F27" s="17">
        <v>-1.3427072092811518</v>
      </c>
      <c r="G27" s="17">
        <v>-1.2023486471018878</v>
      </c>
      <c r="H27" s="17">
        <v>-1.4137320238778877</v>
      </c>
      <c r="I27" s="17">
        <v>-1.6944491482364157</v>
      </c>
      <c r="J27" s="17">
        <v>-0.94192432691385586</v>
      </c>
      <c r="K27" s="17">
        <v>-1.0789007550647038</v>
      </c>
      <c r="L27" s="17">
        <v>-2.3370546136354555</v>
      </c>
      <c r="M27" s="17">
        <v>-1.6335707357249278</v>
      </c>
      <c r="N27" s="3">
        <v>-0.84553350710399988</v>
      </c>
      <c r="O27" s="3">
        <v>-1.5219603127871997</v>
      </c>
      <c r="P27" s="3">
        <v>-2.1983871184703996</v>
      </c>
      <c r="Q27" s="3">
        <v>-2.0292804170495997</v>
      </c>
      <c r="R27" s="3">
        <v>-1.3528536113663998</v>
      </c>
      <c r="S27" s="3">
        <v>-1.6910670142079998</v>
      </c>
      <c r="T27" s="3">
        <v>-1.6910670142079998</v>
      </c>
      <c r="U27" s="3">
        <v>-1.6910670142079998</v>
      </c>
      <c r="V27" s="3">
        <v>-1.6910670142079998</v>
      </c>
      <c r="W27" s="3">
        <v>-1.6910670142079998</v>
      </c>
      <c r="X27" s="3">
        <v>-2.5366005213119998</v>
      </c>
      <c r="Y27" s="3">
        <v>-2.1983871184703996</v>
      </c>
      <c r="Z27" s="3">
        <v>-2.8748139241535999</v>
      </c>
      <c r="AA27" s="3">
        <v>-3.3821340284159995</v>
      </c>
      <c r="AB27" s="3">
        <v>-3.3821340284159995</v>
      </c>
      <c r="AC27" s="3">
        <v>-2.1983871184703996</v>
      </c>
      <c r="AD27" s="3">
        <v>-3.0439206255743994</v>
      </c>
      <c r="AE27" s="3">
        <v>-3.5512407298367994</v>
      </c>
      <c r="AF27" s="3">
        <v>-4.0585608340991994</v>
      </c>
      <c r="AG27" s="3">
        <v>-5.9187345497279988</v>
      </c>
      <c r="AH27" s="3">
        <v>-6.7642680568319991</v>
      </c>
      <c r="AI27" s="3">
        <v>-7.948014966777599</v>
      </c>
    </row>
    <row r="28" spans="1:35" ht="15" customHeight="1">
      <c r="A28" s="16" t="s">
        <v>306</v>
      </c>
      <c r="B28" s="17">
        <v>-26.159115642783547</v>
      </c>
      <c r="C28" s="17">
        <v>-28.96290475234041</v>
      </c>
      <c r="D28" s="17">
        <v>-33.513566087574141</v>
      </c>
      <c r="E28" s="17">
        <v>-35.9368651189342</v>
      </c>
      <c r="F28" s="17">
        <v>-40.671852758716604</v>
      </c>
      <c r="G28" s="17">
        <v>-41.377027703641339</v>
      </c>
      <c r="H28" s="17">
        <v>-43.737757255475699</v>
      </c>
      <c r="I28" s="17">
        <v>-43.986344106564282</v>
      </c>
      <c r="J28" s="17">
        <v>-47.282233717255671</v>
      </c>
      <c r="K28" s="17">
        <v>-48.728096014403512</v>
      </c>
      <c r="L28" s="17">
        <v>-51.104045169365747</v>
      </c>
      <c r="M28" s="17">
        <v>-53.676158097976121</v>
      </c>
      <c r="N28" s="3">
        <v>-56.81985167738879</v>
      </c>
      <c r="O28" s="3">
        <v>-58.341811990175991</v>
      </c>
      <c r="P28" s="3">
        <v>-60.878412511487994</v>
      </c>
      <c r="Q28" s="3">
        <v>-54.114144454655992</v>
      </c>
      <c r="R28" s="3">
        <v>-58.172705288755196</v>
      </c>
      <c r="S28" s="3">
        <v>-54.114144454655992</v>
      </c>
      <c r="T28" s="3">
        <v>-57.49627848307199</v>
      </c>
      <c r="U28" s="3">
        <v>-69.333747582527977</v>
      </c>
      <c r="V28" s="3">
        <v>-67.642680568319989</v>
      </c>
      <c r="W28" s="3">
        <v>-72.715881610943981</v>
      </c>
      <c r="X28" s="3">
        <v>-84.553350710399982</v>
      </c>
      <c r="Y28" s="3">
        <v>-90.641191961548785</v>
      </c>
      <c r="Z28" s="3">
        <v>-93.346899184281583</v>
      </c>
      <c r="AA28" s="3">
        <v>-108.22828890931198</v>
      </c>
      <c r="AB28" s="3">
        <v>-115.3307703689856</v>
      </c>
      <c r="AC28" s="3">
        <v>-120.06575800876797</v>
      </c>
      <c r="AD28" s="3">
        <v>-136.30000134516479</v>
      </c>
      <c r="AE28" s="3">
        <v>-115.49987707040638</v>
      </c>
      <c r="AF28" s="3">
        <v>-164.54082048243839</v>
      </c>
      <c r="AG28" s="3">
        <v>-171.47419524069119</v>
      </c>
      <c r="AH28" s="3">
        <v>-183.9880911458304</v>
      </c>
      <c r="AI28" s="3">
        <v>-217.13300462430715</v>
      </c>
    </row>
    <row r="29" spans="1:35" ht="15" customHeight="1">
      <c r="A29" s="16" t="s">
        <v>298</v>
      </c>
      <c r="B29" s="17">
        <v>-14.162686243991997</v>
      </c>
      <c r="C29" s="17">
        <v>-15.341359952894974</v>
      </c>
      <c r="D29" s="17">
        <v>-18.995755770598461</v>
      </c>
      <c r="E29" s="17">
        <v>-20.499114346229373</v>
      </c>
      <c r="F29" s="17">
        <v>-21.285460507836095</v>
      </c>
      <c r="G29" s="17">
        <v>-23.473701224221244</v>
      </c>
      <c r="H29" s="17">
        <v>-25.382915883262076</v>
      </c>
      <c r="I29" s="17">
        <v>-24.376731009808317</v>
      </c>
      <c r="J29" s="17">
        <v>-27.510278187135739</v>
      </c>
      <c r="K29" s="17">
        <v>-27.890768265332543</v>
      </c>
      <c r="L29" s="17">
        <v>-29.243621876698938</v>
      </c>
      <c r="M29" s="17">
        <v>-31.41833405697043</v>
      </c>
      <c r="N29" s="3">
        <v>-31.284739762847998</v>
      </c>
      <c r="O29" s="3">
        <v>-33.144913478476795</v>
      </c>
      <c r="P29" s="3">
        <v>-33.314020179897597</v>
      </c>
      <c r="Q29" s="3">
        <v>-32.299379971372794</v>
      </c>
      <c r="R29" s="3">
        <v>-32.975806777055993</v>
      </c>
      <c r="S29" s="3">
        <v>-28.748139241535995</v>
      </c>
      <c r="T29" s="3">
        <v>-32.130273269951992</v>
      </c>
      <c r="U29" s="3">
        <v>-35.512407298367997</v>
      </c>
      <c r="V29" s="3">
        <v>-38.894541326783994</v>
      </c>
      <c r="W29" s="3">
        <v>-38.894541326783994</v>
      </c>
      <c r="X29" s="3">
        <v>-37.203474312575999</v>
      </c>
      <c r="Y29" s="3">
        <v>-40.585608340991996</v>
      </c>
      <c r="Z29" s="3">
        <v>-41.769355250937593</v>
      </c>
      <c r="AA29" s="3">
        <v>-47.349876397823991</v>
      </c>
      <c r="AB29" s="3">
        <v>-51.915757336185585</v>
      </c>
      <c r="AC29" s="3">
        <v>-55.636104767443193</v>
      </c>
      <c r="AD29" s="3">
        <v>-65.106080047007993</v>
      </c>
      <c r="AE29" s="3">
        <v>-42.614888758041594</v>
      </c>
      <c r="AF29" s="3">
        <v>-78.127296056409591</v>
      </c>
      <c r="AG29" s="3">
        <v>-85.060670814662387</v>
      </c>
      <c r="AH29" s="3">
        <v>-91.486725468652793</v>
      </c>
      <c r="AI29" s="3">
        <v>-97.743673421222397</v>
      </c>
    </row>
    <row r="30" spans="1:35" ht="15" customHeight="1">
      <c r="A30" s="16" t="s">
        <v>300</v>
      </c>
      <c r="B30" s="17">
        <v>-5.4418536517213427</v>
      </c>
      <c r="C30" s="17">
        <v>-6.3550298393936631</v>
      </c>
      <c r="D30" s="17">
        <v>-7.5320124812824307</v>
      </c>
      <c r="E30" s="17">
        <v>-8.7259057933132791</v>
      </c>
      <c r="F30" s="17">
        <v>-9.1774206861068137</v>
      </c>
      <c r="G30" s="17">
        <v>-9.2839579080019181</v>
      </c>
      <c r="H30" s="17">
        <v>-9.3955683309396463</v>
      </c>
      <c r="I30" s="17">
        <v>-9.6424641150140147</v>
      </c>
      <c r="J30" s="17">
        <v>-10.756877277377086</v>
      </c>
      <c r="K30" s="17">
        <v>-10.55902243671475</v>
      </c>
      <c r="L30" s="17">
        <v>-10.802536086760702</v>
      </c>
      <c r="M30" s="17">
        <v>-10.844812762115902</v>
      </c>
      <c r="N30" s="3">
        <v>-12.175682502297597</v>
      </c>
      <c r="O30" s="3">
        <v>-12.683002606559999</v>
      </c>
      <c r="P30" s="3">
        <v>-12.344789203718397</v>
      </c>
      <c r="Q30" s="3">
        <v>-11.330148995193598</v>
      </c>
      <c r="R30" s="3">
        <v>-11.668362398035198</v>
      </c>
      <c r="S30" s="3">
        <v>-10.146402085247999</v>
      </c>
      <c r="T30" s="3">
        <v>-11.837469099455998</v>
      </c>
      <c r="U30" s="3">
        <v>-13.528536113663998</v>
      </c>
      <c r="V30" s="3">
        <v>-13.528536113663998</v>
      </c>
      <c r="W30" s="3">
        <v>-13.528536113663998</v>
      </c>
      <c r="X30" s="3">
        <v>-14.035856217926398</v>
      </c>
      <c r="Y30" s="3">
        <v>-12.683002606559999</v>
      </c>
      <c r="Z30" s="3">
        <v>-12.852109307980799</v>
      </c>
      <c r="AA30" s="3">
        <v>-13.528536113663998</v>
      </c>
      <c r="AB30" s="3">
        <v>-15.896029933555198</v>
      </c>
      <c r="AC30" s="3">
        <v>-18.094417052025598</v>
      </c>
      <c r="AD30" s="3">
        <v>-18.2635237534464</v>
      </c>
      <c r="AE30" s="3">
        <v>-12.683002606559999</v>
      </c>
      <c r="AF30" s="3">
        <v>-21.645657781862397</v>
      </c>
      <c r="AG30" s="3">
        <v>-25.704218615961597</v>
      </c>
      <c r="AH30" s="3">
        <v>-27.733499033011192</v>
      </c>
      <c r="AI30" s="3">
        <v>-28.917245942956797</v>
      </c>
    </row>
    <row r="31" spans="1:35" ht="15" customHeight="1">
      <c r="A31" s="16" t="s">
        <v>302</v>
      </c>
      <c r="B31" s="17">
        <v>-3.6628511527745276</v>
      </c>
      <c r="C31" s="17">
        <v>-4.0923821743833599</v>
      </c>
      <c r="D31" s="17">
        <v>-4.8584355318195831</v>
      </c>
      <c r="E31" s="17">
        <v>-5.4215608475508477</v>
      </c>
      <c r="F31" s="17">
        <v>-6.2298908803422712</v>
      </c>
      <c r="G31" s="17">
        <v>-5.9745397611968638</v>
      </c>
      <c r="H31" s="17">
        <v>-6.4683313293455997</v>
      </c>
      <c r="I31" s="17">
        <v>-7.2310025527534068</v>
      </c>
      <c r="J31" s="17">
        <v>-7.4204020583447026</v>
      </c>
      <c r="K31" s="17">
        <v>-8.4908474783383667</v>
      </c>
      <c r="L31" s="17">
        <v>-8.7242147262990706</v>
      </c>
      <c r="M31" s="17">
        <v>-9.4479914083800942</v>
      </c>
      <c r="N31" s="3">
        <v>-10.146402085247999</v>
      </c>
      <c r="O31" s="3">
        <v>-9.4699752795647996</v>
      </c>
      <c r="P31" s="3">
        <v>-9.9772953838271974</v>
      </c>
      <c r="Q31" s="3">
        <v>-10.484615488089597</v>
      </c>
      <c r="R31" s="3">
        <v>-10.315508786668799</v>
      </c>
      <c r="S31" s="3">
        <v>-8.4553350710399986</v>
      </c>
      <c r="T31" s="3">
        <v>-10.146402085247999</v>
      </c>
      <c r="U31" s="3">
        <v>-13.528536113663998</v>
      </c>
      <c r="V31" s="3">
        <v>-15.219603127871999</v>
      </c>
      <c r="W31" s="3">
        <v>-15.219603127871999</v>
      </c>
      <c r="X31" s="3">
        <v>-16.403350037817596</v>
      </c>
      <c r="Y31" s="3">
        <v>-18.094417052025598</v>
      </c>
      <c r="Z31" s="3">
        <v>-21.476551080441599</v>
      </c>
      <c r="AA31" s="3">
        <v>-20.292804170495998</v>
      </c>
      <c r="AB31" s="3">
        <v>-22.491191288966398</v>
      </c>
      <c r="AC31" s="3">
        <v>-25.366005213119998</v>
      </c>
      <c r="AD31" s="3">
        <v>-26.887965525907198</v>
      </c>
      <c r="AE31" s="3">
        <v>-19.109057260550397</v>
      </c>
      <c r="AF31" s="3">
        <v>-30.608312957164795</v>
      </c>
      <c r="AG31" s="3">
        <v>-32.975806777055993</v>
      </c>
      <c r="AH31" s="3">
        <v>-37.541687715417595</v>
      </c>
      <c r="AI31" s="3">
        <v>-38.556327923942391</v>
      </c>
    </row>
    <row r="32" spans="1:35" ht="15" customHeight="1">
      <c r="A32" s="16" t="s">
        <v>304</v>
      </c>
      <c r="B32" s="17">
        <v>-94.001342118780073</v>
      </c>
      <c r="C32" s="17">
        <v>-89.5250877321715</v>
      </c>
      <c r="D32" s="17">
        <v>-87.798508310665127</v>
      </c>
      <c r="E32" s="17">
        <v>-88.529049260802992</v>
      </c>
      <c r="F32" s="17">
        <v>-89.337379293594424</v>
      </c>
      <c r="G32" s="17">
        <v>-95.596018313178234</v>
      </c>
      <c r="H32" s="17">
        <v>-101.04970943399903</v>
      </c>
      <c r="I32" s="17">
        <v>-98.393043154678253</v>
      </c>
      <c r="J32" s="17">
        <v>-88.764107575777913</v>
      </c>
      <c r="K32" s="17">
        <v>-87.678442552656364</v>
      </c>
      <c r="L32" s="17">
        <v>-90.500833399369526</v>
      </c>
      <c r="M32" s="17">
        <v>-98.792134970031341</v>
      </c>
      <c r="N32" s="3">
        <v>-103.66240797095038</v>
      </c>
      <c r="O32" s="3">
        <v>-97.912780122643184</v>
      </c>
      <c r="P32" s="3">
        <v>-98.589206928326391</v>
      </c>
      <c r="Q32" s="3">
        <v>-93.177792482860781</v>
      </c>
      <c r="R32" s="3">
        <v>-93.177792482860781</v>
      </c>
      <c r="S32" s="3">
        <v>-87.935484738816001</v>
      </c>
      <c r="T32" s="3">
        <v>-99.772953838271988</v>
      </c>
      <c r="U32" s="3">
        <v>-114.99255696614398</v>
      </c>
      <c r="V32" s="3">
        <v>-131.90322710822397</v>
      </c>
      <c r="W32" s="3">
        <v>-130.21216009401599</v>
      </c>
      <c r="X32" s="3">
        <v>-137.82196165795199</v>
      </c>
      <c r="Y32" s="3">
        <v>-147.79925704177919</v>
      </c>
      <c r="Z32" s="3">
        <v>-149.49032405598717</v>
      </c>
      <c r="AA32" s="3">
        <v>-165.72456739238399</v>
      </c>
      <c r="AB32" s="3">
        <v>-176.20918288047358</v>
      </c>
      <c r="AC32" s="3">
        <v>-174.34900916484477</v>
      </c>
      <c r="AD32" s="3">
        <v>-184.49541125009276</v>
      </c>
      <c r="AE32" s="3">
        <v>-129.70483998975357</v>
      </c>
      <c r="AF32" s="3">
        <v>-172.15062204637437</v>
      </c>
      <c r="AG32" s="3">
        <v>-158.28387252986875</v>
      </c>
      <c r="AH32" s="3">
        <v>-125.8153858570752</v>
      </c>
      <c r="AI32" s="3">
        <v>-100.61848734537598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-14.688195857907582</v>
      </c>
      <c r="C2" s="17">
        <v>-14.998788300546373</v>
      </c>
      <c r="D2" s="17">
        <v>-15.819733204652088</v>
      </c>
      <c r="E2" s="17">
        <v>-23.217725379519973</v>
      </c>
      <c r="F2" s="17">
        <v>-55.962851529598204</v>
      </c>
      <c r="G2" s="17">
        <v>-63.649093851672738</v>
      </c>
      <c r="H2" s="17">
        <v>-68.706975838557511</v>
      </c>
      <c r="I2" s="17">
        <v>-46.498533340198883</v>
      </c>
      <c r="J2" s="17">
        <v>-48.055357757750208</v>
      </c>
      <c r="K2" s="17">
        <v>-49.931747180207715</v>
      </c>
      <c r="L2" s="17">
        <v>-51.413877667973807</v>
      </c>
      <c r="M2" s="17">
        <v>-49.251079610471315</v>
      </c>
      <c r="N2" s="3">
        <v>-50.22472307642456</v>
      </c>
      <c r="O2" s="3">
        <v>-62.780903845530702</v>
      </c>
      <c r="P2" s="3">
        <v>-75.337084614636836</v>
      </c>
      <c r="Q2" s="3">
        <v>-117.19102051165731</v>
      </c>
      <c r="R2" s="3">
        <v>-146.48877563957163</v>
      </c>
      <c r="S2" s="3">
        <v>-167.41574358808185</v>
      </c>
      <c r="T2" s="3">
        <v>-184.15731794689006</v>
      </c>
      <c r="U2" s="3">
        <v>-213.45507307480437</v>
      </c>
      <c r="V2" s="3">
        <v>-238.56743461301667</v>
      </c>
      <c r="W2" s="3">
        <v>-267.86518974093099</v>
      </c>
      <c r="X2" s="3">
        <v>-313.90451922765351</v>
      </c>
      <c r="Y2" s="3">
        <v>-359.94384871437603</v>
      </c>
      <c r="Z2" s="3">
        <v>-401.79778461139648</v>
      </c>
      <c r="AA2" s="3">
        <v>-443.65172050841693</v>
      </c>
      <c r="AB2" s="3">
        <v>-485.50565640543743</v>
      </c>
      <c r="AC2" s="3">
        <v>-527.35959230245783</v>
      </c>
      <c r="AD2" s="3">
        <v>-569.21352819947833</v>
      </c>
      <c r="AE2" s="3">
        <v>-611.06746409649884</v>
      </c>
      <c r="AF2" s="3">
        <v>-652.92139999351923</v>
      </c>
      <c r="AG2" s="3">
        <v>-694.77533589053974</v>
      </c>
      <c r="AH2" s="3">
        <v>-736.62927184147441</v>
      </c>
      <c r="AI2" s="3">
        <v>-778.4832077415582</v>
      </c>
    </row>
    <row r="3" spans="1:35" ht="15" customHeight="1">
      <c r="A3" s="16" t="s">
        <v>250</v>
      </c>
      <c r="B3" s="17">
        <v>-7.5448890597909983</v>
      </c>
      <c r="C3" s="17">
        <v>-7.7044311536729753</v>
      </c>
      <c r="D3" s="17">
        <v>-8.126126117819565</v>
      </c>
      <c r="E3" s="17">
        <v>-11.92625451783203</v>
      </c>
      <c r="F3" s="17">
        <v>-28.746451255486118</v>
      </c>
      <c r="G3" s="17">
        <v>-32.694645177172013</v>
      </c>
      <c r="H3" s="17">
        <v>-35.292728620348349</v>
      </c>
      <c r="I3" s="17">
        <v>-23.88491268013162</v>
      </c>
      <c r="J3" s="17">
        <v>-24.684607048972353</v>
      </c>
      <c r="K3" s="17">
        <v>-25.648452449889007</v>
      </c>
      <c r="L3" s="17">
        <v>-26.409778770051648</v>
      </c>
      <c r="M3" s="17">
        <v>-25.298813777451645</v>
      </c>
      <c r="N3" s="3">
        <v>-25.798945448180476</v>
      </c>
      <c r="O3" s="3">
        <v>-32.248681810225591</v>
      </c>
      <c r="P3" s="3">
        <v>-38.698418172270713</v>
      </c>
      <c r="Q3" s="3">
        <v>-60.197539379087779</v>
      </c>
      <c r="R3" s="3">
        <v>-75.246924223859722</v>
      </c>
      <c r="S3" s="3">
        <v>-85.996484827268247</v>
      </c>
      <c r="T3" s="3">
        <v>-94.596133309995082</v>
      </c>
      <c r="U3" s="3">
        <v>-109.64551815476702</v>
      </c>
      <c r="V3" s="3">
        <v>-122.54499087885726</v>
      </c>
      <c r="W3" s="3">
        <v>-137.59437572362921</v>
      </c>
      <c r="X3" s="3">
        <v>-161.24340905112797</v>
      </c>
      <c r="Y3" s="3">
        <v>-184.89244237862675</v>
      </c>
      <c r="Z3" s="3">
        <v>-206.39156358544381</v>
      </c>
      <c r="AA3" s="3">
        <v>-227.89068479226086</v>
      </c>
      <c r="AB3" s="3">
        <v>-249.38980599907794</v>
      </c>
      <c r="AC3" s="3">
        <v>-270.88892720589502</v>
      </c>
      <c r="AD3" s="3">
        <v>-292.38804841271207</v>
      </c>
      <c r="AE3" s="3">
        <v>-313.88716961952912</v>
      </c>
      <c r="AF3" s="3">
        <v>-335.38629082634617</v>
      </c>
      <c r="AG3" s="3">
        <v>-356.88541203316322</v>
      </c>
      <c r="AH3" s="3">
        <v>-378.38453326767444</v>
      </c>
      <c r="AI3" s="3">
        <v>-399.88365447606503</v>
      </c>
    </row>
    <row r="4" spans="1:35" ht="15" customHeight="1">
      <c r="A4" s="16" t="s">
        <v>252</v>
      </c>
      <c r="B4" s="17">
        <v>-11.525124569749799</v>
      </c>
      <c r="C4" s="17">
        <v>-11.76883159997079</v>
      </c>
      <c r="D4" s="17">
        <v>-12.412987790169327</v>
      </c>
      <c r="E4" s="17">
        <v>-18.217838311377772</v>
      </c>
      <c r="F4" s="17">
        <v>-43.911372192780199</v>
      </c>
      <c r="G4" s="17">
        <v>-49.942398813895231</v>
      </c>
      <c r="H4" s="17">
        <v>-53.911076827305429</v>
      </c>
      <c r="I4" s="17">
        <v>-36.485174506162842</v>
      </c>
      <c r="J4" s="17">
        <v>-37.706740144249537</v>
      </c>
      <c r="K4" s="17">
        <v>-39.179053152898668</v>
      </c>
      <c r="L4" s="17">
        <v>-40.34201003782691</v>
      </c>
      <c r="M4" s="17">
        <v>-38.644965875761933</v>
      </c>
      <c r="N4" s="3">
        <v>-39.408937321961908</v>
      </c>
      <c r="O4" s="3">
        <v>-49.261171652452383</v>
      </c>
      <c r="P4" s="3">
        <v>-59.113405982942858</v>
      </c>
      <c r="Q4" s="3">
        <v>-91.954187084577782</v>
      </c>
      <c r="R4" s="3">
        <v>-114.94273385572222</v>
      </c>
      <c r="S4" s="3">
        <v>-131.3631244065397</v>
      </c>
      <c r="T4" s="3">
        <v>-144.49943684719366</v>
      </c>
      <c r="U4" s="3">
        <v>-167.48798361833809</v>
      </c>
      <c r="V4" s="3">
        <v>-187.19245227931907</v>
      </c>
      <c r="W4" s="3">
        <v>-210.1809990504635</v>
      </c>
      <c r="X4" s="3">
        <v>-246.30585826226192</v>
      </c>
      <c r="Y4" s="3">
        <v>-282.43071747406032</v>
      </c>
      <c r="Z4" s="3">
        <v>-315.27149857569526</v>
      </c>
      <c r="AA4" s="3">
        <v>-348.11227967733015</v>
      </c>
      <c r="AB4" s="3">
        <v>-380.9530607789651</v>
      </c>
      <c r="AC4" s="3">
        <v>-413.79384188060004</v>
      </c>
      <c r="AD4" s="3">
        <v>-446.63462298223493</v>
      </c>
      <c r="AE4" s="3">
        <v>-479.47540408386988</v>
      </c>
      <c r="AF4" s="3">
        <v>-512.31618518550476</v>
      </c>
      <c r="AG4" s="3">
        <v>-545.15696628713965</v>
      </c>
      <c r="AH4" s="3">
        <v>-577.99774743107844</v>
      </c>
      <c r="AI4" s="3">
        <v>-610.83852853511701</v>
      </c>
    </row>
    <row r="5" spans="1:35" ht="15" customHeight="1">
      <c r="A5" s="16" t="s">
        <v>254</v>
      </c>
      <c r="B5" s="17">
        <v>-5.2247044181169811</v>
      </c>
      <c r="C5" s="17">
        <v>-5.33518454263241</v>
      </c>
      <c r="D5" s="17">
        <v>-5.6272009692245577</v>
      </c>
      <c r="E5" s="17">
        <v>-8.2587237767324719</v>
      </c>
      <c r="F5" s="17">
        <v>-19.906417402495673</v>
      </c>
      <c r="G5" s="17">
        <v>-22.640473007918501</v>
      </c>
      <c r="H5" s="17">
        <v>-24.439600594371836</v>
      </c>
      <c r="I5" s="17">
        <v>-16.539886513543891</v>
      </c>
      <c r="J5" s="17">
        <v>-17.093660951963692</v>
      </c>
      <c r="K5" s="17">
        <v>-17.761107124418139</v>
      </c>
      <c r="L5" s="17">
        <v>-18.288312356603846</v>
      </c>
      <c r="M5" s="17">
        <v>-17.518988426296602</v>
      </c>
      <c r="N5" s="3">
        <v>-17.865320907661086</v>
      </c>
      <c r="O5" s="3">
        <v>-22.331651134576358</v>
      </c>
      <c r="P5" s="3">
        <v>-26.79798136149163</v>
      </c>
      <c r="Q5" s="3">
        <v>-41.685748784542533</v>
      </c>
      <c r="R5" s="3">
        <v>-52.107185980678167</v>
      </c>
      <c r="S5" s="3">
        <v>-59.551069692203619</v>
      </c>
      <c r="T5" s="3">
        <v>-65.506176661423979</v>
      </c>
      <c r="U5" s="3">
        <v>-75.927613857559621</v>
      </c>
      <c r="V5" s="3">
        <v>-84.860274311390157</v>
      </c>
      <c r="W5" s="3">
        <v>-95.281711507525785</v>
      </c>
      <c r="X5" s="3">
        <v>-111.65825567288178</v>
      </c>
      <c r="Y5" s="3">
        <v>-128.03479983823777</v>
      </c>
      <c r="Z5" s="3">
        <v>-142.92256726128869</v>
      </c>
      <c r="AA5" s="3">
        <v>-157.81033468433958</v>
      </c>
      <c r="AB5" s="3">
        <v>-172.6981021073905</v>
      </c>
      <c r="AC5" s="3">
        <v>-187.58586953044139</v>
      </c>
      <c r="AD5" s="3">
        <v>-202.4736369534923</v>
      </c>
      <c r="AE5" s="3">
        <v>-217.36140437654322</v>
      </c>
      <c r="AF5" s="3">
        <v>-232.24917179959411</v>
      </c>
      <c r="AG5" s="3">
        <v>-247.13693922264503</v>
      </c>
      <c r="AH5" s="3">
        <v>-262.02470666487363</v>
      </c>
      <c r="AI5" s="3">
        <v>-276.91247408901415</v>
      </c>
    </row>
    <row r="6" spans="1:35" ht="15" customHeight="1">
      <c r="A6" s="3" t="s">
        <v>256</v>
      </c>
      <c r="B6" s="17">
        <v>-2.1920734339980905</v>
      </c>
      <c r="C6" s="17">
        <v>-2.2384263999372345</v>
      </c>
      <c r="D6" s="17">
        <v>-2.3609446133703313</v>
      </c>
      <c r="E6" s="17">
        <v>-3.4650245336229633</v>
      </c>
      <c r="F6" s="17">
        <v>-8.3519229533399848</v>
      </c>
      <c r="G6" s="17">
        <v>-9.4990214645857094</v>
      </c>
      <c r="H6" s="14">
        <v>-10.253862211741094</v>
      </c>
      <c r="I6" s="17">
        <v>-6.9394635420830184</v>
      </c>
      <c r="J6" s="17">
        <v>-7.1718047690197873</v>
      </c>
      <c r="K6" s="17">
        <v>-7.4518380314159813</v>
      </c>
      <c r="L6" s="17">
        <v>-7.6730319002464791</v>
      </c>
      <c r="M6" s="17">
        <v>-7.3502548750203687</v>
      </c>
      <c r="N6" s="3">
        <v>-7.4955618954705967</v>
      </c>
      <c r="O6" s="3">
        <v>-9.3694523693382461</v>
      </c>
      <c r="P6" s="3">
        <v>-11.243342843205895</v>
      </c>
      <c r="Q6" s="3">
        <v>-17.489644422764727</v>
      </c>
      <c r="R6" s="3">
        <v>-21.862055528455908</v>
      </c>
      <c r="S6" s="3">
        <v>-24.985206318235324</v>
      </c>
      <c r="T6" s="3">
        <v>-27.483726950058855</v>
      </c>
      <c r="U6" s="3">
        <v>-31.856138055750037</v>
      </c>
      <c r="V6" s="3">
        <v>-35.603919003485338</v>
      </c>
      <c r="W6" s="3">
        <v>-39.976330109176516</v>
      </c>
      <c r="X6" s="3">
        <v>-46.847261846691232</v>
      </c>
      <c r="Y6" s="3">
        <v>-53.718193584205942</v>
      </c>
      <c r="Z6" s="3">
        <v>-59.964495163764774</v>
      </c>
      <c r="AA6" s="3">
        <v>-66.210796743323613</v>
      </c>
      <c r="AB6" s="3">
        <v>-72.45709832288243</v>
      </c>
      <c r="AC6" s="3">
        <v>-78.703399902441262</v>
      </c>
      <c r="AD6" s="3">
        <v>-84.949701482000094</v>
      </c>
      <c r="AE6" s="3">
        <v>-91.196003061558926</v>
      </c>
      <c r="AF6" s="3">
        <v>-97.442304641117758</v>
      </c>
      <c r="AG6" s="3">
        <v>-103.68860622067659</v>
      </c>
      <c r="AH6" s="3">
        <v>-109.93490780828161</v>
      </c>
      <c r="AI6" s="3">
        <v>-116.18120938829762</v>
      </c>
    </row>
    <row r="7" spans="1:35" ht="15" customHeight="1">
      <c r="A7" s="16" t="s">
        <v>258</v>
      </c>
      <c r="B7" s="17">
        <v>-6.7551780530043004</v>
      </c>
      <c r="C7" s="17">
        <v>-6.8980211408987895</v>
      </c>
      <c r="D7" s="17">
        <v>-7.2755779935298843</v>
      </c>
      <c r="E7" s="17">
        <v>-10.677953265443247</v>
      </c>
      <c r="F7" s="17">
        <v>-25.737607946775686</v>
      </c>
      <c r="G7" s="17">
        <v>-29.272550968126936</v>
      </c>
      <c r="H7" s="17">
        <v>-31.598697332392341</v>
      </c>
      <c r="I7" s="17">
        <v>-21.384918539705968</v>
      </c>
      <c r="J7" s="17">
        <v>-22.10091022715083</v>
      </c>
      <c r="K7" s="17">
        <v>-22.963871530778224</v>
      </c>
      <c r="L7" s="17">
        <v>-23.64551108947569</v>
      </c>
      <c r="M7" s="17">
        <v>-22.650828957479497</v>
      </c>
      <c r="N7" s="3">
        <v>-23.098612676888269</v>
      </c>
      <c r="O7" s="3">
        <v>-28.873265846110336</v>
      </c>
      <c r="P7" s="3">
        <v>-34.647919015332405</v>
      </c>
      <c r="Q7" s="3">
        <v>-53.896762912739291</v>
      </c>
      <c r="R7" s="3">
        <v>-67.370953640924114</v>
      </c>
      <c r="S7" s="3">
        <v>-76.995375589627557</v>
      </c>
      <c r="T7" s="3">
        <v>-84.694913148590317</v>
      </c>
      <c r="U7" s="3">
        <v>-98.169103876775139</v>
      </c>
      <c r="V7" s="3">
        <v>-109.71841021521928</v>
      </c>
      <c r="W7" s="3">
        <v>-123.1926009434041</v>
      </c>
      <c r="X7" s="3">
        <v>-144.36632923055168</v>
      </c>
      <c r="Y7" s="3">
        <v>-165.54005751769927</v>
      </c>
      <c r="Z7" s="3">
        <v>-184.78890141510615</v>
      </c>
      <c r="AA7" s="3">
        <v>-204.03774531251304</v>
      </c>
      <c r="AB7" s="3">
        <v>-223.28658920991992</v>
      </c>
      <c r="AC7" s="3">
        <v>-242.53543310732681</v>
      </c>
      <c r="AD7" s="3">
        <v>-261.78427700473372</v>
      </c>
      <c r="AE7" s="3">
        <v>-281.03312090214058</v>
      </c>
      <c r="AF7" s="3">
        <v>-300.2819647995475</v>
      </c>
      <c r="AG7" s="3">
        <v>-319.53080869695435</v>
      </c>
      <c r="AH7" s="3">
        <v>-338.77965261915671</v>
      </c>
      <c r="AI7" s="3">
        <v>-358.02849651797243</v>
      </c>
    </row>
    <row r="8" spans="1:35" ht="15" customHeight="1">
      <c r="A8" s="16" t="s">
        <v>260</v>
      </c>
      <c r="B8" s="17">
        <v>-5.6767637650200591</v>
      </c>
      <c r="C8" s="17">
        <v>-5.7968030088535185</v>
      </c>
      <c r="D8" s="17">
        <v>-6.1140856982858125</v>
      </c>
      <c r="E8" s="17">
        <v>-8.9732968851779376</v>
      </c>
      <c r="F8" s="17">
        <v>-21.628788914833887</v>
      </c>
      <c r="G8" s="17">
        <v>-24.599404389002284</v>
      </c>
      <c r="H8" s="17">
        <v>-26.554198665212692</v>
      </c>
      <c r="I8" s="17">
        <v>-17.970974226226105</v>
      </c>
      <c r="J8" s="17">
        <v>-18.572663128494924</v>
      </c>
      <c r="K8" s="17">
        <v>-19.297859033119192</v>
      </c>
      <c r="L8" s="17">
        <v>-19.87067987029862</v>
      </c>
      <c r="M8" s="17">
        <v>-19.034791394773151</v>
      </c>
      <c r="N8" s="3">
        <v>-19.411089750339826</v>
      </c>
      <c r="O8" s="3">
        <v>-24.263862187924783</v>
      </c>
      <c r="P8" s="3">
        <v>-29.116634625509739</v>
      </c>
      <c r="Q8" s="3">
        <v>-45.292542750792933</v>
      </c>
      <c r="R8" s="3">
        <v>-56.615678438491166</v>
      </c>
      <c r="S8" s="3">
        <v>-64.703632501132759</v>
      </c>
      <c r="T8" s="3">
        <v>-71.173995751246039</v>
      </c>
      <c r="U8" s="3">
        <v>-82.497131438944265</v>
      </c>
      <c r="V8" s="3">
        <v>-92.202676314114186</v>
      </c>
      <c r="W8" s="3">
        <v>-103.52581200181241</v>
      </c>
      <c r="X8" s="3">
        <v>-121.31931093962392</v>
      </c>
      <c r="Y8" s="3">
        <v>-139.11280987743544</v>
      </c>
      <c r="Z8" s="3">
        <v>-155.28871800271861</v>
      </c>
      <c r="AA8" s="3">
        <v>-171.46462612800181</v>
      </c>
      <c r="AB8" s="3">
        <v>-187.64053425328498</v>
      </c>
      <c r="AC8" s="3">
        <v>-203.81644237856818</v>
      </c>
      <c r="AD8" s="3">
        <v>-219.99235050385138</v>
      </c>
      <c r="AE8" s="3">
        <v>-236.16825862913456</v>
      </c>
      <c r="AF8" s="3">
        <v>-252.34416675441776</v>
      </c>
      <c r="AG8" s="3">
        <v>-268.52007487970093</v>
      </c>
      <c r="AH8" s="3">
        <v>-284.69598302582114</v>
      </c>
      <c r="AI8" s="3">
        <v>-300.87189115228824</v>
      </c>
    </row>
    <row r="9" spans="1:35" ht="15" customHeight="1">
      <c r="A9" s="16" t="s">
        <v>262</v>
      </c>
      <c r="B9" s="17">
        <v>-6.9360714864000759</v>
      </c>
      <c r="C9" s="17">
        <v>-7.0827396957648414</v>
      </c>
      <c r="D9" s="17">
        <v>-7.4704069488677884</v>
      </c>
      <c r="E9" s="17">
        <v>-10.963892675577167</v>
      </c>
      <c r="F9" s="17">
        <v>-26.426822092184636</v>
      </c>
      <c r="G9" s="17">
        <v>-30.056425531806624</v>
      </c>
      <c r="H9" s="17">
        <v>-32.444862571330518</v>
      </c>
      <c r="I9" s="17">
        <v>-21.957574257613501</v>
      </c>
      <c r="J9" s="17">
        <v>-22.692739117639231</v>
      </c>
      <c r="K9" s="17">
        <v>-23.578809217493159</v>
      </c>
      <c r="L9" s="17">
        <v>-24.278702050811017</v>
      </c>
      <c r="M9" s="17">
        <v>-23.257383838376619</v>
      </c>
      <c r="N9" s="3">
        <v>-23.717158527347856</v>
      </c>
      <c r="O9" s="3">
        <v>-29.646448159184821</v>
      </c>
      <c r="P9" s="3">
        <v>-35.575737791021787</v>
      </c>
      <c r="Q9" s="3">
        <v>-55.340036563811665</v>
      </c>
      <c r="R9" s="3">
        <v>-69.175045704764585</v>
      </c>
      <c r="S9" s="3">
        <v>-79.057195091159528</v>
      </c>
      <c r="T9" s="3">
        <v>-86.962914600275468</v>
      </c>
      <c r="U9" s="3">
        <v>-100.79792374122839</v>
      </c>
      <c r="V9" s="3">
        <v>-112.65650300490232</v>
      </c>
      <c r="W9" s="3">
        <v>-126.49151214585524</v>
      </c>
      <c r="X9" s="3">
        <v>-148.2322407959241</v>
      </c>
      <c r="Y9" s="3">
        <v>-169.97296944599296</v>
      </c>
      <c r="Z9" s="3">
        <v>-189.73726821878284</v>
      </c>
      <c r="AA9" s="3">
        <v>-209.50156699157273</v>
      </c>
      <c r="AB9" s="3">
        <v>-229.26586576436262</v>
      </c>
      <c r="AC9" s="3">
        <v>-249.0301645371525</v>
      </c>
      <c r="AD9" s="3">
        <v>-268.79446330994239</v>
      </c>
      <c r="AE9" s="3">
        <v>-288.55876208273224</v>
      </c>
      <c r="AF9" s="3">
        <v>-308.32306085552216</v>
      </c>
      <c r="AG9" s="3">
        <v>-328.08735962831202</v>
      </c>
      <c r="AH9" s="3">
        <v>-347.8516584265613</v>
      </c>
      <c r="AI9" s="3">
        <v>-367.61595720079777</v>
      </c>
    </row>
    <row r="10" spans="1:35" ht="15" customHeight="1">
      <c r="A10" s="16" t="s">
        <v>264</v>
      </c>
      <c r="B10" s="17">
        <v>-4.6810030310017554</v>
      </c>
      <c r="C10" s="17">
        <v>-4.7799861994904633</v>
      </c>
      <c r="D10" s="17">
        <v>-5.0416143546144614</v>
      </c>
      <c r="E10" s="17">
        <v>-7.3992915076761347</v>
      </c>
      <c r="F10" s="17">
        <v>-17.834884567699959</v>
      </c>
      <c r="G10" s="17">
        <v>-20.284424589817444</v>
      </c>
      <c r="H10" s="17">
        <v>-21.896328539090462</v>
      </c>
      <c r="I10" s="17">
        <v>-14.818686897167643</v>
      </c>
      <c r="J10" s="17">
        <v>-15.314833591274526</v>
      </c>
      <c r="K10" s="17">
        <v>-15.912822933112901</v>
      </c>
      <c r="L10" s="17">
        <v>-16.385165307403753</v>
      </c>
      <c r="M10" s="17">
        <v>-15.695899970765188</v>
      </c>
      <c r="N10" s="3">
        <v>-16.006191858164588</v>
      </c>
      <c r="O10" s="3">
        <v>-20.007739822705734</v>
      </c>
      <c r="P10" s="3">
        <v>-24.00928778724688</v>
      </c>
      <c r="Q10" s="3">
        <v>-37.347781002384039</v>
      </c>
      <c r="R10" s="3">
        <v>-46.684726252980049</v>
      </c>
      <c r="S10" s="3">
        <v>-53.353972860548623</v>
      </c>
      <c r="T10" s="3">
        <v>-58.689370146603487</v>
      </c>
      <c r="U10" s="3">
        <v>-68.026315397199497</v>
      </c>
      <c r="V10" s="3">
        <v>-76.029411326281789</v>
      </c>
      <c r="W10" s="3">
        <v>-85.366356576877806</v>
      </c>
      <c r="X10" s="3">
        <v>-100.03869911352866</v>
      </c>
      <c r="Y10" s="3">
        <v>-114.71104165017954</v>
      </c>
      <c r="Z10" s="3">
        <v>-128.0495348653167</v>
      </c>
      <c r="AA10" s="3">
        <v>-141.38802808045386</v>
      </c>
      <c r="AB10" s="3">
        <v>-154.726521295591</v>
      </c>
      <c r="AC10" s="3">
        <v>-168.06501451072816</v>
      </c>
      <c r="AD10" s="3">
        <v>-181.40350772586532</v>
      </c>
      <c r="AE10" s="3">
        <v>-194.74200094100249</v>
      </c>
      <c r="AF10" s="3">
        <v>-208.08049415613965</v>
      </c>
      <c r="AG10" s="3">
        <v>-221.41898737127678</v>
      </c>
      <c r="AH10" s="3">
        <v>-234.75748060359595</v>
      </c>
      <c r="AI10" s="3">
        <v>-248.09597381970937</v>
      </c>
    </row>
    <row r="11" spans="1:35" ht="15" customHeight="1">
      <c r="A11" s="16" t="s">
        <v>266</v>
      </c>
      <c r="B11" s="17">
        <v>-36.301544624428267</v>
      </c>
      <c r="C11" s="17">
        <v>-37.06916683790741</v>
      </c>
      <c r="D11" s="17">
        <v>-39.09811364382481</v>
      </c>
      <c r="E11" s="17">
        <v>-57.382084368694706</v>
      </c>
      <c r="F11" s="17">
        <v>-138.31092475651172</v>
      </c>
      <c r="G11" s="17">
        <v>-157.30729921585299</v>
      </c>
      <c r="H11" s="17">
        <v>-169.80774041558971</v>
      </c>
      <c r="I11" s="17">
        <v>-114.92007591326851</v>
      </c>
      <c r="J11" s="17">
        <v>-118.76773233158302</v>
      </c>
      <c r="K11" s="17">
        <v>-123.40518644855516</v>
      </c>
      <c r="L11" s="17">
        <v>-127.06823850487018</v>
      </c>
      <c r="M11" s="17">
        <v>-121.72293190918063</v>
      </c>
      <c r="N11" s="3">
        <v>-124.12926976506893</v>
      </c>
      <c r="O11" s="3">
        <v>-155.16158720633615</v>
      </c>
      <c r="P11" s="3">
        <v>-186.1939046476034</v>
      </c>
      <c r="Q11" s="3">
        <v>-289.63496278516084</v>
      </c>
      <c r="R11" s="3">
        <v>-362.04370348145102</v>
      </c>
      <c r="S11" s="3">
        <v>-413.76423255022974</v>
      </c>
      <c r="T11" s="3">
        <v>-455.14065580525272</v>
      </c>
      <c r="U11" s="3">
        <v>-527.5493965015429</v>
      </c>
      <c r="V11" s="3">
        <v>-589.61403138407741</v>
      </c>
      <c r="W11" s="3">
        <v>-662.02277208036764</v>
      </c>
      <c r="X11" s="3">
        <v>-775.80793603168081</v>
      </c>
      <c r="Y11" s="3">
        <v>-889.59309998299398</v>
      </c>
      <c r="Z11" s="3">
        <v>-993.03415812055141</v>
      </c>
      <c r="AA11" s="3">
        <v>-1096.475216258109</v>
      </c>
      <c r="AB11" s="3">
        <v>-1199.9162743956663</v>
      </c>
      <c r="AC11" s="3">
        <v>-1303.3573325332238</v>
      </c>
      <c r="AD11" s="3">
        <v>-1406.7983906707811</v>
      </c>
      <c r="AE11" s="3">
        <v>-1510.2394488083387</v>
      </c>
      <c r="AF11" s="3">
        <v>-1613.680506945896</v>
      </c>
      <c r="AG11" s="3">
        <v>-1717.1215650834536</v>
      </c>
      <c r="AH11" s="3">
        <v>-1820.5626233542589</v>
      </c>
      <c r="AI11" s="3">
        <v>-1924.0036814993871</v>
      </c>
    </row>
    <row r="12" spans="1:35" ht="15" customHeight="1">
      <c r="A12" s="16" t="s">
        <v>268</v>
      </c>
      <c r="B12" s="17">
        <v>-29.845105436495572</v>
      </c>
      <c r="C12" s="17">
        <v>-30.476201609776986</v>
      </c>
      <c r="D12" s="17">
        <v>-32.144288518313026</v>
      </c>
      <c r="E12" s="17">
        <v>-47.176349542910117</v>
      </c>
      <c r="F12" s="17">
        <v>-113.71152867141423</v>
      </c>
      <c r="G12" s="17">
        <v>-129.32928831541236</v>
      </c>
      <c r="H12" s="17">
        <v>-139.60645391452576</v>
      </c>
      <c r="I12" s="17">
        <v>-94.480877270813693</v>
      </c>
      <c r="J12" s="17">
        <v>-97.644205792397628</v>
      </c>
      <c r="K12" s="17">
        <v>-101.45686193443977</v>
      </c>
      <c r="L12" s="17">
        <v>-104.46841904505725</v>
      </c>
      <c r="M12" s="17">
        <v>-100.07380607226938</v>
      </c>
      <c r="N12" s="3">
        <v>-102.05216285482041</v>
      </c>
      <c r="O12" s="3">
        <v>-127.56520356852552</v>
      </c>
      <c r="P12" s="3">
        <v>-153.07824428223063</v>
      </c>
      <c r="Q12" s="3">
        <v>-238.12171332791428</v>
      </c>
      <c r="R12" s="3">
        <v>-297.65214165989289</v>
      </c>
      <c r="S12" s="3">
        <v>-340.17387618273472</v>
      </c>
      <c r="T12" s="3">
        <v>-374.19126380100818</v>
      </c>
      <c r="U12" s="3">
        <v>-433.72169213298673</v>
      </c>
      <c r="V12" s="3">
        <v>-484.74777356039698</v>
      </c>
      <c r="W12" s="3">
        <v>-544.27820189237548</v>
      </c>
      <c r="X12" s="3">
        <v>-637.82601784262761</v>
      </c>
      <c r="Y12" s="3">
        <v>-731.37383379287962</v>
      </c>
      <c r="Z12" s="3">
        <v>-816.41730283856327</v>
      </c>
      <c r="AA12" s="3">
        <v>-901.46077188424692</v>
      </c>
      <c r="AB12" s="3">
        <v>-986.50424092993069</v>
      </c>
      <c r="AC12" s="3">
        <v>-1071.5477099756142</v>
      </c>
      <c r="AD12" s="3">
        <v>-1156.5911790212979</v>
      </c>
      <c r="AE12" s="3">
        <v>-1241.6346480669818</v>
      </c>
      <c r="AF12" s="3">
        <v>-1326.6781171126654</v>
      </c>
      <c r="AG12" s="3">
        <v>-1411.7215861583491</v>
      </c>
      <c r="AH12" s="3">
        <v>-1496.7650553135816</v>
      </c>
      <c r="AI12" s="3">
        <v>-1581.8085243654896</v>
      </c>
    </row>
    <row r="13" spans="1:35" ht="15" customHeight="1">
      <c r="A13" s="16" t="s">
        <v>270</v>
      </c>
      <c r="B13" s="17">
        <v>-9.3355573154942331</v>
      </c>
      <c r="C13" s="17">
        <v>-9.5329643747453368</v>
      </c>
      <c r="D13" s="17">
        <v>-10.054742425588515</v>
      </c>
      <c r="E13" s="17">
        <v>-14.756775312144505</v>
      </c>
      <c r="F13" s="17">
        <v>-35.568997925078278</v>
      </c>
      <c r="G13" s="17">
        <v>-40.454237503353234</v>
      </c>
      <c r="H13" s="17">
        <v>-43.668937772899831</v>
      </c>
      <c r="I13" s="17">
        <v>-29.553644796351787</v>
      </c>
      <c r="J13" s="17">
        <v>-30.543134841338265</v>
      </c>
      <c r="K13" s="17">
        <v>-31.735734747344331</v>
      </c>
      <c r="L13" s="17">
        <v>-32.677750652594717</v>
      </c>
      <c r="M13" s="17">
        <v>-31.303114487406052</v>
      </c>
      <c r="N13" s="3">
        <v>-31.921945041491391</v>
      </c>
      <c r="O13" s="3">
        <v>-39.90243130186424</v>
      </c>
      <c r="P13" s="3">
        <v>-47.88291756223709</v>
      </c>
      <c r="Q13" s="3">
        <v>-74.484538430146586</v>
      </c>
      <c r="R13" s="3">
        <v>-93.105673037683232</v>
      </c>
      <c r="S13" s="3">
        <v>-106.40648347163797</v>
      </c>
      <c r="T13" s="3">
        <v>-117.04713181880177</v>
      </c>
      <c r="U13" s="3">
        <v>-135.66826642633842</v>
      </c>
      <c r="V13" s="3">
        <v>-151.6292389470841</v>
      </c>
      <c r="W13" s="3">
        <v>-170.25037355462075</v>
      </c>
      <c r="X13" s="3">
        <v>-199.51215650932122</v>
      </c>
      <c r="Y13" s="3">
        <v>-228.77393946402165</v>
      </c>
      <c r="Z13" s="3">
        <v>-255.37556033193113</v>
      </c>
      <c r="AA13" s="3">
        <v>-281.97718119984063</v>
      </c>
      <c r="AB13" s="3">
        <v>-308.57880206775013</v>
      </c>
      <c r="AC13" s="3">
        <v>-335.18042293565964</v>
      </c>
      <c r="AD13" s="3">
        <v>-361.78204380356914</v>
      </c>
      <c r="AE13" s="3">
        <v>-388.38366467147858</v>
      </c>
      <c r="AF13" s="3">
        <v>-414.98528553938809</v>
      </c>
      <c r="AG13" s="3">
        <v>-441.58690640729759</v>
      </c>
      <c r="AH13" s="3">
        <v>-468.18852730947401</v>
      </c>
      <c r="AI13" s="3">
        <v>-494.79014817933052</v>
      </c>
    </row>
    <row r="14" spans="1:35" ht="15" customHeight="1">
      <c r="A14" s="16" t="s">
        <v>272</v>
      </c>
      <c r="B14" s="17">
        <v>-16.46298698715157</v>
      </c>
      <c r="C14" s="17">
        <v>-16.811108661926024</v>
      </c>
      <c r="D14" s="17">
        <v>-17.731249256741471</v>
      </c>
      <c r="E14" s="17">
        <v>-26.02314909822746</v>
      </c>
      <c r="F14" s="17">
        <v>-62.724905455265166</v>
      </c>
      <c r="G14" s="17">
        <v>-71.339885031554189</v>
      </c>
      <c r="H14" s="17">
        <v>-77.008916554428666</v>
      </c>
      <c r="I14" s="17">
        <v>-52.117003116431633</v>
      </c>
      <c r="J14" s="17">
        <v>-53.861940369132341</v>
      </c>
      <c r="K14" s="17">
        <v>-55.965056023606429</v>
      </c>
      <c r="L14" s="17">
        <v>-57.626273995466292</v>
      </c>
      <c r="M14" s="17">
        <v>-55.202142630324467</v>
      </c>
      <c r="N14" s="3">
        <v>-56.293432524956685</v>
      </c>
      <c r="O14" s="3">
        <v>-70.366790656195846</v>
      </c>
      <c r="P14" s="3">
        <v>-84.440148787435021</v>
      </c>
      <c r="Q14" s="3">
        <v>-131.35134255823226</v>
      </c>
      <c r="R14" s="3">
        <v>-164.18917819779031</v>
      </c>
      <c r="S14" s="3">
        <v>-187.64477508318893</v>
      </c>
      <c r="T14" s="3">
        <v>-206.40925259150782</v>
      </c>
      <c r="U14" s="3">
        <v>-239.2470882310659</v>
      </c>
      <c r="V14" s="3">
        <v>-267.39380449354422</v>
      </c>
      <c r="W14" s="3">
        <v>-300.2316401331023</v>
      </c>
      <c r="X14" s="3">
        <v>-351.83395328097924</v>
      </c>
      <c r="Y14" s="3">
        <v>-403.43626642885624</v>
      </c>
      <c r="Z14" s="3">
        <v>-450.34746019965348</v>
      </c>
      <c r="AA14" s="3">
        <v>-497.25865397045072</v>
      </c>
      <c r="AB14" s="3">
        <v>-544.16984774124796</v>
      </c>
      <c r="AC14" s="3">
        <v>-591.0810415120452</v>
      </c>
      <c r="AD14" s="3">
        <v>-637.99223528284244</v>
      </c>
      <c r="AE14" s="3">
        <v>-684.90342905363968</v>
      </c>
      <c r="AF14" s="3">
        <v>-731.81462282443692</v>
      </c>
      <c r="AG14" s="3">
        <v>-778.72581659523416</v>
      </c>
      <c r="AH14" s="3">
        <v>-825.63701042646017</v>
      </c>
      <c r="AI14" s="3">
        <v>-872.54820420069086</v>
      </c>
    </row>
    <row r="15" spans="1:35" ht="15" customHeight="1">
      <c r="A15" s="16" t="s">
        <v>274</v>
      </c>
      <c r="B15" s="17">
        <v>-5.1839891280319428</v>
      </c>
      <c r="C15" s="17">
        <v>-5.2936082985185298</v>
      </c>
      <c r="D15" s="17">
        <v>-5.5833490875689513</v>
      </c>
      <c r="E15" s="17">
        <v>-8.1943648566113865</v>
      </c>
      <c r="F15" s="17">
        <v>-19.751289859531514</v>
      </c>
      <c r="G15" s="17">
        <v>-22.464039404711503</v>
      </c>
      <c r="H15" s="17">
        <v>-24.249146676191916</v>
      </c>
      <c r="I15" s="17">
        <v>-16.410993810056702</v>
      </c>
      <c r="J15" s="17">
        <v>-16.960452772404061</v>
      </c>
      <c r="K15" s="17">
        <v>-17.622697643052156</v>
      </c>
      <c r="L15" s="17">
        <v>-18.145794448761457</v>
      </c>
      <c r="M15" s="17">
        <v>-17.382465737414964</v>
      </c>
      <c r="N15" s="3">
        <v>-17.72609930486659</v>
      </c>
      <c r="O15" s="3">
        <v>-22.157624131083235</v>
      </c>
      <c r="P15" s="3">
        <v>-26.589148957299884</v>
      </c>
      <c r="Q15" s="3">
        <v>-41.360898378022043</v>
      </c>
      <c r="R15" s="3">
        <v>-51.70112297252755</v>
      </c>
      <c r="S15" s="3">
        <v>-59.086997682888629</v>
      </c>
      <c r="T15" s="3">
        <v>-64.995697451177492</v>
      </c>
      <c r="U15" s="3">
        <v>-75.335922045683006</v>
      </c>
      <c r="V15" s="3">
        <v>-84.198971698116296</v>
      </c>
      <c r="W15" s="3">
        <v>-94.53919629262181</v>
      </c>
      <c r="X15" s="3">
        <v>-110.78812065541618</v>
      </c>
      <c r="Y15" s="3">
        <v>-127.03704501821055</v>
      </c>
      <c r="Z15" s="3">
        <v>-141.80879443893272</v>
      </c>
      <c r="AA15" s="3">
        <v>-156.58054385965488</v>
      </c>
      <c r="AB15" s="3">
        <v>-171.35229328037704</v>
      </c>
      <c r="AC15" s="3">
        <v>-186.12404270109917</v>
      </c>
      <c r="AD15" s="3">
        <v>-200.89579212182133</v>
      </c>
      <c r="AE15" s="3">
        <v>-215.66754154254349</v>
      </c>
      <c r="AF15" s="3">
        <v>-230.43929096326565</v>
      </c>
      <c r="AG15" s="3">
        <v>-245.21104038398781</v>
      </c>
      <c r="AH15" s="3">
        <v>-259.98278982373824</v>
      </c>
      <c r="AI15" s="3">
        <v>-274.75453924554154</v>
      </c>
    </row>
    <row r="16" spans="1:35" ht="15" customHeight="1">
      <c r="A16" s="16" t="s">
        <v>276</v>
      </c>
      <c r="B16" s="17">
        <v>-32.542188528061111</v>
      </c>
      <c r="C16" s="17">
        <v>-33.230316458919347</v>
      </c>
      <c r="D16" s="17">
        <v>-35.0491473145943</v>
      </c>
      <c r="E16" s="17">
        <v>-51.439646080585511</v>
      </c>
      <c r="F16" s="17">
        <v>-123.98756679593403</v>
      </c>
      <c r="G16" s="17">
        <v>-141.01669339099183</v>
      </c>
      <c r="H16" s="17">
        <v>-152.22259987277917</v>
      </c>
      <c r="I16" s="17">
        <v>-103.01905372676902</v>
      </c>
      <c r="J16" s="17">
        <v>-106.46825022381661</v>
      </c>
      <c r="K16" s="17">
        <v>-110.62545366312115</v>
      </c>
      <c r="L16" s="17">
        <v>-113.90916326385506</v>
      </c>
      <c r="M16" s="17">
        <v>-109.11741192718705</v>
      </c>
      <c r="N16" s="3">
        <v>-111.27455154696598</v>
      </c>
      <c r="O16" s="3">
        <v>-139.09318943370747</v>
      </c>
      <c r="P16" s="3">
        <v>-166.91182732044896</v>
      </c>
      <c r="Q16" s="3">
        <v>-259.64062027625397</v>
      </c>
      <c r="R16" s="3">
        <v>-324.55077534531745</v>
      </c>
      <c r="S16" s="3">
        <v>-370.91517182321991</v>
      </c>
      <c r="T16" s="3">
        <v>-408.00668900554194</v>
      </c>
      <c r="U16" s="3">
        <v>-472.91684407460542</v>
      </c>
      <c r="V16" s="3">
        <v>-528.55411984808836</v>
      </c>
      <c r="W16" s="3">
        <v>-593.4642749171519</v>
      </c>
      <c r="X16" s="3">
        <v>-695.46594716853735</v>
      </c>
      <c r="Y16" s="3">
        <v>-797.46761941992281</v>
      </c>
      <c r="Z16" s="3">
        <v>-890.19641237572785</v>
      </c>
      <c r="AA16" s="3">
        <v>-982.92520533153277</v>
      </c>
      <c r="AB16" s="3">
        <v>-1075.6539982873378</v>
      </c>
      <c r="AC16" s="3">
        <v>-1168.3827912431427</v>
      </c>
      <c r="AD16" s="3">
        <v>-1261.1115841989476</v>
      </c>
      <c r="AE16" s="3">
        <v>-1353.8403771547528</v>
      </c>
      <c r="AF16" s="3">
        <v>-1446.5691701105577</v>
      </c>
      <c r="AG16" s="3">
        <v>-1539.2979630663626</v>
      </c>
      <c r="AH16" s="3">
        <v>-1632.0267561416165</v>
      </c>
      <c r="AI16" s="3">
        <v>-1724.7555491042083</v>
      </c>
    </row>
    <row r="17" spans="1:35" ht="15" customHeight="1">
      <c r="A17" s="16" t="s">
        <v>278</v>
      </c>
      <c r="B17" s="17">
        <v>-23.807118230007106</v>
      </c>
      <c r="C17" s="17">
        <v>-24.310536830547321</v>
      </c>
      <c r="D17" s="17">
        <v>-25.641151739378667</v>
      </c>
      <c r="E17" s="17">
        <v>-37.632064447485554</v>
      </c>
      <c r="F17" s="17">
        <v>-90.706458147901799</v>
      </c>
      <c r="G17" s="17">
        <v>-103.16457631818746</v>
      </c>
      <c r="H17" s="17">
        <v>-111.36256030615033</v>
      </c>
      <c r="I17" s="17">
        <v>-75.366375248603205</v>
      </c>
      <c r="J17" s="17">
        <v>-77.88972824107114</v>
      </c>
      <c r="K17" s="17">
        <v>-80.931042862562336</v>
      </c>
      <c r="L17" s="17">
        <v>-83.333329439885503</v>
      </c>
      <c r="M17" s="17">
        <v>-79.827794140608376</v>
      </c>
      <c r="N17" s="3">
        <v>-81.405907976511756</v>
      </c>
      <c r="O17" s="3">
        <v>-101.75738497063969</v>
      </c>
      <c r="P17" s="3">
        <v>-122.10886196476763</v>
      </c>
      <c r="Q17" s="3">
        <v>-189.94711861186076</v>
      </c>
      <c r="R17" s="3">
        <v>-237.43389826482596</v>
      </c>
      <c r="S17" s="3">
        <v>-271.35302658837253</v>
      </c>
      <c r="T17" s="3">
        <v>-298.48832924720978</v>
      </c>
      <c r="U17" s="3">
        <v>-345.97510890017497</v>
      </c>
      <c r="V17" s="3">
        <v>-386.67806288843082</v>
      </c>
      <c r="W17" s="3">
        <v>-434.16484254139601</v>
      </c>
      <c r="X17" s="3">
        <v>-508.78692485319846</v>
      </c>
      <c r="Y17" s="3">
        <v>-583.40900716500096</v>
      </c>
      <c r="Z17" s="3">
        <v>-651.24726381209405</v>
      </c>
      <c r="AA17" s="3">
        <v>-719.08552045918714</v>
      </c>
      <c r="AB17" s="3">
        <v>-786.92377710628034</v>
      </c>
      <c r="AC17" s="3">
        <v>-854.76203375337343</v>
      </c>
      <c r="AD17" s="3">
        <v>-922.60029040046652</v>
      </c>
      <c r="AE17" s="3">
        <v>-990.43854704755972</v>
      </c>
      <c r="AF17" s="3">
        <v>-1058.2768036946527</v>
      </c>
      <c r="AG17" s="3">
        <v>-1126.1150603417459</v>
      </c>
      <c r="AH17" s="3">
        <v>-1193.9533170762249</v>
      </c>
      <c r="AI17" s="3">
        <v>-1261.7915737282833</v>
      </c>
    </row>
    <row r="18" spans="1:35" ht="15" customHeight="1">
      <c r="A18" s="16" t="s">
        <v>280</v>
      </c>
      <c r="B18" s="17">
        <v>-18.028439636673664</v>
      </c>
      <c r="C18" s="17">
        <v>-18.409663931194892</v>
      </c>
      <c r="D18" s="17">
        <v>-19.41729998070582</v>
      </c>
      <c r="E18" s="17">
        <v>-28.497670139671662</v>
      </c>
      <c r="F18" s="17">
        <v>-68.689368010729837</v>
      </c>
      <c r="G18" s="17">
        <v>-78.12353930561801</v>
      </c>
      <c r="H18" s="17">
        <v>-84.331634634145402</v>
      </c>
      <c r="I18" s="17">
        <v>-57.072768475260069</v>
      </c>
      <c r="J18" s="17">
        <v>-58.983630456421167</v>
      </c>
      <c r="K18" s="17">
        <v>-61.286729745463958</v>
      </c>
      <c r="L18" s="17">
        <v>-63.105911644374935</v>
      </c>
      <c r="M18" s="17">
        <v>-60.451271509997454</v>
      </c>
      <c r="N18" s="3">
        <v>-61.646331313351702</v>
      </c>
      <c r="O18" s="3">
        <v>-77.057914141689622</v>
      </c>
      <c r="P18" s="3">
        <v>-92.469496970027549</v>
      </c>
      <c r="Q18" s="3">
        <v>-143.84143973115397</v>
      </c>
      <c r="R18" s="3">
        <v>-179.80179966394246</v>
      </c>
      <c r="S18" s="3">
        <v>-205.48777104450565</v>
      </c>
      <c r="T18" s="3">
        <v>-226.03654814895623</v>
      </c>
      <c r="U18" s="3">
        <v>-261.99690808174472</v>
      </c>
      <c r="V18" s="3">
        <v>-292.82007373842055</v>
      </c>
      <c r="W18" s="3">
        <v>-328.78043367120904</v>
      </c>
      <c r="X18" s="3">
        <v>-385.28957070844814</v>
      </c>
      <c r="Y18" s="3">
        <v>-441.79870774568718</v>
      </c>
      <c r="Z18" s="3">
        <v>-493.17065050681362</v>
      </c>
      <c r="AA18" s="3">
        <v>-544.54259326793999</v>
      </c>
      <c r="AB18" s="3">
        <v>-595.91453602906643</v>
      </c>
      <c r="AC18" s="3">
        <v>-647.28647879019286</v>
      </c>
      <c r="AD18" s="3">
        <v>-698.65842155131929</v>
      </c>
      <c r="AE18" s="3">
        <v>-750.03036431244561</v>
      </c>
      <c r="AF18" s="3">
        <v>-801.40230707357205</v>
      </c>
      <c r="AG18" s="3">
        <v>-852.77424983469848</v>
      </c>
      <c r="AH18" s="3">
        <v>-904.14619266199975</v>
      </c>
      <c r="AI18" s="3">
        <v>-955.51813542688615</v>
      </c>
    </row>
    <row r="19" spans="1:35" ht="15" customHeight="1">
      <c r="A19" s="16" t="s">
        <v>282</v>
      </c>
      <c r="B19" s="17">
        <v>-9.5780131098411534</v>
      </c>
      <c r="C19" s="17">
        <v>-9.7805470708660778</v>
      </c>
      <c r="D19" s="17">
        <v>-10.315876333223965</v>
      </c>
      <c r="E19" s="17">
        <v>-15.140026740997801</v>
      </c>
      <c r="F19" s="17">
        <v>-36.492768124821538</v>
      </c>
      <c r="G19" s="17">
        <v>-41.504883325247064</v>
      </c>
      <c r="H19" s="17">
        <v>-44.803073276351988</v>
      </c>
      <c r="I19" s="17">
        <v>-30.321188948542208</v>
      </c>
      <c r="J19" s="17">
        <v>-31.336377255212266</v>
      </c>
      <c r="K19" s="17">
        <v>-32.559950433383754</v>
      </c>
      <c r="L19" s="17">
        <v>-33.526431639084478</v>
      </c>
      <c r="M19" s="17">
        <v>-32.116094498356233</v>
      </c>
      <c r="N19" s="3">
        <v>-32.750996835677043</v>
      </c>
      <c r="O19" s="3">
        <v>-40.938746044596307</v>
      </c>
      <c r="P19" s="3">
        <v>-49.126495253515564</v>
      </c>
      <c r="Q19" s="3">
        <v>-76.418992616579771</v>
      </c>
      <c r="R19" s="3">
        <v>-95.523740770724714</v>
      </c>
      <c r="S19" s="3">
        <v>-109.16998945225681</v>
      </c>
      <c r="T19" s="3">
        <v>-120.08698839748249</v>
      </c>
      <c r="U19" s="3">
        <v>-139.19173655162743</v>
      </c>
      <c r="V19" s="3">
        <v>-155.56723496946594</v>
      </c>
      <c r="W19" s="3">
        <v>-174.67198312361089</v>
      </c>
      <c r="X19" s="3">
        <v>-204.69373022298151</v>
      </c>
      <c r="Y19" s="3">
        <v>-234.71547732235214</v>
      </c>
      <c r="Z19" s="3">
        <v>-262.00797468541634</v>
      </c>
      <c r="AA19" s="3">
        <v>-289.30047204848057</v>
      </c>
      <c r="AB19" s="3">
        <v>-316.59296941154474</v>
      </c>
      <c r="AC19" s="3">
        <v>-343.88546677460897</v>
      </c>
      <c r="AD19" s="3">
        <v>-371.17796413767314</v>
      </c>
      <c r="AE19" s="3">
        <v>-398.47046150073737</v>
      </c>
      <c r="AF19" s="3">
        <v>-425.76295886380154</v>
      </c>
      <c r="AG19" s="3">
        <v>-453.05545622686577</v>
      </c>
      <c r="AH19" s="3">
        <v>-480.34795362508686</v>
      </c>
      <c r="AI19" s="3">
        <v>-507.64045099014862</v>
      </c>
    </row>
    <row r="20" spans="1:35" ht="15" customHeight="1">
      <c r="A20" s="16" t="s">
        <v>284</v>
      </c>
      <c r="B20" s="17">
        <v>-41.582052884531159</v>
      </c>
      <c r="C20" s="17">
        <v>-42.461335234813056</v>
      </c>
      <c r="D20" s="17">
        <v>-44.785417426257446</v>
      </c>
      <c r="E20" s="17">
        <v>-65.729017636292127</v>
      </c>
      <c r="F20" s="17">
        <v>-158.42995793252032</v>
      </c>
      <c r="G20" s="17">
        <v>-180.18958980369797</v>
      </c>
      <c r="H20" s="17">
        <v>-194.50837464949873</v>
      </c>
      <c r="I20" s="17">
        <v>-131.63662107380992</v>
      </c>
      <c r="J20" s="17">
        <v>-136.04396666538557</v>
      </c>
      <c r="K20" s="17">
        <v>-141.35599579077319</v>
      </c>
      <c r="L20" s="17">
        <v>-145.55188403465755</v>
      </c>
      <c r="M20" s="17">
        <v>-139.42903654027228</v>
      </c>
      <c r="N20" s="3">
        <v>-142.18540597349644</v>
      </c>
      <c r="O20" s="3">
        <v>-177.73175746687053</v>
      </c>
      <c r="P20" s="3">
        <v>-213.27810896024465</v>
      </c>
      <c r="Q20" s="3">
        <v>-331.76594727149165</v>
      </c>
      <c r="R20" s="3">
        <v>-414.7074340893646</v>
      </c>
      <c r="S20" s="3">
        <v>-473.95135324498813</v>
      </c>
      <c r="T20" s="3">
        <v>-521.34648856948695</v>
      </c>
      <c r="U20" s="3">
        <v>-604.28797538735978</v>
      </c>
      <c r="V20" s="3">
        <v>-675.38067837410802</v>
      </c>
      <c r="W20" s="3">
        <v>-758.32216519198096</v>
      </c>
      <c r="X20" s="3">
        <v>-888.65878733435272</v>
      </c>
      <c r="Y20" s="3">
        <v>-1018.9954094767244</v>
      </c>
      <c r="Z20" s="3">
        <v>-1137.4832477879715</v>
      </c>
      <c r="AA20" s="3">
        <v>-1255.9710860992184</v>
      </c>
      <c r="AB20" s="3">
        <v>-1374.4589244104654</v>
      </c>
      <c r="AC20" s="3">
        <v>-1492.9467627217125</v>
      </c>
      <c r="AD20" s="3">
        <v>-1611.4346010329596</v>
      </c>
      <c r="AE20" s="3">
        <v>-1729.9224393442066</v>
      </c>
      <c r="AF20" s="3">
        <v>-1848.4102776554537</v>
      </c>
      <c r="AG20" s="3">
        <v>-1966.8981159667007</v>
      </c>
      <c r="AH20" s="3">
        <v>-2085.3859544305783</v>
      </c>
      <c r="AI20" s="3">
        <v>-2203.8737927504972</v>
      </c>
    </row>
    <row r="21" spans="1:35" ht="15" customHeight="1">
      <c r="A21" s="16" t="s">
        <v>286</v>
      </c>
      <c r="B21" s="17">
        <v>-10.536785404192887</v>
      </c>
      <c r="C21" s="17">
        <v>-10.759593293460457</v>
      </c>
      <c r="D21" s="17">
        <v>-11.348509751744933</v>
      </c>
      <c r="E21" s="17">
        <v>-16.655564254733136</v>
      </c>
      <c r="F21" s="17">
        <v>-40.145744438492642</v>
      </c>
      <c r="G21" s="17">
        <v>-45.659579268569715</v>
      </c>
      <c r="H21" s="17">
        <v>-49.28792257302301</v>
      </c>
      <c r="I21" s="17">
        <v>-33.356381692828229</v>
      </c>
      <c r="J21" s="17">
        <v>-34.47319174618238</v>
      </c>
      <c r="K21" s="17">
        <v>-35.819246283471806</v>
      </c>
      <c r="L21" s="17">
        <v>-36.882473588014818</v>
      </c>
      <c r="M21" s="17">
        <v>-35.330959758476645</v>
      </c>
      <c r="N21" s="3">
        <v>-36.029416693568557</v>
      </c>
      <c r="O21" s="3">
        <v>-45.036770866960701</v>
      </c>
      <c r="P21" s="3">
        <v>-54.044125040352839</v>
      </c>
      <c r="Q21" s="3">
        <v>-84.068638951659977</v>
      </c>
      <c r="R21" s="3">
        <v>-105.08579868957497</v>
      </c>
      <c r="S21" s="3">
        <v>-120.09805564522853</v>
      </c>
      <c r="T21" s="3">
        <v>-132.10786120975138</v>
      </c>
      <c r="U21" s="3">
        <v>-153.12502094766637</v>
      </c>
      <c r="V21" s="3">
        <v>-171.13972929445066</v>
      </c>
      <c r="W21" s="3">
        <v>-192.15688903236565</v>
      </c>
      <c r="X21" s="3">
        <v>-225.1838543348035</v>
      </c>
      <c r="Y21" s="3">
        <v>-258.21081963724134</v>
      </c>
      <c r="Z21" s="3">
        <v>-288.23533354854845</v>
      </c>
      <c r="AA21" s="3">
        <v>-318.25984745985562</v>
      </c>
      <c r="AB21" s="3">
        <v>-348.28436137116273</v>
      </c>
      <c r="AC21" s="3">
        <v>-378.3088752824699</v>
      </c>
      <c r="AD21" s="3">
        <v>-408.33338919377701</v>
      </c>
      <c r="AE21" s="3">
        <v>-438.35790310508412</v>
      </c>
      <c r="AF21" s="3">
        <v>-468.38241701639129</v>
      </c>
      <c r="AG21" s="3">
        <v>-498.4069309276984</v>
      </c>
      <c r="AH21" s="3">
        <v>-528.43144487768166</v>
      </c>
      <c r="AI21" s="3">
        <v>-558.45595879118628</v>
      </c>
    </row>
    <row r="22" spans="1:35" ht="15" customHeight="1">
      <c r="A22" s="16" t="s">
        <v>288</v>
      </c>
      <c r="B22" s="17"/>
      <c r="C22" s="17"/>
      <c r="D22" s="17"/>
      <c r="E22" s="17">
        <v>-6.3758589662252678</v>
      </c>
      <c r="F22" s="17">
        <v>-15.368053625755273</v>
      </c>
      <c r="G22" s="17">
        <v>-17.47878567313348</v>
      </c>
      <c r="H22" s="17">
        <v>-18.867739228619769</v>
      </c>
      <c r="I22" s="17">
        <v>-12.769041147111766</v>
      </c>
      <c r="J22" s="17">
        <v>-13.196563342297976</v>
      </c>
      <c r="K22" s="17">
        <v>-13.711841825773316</v>
      </c>
      <c r="L22" s="17">
        <v>-14.118852194147937</v>
      </c>
      <c r="M22" s="17">
        <v>-13.524922549376386</v>
      </c>
      <c r="N22" s="3">
        <v>-13.792296433804376</v>
      </c>
      <c r="O22" s="3">
        <v>-17.240370542255469</v>
      </c>
      <c r="P22" s="3">
        <v>-20.688444650706565</v>
      </c>
      <c r="Q22" s="3">
        <v>-32.182025012210211</v>
      </c>
      <c r="R22" s="3">
        <v>-40.227531265262762</v>
      </c>
      <c r="S22" s="3">
        <v>-45.974321446014585</v>
      </c>
      <c r="T22" s="3">
        <v>-50.571753590616041</v>
      </c>
      <c r="U22" s="3">
        <v>-58.617259843668599</v>
      </c>
      <c r="V22" s="3">
        <v>-65.513408060570782</v>
      </c>
      <c r="W22" s="3">
        <v>-73.558914313623333</v>
      </c>
      <c r="X22" s="3">
        <v>-86.20185271127734</v>
      </c>
      <c r="Y22" s="3">
        <v>-98.844791108931361</v>
      </c>
      <c r="Z22" s="3">
        <v>-110.33837147043501</v>
      </c>
      <c r="AA22" s="3">
        <v>-121.83195183193865</v>
      </c>
      <c r="AB22" s="3">
        <v>-133.32553219344229</v>
      </c>
      <c r="AC22" s="3">
        <v>-144.81911255494595</v>
      </c>
      <c r="AD22" s="3">
        <v>-156.31269291644958</v>
      </c>
      <c r="AE22" s="3">
        <v>-167.80627327795324</v>
      </c>
      <c r="AF22" s="3">
        <v>-179.29985363945687</v>
      </c>
      <c r="AG22" s="3">
        <v>-190.79343400096053</v>
      </c>
      <c r="AH22" s="3">
        <v>-202.28701437726966</v>
      </c>
      <c r="AI22" s="3">
        <v>-213.78059473961454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-16.577104687703855</v>
      </c>
      <c r="O23" s="3">
        <v>-20.721380859629818</v>
      </c>
      <c r="P23" s="3">
        <v>-24.865657031555781</v>
      </c>
      <c r="Q23" s="3">
        <v>-38.679910937975663</v>
      </c>
      <c r="R23" s="3">
        <v>-48.349888672469575</v>
      </c>
      <c r="S23" s="3">
        <v>-55.257015625679514</v>
      </c>
      <c r="T23" s="3">
        <v>-60.782717188247467</v>
      </c>
      <c r="U23" s="3">
        <v>-70.452694922741387</v>
      </c>
      <c r="V23" s="3">
        <v>-78.741247266593305</v>
      </c>
      <c r="W23" s="3">
        <v>-88.411225001087217</v>
      </c>
      <c r="X23" s="3">
        <v>-103.60690429814909</v>
      </c>
      <c r="Y23" s="3">
        <v>-118.80258359521096</v>
      </c>
      <c r="Z23" s="3">
        <v>-132.61683750163084</v>
      </c>
      <c r="AA23" s="3">
        <v>-146.43109140805072</v>
      </c>
      <c r="AB23" s="3">
        <v>-160.2453453144706</v>
      </c>
      <c r="AC23" s="3">
        <v>-174.05959922089048</v>
      </c>
      <c r="AD23" s="3">
        <v>-187.87385312731035</v>
      </c>
      <c r="AE23" s="3">
        <v>-201.68810703373023</v>
      </c>
      <c r="AF23" s="3">
        <v>-215.50236094015011</v>
      </c>
      <c r="AG23" s="3">
        <v>-229.31661484656999</v>
      </c>
      <c r="AH23" s="3">
        <v>-243.13086877078473</v>
      </c>
      <c r="AI23" s="3">
        <v>-256.94512267821568</v>
      </c>
    </row>
    <row r="24" spans="1:35" ht="15" customHeight="1">
      <c r="A24" s="16" t="s">
        <v>292</v>
      </c>
      <c r="B24" s="17">
        <v>-16.932247163699131</v>
      </c>
      <c r="C24" s="17">
        <v>-17.290291681678909</v>
      </c>
      <c r="D24" s="17">
        <v>-18.236659919042367</v>
      </c>
      <c r="E24" s="17">
        <v>-26.764911668390951</v>
      </c>
      <c r="F24" s="17">
        <v>-64.512813095041508</v>
      </c>
      <c r="G24" s="17">
        <v>-73.37335362816529</v>
      </c>
      <c r="H24" s="17">
        <v>-79.203974948526323</v>
      </c>
      <c r="I24" s="17">
        <v>-53.602543626342339</v>
      </c>
      <c r="J24" s="17">
        <v>-55.397218485220222</v>
      </c>
      <c r="K24" s="17">
        <v>-57.560281245531698</v>
      </c>
      <c r="L24" s="17">
        <v>-59.26885049327894</v>
      </c>
      <c r="M24" s="17">
        <v>-56.775621806170641</v>
      </c>
      <c r="N24" s="3">
        <v>-57.898017774628919</v>
      </c>
      <c r="O24" s="3">
        <v>-72.37252221828615</v>
      </c>
      <c r="P24" s="3">
        <v>-86.847026661943374</v>
      </c>
      <c r="Q24" s="3">
        <v>-135.09537480746746</v>
      </c>
      <c r="R24" s="3">
        <v>-168.86921850933433</v>
      </c>
      <c r="S24" s="3">
        <v>-192.99339258209639</v>
      </c>
      <c r="T24" s="3">
        <v>-212.29273184030603</v>
      </c>
      <c r="U24" s="3">
        <v>-246.0665755421729</v>
      </c>
      <c r="V24" s="3">
        <v>-275.01558442948738</v>
      </c>
      <c r="W24" s="3">
        <v>-308.78942813135421</v>
      </c>
      <c r="X24" s="3">
        <v>-361.86261109143072</v>
      </c>
      <c r="Y24" s="3">
        <v>-414.93579405150723</v>
      </c>
      <c r="Z24" s="3">
        <v>-463.18414219703135</v>
      </c>
      <c r="AA24" s="3">
        <v>-511.43249034255541</v>
      </c>
      <c r="AB24" s="3">
        <v>-559.68083848807953</v>
      </c>
      <c r="AC24" s="3">
        <v>-607.92918663360365</v>
      </c>
      <c r="AD24" s="3">
        <v>-656.17753477912765</v>
      </c>
      <c r="AE24" s="3">
        <v>-704.42588292465177</v>
      </c>
      <c r="AF24" s="3">
        <v>-752.67423107017589</v>
      </c>
      <c r="AG24" s="3">
        <v>-800.92257921570001</v>
      </c>
      <c r="AH24" s="3">
        <v>-849.17092742337536</v>
      </c>
      <c r="AI24" s="3">
        <v>-897.41927557243071</v>
      </c>
    </row>
    <row r="25" spans="1:35" ht="15" customHeight="1">
      <c r="A25" s="16" t="s">
        <v>294</v>
      </c>
      <c r="B25" s="17">
        <v>-6.112625663437127</v>
      </c>
      <c r="C25" s="17">
        <v>-6.2418815199160145</v>
      </c>
      <c r="D25" s="17">
        <v>-6.5835251729316404</v>
      </c>
      <c r="E25" s="17">
        <v>-9.6622665829366721</v>
      </c>
      <c r="F25" s="17">
        <v>-23.289447238326442</v>
      </c>
      <c r="G25" s="17">
        <v>-26.488146556324406</v>
      </c>
      <c r="H25" s="17">
        <v>-28.593029928983391</v>
      </c>
      <c r="I25" s="17">
        <v>-19.350785553044535</v>
      </c>
      <c r="J25" s="17">
        <v>-19.998672126742861</v>
      </c>
      <c r="K25" s="17">
        <v>-20.779548569927062</v>
      </c>
      <c r="L25" s="17">
        <v>-21.396350588617747</v>
      </c>
      <c r="M25" s="17">
        <v>-20.496282599396032</v>
      </c>
      <c r="N25" s="3">
        <v>-20.901473141147935</v>
      </c>
      <c r="O25" s="3">
        <v>-26.126841426434918</v>
      </c>
      <c r="P25" s="3">
        <v>-31.352209711721901</v>
      </c>
      <c r="Q25" s="3">
        <v>-48.770103996011848</v>
      </c>
      <c r="R25" s="3">
        <v>-60.962629995014808</v>
      </c>
      <c r="S25" s="3">
        <v>-69.671577137159787</v>
      </c>
      <c r="T25" s="3">
        <v>-76.638734850875764</v>
      </c>
      <c r="U25" s="3">
        <v>-88.831260849878717</v>
      </c>
      <c r="V25" s="3">
        <v>-99.281997420452683</v>
      </c>
      <c r="W25" s="3">
        <v>-111.47452341945565</v>
      </c>
      <c r="X25" s="3">
        <v>-130.63420713217459</v>
      </c>
      <c r="Y25" s="3">
        <v>-149.79389084489353</v>
      </c>
      <c r="Z25" s="3">
        <v>-167.21178512918348</v>
      </c>
      <c r="AA25" s="3">
        <v>-184.62967941347341</v>
      </c>
      <c r="AB25" s="3">
        <v>-202.04757369776337</v>
      </c>
      <c r="AC25" s="3">
        <v>-219.46546798205333</v>
      </c>
      <c r="AD25" s="3">
        <v>-236.88336226634325</v>
      </c>
      <c r="AE25" s="3">
        <v>-254.30125655063321</v>
      </c>
      <c r="AF25" s="3">
        <v>-271.71915083492314</v>
      </c>
      <c r="AG25" s="3">
        <v>-289.1370451192131</v>
      </c>
      <c r="AH25" s="3">
        <v>-306.55493942593995</v>
      </c>
      <c r="AI25" s="3">
        <v>-323.97283371150473</v>
      </c>
    </row>
    <row r="26" spans="1:35" ht="15" customHeight="1">
      <c r="A26" s="16" t="s">
        <v>296</v>
      </c>
      <c r="B26" s="17">
        <v>-8.5385440658304841</v>
      </c>
      <c r="C26" s="17">
        <v>-8.7190977079278902</v>
      </c>
      <c r="D26" s="17">
        <v>-9.1963295141440291</v>
      </c>
      <c r="E26" s="17">
        <v>-13.496931357614896</v>
      </c>
      <c r="F26" s="17">
        <v>-32.532332660702579</v>
      </c>
      <c r="G26" s="17">
        <v>-37.000500119972422</v>
      </c>
      <c r="H26" s="17">
        <v>-39.940748782406729</v>
      </c>
      <c r="I26" s="17">
        <v>-27.030533890112171</v>
      </c>
      <c r="J26" s="17">
        <v>-27.935547277775189</v>
      </c>
      <c r="K26" s="17">
        <v>-29.026330238684999</v>
      </c>
      <c r="L26" s="17">
        <v>-29.887922540661862</v>
      </c>
      <c r="M26" s="17">
        <v>-28.630644472059888</v>
      </c>
      <c r="N26" s="3">
        <v>-29.196643027558043</v>
      </c>
      <c r="O26" s="3">
        <v>-36.495803784447553</v>
      </c>
      <c r="P26" s="3">
        <v>-43.794964541337066</v>
      </c>
      <c r="Q26" s="3">
        <v>-68.125500397635435</v>
      </c>
      <c r="R26" s="3">
        <v>-85.156875497044297</v>
      </c>
      <c r="S26" s="3">
        <v>-97.322143425193474</v>
      </c>
      <c r="T26" s="3">
        <v>-107.05435776771283</v>
      </c>
      <c r="U26" s="3">
        <v>-124.08573286712168</v>
      </c>
      <c r="V26" s="3">
        <v>-138.6840543809007</v>
      </c>
      <c r="W26" s="3">
        <v>-155.71542948030955</v>
      </c>
      <c r="X26" s="3">
        <v>-182.47901892223777</v>
      </c>
      <c r="Y26" s="3">
        <v>-209.24260836416599</v>
      </c>
      <c r="Z26" s="3">
        <v>-233.57314422046434</v>
      </c>
      <c r="AA26" s="3">
        <v>-257.90368007676273</v>
      </c>
      <c r="AB26" s="3">
        <v>-282.23421593306108</v>
      </c>
      <c r="AC26" s="3">
        <v>-306.56475178935943</v>
      </c>
      <c r="AD26" s="3">
        <v>-330.89528764565785</v>
      </c>
      <c r="AE26" s="3">
        <v>-355.2258235019562</v>
      </c>
      <c r="AF26" s="3">
        <v>-379.55635935825455</v>
      </c>
      <c r="AG26" s="3">
        <v>-403.88689521455291</v>
      </c>
      <c r="AH26" s="3">
        <v>-428.21743110219268</v>
      </c>
      <c r="AI26" s="3">
        <v>-452.54796696027182</v>
      </c>
    </row>
    <row r="27" spans="1:35" ht="15" customHeight="1">
      <c r="A27" s="16" t="s">
        <v>308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 ht="15" customHeight="1">
      <c r="A28" s="16" t="s">
        <v>306</v>
      </c>
      <c r="B28" s="17">
        <v>-4.3660882417692486</v>
      </c>
      <c r="C28" s="17">
        <v>-4.4584123110359002</v>
      </c>
      <c r="D28" s="17">
        <v>-4.7024394146795858</v>
      </c>
      <c r="E28" s="17">
        <v>-6.9015036809694639</v>
      </c>
      <c r="F28" s="17">
        <v>-16.635041526064207</v>
      </c>
      <c r="G28" s="17">
        <v>-18.919788580804223</v>
      </c>
      <c r="H28" s="17">
        <v>-20.423251585030524</v>
      </c>
      <c r="I28" s="17">
        <v>-13.821758753772407</v>
      </c>
      <c r="J28" s="17">
        <v>-14.284527146141759</v>
      </c>
      <c r="K28" s="17">
        <v>-14.842286715364917</v>
      </c>
      <c r="L28" s="17">
        <v>-15.282852225111947</v>
      </c>
      <c r="M28" s="17">
        <v>-14.639957259689815</v>
      </c>
      <c r="N28" s="3">
        <v>-14.929374239793967</v>
      </c>
      <c r="O28" s="3">
        <v>-18.661717799742458</v>
      </c>
      <c r="P28" s="3">
        <v>-22.394061359690951</v>
      </c>
      <c r="Q28" s="3">
        <v>-34.835206559519257</v>
      </c>
      <c r="R28" s="3">
        <v>-43.544008199399073</v>
      </c>
      <c r="S28" s="3">
        <v>-49.764580799313222</v>
      </c>
      <c r="T28" s="3">
        <v>-54.741038879244542</v>
      </c>
      <c r="U28" s="3">
        <v>-63.449840519124358</v>
      </c>
      <c r="V28" s="3">
        <v>-70.914527639021344</v>
      </c>
      <c r="W28" s="3">
        <v>-79.623329278901153</v>
      </c>
      <c r="X28" s="3">
        <v>-93.308588998712295</v>
      </c>
      <c r="Y28" s="3">
        <v>-106.99384871852342</v>
      </c>
      <c r="Z28" s="3">
        <v>-119.43499391835174</v>
      </c>
      <c r="AA28" s="3">
        <v>-131.87613911818005</v>
      </c>
      <c r="AB28" s="3">
        <v>-144.31728431800835</v>
      </c>
      <c r="AC28" s="3">
        <v>-156.75842951783665</v>
      </c>
      <c r="AD28" s="3">
        <v>-169.19957471766494</v>
      </c>
      <c r="AE28" s="3">
        <v>-181.64071991749327</v>
      </c>
      <c r="AF28" s="3">
        <v>-194.08186511732157</v>
      </c>
      <c r="AG28" s="3">
        <v>-206.52301031714987</v>
      </c>
      <c r="AH28" s="3">
        <v>-218.96415553300426</v>
      </c>
      <c r="AI28" s="3">
        <v>-231.40530073374313</v>
      </c>
    </row>
    <row r="29" spans="1:35" ht="15" customHeight="1">
      <c r="A29" s="16" t="s">
        <v>298</v>
      </c>
      <c r="B29" s="17">
        <v>-3.8595700577842198</v>
      </c>
      <c r="C29" s="17">
        <v>-3.9411834365394713</v>
      </c>
      <c r="D29" s="17">
        <v>-4.156900492713608</v>
      </c>
      <c r="E29" s="17">
        <v>-6.1008471395354578</v>
      </c>
      <c r="F29" s="17">
        <v>-14.705178784471249</v>
      </c>
      <c r="G29" s="17">
        <v>-16.724867996824845</v>
      </c>
      <c r="H29" s="17">
        <v>-18.053911404281667</v>
      </c>
      <c r="I29" s="17">
        <v>-12.218270286346698</v>
      </c>
      <c r="J29" s="17">
        <v>-12.627352039159353</v>
      </c>
      <c r="K29" s="17">
        <v>-13.120404862100926</v>
      </c>
      <c r="L29" s="17">
        <v>-13.509859530846473</v>
      </c>
      <c r="M29" s="17">
        <v>-12.941548030610283</v>
      </c>
      <c r="N29" s="3">
        <v>-13.197389197524414</v>
      </c>
      <c r="O29" s="3">
        <v>-16.496736496905516</v>
      </c>
      <c r="P29" s="3">
        <v>-19.79608379628662</v>
      </c>
      <c r="Q29" s="3">
        <v>-30.793908127556964</v>
      </c>
      <c r="R29" s="3">
        <v>-38.492385159446208</v>
      </c>
      <c r="S29" s="3">
        <v>-43.991297325081376</v>
      </c>
      <c r="T29" s="3">
        <v>-48.390427057589513</v>
      </c>
      <c r="U29" s="3">
        <v>-56.088904089478753</v>
      </c>
      <c r="V29" s="3">
        <v>-62.687598688240961</v>
      </c>
      <c r="W29" s="3">
        <v>-70.386075720130208</v>
      </c>
      <c r="X29" s="3">
        <v>-82.483682484527577</v>
      </c>
      <c r="Y29" s="3">
        <v>-94.581289248924961</v>
      </c>
      <c r="Z29" s="3">
        <v>-105.57911358019531</v>
      </c>
      <c r="AA29" s="3">
        <v>-116.57693791146565</v>
      </c>
      <c r="AB29" s="3">
        <v>-127.574762242736</v>
      </c>
      <c r="AC29" s="3">
        <v>-138.57258657400635</v>
      </c>
      <c r="AD29" s="3">
        <v>-149.57041090527667</v>
      </c>
      <c r="AE29" s="3">
        <v>-160.56823523654703</v>
      </c>
      <c r="AF29" s="3">
        <v>-171.56605956781738</v>
      </c>
      <c r="AG29" s="3">
        <v>-182.56388389908773</v>
      </c>
      <c r="AH29" s="3">
        <v>-193.56170824452494</v>
      </c>
      <c r="AI29" s="3">
        <v>-204.55953257660022</v>
      </c>
    </row>
    <row r="30" spans="1:35" ht="15" customHeight="1">
      <c r="A30" s="16" t="s">
        <v>300</v>
      </c>
      <c r="B30" s="17">
        <v>-0.84350157093799005</v>
      </c>
      <c r="C30" s="17">
        <v>-0.8613380170081345</v>
      </c>
      <c r="D30" s="17">
        <v>-0.90848256239448377</v>
      </c>
      <c r="E30" s="17">
        <v>-1.3333283420705839</v>
      </c>
      <c r="F30" s="17">
        <v>-3.2137883805499703</v>
      </c>
      <c r="G30" s="17">
        <v>-3.6551875514215602</v>
      </c>
      <c r="H30" s="17">
        <v>-3.9456474174819274</v>
      </c>
      <c r="I30" s="17">
        <v>-2.6702793384699328</v>
      </c>
      <c r="J30" s="17">
        <v>-2.7596833643001162</v>
      </c>
      <c r="K30" s="17">
        <v>-2.8674391050899048</v>
      </c>
      <c r="L30" s="17">
        <v>-2.9525536696599803</v>
      </c>
      <c r="M30" s="17">
        <v>-2.8283502905129874</v>
      </c>
      <c r="N30" s="3">
        <v>-2.8842638826933999</v>
      </c>
      <c r="O30" s="3">
        <v>-3.6053298533667499</v>
      </c>
      <c r="P30" s="3">
        <v>-4.3263958240400999</v>
      </c>
      <c r="Q30" s="3">
        <v>-6.7299490596179332</v>
      </c>
      <c r="R30" s="3">
        <v>-8.4124363245224174</v>
      </c>
      <c r="S30" s="3">
        <v>-9.6142129423113332</v>
      </c>
      <c r="T30" s="3">
        <v>-10.575634236542466</v>
      </c>
      <c r="U30" s="3">
        <v>-12.258121501446951</v>
      </c>
      <c r="V30" s="3">
        <v>-13.700253442793651</v>
      </c>
      <c r="W30" s="3">
        <v>-15.382740707698133</v>
      </c>
      <c r="X30" s="3">
        <v>-18.026649266833751</v>
      </c>
      <c r="Y30" s="3">
        <v>-20.670557825969368</v>
      </c>
      <c r="Z30" s="3">
        <v>-23.0741110615472</v>
      </c>
      <c r="AA30" s="3">
        <v>-25.477664297125035</v>
      </c>
      <c r="AB30" s="3">
        <v>-27.881217532702866</v>
      </c>
      <c r="AC30" s="3">
        <v>-30.284770768280701</v>
      </c>
      <c r="AD30" s="3">
        <v>-32.688324003858533</v>
      </c>
      <c r="AE30" s="3">
        <v>-35.091877239436364</v>
      </c>
      <c r="AF30" s="3">
        <v>-37.495430475014203</v>
      </c>
      <c r="AG30" s="3">
        <v>-39.898983710592034</v>
      </c>
      <c r="AH30" s="3">
        <v>-42.302536949266006</v>
      </c>
      <c r="AI30" s="3">
        <v>-44.706090185019761</v>
      </c>
    </row>
    <row r="31" spans="1:35" ht="15" customHeight="1">
      <c r="A31" s="16" t="s">
        <v>302</v>
      </c>
      <c r="B31" s="17">
        <v>-0.58954510022993112</v>
      </c>
      <c r="C31" s="17">
        <v>-0.60201145447095039</v>
      </c>
      <c r="D31" s="17">
        <v>-0.63496199859878455</v>
      </c>
      <c r="E31" s="17">
        <v>-0.9318977203460328</v>
      </c>
      <c r="F31" s="17">
        <v>-2.2461999576624461</v>
      </c>
      <c r="G31" s="17">
        <v>-2.5547052733591626</v>
      </c>
      <c r="H31" s="17">
        <v>-2.7577151985913231</v>
      </c>
      <c r="I31" s="17">
        <v>-1.8663274076532832</v>
      </c>
      <c r="J31" s="17">
        <v>-1.9288141974649524</v>
      </c>
      <c r="K31" s="17">
        <v>-2.0041274762933763</v>
      </c>
      <c r="L31" s="17">
        <v>-2.0636162505047766</v>
      </c>
      <c r="M31" s="17">
        <v>-1.9768072911252657</v>
      </c>
      <c r="N31" s="3">
        <v>-2.0158867492341113</v>
      </c>
      <c r="O31" s="3">
        <v>-2.5198584365426395</v>
      </c>
      <c r="P31" s="3">
        <v>-3.0238301238511673</v>
      </c>
      <c r="Q31" s="3">
        <v>-4.7037357482129263</v>
      </c>
      <c r="R31" s="3">
        <v>-5.8796696852661583</v>
      </c>
      <c r="S31" s="3">
        <v>-6.7196224974470384</v>
      </c>
      <c r="T31" s="3">
        <v>-7.3915847471917422</v>
      </c>
      <c r="U31" s="3">
        <v>-8.5675186842449733</v>
      </c>
      <c r="V31" s="3">
        <v>-9.5754620588620298</v>
      </c>
      <c r="W31" s="3">
        <v>-10.751395995915262</v>
      </c>
      <c r="X31" s="3">
        <v>-12.599292182713196</v>
      </c>
      <c r="Y31" s="3">
        <v>-14.447188369511132</v>
      </c>
      <c r="Z31" s="3">
        <v>-16.12709399387289</v>
      </c>
      <c r="AA31" s="3">
        <v>-17.806999618234652</v>
      </c>
      <c r="AB31" s="3">
        <v>-19.486905242596411</v>
      </c>
      <c r="AC31" s="3">
        <v>-21.166810866958169</v>
      </c>
      <c r="AD31" s="3">
        <v>-22.846716491319931</v>
      </c>
      <c r="AE31" s="3">
        <v>-24.52662211568169</v>
      </c>
      <c r="AF31" s="3">
        <v>-26.206527740043448</v>
      </c>
      <c r="AG31" s="3">
        <v>-27.886433364405207</v>
      </c>
      <c r="AH31" s="3">
        <v>-29.566338990930937</v>
      </c>
      <c r="AI31" s="3">
        <v>-31.246244615415652</v>
      </c>
    </row>
    <row r="32" spans="1:35" ht="15" customHeight="1">
      <c r="A32" s="16" t="s">
        <v>304</v>
      </c>
      <c r="B32" s="17">
        <v>-2.3879934319781961</v>
      </c>
      <c r="C32" s="17">
        <v>-2.4384892668798122</v>
      </c>
      <c r="D32" s="17">
        <v>-2.5719577376154477</v>
      </c>
      <c r="E32" s="17">
        <v>-3.7747165307520243</v>
      </c>
      <c r="F32" s="17">
        <v>-9.0983891541387099</v>
      </c>
      <c r="G32" s="17">
        <v>-10.348011392245329</v>
      </c>
      <c r="H32" s="17">
        <v>-11.170317213957203</v>
      </c>
      <c r="I32" s="17">
        <v>-7.5596889697814902</v>
      </c>
      <c r="J32" s="17">
        <v>-7.8127960579372058</v>
      </c>
      <c r="K32" s="17">
        <v>-8.1178577319514176</v>
      </c>
      <c r="L32" s="17">
        <v>-8.3588211494030311</v>
      </c>
      <c r="M32" s="17">
        <v>-8.0071954217796737</v>
      </c>
      <c r="N32" s="3">
        <v>-8.1654894848679671</v>
      </c>
      <c r="O32" s="3">
        <v>-10.206861856084959</v>
      </c>
      <c r="P32" s="3">
        <v>-12.248234227301952</v>
      </c>
      <c r="Q32" s="3">
        <v>-19.052808798025257</v>
      </c>
      <c r="R32" s="3">
        <v>-23.816010997531571</v>
      </c>
      <c r="S32" s="3">
        <v>-27.218298282893226</v>
      </c>
      <c r="T32" s="3">
        <v>-29.940128111182545</v>
      </c>
      <c r="U32" s="3">
        <v>-34.703330310688862</v>
      </c>
      <c r="V32" s="3">
        <v>-38.786075053122843</v>
      </c>
      <c r="W32" s="3">
        <v>-43.54927725262916</v>
      </c>
      <c r="X32" s="3">
        <v>-51.034309280424793</v>
      </c>
      <c r="Y32" s="3">
        <v>-58.519341308220433</v>
      </c>
      <c r="Z32" s="3">
        <v>-65.323915878943737</v>
      </c>
      <c r="AA32" s="3">
        <v>-72.128490449667041</v>
      </c>
      <c r="AB32" s="3">
        <v>-78.933065020390345</v>
      </c>
      <c r="AC32" s="3">
        <v>-85.737639591113663</v>
      </c>
      <c r="AD32" s="3">
        <v>-92.542214161836966</v>
      </c>
      <c r="AE32" s="3">
        <v>-99.34678873256027</v>
      </c>
      <c r="AF32" s="3">
        <v>-106.15136330328357</v>
      </c>
      <c r="AG32" s="3">
        <v>-112.95593787400688</v>
      </c>
      <c r="AH32" s="3">
        <v>-119.76051245349551</v>
      </c>
      <c r="AI32" s="3">
        <v>-126.56508702471685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AI110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0.71410386431067874</v>
      </c>
      <c r="C2" s="17">
        <v>0.76469294340831373</v>
      </c>
      <c r="D2" s="17">
        <v>1.2826356383575797</v>
      </c>
      <c r="E2" s="17">
        <v>1.6228755757360769</v>
      </c>
      <c r="F2" s="17">
        <v>1.9018546691245675</v>
      </c>
      <c r="G2" s="17">
        <v>2.2832228553190155</v>
      </c>
      <c r="H2" s="17">
        <v>2.4729632263947958</v>
      </c>
      <c r="I2" s="17">
        <v>2.9847842174018155</v>
      </c>
      <c r="J2" s="17">
        <v>4.1279142477494357</v>
      </c>
      <c r="K2" s="17">
        <v>5.7897865334533378</v>
      </c>
      <c r="L2" s="17">
        <v>6.5229821803375962</v>
      </c>
      <c r="M2" s="17">
        <v>8.0566473904341063</v>
      </c>
      <c r="N2" s="3">
        <v>9.7324143878380411</v>
      </c>
      <c r="O2" s="3">
        <v>12.576204295567525</v>
      </c>
      <c r="P2" s="3">
        <v>15.852171026379716</v>
      </c>
      <c r="Q2" s="3">
        <v>21.372632010810001</v>
      </c>
      <c r="R2" s="3">
        <v>25.800716692836147</v>
      </c>
      <c r="S2" s="3">
        <v>30.576189523131781</v>
      </c>
      <c r="T2" s="3">
        <v>35.531289848085287</v>
      </c>
      <c r="U2" s="3">
        <v>42.661234419733695</v>
      </c>
      <c r="V2" s="3">
        <v>47.533852813743351</v>
      </c>
      <c r="W2" s="3">
        <v>53.521806483931186</v>
      </c>
      <c r="X2" s="3">
        <v>64.617818155469294</v>
      </c>
      <c r="Y2" s="3">
        <v>77.83758111210085</v>
      </c>
      <c r="Z2" s="3">
        <v>85.638615795160973</v>
      </c>
      <c r="AA2" s="3">
        <v>103.83330434841</v>
      </c>
      <c r="AB2" s="3">
        <v>124.99719692271832</v>
      </c>
      <c r="AC2" s="3">
        <v>151.03661984275453</v>
      </c>
      <c r="AD2" s="3">
        <v>172.92440136752325</v>
      </c>
      <c r="AE2" s="3">
        <v>199.96303708415837</v>
      </c>
      <c r="AF2" s="3">
        <v>218.42470334815189</v>
      </c>
      <c r="AG2" s="3">
        <v>226.94075575818786</v>
      </c>
      <c r="AH2" s="3">
        <v>256.743066197475</v>
      </c>
      <c r="AI2" s="3">
        <v>288.32068444829997</v>
      </c>
    </row>
    <row r="3" spans="1:35" ht="15" customHeight="1">
      <c r="A3" s="16" t="s">
        <v>250</v>
      </c>
      <c r="B3" s="17">
        <v>0.47610979665186415</v>
      </c>
      <c r="C3" s="17">
        <v>0.56217717930700162</v>
      </c>
      <c r="D3" s="17">
        <v>0.99275235332832734</v>
      </c>
      <c r="E3" s="17">
        <v>1.229434339843456</v>
      </c>
      <c r="F3" s="17">
        <v>1.4110755511184243</v>
      </c>
      <c r="G3" s="17">
        <v>1.6118725345164207</v>
      </c>
      <c r="H3" s="17">
        <v>1.8429134390171176</v>
      </c>
      <c r="I3" s="17">
        <v>2.2713820441682011</v>
      </c>
      <c r="J3" s="17">
        <v>2.5007579303599927</v>
      </c>
      <c r="K3" s="17">
        <v>4.0075462775996291</v>
      </c>
      <c r="L3" s="17">
        <v>3.9452583822705831</v>
      </c>
      <c r="M3" s="17">
        <v>5.3743150982519063</v>
      </c>
      <c r="N3" s="3">
        <v>6.032116540336947</v>
      </c>
      <c r="O3" s="3">
        <v>6.8513319920586575</v>
      </c>
      <c r="P3" s="3">
        <v>7.8977278006952822</v>
      </c>
      <c r="Q3" s="3">
        <v>9.8323775224675014</v>
      </c>
      <c r="R3" s="3">
        <v>11.235781675232918</v>
      </c>
      <c r="S3" s="3">
        <v>13.509456258195716</v>
      </c>
      <c r="T3" s="3">
        <v>14.157832855234529</v>
      </c>
      <c r="U3" s="3">
        <v>17.037041705715446</v>
      </c>
      <c r="V3" s="3">
        <v>20.254065782852567</v>
      </c>
      <c r="W3" s="3">
        <v>21.977745818934395</v>
      </c>
      <c r="X3" s="3">
        <v>27.881815302293855</v>
      </c>
      <c r="Y3" s="3">
        <v>36.212317057890047</v>
      </c>
      <c r="Z3" s="3">
        <v>43.4752669878497</v>
      </c>
      <c r="AA3" s="3">
        <v>58.282475687534983</v>
      </c>
      <c r="AB3" s="3">
        <v>66.065411376470593</v>
      </c>
      <c r="AC3" s="3">
        <v>79.775329763670371</v>
      </c>
      <c r="AD3" s="3">
        <v>90.198808839308668</v>
      </c>
      <c r="AE3" s="3">
        <v>103.27098119497482</v>
      </c>
      <c r="AF3" s="3">
        <v>118.45367803977693</v>
      </c>
      <c r="AG3" s="3">
        <v>127.83263294397133</v>
      </c>
      <c r="AH3" s="3">
        <v>141.67380765577499</v>
      </c>
      <c r="AI3" s="3">
        <v>154.928914335</v>
      </c>
    </row>
    <row r="4" spans="1:35" ht="15" customHeight="1">
      <c r="A4" s="16" t="s">
        <v>252</v>
      </c>
      <c r="B4" s="17">
        <v>2.6174495100739366</v>
      </c>
      <c r="C4" s="17">
        <v>3.3667887710048432</v>
      </c>
      <c r="D4" s="17">
        <v>3.7043456328986806</v>
      </c>
      <c r="E4" s="17">
        <v>4.6230394869305638</v>
      </c>
      <c r="F4" s="17">
        <v>5.2056239080486515</v>
      </c>
      <c r="G4" s="17">
        <v>6.1738800112215388</v>
      </c>
      <c r="H4" s="17">
        <v>6.5525550283427778</v>
      </c>
      <c r="I4" s="17">
        <v>7.88862393338096</v>
      </c>
      <c r="J4" s="17">
        <v>9.4685503396308306</v>
      </c>
      <c r="K4" s="17">
        <v>14.700395387428967</v>
      </c>
      <c r="L4" s="17">
        <v>17.498363636328897</v>
      </c>
      <c r="M4" s="17">
        <v>19.57775419561775</v>
      </c>
      <c r="N4" s="3">
        <v>21.860489096127424</v>
      </c>
      <c r="O4" s="3">
        <v>24.215718954419476</v>
      </c>
      <c r="P4" s="3">
        <v>27.623199579785076</v>
      </c>
      <c r="Q4" s="3">
        <v>31.874132525446026</v>
      </c>
      <c r="R4" s="3">
        <v>34.987354427829871</v>
      </c>
      <c r="S4" s="3">
        <v>40.096976700608934</v>
      </c>
      <c r="T4" s="3">
        <v>44.223006359923836</v>
      </c>
      <c r="U4" s="3">
        <v>52.097062079513933</v>
      </c>
      <c r="V4" s="3">
        <v>59.02742919052718</v>
      </c>
      <c r="W4" s="3">
        <v>66.251578775265671</v>
      </c>
      <c r="X4" s="3">
        <v>78.515231587665667</v>
      </c>
      <c r="Y4" s="3">
        <v>95.354005519133096</v>
      </c>
      <c r="Z4" s="3">
        <v>110.88690768129993</v>
      </c>
      <c r="AA4" s="3">
        <v>125.96821397107149</v>
      </c>
      <c r="AB4" s="3">
        <v>136.49733763454822</v>
      </c>
      <c r="AC4" s="3">
        <v>152.01925401370812</v>
      </c>
      <c r="AD4" s="3">
        <v>161.21891456231006</v>
      </c>
      <c r="AE4" s="3">
        <v>178.20533920815532</v>
      </c>
      <c r="AF4" s="3">
        <v>210.51754296390416</v>
      </c>
      <c r="AG4" s="3">
        <v>236.02960626022761</v>
      </c>
      <c r="AH4" s="3">
        <v>258.4728503395516</v>
      </c>
      <c r="AI4" s="3">
        <v>284.63707425384695</v>
      </c>
    </row>
    <row r="5" spans="1:35" ht="15" customHeight="1">
      <c r="A5" s="16" t="s">
        <v>254</v>
      </c>
      <c r="B5" s="17">
        <v>1.4510679531501554</v>
      </c>
      <c r="C5" s="17">
        <v>1.6758256639147595</v>
      </c>
      <c r="D5" s="17">
        <v>2.1280465644442934</v>
      </c>
      <c r="E5" s="17">
        <v>2.5158561442645921</v>
      </c>
      <c r="F5" s="17">
        <v>2.801557738745649</v>
      </c>
      <c r="G5" s="17">
        <v>3.2271944278718521</v>
      </c>
      <c r="H5" s="17">
        <v>3.5426971449741269</v>
      </c>
      <c r="I5" s="17">
        <v>4.251106223304669</v>
      </c>
      <c r="J5" s="17">
        <v>5.0103022145122642</v>
      </c>
      <c r="K5" s="17">
        <v>7.5858825646764458</v>
      </c>
      <c r="L5" s="17">
        <v>8.6096953665917813</v>
      </c>
      <c r="M5" s="17">
        <v>9.3772160943738143</v>
      </c>
      <c r="N5" s="3">
        <v>10.192026936680252</v>
      </c>
      <c r="O5" s="3">
        <v>10.93798513440661</v>
      </c>
      <c r="P5" s="3">
        <v>12.108711176664283</v>
      </c>
      <c r="Q5" s="3">
        <v>14.543510446499999</v>
      </c>
      <c r="R5" s="3">
        <v>17.663232327900015</v>
      </c>
      <c r="S5" s="3">
        <v>20.786095221939615</v>
      </c>
      <c r="T5" s="3">
        <v>23.085184928367429</v>
      </c>
      <c r="U5" s="3">
        <v>26.518112753067815</v>
      </c>
      <c r="V5" s="3">
        <v>30.136731850748475</v>
      </c>
      <c r="W5" s="3">
        <v>34.762468272129752</v>
      </c>
      <c r="X5" s="3">
        <v>40.707095710697573</v>
      </c>
      <c r="Y5" s="3">
        <v>47.373558965138571</v>
      </c>
      <c r="Z5" s="3">
        <v>52.068451428895919</v>
      </c>
      <c r="AA5" s="3">
        <v>59.081622184417498</v>
      </c>
      <c r="AB5" s="3">
        <v>70.84635019296249</v>
      </c>
      <c r="AC5" s="3">
        <v>81.455151476087863</v>
      </c>
      <c r="AD5" s="3">
        <v>90.977804311262815</v>
      </c>
      <c r="AE5" s="3">
        <v>101.14925524145217</v>
      </c>
      <c r="AF5" s="3">
        <v>122.47136013785816</v>
      </c>
      <c r="AG5" s="3">
        <v>130.50478518107002</v>
      </c>
      <c r="AH5" s="3">
        <v>143.82748052736855</v>
      </c>
      <c r="AI5" s="3">
        <v>161.60478105200002</v>
      </c>
    </row>
    <row r="6" spans="1:35" ht="15" customHeight="1">
      <c r="A6" s="3" t="s">
        <v>256</v>
      </c>
      <c r="B6" s="17">
        <v>1.3339220732123509</v>
      </c>
      <c r="C6" s="17">
        <v>1.6044712687508507</v>
      </c>
      <c r="D6" s="17">
        <v>1.8970135036764393</v>
      </c>
      <c r="E6" s="17">
        <v>2.2527445473529553</v>
      </c>
      <c r="F6" s="17">
        <v>2.4793086803286011</v>
      </c>
      <c r="G6" s="17">
        <v>2.5528476088655339</v>
      </c>
      <c r="H6" s="14">
        <v>2.932041732838369</v>
      </c>
      <c r="I6" s="17">
        <v>3.7096361903356421</v>
      </c>
      <c r="J6" s="17">
        <v>4.672967976277949</v>
      </c>
      <c r="K6" s="17">
        <v>6.4566696840412448</v>
      </c>
      <c r="L6" s="17">
        <v>7.1418184048257318</v>
      </c>
      <c r="M6" s="17">
        <v>8.3872389838974328</v>
      </c>
      <c r="N6" s="3">
        <v>9.4108699181532174</v>
      </c>
      <c r="O6" s="3">
        <v>10.098140902899296</v>
      </c>
      <c r="P6" s="3">
        <v>11.489634703758323</v>
      </c>
      <c r="Q6" s="3">
        <v>12.958127065620001</v>
      </c>
      <c r="R6" s="3">
        <v>15.677450007636068</v>
      </c>
      <c r="S6" s="3">
        <v>18.63134510413699</v>
      </c>
      <c r="T6" s="3">
        <v>21.492528411946207</v>
      </c>
      <c r="U6" s="3">
        <v>25.199238836482593</v>
      </c>
      <c r="V6" s="3">
        <v>29.002322087440135</v>
      </c>
      <c r="W6" s="3">
        <v>34.181710972097619</v>
      </c>
      <c r="X6" s="3">
        <v>40.660302840075232</v>
      </c>
      <c r="Y6" s="3">
        <v>49.583382102126876</v>
      </c>
      <c r="Z6" s="3">
        <v>58.304060838684372</v>
      </c>
      <c r="AA6" s="3">
        <v>67.815271535243809</v>
      </c>
      <c r="AB6" s="3">
        <v>80.947773547111268</v>
      </c>
      <c r="AC6" s="3">
        <v>90.716282989007226</v>
      </c>
      <c r="AD6" s="3">
        <v>99.427613447678638</v>
      </c>
      <c r="AE6" s="3">
        <v>103.53485708105558</v>
      </c>
      <c r="AF6" s="3">
        <v>111.09728903556291</v>
      </c>
      <c r="AG6" s="3">
        <v>121.61107717817944</v>
      </c>
      <c r="AH6" s="3">
        <v>126.43861709744999</v>
      </c>
      <c r="AI6" s="3">
        <v>135.86372614390103</v>
      </c>
    </row>
    <row r="7" spans="1:35" ht="15" customHeight="1">
      <c r="A7" s="16" t="s">
        <v>258</v>
      </c>
      <c r="B7" s="17">
        <v>2.0248562990749472</v>
      </c>
      <c r="C7" s="17">
        <v>2.4879579558571794</v>
      </c>
      <c r="D7" s="17">
        <v>3.9556388209433622</v>
      </c>
      <c r="E7" s="17">
        <v>4.8222002402951478</v>
      </c>
      <c r="F7" s="17">
        <v>5.6361100681962029</v>
      </c>
      <c r="G7" s="17">
        <v>6.2086655022512005</v>
      </c>
      <c r="H7" s="17">
        <v>6.7895056388162089</v>
      </c>
      <c r="I7" s="17">
        <v>8.12956916477488</v>
      </c>
      <c r="J7" s="17">
        <v>9.8874639881853472</v>
      </c>
      <c r="K7" s="17">
        <v>14.514513460108027</v>
      </c>
      <c r="L7" s="17">
        <v>14.424567218324876</v>
      </c>
      <c r="M7" s="17">
        <v>16.669028566013509</v>
      </c>
      <c r="N7" s="3">
        <v>18.482135279791855</v>
      </c>
      <c r="O7" s="3">
        <v>21.905904930845825</v>
      </c>
      <c r="P7" s="3">
        <v>25.023987016410366</v>
      </c>
      <c r="Q7" s="3">
        <v>27.543191324676126</v>
      </c>
      <c r="R7" s="3">
        <v>32.141669242233121</v>
      </c>
      <c r="S7" s="3">
        <v>38.193846442371658</v>
      </c>
      <c r="T7" s="3">
        <v>40.869110965910735</v>
      </c>
      <c r="U7" s="3">
        <v>45.956059414102185</v>
      </c>
      <c r="V7" s="3">
        <v>52.968634486032173</v>
      </c>
      <c r="W7" s="3">
        <v>60.990796981446437</v>
      </c>
      <c r="X7" s="3">
        <v>70.717127138164145</v>
      </c>
      <c r="Y7" s="3">
        <v>83.34635361380424</v>
      </c>
      <c r="Z7" s="3">
        <v>99.232078340078786</v>
      </c>
      <c r="AA7" s="3">
        <v>114.4810674441824</v>
      </c>
      <c r="AB7" s="3">
        <v>126.79234794341103</v>
      </c>
      <c r="AC7" s="3">
        <v>143.20665770767388</v>
      </c>
      <c r="AD7" s="3">
        <v>153.97847580373164</v>
      </c>
      <c r="AE7" s="3">
        <v>155.58622502509314</v>
      </c>
      <c r="AF7" s="3">
        <v>172.75271228976413</v>
      </c>
      <c r="AG7" s="3">
        <v>189.2871216918634</v>
      </c>
      <c r="AH7" s="3">
        <v>207.65480960169998</v>
      </c>
      <c r="AI7" s="3">
        <v>213.214302826455</v>
      </c>
    </row>
    <row r="8" spans="1:35" ht="15" customHeight="1">
      <c r="A8" s="16" t="s">
        <v>260</v>
      </c>
      <c r="B8" s="17">
        <v>1.3171223945447912</v>
      </c>
      <c r="C8" s="17">
        <v>1.4749556177251439</v>
      </c>
      <c r="D8" s="17">
        <v>2.1541646929706739</v>
      </c>
      <c r="E8" s="17">
        <v>2.5825800440837994</v>
      </c>
      <c r="F8" s="17">
        <v>2.9401524714624441</v>
      </c>
      <c r="G8" s="17">
        <v>3.0723142245564401</v>
      </c>
      <c r="H8" s="17">
        <v>3.5916869665175253</v>
      </c>
      <c r="I8" s="17">
        <v>4.2856897501528781</v>
      </c>
      <c r="J8" s="17">
        <v>5.0820048767797932</v>
      </c>
      <c r="K8" s="17">
        <v>7.5234406653044434</v>
      </c>
      <c r="L8" s="17">
        <v>8.5434858331645014</v>
      </c>
      <c r="M8" s="17">
        <v>10.12834249762277</v>
      </c>
      <c r="N8" s="3">
        <v>11.551752563874448</v>
      </c>
      <c r="O8" s="3">
        <v>12.739216692696194</v>
      </c>
      <c r="P8" s="3">
        <v>14.083386879449661</v>
      </c>
      <c r="Q8" s="3">
        <v>15.939436969720001</v>
      </c>
      <c r="R8" s="3">
        <v>18.154856548123696</v>
      </c>
      <c r="S8" s="3">
        <v>20.686736304875811</v>
      </c>
      <c r="T8" s="3">
        <v>22.567257588379551</v>
      </c>
      <c r="U8" s="3">
        <v>25.193845866467782</v>
      </c>
      <c r="V8" s="3">
        <v>27.219011195781082</v>
      </c>
      <c r="W8" s="3">
        <v>30.107280899659315</v>
      </c>
      <c r="X8" s="3">
        <v>38.723819517872109</v>
      </c>
      <c r="Y8" s="3">
        <v>44.251794386382443</v>
      </c>
      <c r="Z8" s="3">
        <v>51.215895236518946</v>
      </c>
      <c r="AA8" s="3">
        <v>56.815243376858632</v>
      </c>
      <c r="AB8" s="3">
        <v>65.174508526122821</v>
      </c>
      <c r="AC8" s="3">
        <v>82.934942379842269</v>
      </c>
      <c r="AD8" s="3">
        <v>87.411277884205319</v>
      </c>
      <c r="AE8" s="3">
        <v>89.930960336576589</v>
      </c>
      <c r="AF8" s="3">
        <v>103.44713092911238</v>
      </c>
      <c r="AG8" s="3">
        <v>120.77103456536062</v>
      </c>
      <c r="AH8" s="3">
        <v>125.3371124434</v>
      </c>
      <c r="AI8" s="3">
        <v>137.44810255124</v>
      </c>
    </row>
    <row r="9" spans="1:35" ht="15" customHeight="1">
      <c r="A9" s="16" t="s">
        <v>262</v>
      </c>
      <c r="B9" s="17">
        <v>1.9782528431333617</v>
      </c>
      <c r="C9" s="17">
        <v>2.3875288191074024</v>
      </c>
      <c r="D9" s="17">
        <v>3.3267491423615847</v>
      </c>
      <c r="E9" s="17">
        <v>3.9618915583706964</v>
      </c>
      <c r="F9" s="17">
        <v>4.2997441857789278</v>
      </c>
      <c r="G9" s="17">
        <v>4.3962456469021456</v>
      </c>
      <c r="H9" s="17">
        <v>5.3587384468749271</v>
      </c>
      <c r="I9" s="17">
        <v>6.3211042098640622</v>
      </c>
      <c r="J9" s="17">
        <v>7.7578949694738659</v>
      </c>
      <c r="K9" s="17">
        <v>11.141885380866674</v>
      </c>
      <c r="L9" s="17">
        <v>12.323638119666576</v>
      </c>
      <c r="M9" s="17">
        <v>12.892677961887408</v>
      </c>
      <c r="N9" s="3">
        <v>15.547470049139591</v>
      </c>
      <c r="O9" s="3">
        <v>18.754001221874645</v>
      </c>
      <c r="P9" s="3">
        <v>21.789988710301898</v>
      </c>
      <c r="Q9" s="3">
        <v>23.27950842756</v>
      </c>
      <c r="R9" s="3">
        <v>27.363196237065207</v>
      </c>
      <c r="S9" s="3">
        <v>32.477980135327734</v>
      </c>
      <c r="T9" s="3">
        <v>35.256969938181498</v>
      </c>
      <c r="U9" s="3">
        <v>41.563661698032085</v>
      </c>
      <c r="V9" s="3">
        <v>44.809988566339769</v>
      </c>
      <c r="W9" s="3">
        <v>49.644403268492994</v>
      </c>
      <c r="X9" s="3">
        <v>60.718327485943242</v>
      </c>
      <c r="Y9" s="3">
        <v>70.344035836672617</v>
      </c>
      <c r="Z9" s="3">
        <v>81.180427081303392</v>
      </c>
      <c r="AA9" s="3">
        <v>89.513729452350006</v>
      </c>
      <c r="AB9" s="3">
        <v>101.53725136967215</v>
      </c>
      <c r="AC9" s="3">
        <v>109.813430636699</v>
      </c>
      <c r="AD9" s="3">
        <v>119.5772663401808</v>
      </c>
      <c r="AE9" s="3">
        <v>131.7226568848302</v>
      </c>
      <c r="AF9" s="3">
        <v>152.47075991858077</v>
      </c>
      <c r="AG9" s="3">
        <v>167.99621273777612</v>
      </c>
      <c r="AH9" s="3">
        <v>179.45071575626253</v>
      </c>
      <c r="AI9" s="3">
        <v>190.69527774884125</v>
      </c>
    </row>
    <row r="10" spans="1:35" ht="15" customHeight="1">
      <c r="A10" s="16" t="s">
        <v>264</v>
      </c>
      <c r="B10" s="17">
        <v>0.83584915118191738</v>
      </c>
      <c r="C10" s="17">
        <v>1.0098102734772543</v>
      </c>
      <c r="D10" s="17">
        <v>1.6582267967223168</v>
      </c>
      <c r="E10" s="17">
        <v>1.9391276461193132</v>
      </c>
      <c r="F10" s="17">
        <v>2.1321431145683141</v>
      </c>
      <c r="G10" s="17">
        <v>2.3583110159055787</v>
      </c>
      <c r="H10" s="17">
        <v>3.2056102150731318</v>
      </c>
      <c r="I10" s="17">
        <v>3.7827991059819008</v>
      </c>
      <c r="J10" s="17">
        <v>4.9024025097226351</v>
      </c>
      <c r="K10" s="17">
        <v>6.8878419021470991</v>
      </c>
      <c r="L10" s="17">
        <v>7.5581373554614206</v>
      </c>
      <c r="M10" s="17">
        <v>9.5971343153162376</v>
      </c>
      <c r="N10" s="3">
        <v>12.035324549378151</v>
      </c>
      <c r="O10" s="3">
        <v>14.789842201962367</v>
      </c>
      <c r="P10" s="3">
        <v>18.639222014038161</v>
      </c>
      <c r="Q10" s="3">
        <v>24.126760062500004</v>
      </c>
      <c r="R10" s="3">
        <v>25.817152175636252</v>
      </c>
      <c r="S10" s="3">
        <v>29.775206901074196</v>
      </c>
      <c r="T10" s="3">
        <v>33.329082282688653</v>
      </c>
      <c r="U10" s="3">
        <v>37.618332517807751</v>
      </c>
      <c r="V10" s="3">
        <v>48.403617955027798</v>
      </c>
      <c r="W10" s="3">
        <v>58.116246348366111</v>
      </c>
      <c r="X10" s="3">
        <v>75.1177758471174</v>
      </c>
      <c r="Y10" s="3">
        <v>96.937494069692647</v>
      </c>
      <c r="Z10" s="3">
        <v>105.60467789496848</v>
      </c>
      <c r="AA10" s="3">
        <v>125.39664184206086</v>
      </c>
      <c r="AB10" s="3">
        <v>166.31232239069601</v>
      </c>
      <c r="AC10" s="3">
        <v>186.29928493361379</v>
      </c>
      <c r="AD10" s="3">
        <v>190.19928137450142</v>
      </c>
      <c r="AE10" s="3">
        <v>200.81238552459538</v>
      </c>
      <c r="AF10" s="3">
        <v>200.85287138981727</v>
      </c>
      <c r="AG10" s="3">
        <v>213.85468950260051</v>
      </c>
      <c r="AH10" s="3">
        <v>230.91299592510123</v>
      </c>
      <c r="AI10" s="3">
        <v>250.61349185352</v>
      </c>
    </row>
    <row r="11" spans="1:35" ht="15" customHeight="1">
      <c r="A11" s="16" t="s">
        <v>266</v>
      </c>
      <c r="B11" s="17">
        <v>4.3226408254393389</v>
      </c>
      <c r="C11" s="17">
        <v>5.2225696749688799</v>
      </c>
      <c r="D11" s="17">
        <v>5.8575924915244126</v>
      </c>
      <c r="E11" s="17">
        <v>7.4080577597157022</v>
      </c>
      <c r="F11" s="17">
        <v>8.2555737987710529</v>
      </c>
      <c r="G11" s="17">
        <v>9.3891888009908779</v>
      </c>
      <c r="H11" s="17">
        <v>10.224320509094879</v>
      </c>
      <c r="I11" s="17">
        <v>12.776821926420308</v>
      </c>
      <c r="J11" s="17">
        <v>16.175159703856743</v>
      </c>
      <c r="K11" s="17">
        <v>26.689103349929933</v>
      </c>
      <c r="L11" s="17">
        <v>30.407638308005946</v>
      </c>
      <c r="M11" s="17">
        <v>35.96786495801576</v>
      </c>
      <c r="N11" s="3">
        <v>41.454539136837717</v>
      </c>
      <c r="O11" s="3">
        <v>47.407647372000568</v>
      </c>
      <c r="P11" s="3">
        <v>52.515408319633053</v>
      </c>
      <c r="Q11" s="3">
        <v>59.141522514692433</v>
      </c>
      <c r="R11" s="3">
        <v>69.498259206519393</v>
      </c>
      <c r="S11" s="3">
        <v>78.500346058400979</v>
      </c>
      <c r="T11" s="3">
        <v>90.668187250174185</v>
      </c>
      <c r="U11" s="3">
        <v>108.27977401965627</v>
      </c>
      <c r="V11" s="3">
        <v>126.80594906287853</v>
      </c>
      <c r="W11" s="3">
        <v>148.39028682396292</v>
      </c>
      <c r="X11" s="3">
        <v>172.36799620557534</v>
      </c>
      <c r="Y11" s="3">
        <v>197.38839787142169</v>
      </c>
      <c r="Z11" s="3">
        <v>219.61245532403285</v>
      </c>
      <c r="AA11" s="3">
        <v>253.20806594264383</v>
      </c>
      <c r="AB11" s="3">
        <v>291.68682085655661</v>
      </c>
      <c r="AC11" s="3">
        <v>336.12978008216948</v>
      </c>
      <c r="AD11" s="3">
        <v>369.66387418482623</v>
      </c>
      <c r="AE11" s="3">
        <v>397.49070916517996</v>
      </c>
      <c r="AF11" s="3">
        <v>438.49159522497706</v>
      </c>
      <c r="AG11" s="3">
        <v>489.69051615953089</v>
      </c>
      <c r="AH11" s="3">
        <v>555.37929547484998</v>
      </c>
      <c r="AI11" s="3">
        <v>616.44137398482371</v>
      </c>
    </row>
    <row r="12" spans="1:35" ht="15" customHeight="1">
      <c r="A12" s="16" t="s">
        <v>268</v>
      </c>
      <c r="B12" s="17">
        <v>2.2048279504984643</v>
      </c>
      <c r="C12" s="17">
        <v>2.6061480072568295</v>
      </c>
      <c r="D12" s="17">
        <v>3.1368239660924249</v>
      </c>
      <c r="E12" s="17">
        <v>4.09047876529673</v>
      </c>
      <c r="F12" s="17">
        <v>4.6307567533188578</v>
      </c>
      <c r="G12" s="17">
        <v>5.7169797752039626</v>
      </c>
      <c r="H12" s="17">
        <v>5.4422053115170321</v>
      </c>
      <c r="I12" s="17">
        <v>6.844754517196491</v>
      </c>
      <c r="J12" s="17">
        <v>9.4075061959084252</v>
      </c>
      <c r="K12" s="17">
        <v>15.082304265816651</v>
      </c>
      <c r="L12" s="17">
        <v>18.354588213579675</v>
      </c>
      <c r="M12" s="17">
        <v>21.642122773592209</v>
      </c>
      <c r="N12" s="3">
        <v>27.216660039052272</v>
      </c>
      <c r="O12" s="3">
        <v>31.123312660429491</v>
      </c>
      <c r="P12" s="3">
        <v>36.720036484209281</v>
      </c>
      <c r="Q12" s="3">
        <v>44.302297495676775</v>
      </c>
      <c r="R12" s="3">
        <v>54.938103591262482</v>
      </c>
      <c r="S12" s="3">
        <v>64.171369847330084</v>
      </c>
      <c r="T12" s="3">
        <v>75.471024056413981</v>
      </c>
      <c r="U12" s="3">
        <v>94.437289784113887</v>
      </c>
      <c r="V12" s="3">
        <v>110.61344140618509</v>
      </c>
      <c r="W12" s="3">
        <v>119.72282907029181</v>
      </c>
      <c r="X12" s="3">
        <v>135.82854190114699</v>
      </c>
      <c r="Y12" s="3">
        <v>151.2144279303341</v>
      </c>
      <c r="Z12" s="3">
        <v>169.85260669055913</v>
      </c>
      <c r="AA12" s="3">
        <v>199.37863758678643</v>
      </c>
      <c r="AB12" s="3">
        <v>230.53423979602258</v>
      </c>
      <c r="AC12" s="3">
        <v>256.46271020622629</v>
      </c>
      <c r="AD12" s="3">
        <v>282.21043830446536</v>
      </c>
      <c r="AE12" s="3">
        <v>309.00815398879706</v>
      </c>
      <c r="AF12" s="3">
        <v>330.93777653878772</v>
      </c>
      <c r="AG12" s="3">
        <v>372.36877810027033</v>
      </c>
      <c r="AH12" s="3">
        <v>422.10296968020964</v>
      </c>
      <c r="AI12" s="3">
        <v>456.44587301861338</v>
      </c>
    </row>
    <row r="13" spans="1:35" ht="15" customHeight="1">
      <c r="A13" s="16" t="s">
        <v>270</v>
      </c>
      <c r="B13" s="17">
        <v>2.0493251682120075</v>
      </c>
      <c r="C13" s="17">
        <v>2.5591416655005101</v>
      </c>
      <c r="D13" s="17">
        <v>2.6112791190290747</v>
      </c>
      <c r="E13" s="17">
        <v>3.1512720215293371</v>
      </c>
      <c r="F13" s="17">
        <v>3.5652979662094282</v>
      </c>
      <c r="G13" s="17">
        <v>4.0377033438648855</v>
      </c>
      <c r="H13" s="17">
        <v>4.3899463003218759</v>
      </c>
      <c r="I13" s="17">
        <v>5.4877488535352006</v>
      </c>
      <c r="J13" s="17">
        <v>7.0647460337919643</v>
      </c>
      <c r="K13" s="17">
        <v>9.6408031930036397</v>
      </c>
      <c r="L13" s="17">
        <v>12.41598287154995</v>
      </c>
      <c r="M13" s="17">
        <v>14.590701168396976</v>
      </c>
      <c r="N13" s="3">
        <v>16.279087667737034</v>
      </c>
      <c r="O13" s="3">
        <v>18.305889527531267</v>
      </c>
      <c r="P13" s="3">
        <v>20.632242399006213</v>
      </c>
      <c r="Q13" s="3">
        <v>19.778501513334998</v>
      </c>
      <c r="R13" s="3">
        <v>23.620230902527076</v>
      </c>
      <c r="S13" s="3">
        <v>28.424788550761352</v>
      </c>
      <c r="T13" s="3">
        <v>32.329506728310079</v>
      </c>
      <c r="U13" s="3">
        <v>37.156496719198302</v>
      </c>
      <c r="V13" s="3">
        <v>38.825897821880147</v>
      </c>
      <c r="W13" s="3">
        <v>44.021829104861105</v>
      </c>
      <c r="X13" s="3">
        <v>54.890305986156299</v>
      </c>
      <c r="Y13" s="3">
        <v>64.77929400973008</v>
      </c>
      <c r="Z13" s="3">
        <v>72.774138626615155</v>
      </c>
      <c r="AA13" s="3">
        <v>82.81573478238667</v>
      </c>
      <c r="AB13" s="3">
        <v>99.736941705387437</v>
      </c>
      <c r="AC13" s="3">
        <v>115.1803673409523</v>
      </c>
      <c r="AD13" s="3">
        <v>132.60216954339396</v>
      </c>
      <c r="AE13" s="3">
        <v>144.51688877351847</v>
      </c>
      <c r="AF13" s="3">
        <v>169.13452569087244</v>
      </c>
      <c r="AG13" s="3">
        <v>190.27631125561192</v>
      </c>
      <c r="AH13" s="3">
        <v>215.56933037062501</v>
      </c>
      <c r="AI13" s="3">
        <v>253.47823107836001</v>
      </c>
    </row>
    <row r="14" spans="1:35" ht="15" customHeight="1">
      <c r="A14" s="16" t="s">
        <v>272</v>
      </c>
      <c r="B14" s="17">
        <v>1.5819533393572691</v>
      </c>
      <c r="C14" s="17">
        <v>2.003465467984197</v>
      </c>
      <c r="D14" s="17">
        <v>2.2522991389914639</v>
      </c>
      <c r="E14" s="17">
        <v>2.7483701287758713</v>
      </c>
      <c r="F14" s="17">
        <v>3.3789304285960342</v>
      </c>
      <c r="G14" s="17">
        <v>3.942086998427202</v>
      </c>
      <c r="H14" s="17">
        <v>4.4606190118646074</v>
      </c>
      <c r="I14" s="17">
        <v>5.0919905272664074</v>
      </c>
      <c r="J14" s="17">
        <v>6.4266807082331896</v>
      </c>
      <c r="K14" s="17">
        <v>9.9702678371420781</v>
      </c>
      <c r="L14" s="17">
        <v>11.316929065955321</v>
      </c>
      <c r="M14" s="17">
        <v>13.90330196126758</v>
      </c>
      <c r="N14" s="3">
        <v>16.529660537715483</v>
      </c>
      <c r="O14" s="3">
        <v>18.324992006479533</v>
      </c>
      <c r="P14" s="3">
        <v>22.05838084275263</v>
      </c>
      <c r="Q14" s="3">
        <v>26.867857873059279</v>
      </c>
      <c r="R14" s="3">
        <v>31.512882727051746</v>
      </c>
      <c r="S14" s="3">
        <v>36.475655248887975</v>
      </c>
      <c r="T14" s="3">
        <v>37.311460517824926</v>
      </c>
      <c r="U14" s="3">
        <v>44.12876286022049</v>
      </c>
      <c r="V14" s="3">
        <v>51.328176481303309</v>
      </c>
      <c r="W14" s="3">
        <v>55.590045470864389</v>
      </c>
      <c r="X14" s="3">
        <v>67.525825033055526</v>
      </c>
      <c r="Y14" s="3">
        <v>78.925530682675699</v>
      </c>
      <c r="Z14" s="3">
        <v>88.332981007776411</v>
      </c>
      <c r="AA14" s="3">
        <v>105.50003591767499</v>
      </c>
      <c r="AB14" s="3">
        <v>131.69834631217944</v>
      </c>
      <c r="AC14" s="3">
        <v>146.93883714614043</v>
      </c>
      <c r="AD14" s="3">
        <v>166.66344364415053</v>
      </c>
      <c r="AE14" s="3">
        <v>187.57234928657149</v>
      </c>
      <c r="AF14" s="3">
        <v>206.57218327052325</v>
      </c>
      <c r="AG14" s="3">
        <v>223.22169663537829</v>
      </c>
      <c r="AH14" s="3">
        <v>247.53024449100002</v>
      </c>
      <c r="AI14" s="3">
        <v>292.11450984381747</v>
      </c>
    </row>
    <row r="15" spans="1:35" ht="15" customHeight="1">
      <c r="A15" s="16" t="s">
        <v>274</v>
      </c>
      <c r="B15" s="17">
        <v>1.8975450576259796</v>
      </c>
      <c r="C15" s="17">
        <v>2.5309247674530178</v>
      </c>
      <c r="D15" s="17">
        <v>2.5101792430993548</v>
      </c>
      <c r="E15" s="17">
        <v>3.2092996173529982</v>
      </c>
      <c r="F15" s="17">
        <v>3.6442079591345067</v>
      </c>
      <c r="G15" s="17">
        <v>3.9839972687442518</v>
      </c>
      <c r="H15" s="17">
        <v>4.3821958105742977</v>
      </c>
      <c r="I15" s="17">
        <v>5.4969809988396383</v>
      </c>
      <c r="J15" s="17">
        <v>6.6451422814108945</v>
      </c>
      <c r="K15" s="17">
        <v>10.385699954849342</v>
      </c>
      <c r="L15" s="17">
        <v>11.239628584731028</v>
      </c>
      <c r="M15" s="17">
        <v>13.39219425477936</v>
      </c>
      <c r="N15" s="3">
        <v>15.519263412684863</v>
      </c>
      <c r="O15" s="3">
        <v>16.013103448316404</v>
      </c>
      <c r="P15" s="3">
        <v>20.556600128977106</v>
      </c>
      <c r="Q15" s="3">
        <v>21.76735100746922</v>
      </c>
      <c r="R15" s="3">
        <v>25.881043844603735</v>
      </c>
      <c r="S15" s="3">
        <v>29.608103967565814</v>
      </c>
      <c r="T15" s="3">
        <v>34.184825212479453</v>
      </c>
      <c r="U15" s="3">
        <v>38.314320235367497</v>
      </c>
      <c r="V15" s="3">
        <v>43.013314704858018</v>
      </c>
      <c r="W15" s="3">
        <v>48.382149914189888</v>
      </c>
      <c r="X15" s="3">
        <v>62.057729775255659</v>
      </c>
      <c r="Y15" s="3">
        <v>69.123144269237571</v>
      </c>
      <c r="Z15" s="3">
        <v>71.159573722936756</v>
      </c>
      <c r="AA15" s="3">
        <v>90.433153854911808</v>
      </c>
      <c r="AB15" s="3">
        <v>109.01483151524464</v>
      </c>
      <c r="AC15" s="3">
        <v>112.72584178097394</v>
      </c>
      <c r="AD15" s="3">
        <v>143.63055968915089</v>
      </c>
      <c r="AE15" s="3">
        <v>154.90612534788988</v>
      </c>
      <c r="AF15" s="3">
        <v>178.66953502004412</v>
      </c>
      <c r="AG15" s="3">
        <v>204.94761636891855</v>
      </c>
      <c r="AH15" s="3">
        <v>226.73293496069996</v>
      </c>
      <c r="AI15" s="3">
        <v>260.83235206572425</v>
      </c>
    </row>
    <row r="16" spans="1:35" ht="15" customHeight="1">
      <c r="A16" s="16" t="s">
        <v>276</v>
      </c>
      <c r="B16" s="17">
        <v>4.4140142626199577</v>
      </c>
      <c r="C16" s="17">
        <v>5.3432314720692471</v>
      </c>
      <c r="D16" s="17">
        <v>6.5925923602704835</v>
      </c>
      <c r="E16" s="17">
        <v>8.6500376704166158</v>
      </c>
      <c r="F16" s="17">
        <v>9.673171853880449</v>
      </c>
      <c r="G16" s="17">
        <v>12.069472152405341</v>
      </c>
      <c r="H16" s="17">
        <v>12.070654194681527</v>
      </c>
      <c r="I16" s="17">
        <v>15.159714945469876</v>
      </c>
      <c r="J16" s="17">
        <v>18.125664125631477</v>
      </c>
      <c r="K16" s="17">
        <v>27.665804919746428</v>
      </c>
      <c r="L16" s="17">
        <v>30.110607396837093</v>
      </c>
      <c r="M16" s="17">
        <v>38.638967480352349</v>
      </c>
      <c r="N16" s="3">
        <v>42.527755853015854</v>
      </c>
      <c r="O16" s="3">
        <v>46.610568928765915</v>
      </c>
      <c r="P16" s="3">
        <v>54.794409966380051</v>
      </c>
      <c r="Q16" s="3">
        <v>65.570855984111162</v>
      </c>
      <c r="R16" s="3">
        <v>74.974375191899696</v>
      </c>
      <c r="S16" s="3">
        <v>87.42812768358398</v>
      </c>
      <c r="T16" s="3">
        <v>91.299321034113078</v>
      </c>
      <c r="U16" s="3">
        <v>105.15675920605804</v>
      </c>
      <c r="V16" s="3">
        <v>128.91291785781453</v>
      </c>
      <c r="W16" s="3">
        <v>144.86690008312101</v>
      </c>
      <c r="X16" s="3">
        <v>167.83512891557075</v>
      </c>
      <c r="Y16" s="3">
        <v>195.72482235386605</v>
      </c>
      <c r="Z16" s="3">
        <v>219.05755963675523</v>
      </c>
      <c r="AA16" s="3">
        <v>247.7055375112773</v>
      </c>
      <c r="AB16" s="3">
        <v>279.4038493633247</v>
      </c>
      <c r="AC16" s="3">
        <v>309.64306555675654</v>
      </c>
      <c r="AD16" s="3">
        <v>358.7418931502263</v>
      </c>
      <c r="AE16" s="3">
        <v>392.86269233716331</v>
      </c>
      <c r="AF16" s="3">
        <v>455.27356620565183</v>
      </c>
      <c r="AG16" s="3">
        <v>508.20830996983108</v>
      </c>
      <c r="AH16" s="3">
        <v>536.9909000892502</v>
      </c>
      <c r="AI16" s="3">
        <v>543.81132063591747</v>
      </c>
    </row>
    <row r="17" spans="1:35" ht="15" customHeight="1">
      <c r="A17" s="16" t="s">
        <v>278</v>
      </c>
      <c r="B17" s="17">
        <v>5.3296746999021893</v>
      </c>
      <c r="C17" s="17">
        <v>6.724369925638487</v>
      </c>
      <c r="D17" s="17">
        <v>6.3985556960256007</v>
      </c>
      <c r="E17" s="17">
        <v>7.711932667426292</v>
      </c>
      <c r="F17" s="17">
        <v>8.7799761537550989</v>
      </c>
      <c r="G17" s="17">
        <v>10.122530428261163</v>
      </c>
      <c r="H17" s="17">
        <v>11.638358487647213</v>
      </c>
      <c r="I17" s="17">
        <v>13.868186319261937</v>
      </c>
      <c r="J17" s="17">
        <v>16.588511705486926</v>
      </c>
      <c r="K17" s="17">
        <v>23.639444011354243</v>
      </c>
      <c r="L17" s="17">
        <v>29.987021750408534</v>
      </c>
      <c r="M17" s="17">
        <v>34.426494608048849</v>
      </c>
      <c r="N17" s="3">
        <v>39.639427826556265</v>
      </c>
      <c r="O17" s="3">
        <v>44.242974227204819</v>
      </c>
      <c r="P17" s="3">
        <v>48.526260026060136</v>
      </c>
      <c r="Q17" s="3">
        <v>52.059797402831663</v>
      </c>
      <c r="R17" s="3">
        <v>63.974102940280758</v>
      </c>
      <c r="S17" s="3">
        <v>71.989615165736012</v>
      </c>
      <c r="T17" s="3">
        <v>82.32680313927402</v>
      </c>
      <c r="U17" s="3">
        <v>91.936057356893983</v>
      </c>
      <c r="V17" s="3">
        <v>100.79393954023816</v>
      </c>
      <c r="W17" s="3">
        <v>121.65030907725028</v>
      </c>
      <c r="X17" s="3">
        <v>151.64945361488998</v>
      </c>
      <c r="Y17" s="3">
        <v>184.99444282656009</v>
      </c>
      <c r="Z17" s="3">
        <v>203.90885140954998</v>
      </c>
      <c r="AA17" s="3">
        <v>220.82992878448269</v>
      </c>
      <c r="AB17" s="3">
        <v>249.34376152607484</v>
      </c>
      <c r="AC17" s="3">
        <v>274.9431388845972</v>
      </c>
      <c r="AD17" s="3">
        <v>306.89591995117769</v>
      </c>
      <c r="AE17" s="3">
        <v>348.79822069408692</v>
      </c>
      <c r="AF17" s="3">
        <v>373.1325440104585</v>
      </c>
      <c r="AG17" s="3">
        <v>429.43233346183001</v>
      </c>
      <c r="AH17" s="3">
        <v>522.31941020596685</v>
      </c>
      <c r="AI17" s="3">
        <v>536.81557692911213</v>
      </c>
    </row>
    <row r="18" spans="1:35" ht="15" customHeight="1">
      <c r="A18" s="16" t="s">
        <v>280</v>
      </c>
      <c r="B18" s="17">
        <v>2.9314465300337602</v>
      </c>
      <c r="C18" s="17">
        <v>3.4867962891252811</v>
      </c>
      <c r="D18" s="17">
        <v>4.2197787046568154</v>
      </c>
      <c r="E18" s="17">
        <v>5.2353641195478753</v>
      </c>
      <c r="F18" s="17">
        <v>5.9143802904464051</v>
      </c>
      <c r="G18" s="17">
        <v>6.7545498205714987</v>
      </c>
      <c r="H18" s="17">
        <v>7.3651737336264036</v>
      </c>
      <c r="I18" s="17">
        <v>8.7366430252903609</v>
      </c>
      <c r="J18" s="17">
        <v>10.324372844170282</v>
      </c>
      <c r="K18" s="17">
        <v>18.301956678284789</v>
      </c>
      <c r="L18" s="17">
        <v>19.659208760834307</v>
      </c>
      <c r="M18" s="17">
        <v>21.553429337758345</v>
      </c>
      <c r="N18" s="3">
        <v>24.064968433276963</v>
      </c>
      <c r="O18" s="3">
        <v>27.435615139042781</v>
      </c>
      <c r="P18" s="3">
        <v>30.662984310580097</v>
      </c>
      <c r="Q18" s="3">
        <v>32.215698247699997</v>
      </c>
      <c r="R18" s="3">
        <v>36.324576194212149</v>
      </c>
      <c r="S18" s="3">
        <v>39.288753519295589</v>
      </c>
      <c r="T18" s="3">
        <v>47.109800385372772</v>
      </c>
      <c r="U18" s="3">
        <v>53.598360264433431</v>
      </c>
      <c r="V18" s="3">
        <v>60.074626778676986</v>
      </c>
      <c r="W18" s="3">
        <v>66.54484424509468</v>
      </c>
      <c r="X18" s="3">
        <v>78.775298093259153</v>
      </c>
      <c r="Y18" s="3">
        <v>89.283295424398176</v>
      </c>
      <c r="Z18" s="3">
        <v>108.19757198979592</v>
      </c>
      <c r="AA18" s="3">
        <v>135.83548963600001</v>
      </c>
      <c r="AB18" s="3">
        <v>152.64243353840209</v>
      </c>
      <c r="AC18" s="3">
        <v>167.62261147546479</v>
      </c>
      <c r="AD18" s="3">
        <v>193.01730713367064</v>
      </c>
      <c r="AE18" s="3">
        <v>215.84596459424762</v>
      </c>
      <c r="AF18" s="3">
        <v>245.49488246697362</v>
      </c>
      <c r="AG18" s="3">
        <v>272.99574773412951</v>
      </c>
      <c r="AH18" s="3">
        <v>307.27681443745007</v>
      </c>
      <c r="AI18" s="3">
        <v>343.55099535196001</v>
      </c>
    </row>
    <row r="19" spans="1:35" ht="15" customHeight="1">
      <c r="A19" s="16" t="s">
        <v>282</v>
      </c>
      <c r="B19" s="17">
        <v>3.5160072265764133</v>
      </c>
      <c r="C19" s="17">
        <v>4.451061178790817</v>
      </c>
      <c r="D19" s="17">
        <v>4.9267001894563114</v>
      </c>
      <c r="E19" s="17">
        <v>6.4830333811140086</v>
      </c>
      <c r="F19" s="17">
        <v>7.166522524094999</v>
      </c>
      <c r="G19" s="17">
        <v>7.8674671668668923</v>
      </c>
      <c r="H19" s="17">
        <v>8.4048692560417422</v>
      </c>
      <c r="I19" s="17">
        <v>10.32018455620145</v>
      </c>
      <c r="J19" s="17">
        <v>13.410513022893946</v>
      </c>
      <c r="K19" s="17">
        <v>19.358376735760604</v>
      </c>
      <c r="L19" s="17">
        <v>22.581647187135168</v>
      </c>
      <c r="M19" s="17">
        <v>25.756803008688394</v>
      </c>
      <c r="N19" s="3">
        <v>29.538743606955542</v>
      </c>
      <c r="O19" s="3">
        <v>34.589844802122904</v>
      </c>
      <c r="P19" s="3">
        <v>37.833827374786814</v>
      </c>
      <c r="Q19" s="3">
        <v>42.182400825600013</v>
      </c>
      <c r="R19" s="3">
        <v>49.313222600872415</v>
      </c>
      <c r="S19" s="3">
        <v>57.798177250171527</v>
      </c>
      <c r="T19" s="3">
        <v>65.88005656674197</v>
      </c>
      <c r="U19" s="3">
        <v>76.768318394219776</v>
      </c>
      <c r="V19" s="3">
        <v>78.560356341615716</v>
      </c>
      <c r="W19" s="3">
        <v>90.313001502516371</v>
      </c>
      <c r="X19" s="3">
        <v>112.2559250955303</v>
      </c>
      <c r="Y19" s="3">
        <v>129.92089947110915</v>
      </c>
      <c r="Z19" s="3">
        <v>140.05280596089185</v>
      </c>
      <c r="AA19" s="3">
        <v>158.75889859069127</v>
      </c>
      <c r="AB19" s="3">
        <v>181.36146239154411</v>
      </c>
      <c r="AC19" s="3">
        <v>213.06842644366654</v>
      </c>
      <c r="AD19" s="3">
        <v>237.67346068707511</v>
      </c>
      <c r="AE19" s="3">
        <v>262.02425549105658</v>
      </c>
      <c r="AF19" s="3">
        <v>302.58460575744647</v>
      </c>
      <c r="AG19" s="3">
        <v>338.56073937804047</v>
      </c>
      <c r="AH19" s="3">
        <v>381.76979575349998</v>
      </c>
      <c r="AI19" s="3">
        <v>410.18160886532007</v>
      </c>
    </row>
    <row r="20" spans="1:35" ht="15" customHeight="1">
      <c r="A20" s="16" t="s">
        <v>284</v>
      </c>
      <c r="B20" s="17">
        <v>4.1882993439378966</v>
      </c>
      <c r="C20" s="17">
        <v>4.182781319466085</v>
      </c>
      <c r="D20" s="17">
        <v>5.3897840618651927</v>
      </c>
      <c r="E20" s="17">
        <v>6.4104917497628566</v>
      </c>
      <c r="F20" s="17">
        <v>8.4354368923491521</v>
      </c>
      <c r="G20" s="17">
        <v>11.049201417048879</v>
      </c>
      <c r="H20" s="17">
        <v>10.744286785013971</v>
      </c>
      <c r="I20" s="17">
        <v>12.948003481598709</v>
      </c>
      <c r="J20" s="17">
        <v>17.281887335214247</v>
      </c>
      <c r="K20" s="17">
        <v>25.505593292890591</v>
      </c>
      <c r="L20" s="17">
        <v>29.835823743003214</v>
      </c>
      <c r="M20" s="17">
        <v>35.37735458662187</v>
      </c>
      <c r="N20" s="3">
        <v>39.864688026247251</v>
      </c>
      <c r="O20" s="3">
        <v>44.710506406669388</v>
      </c>
      <c r="P20" s="3">
        <v>51.648952531109678</v>
      </c>
      <c r="Q20" s="3">
        <v>71.299307877736254</v>
      </c>
      <c r="R20" s="3">
        <v>70.759661976521244</v>
      </c>
      <c r="S20" s="3">
        <v>87.795464637796428</v>
      </c>
      <c r="T20" s="3">
        <v>99.068946024308417</v>
      </c>
      <c r="U20" s="3">
        <v>118.75940227695679</v>
      </c>
      <c r="V20" s="3">
        <v>152.37427035817737</v>
      </c>
      <c r="W20" s="3">
        <v>172.31343317313264</v>
      </c>
      <c r="X20" s="3">
        <v>203.2755971580988</v>
      </c>
      <c r="Y20" s="3">
        <v>234.29075627401244</v>
      </c>
      <c r="Z20" s="3">
        <v>269.3585491078066</v>
      </c>
      <c r="AA20" s="3">
        <v>314.39171072343237</v>
      </c>
      <c r="AB20" s="3">
        <v>346.21166969064842</v>
      </c>
      <c r="AC20" s="3">
        <v>402.58010612558218</v>
      </c>
      <c r="AD20" s="3">
        <v>420.84140627240419</v>
      </c>
      <c r="AE20" s="3">
        <v>448.66966547988596</v>
      </c>
      <c r="AF20" s="3">
        <v>504.45413012837076</v>
      </c>
      <c r="AG20" s="3">
        <v>590.98645672232294</v>
      </c>
      <c r="AH20" s="3">
        <v>681.0542541314046</v>
      </c>
      <c r="AI20" s="3">
        <v>754.1627834473959</v>
      </c>
    </row>
    <row r="21" spans="1:35" ht="15" customHeight="1">
      <c r="A21" s="16" t="s">
        <v>286</v>
      </c>
      <c r="B21" s="17">
        <v>2.3204338038347831</v>
      </c>
      <c r="C21" s="17">
        <v>2.9609685008206199</v>
      </c>
      <c r="D21" s="17">
        <v>3.3129015442505638</v>
      </c>
      <c r="E21" s="17">
        <v>4.1900614966868384</v>
      </c>
      <c r="F21" s="17">
        <v>4.4879361704420706</v>
      </c>
      <c r="G21" s="17">
        <v>5.1096081659697337</v>
      </c>
      <c r="H21" s="17">
        <v>5.8460519524681329</v>
      </c>
      <c r="I21" s="17">
        <v>7.0215551629486361</v>
      </c>
      <c r="J21" s="17">
        <v>7.9449396409047326</v>
      </c>
      <c r="K21" s="17">
        <v>12.715657244105515</v>
      </c>
      <c r="L21" s="17">
        <v>15.064939273458597</v>
      </c>
      <c r="M21" s="17">
        <v>16.377116512992107</v>
      </c>
      <c r="N21" s="3">
        <v>17.299220046447267</v>
      </c>
      <c r="O21" s="3">
        <v>21.286349567276343</v>
      </c>
      <c r="P21" s="3">
        <v>23.551321226965488</v>
      </c>
      <c r="Q21" s="3">
        <v>25.263521672549995</v>
      </c>
      <c r="R21" s="3">
        <v>31.729017538565031</v>
      </c>
      <c r="S21" s="3">
        <v>38.324843502485059</v>
      </c>
      <c r="T21" s="3">
        <v>42.396564064014612</v>
      </c>
      <c r="U21" s="3">
        <v>48.936524191625097</v>
      </c>
      <c r="V21" s="3">
        <v>50.443911415657624</v>
      </c>
      <c r="W21" s="3">
        <v>60.175751094200656</v>
      </c>
      <c r="X21" s="3">
        <v>72.712225311652318</v>
      </c>
      <c r="Y21" s="3">
        <v>82.828277850416171</v>
      </c>
      <c r="Z21" s="3">
        <v>91.294868116406704</v>
      </c>
      <c r="AA21" s="3">
        <v>96.144728018750001</v>
      </c>
      <c r="AB21" s="3">
        <v>108.45816848501045</v>
      </c>
      <c r="AC21" s="3">
        <v>124.43277730948391</v>
      </c>
      <c r="AD21" s="3">
        <v>140.9503290471641</v>
      </c>
      <c r="AE21" s="3">
        <v>159.99165958303809</v>
      </c>
      <c r="AF21" s="3">
        <v>191.80224667268388</v>
      </c>
      <c r="AG21" s="3">
        <v>217.73782176482041</v>
      </c>
      <c r="AH21" s="3">
        <v>239.47541321250003</v>
      </c>
      <c r="AI21" s="3">
        <v>271.84833192063758</v>
      </c>
    </row>
    <row r="22" spans="1:35" ht="15" customHeight="1">
      <c r="A22" s="16" t="s">
        <v>288</v>
      </c>
      <c r="B22" s="17"/>
      <c r="C22" s="17"/>
      <c r="D22" s="17"/>
      <c r="E22" s="17">
        <v>0.73695886420270307</v>
      </c>
      <c r="F22" s="17">
        <v>0.95227338178193999</v>
      </c>
      <c r="G22" s="17">
        <v>1.0078225726868983</v>
      </c>
      <c r="H22" s="17">
        <v>1.2557651683677258</v>
      </c>
      <c r="I22" s="17">
        <v>1.6906996929448106</v>
      </c>
      <c r="J22" s="17">
        <v>2.0198748961555131</v>
      </c>
      <c r="K22" s="17">
        <v>3.0545515760005708</v>
      </c>
      <c r="L22" s="17">
        <v>3.4868964752313296</v>
      </c>
      <c r="M22" s="17">
        <v>3.6797563116979091</v>
      </c>
      <c r="N22" s="3">
        <v>3.8580724453385882</v>
      </c>
      <c r="O22" s="3">
        <v>4.0286675677839163</v>
      </c>
      <c r="P22" s="3">
        <v>4.4642934532925347</v>
      </c>
      <c r="Q22" s="3">
        <v>5.4091190115562489</v>
      </c>
      <c r="R22" s="3">
        <v>5.8729782307550895</v>
      </c>
      <c r="S22" s="3">
        <v>7.143141655375695</v>
      </c>
      <c r="T22" s="3">
        <v>7.7186318900840796</v>
      </c>
      <c r="U22" s="3">
        <v>9.0670881187973738</v>
      </c>
      <c r="V22" s="3">
        <v>10.057470201263676</v>
      </c>
      <c r="W22" s="3">
        <v>10.709528336700879</v>
      </c>
      <c r="X22" s="3">
        <v>12.977318112753377</v>
      </c>
      <c r="Y22" s="3">
        <v>14.721291446666665</v>
      </c>
      <c r="Z22" s="3">
        <v>16.346285690696487</v>
      </c>
      <c r="AA22" s="3">
        <v>20.214498203900003</v>
      </c>
      <c r="AB22" s="3">
        <v>25.311746662670096</v>
      </c>
      <c r="AC22" s="3">
        <v>29.842712499607956</v>
      </c>
      <c r="AD22" s="3">
        <v>32.105019277930026</v>
      </c>
      <c r="AE22" s="3">
        <v>36.152298518039174</v>
      </c>
      <c r="AF22" s="3">
        <v>42.038886047071856</v>
      </c>
      <c r="AG22" s="3">
        <v>45.047170602258703</v>
      </c>
      <c r="AH22" s="3">
        <v>48.275111699999997</v>
      </c>
      <c r="AI22" s="3">
        <v>53.112800440575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12.605880978719828</v>
      </c>
      <c r="O23" s="3">
        <v>13.917087528720607</v>
      </c>
      <c r="P23" s="3">
        <v>15.942883024495316</v>
      </c>
      <c r="Q23" s="3">
        <v>18.612039823537501</v>
      </c>
      <c r="R23" s="3">
        <v>21.939732133223856</v>
      </c>
      <c r="S23" s="3">
        <v>24.631788378301572</v>
      </c>
      <c r="T23" s="3">
        <v>27.703504506495623</v>
      </c>
      <c r="U23" s="3">
        <v>30.727485006020686</v>
      </c>
      <c r="V23" s="3">
        <v>33.501040402642658</v>
      </c>
      <c r="W23" s="3">
        <v>38.620013968586804</v>
      </c>
      <c r="X23" s="3">
        <v>47.253440411234038</v>
      </c>
      <c r="Y23" s="3">
        <v>58.179418638571633</v>
      </c>
      <c r="Z23" s="3">
        <v>68.861083421594699</v>
      </c>
      <c r="AA23" s="3">
        <v>83.216200848743085</v>
      </c>
      <c r="AB23" s="3">
        <v>98.245261200004478</v>
      </c>
      <c r="AC23" s="3">
        <v>114.0858755161763</v>
      </c>
      <c r="AD23" s="3">
        <v>120.45603429340728</v>
      </c>
      <c r="AE23" s="3">
        <v>141.65735807926438</v>
      </c>
      <c r="AF23" s="3">
        <v>159.73837948707006</v>
      </c>
      <c r="AG23" s="3">
        <v>171.10975904908449</v>
      </c>
      <c r="AH23" s="3">
        <v>187.05647939343751</v>
      </c>
      <c r="AI23" s="3">
        <v>209.78348625465</v>
      </c>
    </row>
    <row r="24" spans="1:35" ht="15" customHeight="1">
      <c r="A24" s="16" t="s">
        <v>292</v>
      </c>
      <c r="B24" s="17">
        <v>5.8354368521465982</v>
      </c>
      <c r="C24" s="17">
        <v>7.8054689812698106</v>
      </c>
      <c r="D24" s="17">
        <v>7.6904579126742192</v>
      </c>
      <c r="E24" s="17">
        <v>9.205638510444663</v>
      </c>
      <c r="F24" s="17">
        <v>10.312227155664564</v>
      </c>
      <c r="G24" s="17">
        <v>11.317678933809857</v>
      </c>
      <c r="H24" s="17">
        <v>12.429887417406828</v>
      </c>
      <c r="I24" s="17">
        <v>14.57332652121662</v>
      </c>
      <c r="J24" s="17">
        <v>17.616422362883664</v>
      </c>
      <c r="K24" s="17">
        <v>27.782476397203244</v>
      </c>
      <c r="L24" s="17">
        <v>33.043017702087099</v>
      </c>
      <c r="M24" s="17">
        <v>37.810944612686363</v>
      </c>
      <c r="N24" s="3">
        <v>30.598703886592194</v>
      </c>
      <c r="O24" s="3">
        <v>34.160845426289839</v>
      </c>
      <c r="P24" s="3">
        <v>39.685654851660765</v>
      </c>
      <c r="Q24" s="3">
        <v>43.624949779054248</v>
      </c>
      <c r="R24" s="3">
        <v>53.274297285679957</v>
      </c>
      <c r="S24" s="3">
        <v>61.98250927302059</v>
      </c>
      <c r="T24" s="3">
        <v>70.302248029517088</v>
      </c>
      <c r="U24" s="3">
        <v>80.402628349731671</v>
      </c>
      <c r="V24" s="3">
        <v>79.169935503148167</v>
      </c>
      <c r="W24" s="3">
        <v>90.925401995153422</v>
      </c>
      <c r="X24" s="3">
        <v>111.91248231308666</v>
      </c>
      <c r="Y24" s="3">
        <v>132.60885144315591</v>
      </c>
      <c r="Z24" s="3">
        <v>145.4908787726115</v>
      </c>
      <c r="AA24" s="3">
        <v>173.40882567668729</v>
      </c>
      <c r="AB24" s="3">
        <v>202.61441898845368</v>
      </c>
      <c r="AC24" s="3">
        <v>238.46510745794006</v>
      </c>
      <c r="AD24" s="3">
        <v>258.82338761095377</v>
      </c>
      <c r="AE24" s="3">
        <v>272.49658111277239</v>
      </c>
      <c r="AF24" s="3">
        <v>327.5789201686618</v>
      </c>
      <c r="AG24" s="3">
        <v>362.950779478399</v>
      </c>
      <c r="AH24" s="3">
        <v>398.31249072395025</v>
      </c>
      <c r="AI24" s="3">
        <v>427.47467852899848</v>
      </c>
    </row>
    <row r="25" spans="1:35" ht="15" customHeight="1">
      <c r="A25" s="16" t="s">
        <v>294</v>
      </c>
      <c r="B25" s="17">
        <v>1.8838362535578379</v>
      </c>
      <c r="C25" s="17">
        <v>2.32026073999597</v>
      </c>
      <c r="D25" s="17">
        <v>2.33259759742544</v>
      </c>
      <c r="E25" s="17">
        <v>2.6938536875383665</v>
      </c>
      <c r="F25" s="17">
        <v>2.9988076574511076</v>
      </c>
      <c r="G25" s="17">
        <v>3.5148472145483742</v>
      </c>
      <c r="H25" s="17">
        <v>3.6009828468736522</v>
      </c>
      <c r="I25" s="17">
        <v>4.3123544080247571</v>
      </c>
      <c r="J25" s="17">
        <v>4.8382182972338379</v>
      </c>
      <c r="K25" s="17">
        <v>7.7183573995627714</v>
      </c>
      <c r="L25" s="17">
        <v>9.0528024178664843</v>
      </c>
      <c r="M25" s="17">
        <v>10.383770128176753</v>
      </c>
      <c r="N25" s="3">
        <v>10.929367613861332</v>
      </c>
      <c r="O25" s="3">
        <v>11.604225413248212</v>
      </c>
      <c r="P25" s="3">
        <v>14.111905266910545</v>
      </c>
      <c r="Q25" s="3">
        <v>15.3420716085</v>
      </c>
      <c r="R25" s="3">
        <v>22.501830906262931</v>
      </c>
      <c r="S25" s="3">
        <v>23.471560380253941</v>
      </c>
      <c r="T25" s="3">
        <v>28.46819932147233</v>
      </c>
      <c r="U25" s="3">
        <v>31.505319641926945</v>
      </c>
      <c r="V25" s="3">
        <v>31.481178015049167</v>
      </c>
      <c r="W25" s="3">
        <v>39.938972427688512</v>
      </c>
      <c r="X25" s="3">
        <v>48.867353798907111</v>
      </c>
      <c r="Y25" s="3">
        <v>55.232228200638801</v>
      </c>
      <c r="Z25" s="3">
        <v>59.126700923512459</v>
      </c>
      <c r="AA25" s="3">
        <v>63.039471715394122</v>
      </c>
      <c r="AB25" s="3">
        <v>71.402149442542864</v>
      </c>
      <c r="AC25" s="3">
        <v>95.591803524515413</v>
      </c>
      <c r="AD25" s="3">
        <v>116.46434375317592</v>
      </c>
      <c r="AE25" s="3">
        <v>130.02348710208292</v>
      </c>
      <c r="AF25" s="3">
        <v>148.04845255485583</v>
      </c>
      <c r="AG25" s="3">
        <v>162.49456783157905</v>
      </c>
      <c r="AH25" s="3">
        <v>184.86059650076237</v>
      </c>
      <c r="AI25" s="3">
        <v>189.30792941099998</v>
      </c>
    </row>
    <row r="26" spans="1:35" ht="15" customHeight="1">
      <c r="A26" s="16" t="s">
        <v>296</v>
      </c>
      <c r="B26" s="17">
        <v>4.1266451647216336</v>
      </c>
      <c r="C26" s="17">
        <v>4.7918865811829701</v>
      </c>
      <c r="D26" s="17">
        <v>4.9127177176973182</v>
      </c>
      <c r="E26" s="17">
        <v>6.0294099080068264</v>
      </c>
      <c r="F26" s="17">
        <v>6.6939836854565504</v>
      </c>
      <c r="G26" s="17">
        <v>7.803761920136818</v>
      </c>
      <c r="H26" s="17">
        <v>8.6959028479555887</v>
      </c>
      <c r="I26" s="17">
        <v>10.417752473144441</v>
      </c>
      <c r="J26" s="17">
        <v>0</v>
      </c>
      <c r="K26" s="17">
        <v>19.989710732842234</v>
      </c>
      <c r="L26" s="17">
        <v>21.420583571777769</v>
      </c>
      <c r="M26" s="17">
        <v>28.559860543090071</v>
      </c>
      <c r="N26" s="3">
        <v>33.836146667527409</v>
      </c>
      <c r="O26" s="3">
        <v>36.816364110744011</v>
      </c>
      <c r="P26" s="3">
        <v>40.906571718173851</v>
      </c>
      <c r="Q26" s="3">
        <v>45.914791708013013</v>
      </c>
      <c r="R26" s="3">
        <v>52.324483005602474</v>
      </c>
      <c r="S26" s="3">
        <v>64.2077902574229</v>
      </c>
      <c r="T26" s="3">
        <v>69.255858228472405</v>
      </c>
      <c r="U26" s="3">
        <v>76.195889624919801</v>
      </c>
      <c r="V26" s="3">
        <v>77.913615671877253</v>
      </c>
      <c r="W26" s="3">
        <v>93.239407651454883</v>
      </c>
      <c r="X26" s="3">
        <v>102.06606052442012</v>
      </c>
      <c r="Y26" s="3">
        <v>113.2590059071577</v>
      </c>
      <c r="Z26" s="3">
        <v>119.89174528242799</v>
      </c>
      <c r="AA26" s="3">
        <v>146.44224993000682</v>
      </c>
      <c r="AB26" s="3">
        <v>183.21295955068501</v>
      </c>
      <c r="AC26" s="3">
        <v>216.52252340879375</v>
      </c>
      <c r="AD26" s="3">
        <v>239.69516638221259</v>
      </c>
      <c r="AE26" s="3">
        <v>264.69699113059454</v>
      </c>
      <c r="AF26" s="3">
        <v>312.73893711197024</v>
      </c>
      <c r="AG26" s="3">
        <v>375.08136757471993</v>
      </c>
      <c r="AH26" s="3">
        <v>439.62406092539862</v>
      </c>
      <c r="AI26" s="3">
        <v>467.89108413624075</v>
      </c>
    </row>
    <row r="27" spans="1:35" ht="15" customHeight="1">
      <c r="A27" s="16" t="s">
        <v>308</v>
      </c>
      <c r="B27" s="17">
        <v>0.23281553981448494</v>
      </c>
      <c r="C27" s="17">
        <v>0.29068130522138291</v>
      </c>
      <c r="D27" s="17">
        <v>0.28600838707852744</v>
      </c>
      <c r="E27" s="17">
        <v>0.31985047609602857</v>
      </c>
      <c r="F27" s="17">
        <v>0.33901084471321702</v>
      </c>
      <c r="G27" s="17">
        <v>0.35240480476301811</v>
      </c>
      <c r="H27" s="17">
        <v>0.43785830621899435</v>
      </c>
      <c r="I27" s="17">
        <v>0.45138624143607042</v>
      </c>
      <c r="J27" s="17">
        <v>0.53528844444812784</v>
      </c>
      <c r="K27" s="17">
        <v>1.1815374589692251</v>
      </c>
      <c r="L27" s="17">
        <v>1.2177630215260524</v>
      </c>
      <c r="M27" s="17">
        <v>2.1535357630726879</v>
      </c>
      <c r="N27" s="3">
        <v>1.7688793567296872</v>
      </c>
      <c r="O27" s="3">
        <v>1.8785377135472414</v>
      </c>
      <c r="P27" s="3">
        <v>2.2213669190851273</v>
      </c>
      <c r="Q27" s="3">
        <v>2.5752049692000001</v>
      </c>
      <c r="R27" s="3">
        <v>3.6321570321686742</v>
      </c>
      <c r="S27" s="3">
        <v>4.9758063279129932</v>
      </c>
      <c r="T27" s="3">
        <v>4.9369572391849417</v>
      </c>
      <c r="U27" s="3">
        <v>5.5843370197458269</v>
      </c>
      <c r="V27" s="3">
        <v>4.8057245998472711</v>
      </c>
      <c r="W27" s="3">
        <v>4.8945044626311178</v>
      </c>
      <c r="X27" s="3">
        <v>7.4904457110311151</v>
      </c>
      <c r="Y27" s="3">
        <v>8.1434224988548145</v>
      </c>
      <c r="Z27" s="3">
        <v>8.6710317126760579</v>
      </c>
      <c r="AA27" s="3">
        <v>9.3248664077089884</v>
      </c>
      <c r="AB27" s="3">
        <v>9.253359865553838</v>
      </c>
      <c r="AC27" s="3">
        <v>9.5466061110245413</v>
      </c>
      <c r="AD27" s="3">
        <v>11.210693373087377</v>
      </c>
      <c r="AE27" s="3">
        <v>11.33313073067748</v>
      </c>
      <c r="AF27" s="3">
        <v>20.07323453665126</v>
      </c>
      <c r="AG27" s="3">
        <v>23.391952085604157</v>
      </c>
      <c r="AH27" s="3">
        <v>23.335739203724998</v>
      </c>
      <c r="AI27" s="3">
        <v>27.672322210999997</v>
      </c>
    </row>
    <row r="28" spans="1:35" ht="15" customHeight="1">
      <c r="A28" s="16" t="s">
        <v>306</v>
      </c>
      <c r="B28" s="17">
        <v>1.7986249755906303</v>
      </c>
      <c r="C28" s="17">
        <v>2.2653724049469748</v>
      </c>
      <c r="D28" s="17">
        <v>2.5544259401520466</v>
      </c>
      <c r="E28" s="17">
        <v>3.1837209729424871</v>
      </c>
      <c r="F28" s="17">
        <v>3.5106808500930571</v>
      </c>
      <c r="G28" s="17">
        <v>3.9647268968928255</v>
      </c>
      <c r="H28" s="17">
        <v>4.3358612225779583</v>
      </c>
      <c r="I28" s="17">
        <v>5.0360647722079275</v>
      </c>
      <c r="J28" s="17">
        <v>5.9902087156076673</v>
      </c>
      <c r="K28" s="17">
        <v>8.719820460602131</v>
      </c>
      <c r="L28" s="17">
        <v>9.9546604633034139</v>
      </c>
      <c r="M28" s="17">
        <v>11.438615423159796</v>
      </c>
      <c r="N28" s="3">
        <v>12.458090531172607</v>
      </c>
      <c r="O28" s="3">
        <v>13.850691314726177</v>
      </c>
      <c r="P28" s="3">
        <v>16.469955856590772</v>
      </c>
      <c r="Q28" s="3">
        <v>18.358700508317501</v>
      </c>
      <c r="R28" s="3">
        <v>21.984006387933608</v>
      </c>
      <c r="S28" s="3">
        <v>23.977133739558361</v>
      </c>
      <c r="T28" s="3">
        <v>26.734164456059126</v>
      </c>
      <c r="U28" s="3">
        <v>30.065216706798974</v>
      </c>
      <c r="V28" s="3">
        <v>35.050843018682343</v>
      </c>
      <c r="W28" s="3">
        <v>39.660278008312964</v>
      </c>
      <c r="X28" s="3">
        <v>52.166680850636943</v>
      </c>
      <c r="Y28" s="3">
        <v>65.283408436177538</v>
      </c>
      <c r="Z28" s="3">
        <v>78.204326090990634</v>
      </c>
      <c r="AA28" s="3">
        <v>91.069919741277232</v>
      </c>
      <c r="AB28" s="3">
        <v>104.69001922798545</v>
      </c>
      <c r="AC28" s="3">
        <v>121.76645379831552</v>
      </c>
      <c r="AD28" s="3">
        <v>129.17936805504945</v>
      </c>
      <c r="AE28" s="3">
        <v>126.89365522621731</v>
      </c>
      <c r="AF28" s="3">
        <v>142.53744257861871</v>
      </c>
      <c r="AG28" s="3">
        <v>159.27570705022256</v>
      </c>
      <c r="AH28" s="3">
        <v>171.8480496240625</v>
      </c>
      <c r="AI28" s="3">
        <v>196.4093646604546</v>
      </c>
    </row>
    <row r="29" spans="1:35" ht="15" customHeight="1">
      <c r="A29" s="16" t="s">
        <v>298</v>
      </c>
      <c r="B29" s="17">
        <v>1.0194043491905116</v>
      </c>
      <c r="C29" s="17">
        <v>1.2660524161793578</v>
      </c>
      <c r="D29" s="17">
        <v>1.3729134106515077</v>
      </c>
      <c r="E29" s="17">
        <v>1.653528804976053</v>
      </c>
      <c r="F29" s="17">
        <v>1.8853559125297832</v>
      </c>
      <c r="G29" s="17">
        <v>2.244418126337925</v>
      </c>
      <c r="H29" s="17">
        <v>2.3278797262509086</v>
      </c>
      <c r="I29" s="17">
        <v>2.6983469089857386</v>
      </c>
      <c r="J29" s="17">
        <v>2.9494320163247414</v>
      </c>
      <c r="K29" s="17">
        <v>4.746885189800496</v>
      </c>
      <c r="L29" s="17">
        <v>5.3411094475243015</v>
      </c>
      <c r="M29" s="17">
        <v>6.3013154739624619</v>
      </c>
      <c r="N29" s="3">
        <v>6.4290934259200112</v>
      </c>
      <c r="O29" s="3">
        <v>7.2367554474093438</v>
      </c>
      <c r="P29" s="3">
        <v>8.4545185553468816</v>
      </c>
      <c r="Q29" s="3">
        <v>9.6619764378711412</v>
      </c>
      <c r="R29" s="3">
        <v>12.368011744929047</v>
      </c>
      <c r="S29" s="3">
        <v>14.319501172093913</v>
      </c>
      <c r="T29" s="3">
        <v>15.640214868992155</v>
      </c>
      <c r="U29" s="3">
        <v>16.745587447028562</v>
      </c>
      <c r="V29" s="3">
        <v>16.718162931623372</v>
      </c>
      <c r="W29" s="3">
        <v>19.128380014465563</v>
      </c>
      <c r="X29" s="3">
        <v>22.291898085503778</v>
      </c>
      <c r="Y29" s="3">
        <v>25.587296815624743</v>
      </c>
      <c r="Z29" s="3">
        <v>30.747024647485162</v>
      </c>
      <c r="AA29" s="3">
        <v>33.465227486380392</v>
      </c>
      <c r="AB29" s="3">
        <v>33.74780089759598</v>
      </c>
      <c r="AC29" s="3">
        <v>42.188633430058289</v>
      </c>
      <c r="AD29" s="3">
        <v>50.875968901987726</v>
      </c>
      <c r="AE29" s="3">
        <v>54.569426161589654</v>
      </c>
      <c r="AF29" s="3">
        <v>66.323389840103943</v>
      </c>
      <c r="AG29" s="3">
        <v>71.972085942247006</v>
      </c>
      <c r="AH29" s="3">
        <v>79.51789446746821</v>
      </c>
      <c r="AI29" s="3">
        <v>86.116492747767452</v>
      </c>
    </row>
    <row r="30" spans="1:35" ht="15" customHeight="1">
      <c r="A30" s="16" t="s">
        <v>300</v>
      </c>
      <c r="B30" s="17">
        <v>0.42631874085066901</v>
      </c>
      <c r="C30" s="17">
        <v>0.49523433630625219</v>
      </c>
      <c r="D30" s="17">
        <v>0.55496730556166152</v>
      </c>
      <c r="E30" s="17">
        <v>0.63194753335973275</v>
      </c>
      <c r="F30" s="17">
        <v>0.70019553944288593</v>
      </c>
      <c r="G30" s="17">
        <v>0.69748591150267469</v>
      </c>
      <c r="H30" s="17">
        <v>0.83324690504130627</v>
      </c>
      <c r="I30" s="17">
        <v>0.96637694776138428</v>
      </c>
      <c r="J30" s="17">
        <v>1.158798591800446</v>
      </c>
      <c r="K30" s="17">
        <v>1.8856661585799528</v>
      </c>
      <c r="L30" s="17">
        <v>1.9568442106199235</v>
      </c>
      <c r="M30" s="17">
        <v>2.344303886828738</v>
      </c>
      <c r="N30" s="3">
        <v>2.6610108974015563</v>
      </c>
      <c r="O30" s="3">
        <v>2.9263010902575397</v>
      </c>
      <c r="P30" s="3">
        <v>3.278642878961608</v>
      </c>
      <c r="Q30" s="3">
        <v>3.6892450261216272</v>
      </c>
      <c r="R30" s="3">
        <v>4.8961572093486971</v>
      </c>
      <c r="S30" s="3">
        <v>5.4183564608571029</v>
      </c>
      <c r="T30" s="3">
        <v>5.8110237795789468</v>
      </c>
      <c r="U30" s="3">
        <v>6.6210765156843481</v>
      </c>
      <c r="V30" s="3">
        <v>7.1546211913897881</v>
      </c>
      <c r="W30" s="3">
        <v>8.3855047371756797</v>
      </c>
      <c r="X30" s="3">
        <v>9.7791818440436078</v>
      </c>
      <c r="Y30" s="3">
        <v>11.804399479328938</v>
      </c>
      <c r="Z30" s="3">
        <v>12.869341985721519</v>
      </c>
      <c r="AA30" s="3">
        <v>13.881342809715004</v>
      </c>
      <c r="AB30" s="3">
        <v>15.913459649608571</v>
      </c>
      <c r="AC30" s="3">
        <v>16.319945389727106</v>
      </c>
      <c r="AD30" s="3">
        <v>18.843914719479976</v>
      </c>
      <c r="AE30" s="3">
        <v>22.130545621769837</v>
      </c>
      <c r="AF30" s="3">
        <v>22.910328412797593</v>
      </c>
      <c r="AG30" s="3">
        <v>25.92340389591438</v>
      </c>
      <c r="AH30" s="3">
        <v>29.807302953219576</v>
      </c>
      <c r="AI30" s="3">
        <v>31.514627398722951</v>
      </c>
    </row>
    <row r="31" spans="1:35" ht="15" customHeight="1">
      <c r="A31" s="16" t="s">
        <v>302</v>
      </c>
      <c r="B31" s="17">
        <v>0.28541608286861991</v>
      </c>
      <c r="C31" s="17">
        <v>0.35424258375078432</v>
      </c>
      <c r="D31" s="17">
        <v>0.41267227889054031</v>
      </c>
      <c r="E31" s="17">
        <v>0.49529918916248605</v>
      </c>
      <c r="F31" s="17">
        <v>0.56934463362149001</v>
      </c>
      <c r="G31" s="17">
        <v>0.58881484352921853</v>
      </c>
      <c r="H31" s="17">
        <v>0.68820787285011931</v>
      </c>
      <c r="I31" s="17">
        <v>0.83215554974563544</v>
      </c>
      <c r="J31" s="17">
        <v>0.92012953179632528</v>
      </c>
      <c r="K31" s="17">
        <v>1.5509167755222995</v>
      </c>
      <c r="L31" s="17">
        <v>1.6241190026927812</v>
      </c>
      <c r="M31" s="17">
        <v>1.843994724294528</v>
      </c>
      <c r="N31" s="3">
        <v>2.0227011459333277</v>
      </c>
      <c r="O31" s="3">
        <v>2.3499122233023964</v>
      </c>
      <c r="P31" s="3">
        <v>2.6459698645830416</v>
      </c>
      <c r="Q31" s="3">
        <v>3.2087649995250001</v>
      </c>
      <c r="R31" s="3">
        <v>4.1958114756639233</v>
      </c>
      <c r="S31" s="3">
        <v>5.0844221436705466</v>
      </c>
      <c r="T31" s="3">
        <v>5.0825919148011049</v>
      </c>
      <c r="U31" s="3">
        <v>5.3436118492847049</v>
      </c>
      <c r="V31" s="3">
        <v>6.6934648341637937</v>
      </c>
      <c r="W31" s="3">
        <v>7.0522950992056321</v>
      </c>
      <c r="X31" s="3">
        <v>8.8365173284082719</v>
      </c>
      <c r="Y31" s="3">
        <v>10.79641608072926</v>
      </c>
      <c r="Z31" s="3">
        <v>11.679370210869367</v>
      </c>
      <c r="AA31" s="3">
        <v>13.285206257129996</v>
      </c>
      <c r="AB31" s="3">
        <v>15.348611138202452</v>
      </c>
      <c r="AC31" s="3">
        <v>18.697524894000001</v>
      </c>
      <c r="AD31" s="3">
        <v>19.321674193313584</v>
      </c>
      <c r="AE31" s="3">
        <v>22.426704793498168</v>
      </c>
      <c r="AF31" s="3">
        <v>26.830374470978619</v>
      </c>
      <c r="AG31" s="3">
        <v>32.003029771884925</v>
      </c>
      <c r="AH31" s="3">
        <v>38.119746192000001</v>
      </c>
      <c r="AI31" s="3">
        <v>41.979439728599999</v>
      </c>
    </row>
    <row r="32" spans="1:35" ht="15" customHeight="1">
      <c r="A32" s="16" t="s">
        <v>304</v>
      </c>
      <c r="B32" s="17">
        <v>1.1445191243539941</v>
      </c>
      <c r="C32" s="17">
        <v>1.3819547172054458</v>
      </c>
      <c r="D32" s="17">
        <v>1.7117106024067343</v>
      </c>
      <c r="E32" s="17">
        <v>2.0114463194932179</v>
      </c>
      <c r="F32" s="17">
        <v>2.2265300767316534</v>
      </c>
      <c r="G32" s="17">
        <v>1.9424374057152116</v>
      </c>
      <c r="H32" s="17">
        <v>2.8174485459580625</v>
      </c>
      <c r="I32" s="17">
        <v>3.3736009944945828</v>
      </c>
      <c r="J32" s="17">
        <v>3.7059322347768928</v>
      </c>
      <c r="K32" s="17">
        <v>5.2843730073342963</v>
      </c>
      <c r="L32" s="17">
        <v>6.3296157963762507</v>
      </c>
      <c r="M32" s="17">
        <v>7.2007017110766469</v>
      </c>
      <c r="N32" s="3">
        <v>7.8449203647746719</v>
      </c>
      <c r="O32" s="3">
        <v>8.4896256375370829</v>
      </c>
      <c r="P32" s="3">
        <v>9.7722798306806453</v>
      </c>
      <c r="Q32" s="3">
        <v>12.110995709312499</v>
      </c>
      <c r="R32" s="3">
        <v>15.044279444535981</v>
      </c>
      <c r="S32" s="3">
        <v>16.823479509318652</v>
      </c>
      <c r="T32" s="3">
        <v>18.892244547274714</v>
      </c>
      <c r="U32" s="3">
        <v>21.22940406710342</v>
      </c>
      <c r="V32" s="3">
        <v>22.211465132888101</v>
      </c>
      <c r="W32" s="3">
        <v>26.305659406214875</v>
      </c>
      <c r="X32" s="3">
        <v>31.909551036919776</v>
      </c>
      <c r="Y32" s="3">
        <v>36.572894861792257</v>
      </c>
      <c r="Z32" s="3">
        <v>39.020147318523094</v>
      </c>
      <c r="AA32" s="3">
        <v>47.071359449950016</v>
      </c>
      <c r="AB32" s="3">
        <v>57.074723726246617</v>
      </c>
      <c r="AC32" s="3">
        <v>66.468794834739668</v>
      </c>
      <c r="AD32" s="3">
        <v>74.742298687499996</v>
      </c>
      <c r="AE32" s="3">
        <v>80.356097893152651</v>
      </c>
      <c r="AF32" s="3">
        <v>100.16441659325113</v>
      </c>
      <c r="AG32" s="3">
        <v>108.82010108378375</v>
      </c>
      <c r="AH32" s="3">
        <v>119.57763211499999</v>
      </c>
      <c r="AI32" s="3">
        <v>136.5222130910775</v>
      </c>
    </row>
    <row r="34" spans="1:13" ht="15" customHeight="1">
      <c r="A34" s="16"/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</row>
    <row r="74" spans="1:13" ht="15" customHeight="1">
      <c r="A74" s="18" t="s">
        <v>828</v>
      </c>
      <c r="B74" s="18">
        <v>1985</v>
      </c>
      <c r="C74" s="18">
        <v>1986</v>
      </c>
      <c r="D74" s="18">
        <v>1987</v>
      </c>
      <c r="E74" s="18">
        <v>1988</v>
      </c>
      <c r="F74" s="18">
        <v>1989</v>
      </c>
      <c r="G74" s="18">
        <v>1990</v>
      </c>
      <c r="H74" s="18">
        <v>1991</v>
      </c>
      <c r="I74" s="18">
        <v>1992</v>
      </c>
      <c r="J74" s="18">
        <v>1993</v>
      </c>
      <c r="K74" s="18">
        <v>1994</v>
      </c>
      <c r="L74" s="18">
        <v>1995</v>
      </c>
      <c r="M74" s="18">
        <v>1996</v>
      </c>
    </row>
    <row r="75" spans="1:13" ht="15" customHeight="1">
      <c r="A75" s="16" t="s">
        <v>799</v>
      </c>
      <c r="B75" s="2">
        <v>1.1225000000000001E-2</v>
      </c>
      <c r="C75" s="2">
        <v>1.1916666666666667E-2</v>
      </c>
      <c r="D75" s="2">
        <v>1.4008333333333333E-2</v>
      </c>
      <c r="E75" s="2">
        <v>1.7399999999999999E-2</v>
      </c>
      <c r="F75" s="2">
        <v>1.9783333333333333E-2</v>
      </c>
      <c r="G75" s="2">
        <v>2.3891666666666665E-2</v>
      </c>
      <c r="H75" s="2">
        <v>2.4458333333333332E-2</v>
      </c>
      <c r="I75" s="2">
        <v>2.895E-2</v>
      </c>
      <c r="J75" s="2">
        <v>3.953333333333333E-2</v>
      </c>
      <c r="K75" s="2">
        <v>5.4533333333333336E-2</v>
      </c>
      <c r="L75" s="2">
        <v>6.7574999999999996E-2</v>
      </c>
      <c r="M75" s="2">
        <v>8.1341666666666673E-2</v>
      </c>
    </row>
    <row r="76" spans="1:13" ht="15" customHeight="1">
      <c r="A76" s="16" t="s">
        <v>800</v>
      </c>
      <c r="B76" s="2">
        <v>9.4166666666666669E-3</v>
      </c>
      <c r="C76" s="2">
        <v>1.1141666666666666E-2</v>
      </c>
      <c r="D76" s="2">
        <v>1.3691666666666666E-2</v>
      </c>
      <c r="E76" s="2">
        <v>1.6616666666666665E-2</v>
      </c>
      <c r="F76" s="2">
        <v>1.8541666666666668E-2</v>
      </c>
      <c r="G76" s="2">
        <v>2.0916666666666667E-2</v>
      </c>
      <c r="H76" s="2">
        <v>2.325E-2</v>
      </c>
      <c r="I76" s="2">
        <v>2.8066666666666667E-2</v>
      </c>
      <c r="J76" s="2">
        <v>3.075E-2</v>
      </c>
      <c r="K76" s="2">
        <v>4.8383333333333334E-2</v>
      </c>
      <c r="L76" s="2">
        <v>5.6233333333333337E-2</v>
      </c>
      <c r="M76" s="2">
        <v>7.4666666666666673E-2</v>
      </c>
    </row>
    <row r="77" spans="1:13" ht="15" customHeight="1">
      <c r="A77" s="16" t="s">
        <v>801</v>
      </c>
      <c r="B77" s="2">
        <v>7.8666666666666659E-3</v>
      </c>
      <c r="C77" s="2">
        <v>9.7833333333333331E-3</v>
      </c>
      <c r="D77" s="2">
        <v>1.1108333333333333E-2</v>
      </c>
      <c r="E77" s="2">
        <v>1.355E-2</v>
      </c>
      <c r="F77" s="2">
        <v>1.4908333333333334E-2</v>
      </c>
      <c r="G77" s="2">
        <v>1.695E-2</v>
      </c>
      <c r="H77" s="2">
        <v>1.7791666666666667E-2</v>
      </c>
      <c r="I77" s="2">
        <v>2.1049999999999999E-2</v>
      </c>
      <c r="J77" s="2">
        <v>2.4816666666666667E-2</v>
      </c>
      <c r="K77" s="2">
        <v>3.7858333333333334E-2</v>
      </c>
      <c r="L77" s="2">
        <v>4.2641666666666668E-2</v>
      </c>
      <c r="M77" s="2">
        <v>4.7100000000000003E-2</v>
      </c>
    </row>
    <row r="78" spans="1:13" ht="15" customHeight="1">
      <c r="A78" s="16" t="s">
        <v>802</v>
      </c>
      <c r="B78" s="2">
        <v>8.4749999999999999E-3</v>
      </c>
      <c r="C78" s="2">
        <v>9.6166666666666675E-3</v>
      </c>
      <c r="D78" s="2">
        <v>1.0641666666666667E-2</v>
      </c>
      <c r="E78" s="2">
        <v>1.2375000000000001E-2</v>
      </c>
      <c r="F78" s="2">
        <v>1.3533333333333333E-2</v>
      </c>
      <c r="G78" s="2">
        <v>1.5133333333333334E-2</v>
      </c>
      <c r="H78" s="2">
        <v>1.6291666666666666E-2</v>
      </c>
      <c r="I78" s="2">
        <v>1.9224999999999999E-2</v>
      </c>
      <c r="J78" s="2">
        <v>2.2341666666666666E-2</v>
      </c>
      <c r="K78" s="2">
        <v>3.3341666666666665E-2</v>
      </c>
      <c r="L78" s="2">
        <v>3.7658333333333335E-2</v>
      </c>
      <c r="M78" s="2">
        <v>4.0433333333333335E-2</v>
      </c>
    </row>
    <row r="79" spans="1:13" ht="15" customHeight="1">
      <c r="A79" s="16" t="s">
        <v>797</v>
      </c>
      <c r="B79" s="2">
        <v>9.566666666666666E-3</v>
      </c>
      <c r="C79" s="2">
        <v>1.1166666666666667E-2</v>
      </c>
      <c r="D79" s="2">
        <v>1.1991666666666666E-2</v>
      </c>
      <c r="E79" s="2">
        <v>1.3908333333333333E-2</v>
      </c>
      <c r="F79" s="2">
        <v>1.495E-2</v>
      </c>
      <c r="G79" s="2">
        <v>1.6183333333333334E-2</v>
      </c>
      <c r="H79" s="2">
        <v>1.7183333333333332E-2</v>
      </c>
      <c r="I79" s="2">
        <v>2.1266666666666666E-2</v>
      </c>
      <c r="J79" s="2">
        <v>2.6275E-2</v>
      </c>
      <c r="K79" s="2">
        <v>3.5499999999999997E-2</v>
      </c>
      <c r="L79" s="2">
        <v>4.0683333333333335E-2</v>
      </c>
      <c r="M79" s="2">
        <v>4.6733333333333335E-2</v>
      </c>
    </row>
    <row r="80" spans="1:13" ht="15" customHeight="1">
      <c r="A80" s="1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 customHeight="1">
      <c r="A81" s="16" t="s">
        <v>803</v>
      </c>
      <c r="B81" s="2">
        <v>8.5500000000000003E-3</v>
      </c>
      <c r="C81" s="2">
        <v>1.0591666666666666E-2</v>
      </c>
      <c r="D81" s="2">
        <v>1.2408333333333334E-2</v>
      </c>
      <c r="E81" s="2">
        <v>1.4858333333333333E-2</v>
      </c>
      <c r="F81" s="2">
        <v>1.7041666666666667E-2</v>
      </c>
      <c r="G81" s="2">
        <v>1.9016666666666668E-2</v>
      </c>
      <c r="H81" s="2">
        <v>2.0250000000000001E-2</v>
      </c>
      <c r="I81" s="2">
        <v>2.3883333333333333E-2</v>
      </c>
      <c r="J81" s="2">
        <v>2.8741666666666665E-2</v>
      </c>
      <c r="K81" s="2">
        <v>4.174166666666667E-2</v>
      </c>
      <c r="L81" s="2">
        <v>4.5658333333333335E-2</v>
      </c>
      <c r="M81" s="2">
        <v>5.1783333333333334E-2</v>
      </c>
    </row>
    <row r="82" spans="1:13" ht="15" customHeight="1">
      <c r="A82" s="16" t="s">
        <v>804</v>
      </c>
      <c r="B82" s="2">
        <v>8.9916666666666669E-3</v>
      </c>
      <c r="C82" s="2">
        <v>1.005E-2</v>
      </c>
      <c r="D82" s="2">
        <v>1.1458333333333333E-2</v>
      </c>
      <c r="E82" s="2">
        <v>1.3491666666666667E-2</v>
      </c>
      <c r="F82" s="2">
        <v>1.4958333333333334E-2</v>
      </c>
      <c r="G82" s="2">
        <v>1.6416666666666666E-2</v>
      </c>
      <c r="H82" s="2">
        <v>1.7533333333333335E-2</v>
      </c>
      <c r="I82" s="2">
        <v>2.0483333333333333E-2</v>
      </c>
      <c r="J82" s="2">
        <v>2.3866666666666668E-2</v>
      </c>
      <c r="K82" s="2">
        <v>3.4724999999999999E-2</v>
      </c>
      <c r="L82" s="2">
        <v>4.2775000000000001E-2</v>
      </c>
      <c r="M82" s="2">
        <v>4.9549999999999997E-2</v>
      </c>
    </row>
    <row r="83" spans="1:13" ht="15" customHeight="1">
      <c r="A83" s="16" t="s">
        <v>798</v>
      </c>
      <c r="B83" s="2">
        <v>9.1333333333333336E-3</v>
      </c>
      <c r="C83" s="2">
        <v>1.1050000000000001E-2</v>
      </c>
      <c r="D83" s="2">
        <v>1.1966666666666667E-2</v>
      </c>
      <c r="E83" s="2">
        <v>1.3941666666666666E-2</v>
      </c>
      <c r="F83" s="2">
        <v>1.4800000000000001E-2</v>
      </c>
      <c r="G83" s="2">
        <v>1.6625000000000001E-2</v>
      </c>
      <c r="H83" s="2">
        <v>1.7925E-2</v>
      </c>
      <c r="I83" s="2">
        <v>2.0658333333333334E-2</v>
      </c>
      <c r="J83" s="2">
        <v>2.495E-2</v>
      </c>
      <c r="K83" s="2">
        <v>3.5258333333333336E-2</v>
      </c>
      <c r="L83" s="2">
        <v>4.3041666666666666E-2</v>
      </c>
      <c r="M83" s="2">
        <v>4.4008333333333337E-2</v>
      </c>
    </row>
    <row r="84" spans="1:13" ht="15" customHeight="1">
      <c r="A84" s="1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>
      <c r="A85" s="16" t="s">
        <v>805</v>
      </c>
      <c r="B85" s="2">
        <v>1.0141666666666667E-2</v>
      </c>
      <c r="C85" s="2">
        <v>1.2208333333333333E-2</v>
      </c>
      <c r="D85" s="2">
        <v>1.4341666666666667E-2</v>
      </c>
      <c r="E85" s="2">
        <v>1.6483333333333332E-2</v>
      </c>
      <c r="F85" s="2">
        <v>1.7766666666666667E-2</v>
      </c>
      <c r="G85" s="2">
        <v>2.2741666666666667E-2</v>
      </c>
      <c r="H85" s="2">
        <v>2.5958333333333333E-2</v>
      </c>
      <c r="I85" s="2">
        <v>3.0175E-2</v>
      </c>
      <c r="J85" s="2">
        <v>3.8875E-2</v>
      </c>
      <c r="K85" s="2">
        <v>5.4225000000000002E-2</v>
      </c>
      <c r="L85" s="2">
        <v>7.198333333333333E-2</v>
      </c>
      <c r="M85" s="2">
        <v>8.9241666666666664E-2</v>
      </c>
    </row>
    <row r="86" spans="1:13" ht="15" customHeight="1">
      <c r="A86" s="16" t="s">
        <v>806</v>
      </c>
      <c r="B86" s="2">
        <v>8.6250000000000007E-3</v>
      </c>
      <c r="C86" s="2">
        <v>1.0266666666666667E-2</v>
      </c>
      <c r="D86" s="2">
        <v>1.2024999999999999E-2</v>
      </c>
      <c r="E86" s="2">
        <v>1.4966666666666666E-2</v>
      </c>
      <c r="F86" s="2">
        <v>1.6366666666666668E-2</v>
      </c>
      <c r="G86" s="2">
        <v>1.8950000000000002E-2</v>
      </c>
      <c r="H86" s="2">
        <v>1.9516666666666668E-2</v>
      </c>
      <c r="I86" s="2">
        <v>2.4008333333333333E-2</v>
      </c>
      <c r="J86" s="2">
        <v>2.9966666666666666E-2</v>
      </c>
      <c r="K86" s="2">
        <v>4.8825E-2</v>
      </c>
      <c r="L86" s="2">
        <v>5.5133333333333333E-2</v>
      </c>
      <c r="M86" s="2">
        <v>6.4549999999999996E-2</v>
      </c>
    </row>
    <row r="87" spans="1:13" ht="15" customHeight="1">
      <c r="A87" s="16" t="s">
        <v>807</v>
      </c>
      <c r="B87" s="2">
        <v>8.7749999999999998E-3</v>
      </c>
      <c r="C87" s="2">
        <v>1.0274999999999999E-2</v>
      </c>
      <c r="D87" s="2">
        <v>1.2083333333333333E-2</v>
      </c>
      <c r="E87" s="2">
        <v>1.5525000000000001E-2</v>
      </c>
      <c r="F87" s="2">
        <v>1.7358333333333333E-2</v>
      </c>
      <c r="G87" s="2">
        <v>1.9033333333333333E-2</v>
      </c>
      <c r="H87" s="2">
        <v>2.07E-2</v>
      </c>
      <c r="I87" s="2">
        <v>2.5675E-2</v>
      </c>
      <c r="J87" s="2">
        <v>3.4841666666666667E-2</v>
      </c>
      <c r="K87" s="2">
        <v>5.5141666666666665E-2</v>
      </c>
      <c r="L87" s="2">
        <v>6.6208333333333327E-2</v>
      </c>
      <c r="M87" s="2">
        <v>7.6966666666666669E-2</v>
      </c>
    </row>
    <row r="88" spans="1:13" ht="15" customHeight="1">
      <c r="A88" s="16" t="s">
        <v>808</v>
      </c>
      <c r="B88" s="2">
        <v>7.4333333333333335E-3</v>
      </c>
      <c r="C88" s="2">
        <v>9.2416666666666671E-3</v>
      </c>
      <c r="D88" s="2">
        <v>1.0233333333333334E-2</v>
      </c>
      <c r="E88" s="2">
        <v>1.2133333333333333E-2</v>
      </c>
      <c r="F88" s="2">
        <v>1.3483333333333333E-2</v>
      </c>
      <c r="G88" s="2">
        <v>1.5116666666666667E-2</v>
      </c>
      <c r="H88" s="2">
        <v>1.5975E-2</v>
      </c>
      <c r="I88" s="2">
        <v>1.9658333333333333E-2</v>
      </c>
      <c r="J88" s="2">
        <v>2.4966666666666668E-2</v>
      </c>
      <c r="K88" s="2">
        <v>3.3666666666666664E-2</v>
      </c>
      <c r="L88" s="2">
        <v>4.1466666666666666E-2</v>
      </c>
      <c r="M88" s="2">
        <v>4.8224999999999997E-2</v>
      </c>
    </row>
    <row r="89" spans="1:13" ht="15" customHeight="1">
      <c r="A89" s="16" t="s">
        <v>809</v>
      </c>
      <c r="B89" s="2">
        <v>9.0083333333333335E-3</v>
      </c>
      <c r="C89" s="2">
        <v>1.09E-2</v>
      </c>
      <c r="D89" s="2">
        <v>1.1825E-2</v>
      </c>
      <c r="E89" s="2">
        <v>1.4108333333333334E-2</v>
      </c>
      <c r="F89" s="2">
        <v>1.6908333333333334E-2</v>
      </c>
      <c r="G89" s="2">
        <v>1.8858333333333335E-2</v>
      </c>
      <c r="H89" s="2">
        <v>2.0841666666666668E-2</v>
      </c>
      <c r="I89" s="2">
        <v>2.3224999999999999E-2</v>
      </c>
      <c r="J89" s="2">
        <v>2.87E-2</v>
      </c>
      <c r="K89" s="2">
        <v>4.3499999999999997E-2</v>
      </c>
      <c r="L89" s="2">
        <v>4.7699999999999999E-2</v>
      </c>
      <c r="M89" s="2">
        <v>5.7450000000000001E-2</v>
      </c>
    </row>
    <row r="90" spans="1:13" ht="15" customHeight="1">
      <c r="A90" s="16" t="s">
        <v>810</v>
      </c>
      <c r="B90" s="2">
        <v>7.7416666666666667E-3</v>
      </c>
      <c r="C90" s="2">
        <v>9.7416666666666658E-3</v>
      </c>
      <c r="D90" s="2">
        <v>1.0225E-2</v>
      </c>
      <c r="E90" s="2">
        <v>1.2699999999999999E-2</v>
      </c>
      <c r="F90" s="2">
        <v>1.4133333333333333E-2</v>
      </c>
      <c r="G90" s="2">
        <v>1.5775000000000001E-2</v>
      </c>
      <c r="H90" s="2">
        <v>1.635E-2</v>
      </c>
      <c r="I90" s="2">
        <v>2.0083333333333335E-2</v>
      </c>
      <c r="J90" s="2">
        <v>2.3725E-2</v>
      </c>
      <c r="K90" s="2">
        <v>3.6299999999999999E-2</v>
      </c>
      <c r="L90" s="2">
        <v>3.78E-2</v>
      </c>
      <c r="M90" s="2">
        <v>4.4216666666666668E-2</v>
      </c>
    </row>
    <row r="91" spans="1:13" ht="15" customHeight="1">
      <c r="A91" s="16" t="s">
        <v>811</v>
      </c>
      <c r="B91" s="2">
        <v>8.6833333333333328E-3</v>
      </c>
      <c r="C91" s="2">
        <v>1.0525E-2</v>
      </c>
      <c r="D91" s="2">
        <v>1.1541666666666667E-2</v>
      </c>
      <c r="E91" s="2">
        <v>1.4816666666666667E-2</v>
      </c>
      <c r="F91" s="2">
        <v>1.61E-2</v>
      </c>
      <c r="G91" s="2">
        <v>1.8183333333333333E-2</v>
      </c>
      <c r="H91" s="2">
        <v>1.9258333333333332E-2</v>
      </c>
      <c r="I91" s="2">
        <v>2.3949999999999999E-2</v>
      </c>
      <c r="J91" s="2">
        <v>2.8324999999999999E-2</v>
      </c>
      <c r="K91" s="2">
        <v>4.2783333333333333E-2</v>
      </c>
      <c r="L91" s="2">
        <v>4.5749999999999999E-2</v>
      </c>
      <c r="M91" s="2">
        <v>5.8041666666666665E-2</v>
      </c>
    </row>
    <row r="92" spans="1:13" ht="15" customHeight="1">
      <c r="A92" s="1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" customHeight="1">
      <c r="A93" s="16" t="s">
        <v>812</v>
      </c>
      <c r="B93" s="2">
        <v>7.5750000000000001E-3</v>
      </c>
      <c r="C93" s="2">
        <v>9.0500000000000008E-3</v>
      </c>
      <c r="D93" s="2">
        <v>9.8250000000000004E-3</v>
      </c>
      <c r="E93" s="2">
        <v>1.1591666666666667E-2</v>
      </c>
      <c r="F93" s="2">
        <v>1.2916666666666667E-2</v>
      </c>
      <c r="G93" s="2">
        <v>1.465E-2</v>
      </c>
      <c r="H93" s="2">
        <v>1.6225E-2</v>
      </c>
      <c r="I93" s="2">
        <v>1.9066666666666666E-2</v>
      </c>
      <c r="J93" s="2">
        <v>2.2466666666666666E-2</v>
      </c>
      <c r="K93" s="2">
        <v>3.1591666666666664E-2</v>
      </c>
      <c r="L93" s="2">
        <v>3.78E-2</v>
      </c>
      <c r="M93" s="2">
        <v>4.294166666666667E-2</v>
      </c>
    </row>
    <row r="94" spans="1:13" ht="15" customHeight="1">
      <c r="A94" s="16" t="s">
        <v>813</v>
      </c>
      <c r="B94" s="2">
        <v>8.4666666666666675E-3</v>
      </c>
      <c r="C94" s="2">
        <v>1.0175E-2</v>
      </c>
      <c r="D94" s="2">
        <v>1.1458333333333333E-2</v>
      </c>
      <c r="E94" s="2">
        <v>1.3849999999999999E-2</v>
      </c>
      <c r="F94" s="2">
        <v>1.5308333333333334E-2</v>
      </c>
      <c r="G94" s="2">
        <v>1.7066666666666667E-2</v>
      </c>
      <c r="H94" s="2">
        <v>1.8066666666666668E-2</v>
      </c>
      <c r="I94" s="2">
        <v>2.0933333333333335E-2</v>
      </c>
      <c r="J94" s="2">
        <v>2.4158333333333334E-2</v>
      </c>
      <c r="K94" s="2">
        <v>4.1916666666666665E-2</v>
      </c>
      <c r="L94" s="2">
        <v>4.5483333333333334E-2</v>
      </c>
      <c r="M94" s="2">
        <v>4.895E-2</v>
      </c>
    </row>
    <row r="95" spans="1:13" ht="15" customHeight="1">
      <c r="A95" s="16" t="s">
        <v>814</v>
      </c>
      <c r="B95" s="2">
        <v>8.4583333333333333E-3</v>
      </c>
      <c r="C95" s="2">
        <v>1.0216666666666667E-2</v>
      </c>
      <c r="D95" s="2">
        <v>1.1925E-2</v>
      </c>
      <c r="E95" s="2">
        <v>1.5283333333333333E-2</v>
      </c>
      <c r="F95" s="2">
        <v>1.6525000000000001E-2</v>
      </c>
      <c r="G95" s="2">
        <v>1.7891666666666667E-2</v>
      </c>
      <c r="H95" s="2">
        <v>1.8800000000000001E-2</v>
      </c>
      <c r="I95" s="2">
        <v>2.2733333333333335E-2</v>
      </c>
      <c r="J95" s="2">
        <v>2.9108333333333333E-2</v>
      </c>
      <c r="K95" s="2">
        <v>4.1399999999999999E-2</v>
      </c>
      <c r="L95" s="2">
        <v>4.6108333333333335E-2</v>
      </c>
      <c r="M95" s="2">
        <v>5.2025000000000002E-2</v>
      </c>
    </row>
    <row r="96" spans="1:13" ht="15" customHeight="1">
      <c r="A96" s="16" t="s">
        <v>815</v>
      </c>
      <c r="B96" s="2">
        <v>1.14E-2</v>
      </c>
      <c r="C96" s="2">
        <v>1.3075E-2</v>
      </c>
      <c r="D96" s="2">
        <v>1.4508333333333333E-2</v>
      </c>
      <c r="E96" s="2">
        <v>1.8691666666666665E-2</v>
      </c>
      <c r="F96" s="2">
        <v>2.4150000000000001E-2</v>
      </c>
      <c r="G96" s="2">
        <v>2.5933333333333333E-2</v>
      </c>
      <c r="H96" s="2">
        <v>2.8691666666666667E-2</v>
      </c>
      <c r="I96" s="2">
        <v>3.4049999999999997E-2</v>
      </c>
      <c r="J96" s="2">
        <v>4.4483333333333333E-2</v>
      </c>
      <c r="K96" s="2">
        <v>6.4216666666666672E-2</v>
      </c>
      <c r="L96" s="2">
        <v>7.3866666666666664E-2</v>
      </c>
      <c r="M96" s="2">
        <v>8.5158333333333336E-2</v>
      </c>
    </row>
    <row r="97" spans="1:13" ht="15" customHeight="1">
      <c r="A97" s="16" t="s">
        <v>816</v>
      </c>
      <c r="B97" s="2">
        <v>9.2750000000000003E-3</v>
      </c>
      <c r="C97" s="2">
        <v>1.1124999999999999E-2</v>
      </c>
      <c r="D97" s="2">
        <v>1.2691666666666667E-2</v>
      </c>
      <c r="E97" s="2">
        <v>1.5666666666666666E-2</v>
      </c>
      <c r="F97" s="2">
        <v>1.6416666666666666E-2</v>
      </c>
      <c r="G97" s="2">
        <v>1.8391666666666667E-2</v>
      </c>
      <c r="H97" s="2">
        <v>2.0483333333333333E-2</v>
      </c>
      <c r="I97" s="2">
        <v>2.4074999999999999E-2</v>
      </c>
      <c r="J97" s="2">
        <v>2.6616666666666667E-2</v>
      </c>
      <c r="K97" s="2">
        <v>4.1633333333333335E-2</v>
      </c>
      <c r="L97" s="2">
        <v>4.6358333333333335E-2</v>
      </c>
      <c r="M97" s="2">
        <v>4.9516666666666667E-2</v>
      </c>
    </row>
    <row r="98" spans="1:13" ht="15" customHeight="1">
      <c r="A98" s="16" t="s">
        <v>817</v>
      </c>
      <c r="B98" s="2">
        <v>0</v>
      </c>
      <c r="C98" s="2">
        <v>0</v>
      </c>
      <c r="D98" s="2">
        <v>0</v>
      </c>
      <c r="E98" s="2">
        <v>1.6658333333333334E-2</v>
      </c>
      <c r="F98" s="2">
        <v>2.1000000000000001E-2</v>
      </c>
      <c r="G98" s="2">
        <v>2.5633333333333334E-2</v>
      </c>
      <c r="H98" s="2">
        <v>2.6450000000000001E-2</v>
      </c>
      <c r="I98" s="2">
        <v>3.4633333333333335E-2</v>
      </c>
      <c r="J98" s="2">
        <v>4.016666666666667E-2</v>
      </c>
      <c r="K98" s="2">
        <v>5.9475E-2</v>
      </c>
      <c r="L98" s="2">
        <v>6.8250000000000005E-2</v>
      </c>
      <c r="M98" s="2">
        <v>7.0824999999999999E-2</v>
      </c>
    </row>
    <row r="99" spans="1:13" ht="15" customHeight="1">
      <c r="A99" s="1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>
      <c r="A100" s="16" t="s">
        <v>818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</row>
    <row r="101" spans="1:13" ht="15" customHeight="1">
      <c r="A101" s="16" t="s">
        <v>819</v>
      </c>
      <c r="B101" s="2">
        <v>8.0750000000000006E-3</v>
      </c>
      <c r="C101" s="2">
        <v>1.0291666666666666E-2</v>
      </c>
      <c r="D101" s="2">
        <v>1.1208333333333334E-2</v>
      </c>
      <c r="E101" s="2">
        <v>1.3291666666666667E-2</v>
      </c>
      <c r="F101" s="2">
        <v>1.4783333333333334E-2</v>
      </c>
      <c r="G101" s="2">
        <v>1.6500000000000001E-2</v>
      </c>
      <c r="H101" s="2">
        <v>1.7850000000000001E-2</v>
      </c>
      <c r="I101" s="2">
        <v>2.0733333333333333E-2</v>
      </c>
      <c r="J101" s="2">
        <v>2.4766666666666666E-2</v>
      </c>
      <c r="K101" s="2">
        <v>3.8633333333333332E-2</v>
      </c>
      <c r="L101" s="2">
        <v>4.3933333333333331E-2</v>
      </c>
      <c r="M101" s="2">
        <v>4.99E-2</v>
      </c>
    </row>
    <row r="102" spans="1:13" ht="15" customHeight="1">
      <c r="A102" s="16" t="s">
        <v>820</v>
      </c>
      <c r="B102" s="2">
        <v>8.8500000000000002E-3</v>
      </c>
      <c r="C102" s="2">
        <v>1.0308333333333333E-2</v>
      </c>
      <c r="D102" s="2">
        <v>1.125E-2</v>
      </c>
      <c r="E102" s="2">
        <v>1.26E-2</v>
      </c>
      <c r="F102" s="2">
        <v>1.3858333333333334E-2</v>
      </c>
      <c r="G102" s="2">
        <v>1.5533333333333333E-2</v>
      </c>
      <c r="H102" s="2">
        <v>1.6116666666666668E-2</v>
      </c>
      <c r="I102" s="2">
        <v>1.9066666666666666E-2</v>
      </c>
      <c r="J102" s="2">
        <v>2.095E-2</v>
      </c>
      <c r="K102" s="2">
        <v>3.2774999999999999E-2</v>
      </c>
      <c r="L102" s="2">
        <v>3.6291666666666667E-2</v>
      </c>
      <c r="M102" s="2">
        <v>4.098333333333333E-2</v>
      </c>
    </row>
    <row r="103" spans="1:13" ht="15" customHeight="1">
      <c r="A103" s="16" t="s">
        <v>821</v>
      </c>
      <c r="B103" s="2">
        <v>1.0066666666666666E-2</v>
      </c>
      <c r="C103" s="2">
        <v>1.1083333333333334E-2</v>
      </c>
      <c r="D103" s="2">
        <v>1.2324999999999999E-2</v>
      </c>
      <c r="E103" s="2">
        <v>1.4741666666666667E-2</v>
      </c>
      <c r="F103" s="2">
        <v>1.6008333333333333E-2</v>
      </c>
      <c r="G103" s="2">
        <v>1.865E-2</v>
      </c>
      <c r="H103" s="2">
        <v>2.0016666666666665E-2</v>
      </c>
      <c r="I103" s="2">
        <v>2.3483333333333332E-2</v>
      </c>
      <c r="J103" s="2">
        <v>0</v>
      </c>
      <c r="K103" s="2">
        <v>4.2966666666666667E-2</v>
      </c>
      <c r="L103" s="2">
        <v>4.3099999999999999E-2</v>
      </c>
      <c r="M103" s="2">
        <v>5.6375000000000001E-2</v>
      </c>
    </row>
    <row r="104" spans="1:13" ht="15" customHeight="1">
      <c r="A104" s="16" t="s">
        <v>822</v>
      </c>
      <c r="B104" s="2">
        <v>1.5975E-2</v>
      </c>
      <c r="C104" s="2">
        <v>1.8408333333333332E-2</v>
      </c>
      <c r="D104" s="2">
        <v>2.145E-2</v>
      </c>
      <c r="E104" s="2">
        <v>2.3358333333333332E-2</v>
      </c>
      <c r="F104" s="2">
        <v>2.4216666666666668E-2</v>
      </c>
      <c r="G104" s="2">
        <v>2.5966666666666666E-2</v>
      </c>
      <c r="H104" s="2">
        <v>2.9925E-2</v>
      </c>
      <c r="I104" s="2">
        <v>3.0416666666666668E-2</v>
      </c>
      <c r="J104" s="2">
        <v>3.5008333333333336E-2</v>
      </c>
      <c r="K104" s="2">
        <v>7.575833333333333E-2</v>
      </c>
      <c r="L104" s="2">
        <v>7.1758333333333327E-2</v>
      </c>
      <c r="M104" s="2">
        <v>0.12415833333333333</v>
      </c>
    </row>
    <row r="105" spans="1:13" ht="15" customHeight="1">
      <c r="A105" s="1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>
      <c r="A106" s="16" t="s">
        <v>823</v>
      </c>
      <c r="B106" s="2">
        <v>8.4583333333333333E-3</v>
      </c>
      <c r="C106" s="2">
        <v>1.0166666666666666E-2</v>
      </c>
      <c r="D106" s="2">
        <v>1.1441666666666666E-2</v>
      </c>
      <c r="E106" s="2">
        <v>1.3975E-2</v>
      </c>
      <c r="F106" s="2">
        <v>1.5075E-2</v>
      </c>
      <c r="G106" s="2">
        <v>1.6875000000000001E-2</v>
      </c>
      <c r="H106" s="2">
        <v>1.7791666666666667E-2</v>
      </c>
      <c r="I106" s="2">
        <v>2.0291666666666666E-2</v>
      </c>
      <c r="J106" s="2">
        <v>2.3725E-2</v>
      </c>
      <c r="K106" s="2">
        <v>3.3941666666666669E-2</v>
      </c>
      <c r="L106" s="2">
        <v>3.7691666666666665E-2</v>
      </c>
      <c r="M106" s="2">
        <v>4.2733333333333332E-2</v>
      </c>
    </row>
    <row r="107" spans="1:13" ht="15" customHeight="1">
      <c r="A107" s="16" t="s">
        <v>824</v>
      </c>
      <c r="B107" s="2">
        <v>9.7999999999999997E-3</v>
      </c>
      <c r="C107" s="2">
        <v>1.1716666666666667E-2</v>
      </c>
      <c r="D107" s="2">
        <v>1.2791666666666666E-2</v>
      </c>
      <c r="E107" s="2">
        <v>1.52E-2</v>
      </c>
      <c r="F107" s="2">
        <v>1.7066666666666667E-2</v>
      </c>
      <c r="G107" s="2">
        <v>1.975E-2</v>
      </c>
      <c r="H107" s="2">
        <v>2.0324999999999999E-2</v>
      </c>
      <c r="I107" s="2">
        <v>2.3241666666666667E-2</v>
      </c>
      <c r="J107" s="2">
        <v>2.5049999999999999E-2</v>
      </c>
      <c r="K107" s="2">
        <v>3.9708333333333332E-2</v>
      </c>
      <c r="L107" s="2">
        <v>4.2166666666666665E-2</v>
      </c>
      <c r="M107" s="2">
        <v>4.9175000000000003E-2</v>
      </c>
    </row>
    <row r="108" spans="1:13" ht="15" customHeight="1">
      <c r="A108" s="16" t="s">
        <v>825</v>
      </c>
      <c r="B108" s="2">
        <v>1.4358333333333334E-2</v>
      </c>
      <c r="C108" s="2">
        <v>1.5783333333333333E-2</v>
      </c>
      <c r="D108" s="2">
        <v>1.7566666666666668E-2</v>
      </c>
      <c r="E108" s="2">
        <v>1.9758333333333333E-2</v>
      </c>
      <c r="F108" s="2">
        <v>2.1508333333333334E-2</v>
      </c>
      <c r="G108" s="2">
        <v>2.3391666666666668E-2</v>
      </c>
      <c r="H108" s="2">
        <v>2.4324999999999999E-2</v>
      </c>
      <c r="I108" s="2">
        <v>2.7650000000000001E-2</v>
      </c>
      <c r="J108" s="2">
        <v>3.2583333333333332E-2</v>
      </c>
      <c r="K108" s="2">
        <v>5.2025000000000002E-2</v>
      </c>
      <c r="L108" s="2">
        <v>5.4641666666666665E-2</v>
      </c>
      <c r="M108" s="2">
        <v>6.4074999999999993E-2</v>
      </c>
    </row>
    <row r="109" spans="1:13" ht="15" customHeight="1">
      <c r="A109" s="16" t="s">
        <v>826</v>
      </c>
      <c r="B109" s="2">
        <v>1.0108333333333334E-2</v>
      </c>
      <c r="C109" s="2">
        <v>1.2141666666666667E-2</v>
      </c>
      <c r="D109" s="2">
        <v>1.3525000000000001E-2</v>
      </c>
      <c r="E109" s="2">
        <v>1.5775000000000001E-2</v>
      </c>
      <c r="F109" s="2">
        <v>1.7591666666666665E-2</v>
      </c>
      <c r="G109" s="2">
        <v>1.9008333333333332E-2</v>
      </c>
      <c r="H109" s="2">
        <v>2.0233333333333332E-2</v>
      </c>
      <c r="I109" s="2">
        <v>2.3949999999999999E-2</v>
      </c>
      <c r="J109" s="2">
        <v>2.5883333333333335E-2</v>
      </c>
      <c r="K109" s="2">
        <v>4.2441666666666669E-2</v>
      </c>
      <c r="L109" s="2">
        <v>4.4108333333333333E-2</v>
      </c>
      <c r="M109" s="2">
        <v>4.8849999999999998E-2</v>
      </c>
    </row>
    <row r="110" spans="1:13" ht="15" customHeight="1">
      <c r="A110" s="16" t="s">
        <v>827</v>
      </c>
      <c r="B110" s="2">
        <v>1.2941666666666667E-2</v>
      </c>
      <c r="C110" s="2">
        <v>1.485E-2</v>
      </c>
      <c r="D110" s="2">
        <v>1.6233333333333332E-2</v>
      </c>
      <c r="E110" s="2">
        <v>1.865E-2</v>
      </c>
      <c r="F110" s="2">
        <v>2.0074999999999999E-2</v>
      </c>
      <c r="G110" s="2">
        <v>2.2249999999999999E-2</v>
      </c>
      <c r="H110" s="2">
        <v>2.4E-2</v>
      </c>
      <c r="I110" s="2">
        <v>2.7933333333333334E-2</v>
      </c>
      <c r="J110" s="2">
        <v>3.0075000000000001E-2</v>
      </c>
      <c r="K110" s="2">
        <v>4.1891666666666667E-2</v>
      </c>
      <c r="L110" s="2">
        <v>5.2783333333333335E-2</v>
      </c>
      <c r="M110" s="2">
        <v>5.8416666666666665E-2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AI72"/>
  <sheetViews>
    <sheetView topLeftCell="A2"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1.9893978666706527</v>
      </c>
      <c r="C2" s="17">
        <v>2.1886141932438639</v>
      </c>
      <c r="D2" s="17">
        <v>2.6153797084844905</v>
      </c>
      <c r="E2" s="17">
        <v>3.0491415831567266</v>
      </c>
      <c r="F2" s="17">
        <v>3.3413377698555067</v>
      </c>
      <c r="G2" s="17">
        <v>3.9763687459476205</v>
      </c>
      <c r="H2" s="17">
        <v>4.2818859609148134</v>
      </c>
      <c r="I2" s="17">
        <v>5.0930631946511395</v>
      </c>
      <c r="J2" s="17">
        <v>6.4119567160842976</v>
      </c>
      <c r="K2" s="17">
        <v>9.6382399842289548</v>
      </c>
      <c r="L2" s="17">
        <v>11.836812523218153</v>
      </c>
      <c r="M2" s="17">
        <v>13.569646993713695</v>
      </c>
      <c r="N2" s="3">
        <v>2.2665805127903589</v>
      </c>
      <c r="O2" s="3">
        <v>2.4234763387605618</v>
      </c>
      <c r="P2" s="3">
        <v>2.712447853999516</v>
      </c>
      <c r="Q2" s="3">
        <v>4.8801016816663356</v>
      </c>
      <c r="R2" s="3">
        <v>1.6811867033483985</v>
      </c>
      <c r="S2" s="3">
        <v>-11.576665152000166</v>
      </c>
      <c r="T2" s="3">
        <v>-9.2570033919998043</v>
      </c>
      <c r="U2" s="3">
        <v>-6.5895864840000939</v>
      </c>
      <c r="V2" s="3">
        <v>-179.51779403999979</v>
      </c>
      <c r="W2" s="3">
        <v>47.964286369999996</v>
      </c>
      <c r="X2" s="3">
        <v>205.18125685199965</v>
      </c>
      <c r="Y2" s="3">
        <v>129.28999636799981</v>
      </c>
      <c r="Z2" s="3">
        <v>-14.997001682000212</v>
      </c>
      <c r="AA2" s="3">
        <v>-401.95761694399948</v>
      </c>
      <c r="AB2" s="3">
        <v>167.94563843199941</v>
      </c>
      <c r="AC2" s="3">
        <v>-24.397052315998614</v>
      </c>
      <c r="AD2" s="3">
        <v>-82.773479880001176</v>
      </c>
      <c r="AE2" s="3">
        <v>0</v>
      </c>
      <c r="AF2" s="3">
        <v>370.99205863199938</v>
      </c>
      <c r="AG2" s="3">
        <v>-220.65682242239933</v>
      </c>
      <c r="AH2" s="3">
        <v>-42.691213500000607</v>
      </c>
      <c r="AI2" s="3">
        <v>-140.73587771879869</v>
      </c>
    </row>
    <row r="3" spans="1:35" ht="15" customHeight="1">
      <c r="A3" s="16" t="s">
        <v>250</v>
      </c>
      <c r="B3" s="17">
        <v>1.3890485985254182</v>
      </c>
      <c r="C3" s="17">
        <v>1.6547868357714084</v>
      </c>
      <c r="D3" s="17">
        <v>1.9612633091019769</v>
      </c>
      <c r="E3" s="17">
        <v>2.2760718847152179</v>
      </c>
      <c r="F3" s="17">
        <v>2.5859230276967704</v>
      </c>
      <c r="G3" s="17">
        <v>2.7391059884678017</v>
      </c>
      <c r="H3" s="17">
        <v>3.0672956400031977</v>
      </c>
      <c r="I3" s="17">
        <v>3.4917534193319471</v>
      </c>
      <c r="J3" s="17">
        <v>4.5607118730595593</v>
      </c>
      <c r="K3" s="17">
        <v>6.1205752108508085</v>
      </c>
      <c r="L3" s="17">
        <v>7.3184614440791469</v>
      </c>
      <c r="M3" s="17">
        <v>8.396662112018733</v>
      </c>
      <c r="N3" s="3">
        <v>1.3264045066364345</v>
      </c>
      <c r="O3" s="3">
        <v>1.5808919711711957</v>
      </c>
      <c r="P3" s="3">
        <v>1.752802347380418</v>
      </c>
      <c r="Q3" s="3">
        <v>2.9285690901067447</v>
      </c>
      <c r="R3" s="3">
        <v>0.97510958576381346</v>
      </c>
      <c r="S3" s="3">
        <v>-6.246905636400089</v>
      </c>
      <c r="T3" s="3">
        <v>-4.9541768639998942</v>
      </c>
      <c r="U3" s="3">
        <v>-2.9851447912000419</v>
      </c>
      <c r="V3" s="3">
        <v>-81.985937061599898</v>
      </c>
      <c r="W3" s="3">
        <v>20.989372871999997</v>
      </c>
      <c r="X3" s="3">
        <v>100.38359607119985</v>
      </c>
      <c r="Y3" s="3">
        <v>63.236897942399899</v>
      </c>
      <c r="Z3" s="3">
        <v>-7.7352758106001103</v>
      </c>
      <c r="AA3" s="3">
        <v>-224.36980511399975</v>
      </c>
      <c r="AB3" s="3">
        <v>88.349995302399691</v>
      </c>
      <c r="AC3" s="3">
        <v>-12.845132029599272</v>
      </c>
      <c r="AD3" s="3">
        <v>-44.799227132400645</v>
      </c>
      <c r="AE3" s="3">
        <v>0</v>
      </c>
      <c r="AF3" s="3">
        <v>201.68379129599967</v>
      </c>
      <c r="AG3" s="3">
        <v>-117.44810401479965</v>
      </c>
      <c r="AH3" s="3">
        <v>-21.993883397200317</v>
      </c>
      <c r="AI3" s="3">
        <v>-70.442880580799326</v>
      </c>
    </row>
    <row r="4" spans="1:35" ht="15" customHeight="1">
      <c r="A4" s="16" t="s">
        <v>252</v>
      </c>
      <c r="B4" s="17">
        <v>6.96937797308592</v>
      </c>
      <c r="C4" s="17">
        <v>8.2360179453226294</v>
      </c>
      <c r="D4" s="17">
        <v>9.5847605461866543</v>
      </c>
      <c r="E4" s="17">
        <v>11.74482176701607</v>
      </c>
      <c r="F4" s="17">
        <v>12.66424309446322</v>
      </c>
      <c r="G4" s="17">
        <v>14.261837215954472</v>
      </c>
      <c r="H4" s="17">
        <v>15.387610080769946</v>
      </c>
      <c r="I4" s="17">
        <v>17.797800989859084</v>
      </c>
      <c r="J4" s="17">
        <v>21.789899079482915</v>
      </c>
      <c r="K4" s="17">
        <v>29.88385740361829</v>
      </c>
      <c r="L4" s="17">
        <v>34.378504077602479</v>
      </c>
      <c r="M4" s="17">
        <v>37.431308701226875</v>
      </c>
      <c r="N4" s="3">
        <v>5.9349014400677653</v>
      </c>
      <c r="O4" s="3">
        <v>6.6381838445675543</v>
      </c>
      <c r="P4" s="3">
        <v>7.2786561632920668</v>
      </c>
      <c r="Q4" s="3">
        <v>12.696827100531404</v>
      </c>
      <c r="R4" s="3">
        <v>4.1534962559003974</v>
      </c>
      <c r="S4" s="3">
        <v>-26.878737600000385</v>
      </c>
      <c r="T4" s="3">
        <v>-20.190769804399569</v>
      </c>
      <c r="U4" s="3">
        <v>-11.817903955000169</v>
      </c>
      <c r="V4" s="3">
        <v>-313.8832739041996</v>
      </c>
      <c r="W4" s="3">
        <v>77.856654329999984</v>
      </c>
      <c r="X4" s="3">
        <v>341.51465869559951</v>
      </c>
      <c r="Y4" s="3">
        <v>215.82390716639966</v>
      </c>
      <c r="Z4" s="3">
        <v>-27.386480487600387</v>
      </c>
      <c r="AA4" s="3">
        <v>-726.94385847719911</v>
      </c>
      <c r="AB4" s="3">
        <v>291.01090258239896</v>
      </c>
      <c r="AC4" s="3">
        <v>-41.066099599197663</v>
      </c>
      <c r="AD4" s="3">
        <v>-135.43707756540192</v>
      </c>
      <c r="AE4" s="3">
        <v>0</v>
      </c>
      <c r="AF4" s="3">
        <v>602.32923269999901</v>
      </c>
      <c r="AG4" s="3">
        <v>-352.461898344399</v>
      </c>
      <c r="AH4" s="3">
        <v>-68.944465137600986</v>
      </c>
      <c r="AI4" s="3">
        <v>-224.90731889339787</v>
      </c>
    </row>
    <row r="5" spans="1:35" ht="15" customHeight="1">
      <c r="A5" s="16" t="s">
        <v>254</v>
      </c>
      <c r="B5" s="17">
        <v>3.3135345412500907</v>
      </c>
      <c r="C5" s="17">
        <v>3.8675616842138161</v>
      </c>
      <c r="D5" s="17">
        <v>4.4023331304249051</v>
      </c>
      <c r="E5" s="17">
        <v>5.173271933766955</v>
      </c>
      <c r="F5" s="17">
        <v>5.9322046067869891</v>
      </c>
      <c r="G5" s="17">
        <v>6.5792808502338058</v>
      </c>
      <c r="H5" s="17">
        <v>7.0896847825269997</v>
      </c>
      <c r="I5" s="17">
        <v>7.955556420100323</v>
      </c>
      <c r="J5" s="17">
        <v>9.4782609457063174</v>
      </c>
      <c r="K5" s="17">
        <v>12.480313392992661</v>
      </c>
      <c r="L5" s="17">
        <v>14.691831360818997</v>
      </c>
      <c r="M5" s="17">
        <v>16.027962546909237</v>
      </c>
      <c r="N5" s="3">
        <v>2.4018765705928438</v>
      </c>
      <c r="O5" s="3">
        <v>2.4675218178540939</v>
      </c>
      <c r="P5" s="3">
        <v>2.6533363138496426</v>
      </c>
      <c r="Q5" s="3">
        <v>4.6425287974020355</v>
      </c>
      <c r="R5" s="3">
        <v>1.5863100780791486</v>
      </c>
      <c r="S5" s="3">
        <v>-10.241928918000145</v>
      </c>
      <c r="T5" s="3">
        <v>-8.1984580599998242</v>
      </c>
      <c r="U5" s="3">
        <v>-4.96229442800007</v>
      </c>
      <c r="V5" s="3">
        <v>-140.3543614199998</v>
      </c>
      <c r="W5" s="3">
        <v>37.140948000000002</v>
      </c>
      <c r="X5" s="3">
        <v>160.74603089999974</v>
      </c>
      <c r="Y5" s="3">
        <v>97.552201031999843</v>
      </c>
      <c r="Z5" s="3">
        <v>-11.898749096000168</v>
      </c>
      <c r="AA5" s="3">
        <v>-333.27016187399965</v>
      </c>
      <c r="AB5" s="3">
        <v>141.89064177599948</v>
      </c>
      <c r="AC5" s="3">
        <v>-20.589389631198831</v>
      </c>
      <c r="AD5" s="3">
        <v>-66.75535573200095</v>
      </c>
      <c r="AE5" s="3">
        <v>0</v>
      </c>
      <c r="AF5" s="3">
        <v>272.42277678719955</v>
      </c>
      <c r="AG5" s="3">
        <v>-154.53966054799955</v>
      </c>
      <c r="AH5" s="3">
        <v>-29.890317626000424</v>
      </c>
      <c r="AI5" s="3">
        <v>-98.249420333999069</v>
      </c>
    </row>
    <row r="6" spans="1:35" ht="15" customHeight="1">
      <c r="A6" s="3" t="s">
        <v>256</v>
      </c>
      <c r="B6" s="17">
        <v>2.4526631736146025</v>
      </c>
      <c r="C6" s="17">
        <v>2.7855884025168884</v>
      </c>
      <c r="D6" s="17">
        <v>2.9914946636366584</v>
      </c>
      <c r="E6" s="17">
        <v>3.4889520432661536</v>
      </c>
      <c r="F6" s="17">
        <v>3.7325331438035567</v>
      </c>
      <c r="G6" s="17">
        <v>4.0794178008695763</v>
      </c>
      <c r="H6" s="14">
        <v>4.5479443291847597</v>
      </c>
      <c r="I6" s="17">
        <v>5.2635577502919668</v>
      </c>
      <c r="J6" s="17">
        <v>6.383760554822671</v>
      </c>
      <c r="K6" s="17">
        <v>8.447183048397374</v>
      </c>
      <c r="L6" s="17">
        <v>9.2968134584414965</v>
      </c>
      <c r="M6" s="17">
        <v>10.513860262906848</v>
      </c>
      <c r="N6" s="3">
        <v>1.6880295373918242</v>
      </c>
      <c r="O6" s="3">
        <v>1.9030336281505351</v>
      </c>
      <c r="P6" s="3">
        <v>2.092530219514511</v>
      </c>
      <c r="Q6" s="3">
        <v>3.5682303836404223</v>
      </c>
      <c r="R6" s="3">
        <v>1.2284869952421027</v>
      </c>
      <c r="S6" s="3">
        <v>-8.2030309140001147</v>
      </c>
      <c r="T6" s="3">
        <v>-5.8955784159998741</v>
      </c>
      <c r="U6" s="3">
        <v>-3.5546566640000501</v>
      </c>
      <c r="V6" s="3">
        <v>-99.519061329999872</v>
      </c>
      <c r="W6" s="3">
        <v>25.238996640000003</v>
      </c>
      <c r="X6" s="3">
        <v>110.76411527999981</v>
      </c>
      <c r="Y6" s="3">
        <v>67.419088307999886</v>
      </c>
      <c r="Z6" s="3">
        <v>-9.0558663000001296</v>
      </c>
      <c r="AA6" s="3">
        <v>-249.45254076599969</v>
      </c>
      <c r="AB6" s="3">
        <v>106.8469321919996</v>
      </c>
      <c r="AC6" s="3">
        <v>-15.795579617999104</v>
      </c>
      <c r="AD6" s="3">
        <v>-55.713940308000787</v>
      </c>
      <c r="AE6" s="3">
        <v>0</v>
      </c>
      <c r="AF6" s="3">
        <v>234.82882659599963</v>
      </c>
      <c r="AG6" s="3">
        <v>-135.73923906399961</v>
      </c>
      <c r="AH6" s="3">
        <v>-24.702835846000355</v>
      </c>
      <c r="AI6" s="3">
        <v>-77.667627179999243</v>
      </c>
    </row>
    <row r="7" spans="1:35" ht="15" customHeight="1">
      <c r="A7" s="16" t="s">
        <v>258</v>
      </c>
      <c r="B7" s="17">
        <v>4.9219787173351319</v>
      </c>
      <c r="C7" s="17">
        <v>5.7436724903471532</v>
      </c>
      <c r="D7" s="17">
        <v>6.8011913862586839</v>
      </c>
      <c r="E7" s="17">
        <v>8.2149822949157905</v>
      </c>
      <c r="F7" s="17">
        <v>9.0422772676577186</v>
      </c>
      <c r="G7" s="17">
        <v>9.8856470614717349</v>
      </c>
      <c r="H7" s="17">
        <v>10.788436918997316</v>
      </c>
      <c r="I7" s="17">
        <v>12.255682766017237</v>
      </c>
      <c r="J7" s="17">
        <v>14.755751313921362</v>
      </c>
      <c r="K7" s="17">
        <v>19.079063074126708</v>
      </c>
      <c r="L7" s="17">
        <v>21.755773741049627</v>
      </c>
      <c r="M7" s="17">
        <v>22.971111571480598</v>
      </c>
      <c r="N7" s="3">
        <v>3.4496377026162359</v>
      </c>
      <c r="O7" s="3">
        <v>4.3880171176676273</v>
      </c>
      <c r="P7" s="3">
        <v>4.9126512289753537</v>
      </c>
      <c r="Q7" s="3">
        <v>8.7139004017080151</v>
      </c>
      <c r="R7" s="3">
        <v>2.9297307174163456</v>
      </c>
      <c r="S7" s="3">
        <v>-18.418118706000261</v>
      </c>
      <c r="T7" s="3">
        <v>-13.656162623999707</v>
      </c>
      <c r="U7" s="3">
        <v>-8.1363914580001158</v>
      </c>
      <c r="V7" s="3">
        <v>-219.74657741399974</v>
      </c>
      <c r="W7" s="3">
        <v>54.290384719999999</v>
      </c>
      <c r="X7" s="3">
        <v>236.79209455199964</v>
      </c>
      <c r="Y7" s="3">
        <v>142.63209745199975</v>
      </c>
      <c r="Z7" s="3">
        <v>-18.071020058000258</v>
      </c>
      <c r="AA7" s="3">
        <v>-477.25033004999943</v>
      </c>
      <c r="AB7" s="3">
        <v>187.67922076799937</v>
      </c>
      <c r="AC7" s="3">
        <v>-26.378409303998499</v>
      </c>
      <c r="AD7" s="3">
        <v>-89.405584710001278</v>
      </c>
      <c r="AE7" s="3">
        <v>0</v>
      </c>
      <c r="AF7" s="3">
        <v>354.13060213439945</v>
      </c>
      <c r="AG7" s="3">
        <v>-194.38379074399944</v>
      </c>
      <c r="AH7" s="3">
        <v>-36.326227366000516</v>
      </c>
      <c r="AI7" s="3">
        <v>-118.71025483199887</v>
      </c>
    </row>
    <row r="8" spans="1:35" ht="15" customHeight="1">
      <c r="A8" s="16" t="s">
        <v>260</v>
      </c>
      <c r="B8" s="17">
        <v>2.566105549199607</v>
      </c>
      <c r="C8" s="17">
        <v>3.014480523349623</v>
      </c>
      <c r="D8" s="17">
        <v>3.5587657446263141</v>
      </c>
      <c r="E8" s="17">
        <v>4.4673204606776551</v>
      </c>
      <c r="F8" s="17">
        <v>4.8779629966942792</v>
      </c>
      <c r="G8" s="17">
        <v>5.2768856158020219</v>
      </c>
      <c r="H8" s="17">
        <v>5.7353265850981616</v>
      </c>
      <c r="I8" s="17">
        <v>6.5720690064222902</v>
      </c>
      <c r="J8" s="17">
        <v>7.5678389936784658</v>
      </c>
      <c r="K8" s="17">
        <v>10.194315256525137</v>
      </c>
      <c r="L8" s="17">
        <v>12.298734126556925</v>
      </c>
      <c r="M8" s="17">
        <v>14.484948943086886</v>
      </c>
      <c r="N8" s="3">
        <v>2.1989062682818714</v>
      </c>
      <c r="O8" s="3">
        <v>2.3174861418276884</v>
      </c>
      <c r="P8" s="3">
        <v>2.5012738896679068</v>
      </c>
      <c r="Q8" s="3">
        <v>4.445441947925274</v>
      </c>
      <c r="R8" s="3">
        <v>1.4289752787852414</v>
      </c>
      <c r="S8" s="3">
        <v>-9.2462245200001298</v>
      </c>
      <c r="T8" s="3">
        <v>-6.9289492999998519</v>
      </c>
      <c r="U8" s="3">
        <v>-3.9495773200000555</v>
      </c>
      <c r="V8" s="3">
        <v>-106.75083439799987</v>
      </c>
      <c r="W8" s="3">
        <v>26.958153949999996</v>
      </c>
      <c r="X8" s="3">
        <v>121.54666352399981</v>
      </c>
      <c r="Y8" s="3">
        <v>70.422207335999886</v>
      </c>
      <c r="Z8" s="3">
        <v>-8.7505220140001239</v>
      </c>
      <c r="AA8" s="3">
        <v>-227.48120210399966</v>
      </c>
      <c r="AB8" s="3">
        <v>93.522594463999667</v>
      </c>
      <c r="AC8" s="3">
        <v>-13.539773337999231</v>
      </c>
      <c r="AD8" s="3">
        <v>-47.303500748400673</v>
      </c>
      <c r="AE8" s="3">
        <v>0</v>
      </c>
      <c r="AF8" s="3">
        <v>214.35366363839964</v>
      </c>
      <c r="AG8" s="3">
        <v>-127.04002670631962</v>
      </c>
      <c r="AH8" s="3">
        <v>-23.78263082780034</v>
      </c>
      <c r="AI8" s="3">
        <v>-78.806590137599244</v>
      </c>
    </row>
    <row r="9" spans="1:35" ht="15" customHeight="1">
      <c r="A9" s="16" t="s">
        <v>262</v>
      </c>
      <c r="B9" s="17">
        <v>3.5036143225392871</v>
      </c>
      <c r="C9" s="17">
        <v>4.1116769131979893</v>
      </c>
      <c r="D9" s="17">
        <v>4.5639428732026079</v>
      </c>
      <c r="E9" s="17">
        <v>5.311588941465101</v>
      </c>
      <c r="F9" s="17">
        <v>5.9032749931259936</v>
      </c>
      <c r="G9" s="17">
        <v>6.350373242352255</v>
      </c>
      <c r="H9" s="17">
        <v>7.201039949903401</v>
      </c>
      <c r="I9" s="17">
        <v>7.849469699363266</v>
      </c>
      <c r="J9" s="17">
        <v>9.0403816359436213</v>
      </c>
      <c r="K9" s="17">
        <v>11.37443526958616</v>
      </c>
      <c r="L9" s="17">
        <v>13.973271157858294</v>
      </c>
      <c r="M9" s="17">
        <v>15.255631574311538</v>
      </c>
      <c r="N9" s="3">
        <v>2.5265586008787824</v>
      </c>
      <c r="O9" s="3">
        <v>3.3174076041883929</v>
      </c>
      <c r="P9" s="3">
        <v>3.6612613710483393</v>
      </c>
      <c r="Q9" s="3">
        <v>6.0448580999964809</v>
      </c>
      <c r="R9" s="3">
        <v>1.9803256417173183</v>
      </c>
      <c r="S9" s="3">
        <v>-12.411649068000177</v>
      </c>
      <c r="T9" s="3">
        <v>-9.2639726399998015</v>
      </c>
      <c r="U9" s="3">
        <v>-5.4884889020000784</v>
      </c>
      <c r="V9" s="3">
        <v>-151.20786527599984</v>
      </c>
      <c r="W9" s="3">
        <v>38.280541649999996</v>
      </c>
      <c r="X9" s="3">
        <v>165.81171484799972</v>
      </c>
      <c r="Y9" s="3">
        <v>99.895560335999861</v>
      </c>
      <c r="Z9" s="3">
        <v>-12.105336100000173</v>
      </c>
      <c r="AA9" s="3">
        <v>-320.43243959999961</v>
      </c>
      <c r="AB9" s="3">
        <v>128.77091884799952</v>
      </c>
      <c r="AC9" s="3">
        <v>-19.194262567998909</v>
      </c>
      <c r="AD9" s="3">
        <v>-70.000276647600984</v>
      </c>
      <c r="AE9" s="3">
        <v>0</v>
      </c>
      <c r="AF9" s="3">
        <v>276.39612851759961</v>
      </c>
      <c r="AG9" s="3">
        <v>-160.37378983599953</v>
      </c>
      <c r="AH9" s="3">
        <v>-29.097988062000415</v>
      </c>
      <c r="AI9" s="3">
        <v>-95.392812059999102</v>
      </c>
    </row>
    <row r="10" spans="1:35" ht="15" customHeight="1">
      <c r="A10" s="16" t="s">
        <v>264</v>
      </c>
      <c r="B10" s="17">
        <v>2.7254837193969568</v>
      </c>
      <c r="C10" s="17">
        <v>3.2033993879663636</v>
      </c>
      <c r="D10" s="17">
        <v>3.7633571492198694</v>
      </c>
      <c r="E10" s="17">
        <v>4.4667800532147082</v>
      </c>
      <c r="F10" s="17">
        <v>4.9816629250855655</v>
      </c>
      <c r="G10" s="17">
        <v>5.4918782683012974</v>
      </c>
      <c r="H10" s="17">
        <v>6.3234398134772656</v>
      </c>
      <c r="I10" s="17">
        <v>7.9498208754717812</v>
      </c>
      <c r="J10" s="17">
        <v>10.065753061960343</v>
      </c>
      <c r="K10" s="17">
        <v>12.946602514833835</v>
      </c>
      <c r="L10" s="17">
        <v>16.099228696476708</v>
      </c>
      <c r="M10" s="17">
        <v>19.475516442534463</v>
      </c>
      <c r="N10" s="3">
        <v>3.0361648032476247</v>
      </c>
      <c r="O10" s="3">
        <v>3.5523820817799772</v>
      </c>
      <c r="P10" s="3">
        <v>4.2163350642685353</v>
      </c>
      <c r="Q10" s="3">
        <v>6.6558733161122987</v>
      </c>
      <c r="R10" s="3">
        <v>2.2866409677176103</v>
      </c>
      <c r="S10" s="3">
        <v>-14.801659360800208</v>
      </c>
      <c r="T10" s="3">
        <v>-11.543748943999754</v>
      </c>
      <c r="U10" s="3">
        <v>-6.5460808270000932</v>
      </c>
      <c r="V10" s="3">
        <v>-177.31133789199978</v>
      </c>
      <c r="W10" s="3">
        <v>47.414101644000006</v>
      </c>
      <c r="X10" s="3">
        <v>236.38545356399962</v>
      </c>
      <c r="Y10" s="3">
        <v>139.40905820399976</v>
      </c>
      <c r="Z10" s="3">
        <v>-16.14444133120023</v>
      </c>
      <c r="AA10" s="3">
        <v>-431.2512724519994</v>
      </c>
      <c r="AB10" s="3">
        <v>173.63301078239937</v>
      </c>
      <c r="AC10" s="3">
        <v>-22.817530189998703</v>
      </c>
      <c r="AD10" s="3">
        <v>-80.647486764001144</v>
      </c>
      <c r="AE10" s="3">
        <v>0</v>
      </c>
      <c r="AF10" s="3">
        <v>417.38531161391933</v>
      </c>
      <c r="AG10" s="3">
        <v>-246.92000957519929</v>
      </c>
      <c r="AH10" s="3">
        <v>-46.322407755000654</v>
      </c>
      <c r="AI10" s="3">
        <v>-150.65127791999859</v>
      </c>
    </row>
    <row r="11" spans="1:35" ht="15" customHeight="1">
      <c r="A11" s="16" t="s">
        <v>266</v>
      </c>
      <c r="B11" s="17">
        <v>8.8478460674054684</v>
      </c>
      <c r="C11" s="17">
        <v>10.479336475559419</v>
      </c>
      <c r="D11" s="17">
        <v>12.726237176622309</v>
      </c>
      <c r="E11" s="17">
        <v>15.585793725283091</v>
      </c>
      <c r="F11" s="17">
        <v>16.428182404400356</v>
      </c>
      <c r="G11" s="17">
        <v>21.498939195091495</v>
      </c>
      <c r="H11" s="17">
        <v>23.090914851526804</v>
      </c>
      <c r="I11" s="17">
        <v>27.858021018523942</v>
      </c>
      <c r="J11" s="17">
        <v>35.508424771999948</v>
      </c>
      <c r="K11" s="17">
        <v>48.267322513994166</v>
      </c>
      <c r="L11" s="17">
        <v>56.933993215650204</v>
      </c>
      <c r="M11" s="17">
        <v>62.155393236425319</v>
      </c>
      <c r="N11" s="3">
        <v>9.7847509251171392</v>
      </c>
      <c r="O11" s="3">
        <v>11.33785332210673</v>
      </c>
      <c r="P11" s="3">
        <v>12.563278287135237</v>
      </c>
      <c r="Q11" s="3">
        <v>21.930299642743574</v>
      </c>
      <c r="R11" s="3">
        <v>7.3318377123007377</v>
      </c>
      <c r="S11" s="3">
        <v>-47.130404536800675</v>
      </c>
      <c r="T11" s="3">
        <v>-36.765834892799219</v>
      </c>
      <c r="U11" s="3">
        <v>-21.471774516400306</v>
      </c>
      <c r="V11" s="3">
        <v>-573.82204522499933</v>
      </c>
      <c r="W11" s="3">
        <v>143.11139556999998</v>
      </c>
      <c r="X11" s="3">
        <v>599.28470372159904</v>
      </c>
      <c r="Y11" s="3">
        <v>348.34480274879945</v>
      </c>
      <c r="Z11" s="3">
        <v>-43.278185386800608</v>
      </c>
      <c r="AA11" s="3">
        <v>-1130.8367351007987</v>
      </c>
      <c r="AB11" s="3">
        <v>450.19022466079832</v>
      </c>
      <c r="AC11" s="3">
        <v>-62.664638314196431</v>
      </c>
      <c r="AD11" s="3">
        <v>-212.28185981340306</v>
      </c>
      <c r="AE11" s="3">
        <v>0</v>
      </c>
      <c r="AF11" s="3">
        <v>884.50221412799863</v>
      </c>
      <c r="AG11" s="3">
        <v>-513.35590894223856</v>
      </c>
      <c r="AH11" s="3">
        <v>-96.81847047600138</v>
      </c>
      <c r="AI11" s="3">
        <v>-313.82849097599706</v>
      </c>
    </row>
    <row r="12" spans="1:35" ht="15" customHeight="1">
      <c r="A12" s="16" t="s">
        <v>268</v>
      </c>
      <c r="B12" s="17">
        <v>6.4568568830313531</v>
      </c>
      <c r="C12" s="17">
        <v>7.6059614313373558</v>
      </c>
      <c r="D12" s="17">
        <v>9.2069938530976874</v>
      </c>
      <c r="E12" s="17">
        <v>11.415328954638717</v>
      </c>
      <c r="F12" s="17">
        <v>12.468929948699568</v>
      </c>
      <c r="G12" s="17">
        <v>13.554124869173236</v>
      </c>
      <c r="H12" s="17">
        <v>14.665565405849973</v>
      </c>
      <c r="I12" s="17">
        <v>17.291583499941311</v>
      </c>
      <c r="J12" s="17">
        <v>24.886656195928005</v>
      </c>
      <c r="K12" s="17">
        <v>32.872110144184091</v>
      </c>
      <c r="L12" s="17">
        <v>37.907201500311189</v>
      </c>
      <c r="M12" s="17">
        <v>41.755405800794072</v>
      </c>
      <c r="N12" s="3">
        <v>6.8906047954458902</v>
      </c>
      <c r="O12" s="3">
        <v>7.9757734707072467</v>
      </c>
      <c r="P12" s="3">
        <v>9.1741484366766599</v>
      </c>
      <c r="Q12" s="3">
        <v>17.180078172480972</v>
      </c>
      <c r="R12" s="3">
        <v>6.3949441962648166</v>
      </c>
      <c r="S12" s="3">
        <v>-41.884478688000591</v>
      </c>
      <c r="T12" s="3">
        <v>-32.429653141599303</v>
      </c>
      <c r="U12" s="3">
        <v>-18.285481942000256</v>
      </c>
      <c r="V12" s="3">
        <v>-480.17774014079941</v>
      </c>
      <c r="W12" s="3">
        <v>114.73229508000003</v>
      </c>
      <c r="X12" s="3">
        <v>495.36929922479919</v>
      </c>
      <c r="Y12" s="3">
        <v>278.57920123378756</v>
      </c>
      <c r="Z12" s="3">
        <v>-34.137387684400487</v>
      </c>
      <c r="AA12" s="3">
        <v>-883.65175974399892</v>
      </c>
      <c r="AB12" s="3">
        <v>345.13472410559876</v>
      </c>
      <c r="AC12" s="3">
        <v>-48.175185312797261</v>
      </c>
      <c r="AD12" s="3">
        <v>-163.64912056740232</v>
      </c>
      <c r="AE12" s="3">
        <v>0</v>
      </c>
      <c r="AF12" s="3">
        <v>812.85737682239892</v>
      </c>
      <c r="AG12" s="3">
        <v>-482.2865718527986</v>
      </c>
      <c r="AH12" s="3">
        <v>-91.914010500001297</v>
      </c>
      <c r="AI12" s="3">
        <v>-304.02732352199712</v>
      </c>
    </row>
    <row r="13" spans="1:35" ht="15" customHeight="1">
      <c r="A13" s="16" t="s">
        <v>270</v>
      </c>
      <c r="B13" s="17">
        <v>6.0130159419142792</v>
      </c>
      <c r="C13" s="17">
        <v>7.2113869638582733</v>
      </c>
      <c r="D13" s="17">
        <v>8.1729526797510168</v>
      </c>
      <c r="E13" s="17">
        <v>9.8677991457430245</v>
      </c>
      <c r="F13" s="17">
        <v>10.910388502729958</v>
      </c>
      <c r="G13" s="17">
        <v>12.259884590763878</v>
      </c>
      <c r="H13" s="17">
        <v>13.231082269074076</v>
      </c>
      <c r="I13" s="17">
        <v>15.586065212198559</v>
      </c>
      <c r="J13" s="17">
        <v>19.80059730875448</v>
      </c>
      <c r="K13" s="17">
        <v>26.318063919871133</v>
      </c>
      <c r="L13" s="17">
        <v>32.290264794421979</v>
      </c>
      <c r="M13" s="17">
        <v>36.173813786416012</v>
      </c>
      <c r="N13" s="3">
        <v>5.7226974350442514</v>
      </c>
      <c r="O13" s="3">
        <v>6.4665073097026351</v>
      </c>
      <c r="P13" s="3">
        <v>6.9092779108699007</v>
      </c>
      <c r="Q13" s="3">
        <v>11.623375772970467</v>
      </c>
      <c r="R13" s="3">
        <v>3.8218298456108677</v>
      </c>
      <c r="S13" s="3">
        <v>-25.38170544000036</v>
      </c>
      <c r="T13" s="3">
        <v>-19.504465187999585</v>
      </c>
      <c r="U13" s="3">
        <v>-12.118086656000175</v>
      </c>
      <c r="V13" s="3">
        <v>-336.50165520399958</v>
      </c>
      <c r="W13" s="3">
        <v>87.291371700000013</v>
      </c>
      <c r="X13" s="3">
        <v>396.31756319999937</v>
      </c>
      <c r="Y13" s="3">
        <v>241.57576871999964</v>
      </c>
      <c r="Z13" s="3">
        <v>-29.782303945660264</v>
      </c>
      <c r="AA13" s="3">
        <v>-807.4856789999991</v>
      </c>
      <c r="AB13" s="3">
        <v>337.30456614399878</v>
      </c>
      <c r="AC13" s="3">
        <v>-48.783146567997228</v>
      </c>
      <c r="AD13" s="3">
        <v>-159.44266681200224</v>
      </c>
      <c r="AE13" s="3">
        <v>0</v>
      </c>
      <c r="AF13" s="3">
        <v>428.63378404391932</v>
      </c>
      <c r="AG13" s="3">
        <v>-249.2875811264793</v>
      </c>
      <c r="AH13" s="3">
        <v>-47.526429860000682</v>
      </c>
      <c r="AI13" s="3">
        <v>-161.94088393079846</v>
      </c>
    </row>
    <row r="14" spans="1:35" ht="15" customHeight="1">
      <c r="A14" s="16" t="s">
        <v>272</v>
      </c>
      <c r="B14" s="17">
        <v>3.1932872966299026</v>
      </c>
      <c r="C14" s="17">
        <v>3.795478286987795</v>
      </c>
      <c r="D14" s="17">
        <v>4.3117699133947953</v>
      </c>
      <c r="E14" s="17">
        <v>5.2274791479573874</v>
      </c>
      <c r="F14" s="17">
        <v>6.1139817380674844</v>
      </c>
      <c r="G14" s="17">
        <v>6.9675580007281157</v>
      </c>
      <c r="H14" s="17">
        <v>8.1606917379691417</v>
      </c>
      <c r="I14" s="17">
        <v>9.5377912215380682</v>
      </c>
      <c r="J14" s="17">
        <v>12.058456860286759</v>
      </c>
      <c r="K14" s="17">
        <v>16.894174209640244</v>
      </c>
      <c r="L14" s="17">
        <v>20.051710016593077</v>
      </c>
      <c r="M14" s="17">
        <v>22.866288990352988</v>
      </c>
      <c r="N14" s="3">
        <v>3.825310080143741</v>
      </c>
      <c r="O14" s="3">
        <v>4.3283316130305618</v>
      </c>
      <c r="P14" s="3">
        <v>4.8287171125884312</v>
      </c>
      <c r="Q14" s="3">
        <v>8.4687177521838102</v>
      </c>
      <c r="R14" s="3">
        <v>2.8128156781132811</v>
      </c>
      <c r="S14" s="3">
        <v>-17.761242657600249</v>
      </c>
      <c r="T14" s="3">
        <v>-13.072030451999721</v>
      </c>
      <c r="U14" s="3">
        <v>-7.3591206234001048</v>
      </c>
      <c r="V14" s="3">
        <v>-191.58305997999977</v>
      </c>
      <c r="W14" s="3">
        <v>48.960582371999998</v>
      </c>
      <c r="X14" s="3">
        <v>210.16756046519964</v>
      </c>
      <c r="Y14" s="3">
        <v>125.08354301039982</v>
      </c>
      <c r="Z14" s="3">
        <v>-15.99568951760023</v>
      </c>
      <c r="AA14" s="3">
        <v>-433.50826318799955</v>
      </c>
      <c r="AB14" s="3">
        <v>197.44627576959928</v>
      </c>
      <c r="AC14" s="3">
        <v>-29.739218144998308</v>
      </c>
      <c r="AD14" s="3">
        <v>-96.76393949040137</v>
      </c>
      <c r="AE14" s="3">
        <v>0</v>
      </c>
      <c r="AF14" s="3">
        <v>423.2872492991994</v>
      </c>
      <c r="AG14" s="3">
        <v>-246.49765707839927</v>
      </c>
      <c r="AH14" s="3">
        <v>-46.37525152000066</v>
      </c>
      <c r="AI14" s="3">
        <v>-152.80543792799855</v>
      </c>
    </row>
    <row r="15" spans="1:35" ht="15" customHeight="1">
      <c r="A15" s="16" t="s">
        <v>274</v>
      </c>
      <c r="B15" s="17">
        <v>4.0031080263459673</v>
      </c>
      <c r="C15" s="17">
        <v>4.6506618516991791</v>
      </c>
      <c r="D15" s="17">
        <v>5.1133901681695937</v>
      </c>
      <c r="E15" s="17">
        <v>6.1727603925221421</v>
      </c>
      <c r="F15" s="17">
        <v>6.6913171436302061</v>
      </c>
      <c r="G15" s="17">
        <v>7.5065951922276639</v>
      </c>
      <c r="H15" s="17">
        <v>8.1055230927214179</v>
      </c>
      <c r="I15" s="17">
        <v>9.2892263526774652</v>
      </c>
      <c r="J15" s="17">
        <v>10.764894576076726</v>
      </c>
      <c r="K15" s="17">
        <v>15.406501081990118</v>
      </c>
      <c r="L15" s="17">
        <v>19.323571923776889</v>
      </c>
      <c r="M15" s="17">
        <v>21.938119936304922</v>
      </c>
      <c r="N15" s="3">
        <v>3.384922760416079</v>
      </c>
      <c r="O15" s="3">
        <v>3.5273494594338524</v>
      </c>
      <c r="P15" s="3">
        <v>4.3987512272206937</v>
      </c>
      <c r="Q15" s="3">
        <v>6.9667899203553301</v>
      </c>
      <c r="R15" s="3">
        <v>2.3015526164677169</v>
      </c>
      <c r="S15" s="3">
        <v>-15.392221416000218</v>
      </c>
      <c r="T15" s="3">
        <v>-11.862048743999747</v>
      </c>
      <c r="U15" s="3">
        <v>-6.8270287280000961</v>
      </c>
      <c r="V15" s="3">
        <v>-186.35754820799977</v>
      </c>
      <c r="W15" s="3">
        <v>47.041733699999995</v>
      </c>
      <c r="X15" s="3">
        <v>204.05099519999962</v>
      </c>
      <c r="Y15" s="3">
        <v>118.15712999999982</v>
      </c>
      <c r="Z15" s="3">
        <v>-15.362947080000216</v>
      </c>
      <c r="AA15" s="3">
        <v>-423.82331711199947</v>
      </c>
      <c r="AB15" s="3">
        <v>175.09667011199934</v>
      </c>
      <c r="AC15" s="3">
        <v>-25.593534719998548</v>
      </c>
      <c r="AD15" s="3">
        <v>-85.760886978001224</v>
      </c>
      <c r="AE15" s="3">
        <v>0</v>
      </c>
      <c r="AF15" s="3">
        <v>948.56062391999853</v>
      </c>
      <c r="AG15" s="3">
        <v>-562.9176392735983</v>
      </c>
      <c r="AH15" s="3">
        <v>-104.78288532400148</v>
      </c>
      <c r="AI15" s="3">
        <v>-353.28926174099666</v>
      </c>
    </row>
    <row r="16" spans="1:35" ht="15" customHeight="1">
      <c r="A16" s="16" t="s">
        <v>276</v>
      </c>
      <c r="B16" s="17">
        <v>10.047345462560509</v>
      </c>
      <c r="C16" s="17">
        <v>11.861550316166118</v>
      </c>
      <c r="D16" s="17">
        <v>13.556162362371376</v>
      </c>
      <c r="E16" s="17">
        <v>17.16121725058067</v>
      </c>
      <c r="F16" s="17">
        <v>18.409828478194964</v>
      </c>
      <c r="G16" s="17">
        <v>20.767022857572943</v>
      </c>
      <c r="H16" s="17">
        <v>22.701836719134903</v>
      </c>
      <c r="I16" s="17">
        <v>25.803028249704134</v>
      </c>
      <c r="J16" s="17">
        <v>31.229863538252168</v>
      </c>
      <c r="K16" s="17">
        <v>42.282235070607875</v>
      </c>
      <c r="L16" s="17">
        <v>52.2624533329559</v>
      </c>
      <c r="M16" s="17">
        <v>65.163065200119462</v>
      </c>
      <c r="N16" s="3">
        <v>10.288856125134583</v>
      </c>
      <c r="O16" s="3">
        <v>11.337237327758848</v>
      </c>
      <c r="P16" s="3">
        <v>12.694985597270833</v>
      </c>
      <c r="Q16" s="3">
        <v>23.006535984456381</v>
      </c>
      <c r="R16" s="3">
        <v>7.6472873964671555</v>
      </c>
      <c r="S16" s="3">
        <v>-49.033996440000706</v>
      </c>
      <c r="T16" s="3">
        <v>-36.729721703999218</v>
      </c>
      <c r="U16" s="3">
        <v>-21.344733592000303</v>
      </c>
      <c r="V16" s="3">
        <v>-580.28359100399928</v>
      </c>
      <c r="W16" s="3">
        <v>148.97854400000003</v>
      </c>
      <c r="X16" s="3">
        <v>650.16198748799889</v>
      </c>
      <c r="Y16" s="3">
        <v>382.30309353599938</v>
      </c>
      <c r="Z16" s="3">
        <v>-48.109591816000687</v>
      </c>
      <c r="AA16" s="3">
        <v>-1275.6399052019981</v>
      </c>
      <c r="AB16" s="3">
        <v>507.46862566399824</v>
      </c>
      <c r="AC16" s="3">
        <v>-71.409360671995955</v>
      </c>
      <c r="AD16" s="3">
        <v>-241.22719857600342</v>
      </c>
      <c r="AE16" s="3">
        <v>0</v>
      </c>
      <c r="AF16" s="3">
        <v>1066.5999161999985</v>
      </c>
      <c r="AG16" s="3">
        <v>-627.12530715639809</v>
      </c>
      <c r="AH16" s="3">
        <v>-116.12957423600166</v>
      </c>
      <c r="AI16" s="3">
        <v>-379.15238708099639</v>
      </c>
    </row>
    <row r="17" spans="1:35" ht="15" customHeight="1">
      <c r="A17" s="16" t="s">
        <v>278</v>
      </c>
      <c r="B17" s="17">
        <v>9.1766367917443912</v>
      </c>
      <c r="C17" s="17">
        <v>10.525045453958107</v>
      </c>
      <c r="D17" s="17">
        <v>12.001475380641118</v>
      </c>
      <c r="E17" s="17">
        <v>14.26217847331224</v>
      </c>
      <c r="F17" s="17">
        <v>15.620696791083883</v>
      </c>
      <c r="G17" s="17">
        <v>17.822713748954126</v>
      </c>
      <c r="H17" s="17">
        <v>19.437842663191869</v>
      </c>
      <c r="I17" s="17">
        <v>22.663255587458053</v>
      </c>
      <c r="J17" s="17">
        <v>26.365453454586362</v>
      </c>
      <c r="K17" s="17">
        <v>35.082425735960896</v>
      </c>
      <c r="L17" s="17">
        <v>42.790713944850985</v>
      </c>
      <c r="M17" s="17">
        <v>49.00288451830238</v>
      </c>
      <c r="N17" s="3">
        <v>7.8993414774033184</v>
      </c>
      <c r="O17" s="3">
        <v>9.0422709766578162</v>
      </c>
      <c r="P17" s="3">
        <v>10.058737340575316</v>
      </c>
      <c r="Q17" s="3">
        <v>18.610342952242778</v>
      </c>
      <c r="R17" s="3">
        <v>6.0948211355286022</v>
      </c>
      <c r="S17" s="3">
        <v>-39.513885840000562</v>
      </c>
      <c r="T17" s="3">
        <v>-30.943361279999344</v>
      </c>
      <c r="U17" s="3">
        <v>-17.597038680000249</v>
      </c>
      <c r="V17" s="3">
        <v>-483.60497286399936</v>
      </c>
      <c r="W17" s="3">
        <v>126.24201810999999</v>
      </c>
      <c r="X17" s="3">
        <v>565.58490065999911</v>
      </c>
      <c r="Y17" s="3">
        <v>338.86131364799945</v>
      </c>
      <c r="Z17" s="3">
        <v>-41.616586440000582</v>
      </c>
      <c r="AA17" s="3">
        <v>-1077.3950600399987</v>
      </c>
      <c r="AB17" s="3">
        <v>433.60414655999847</v>
      </c>
      <c r="AC17" s="3">
        <v>-61.04314943999654</v>
      </c>
      <c r="AD17" s="3">
        <v>-190.79751411606873</v>
      </c>
      <c r="AE17" s="3">
        <v>0</v>
      </c>
      <c r="AF17" s="3">
        <v>846.03441686399856</v>
      </c>
      <c r="AG17" s="3">
        <v>-502.11971003999849</v>
      </c>
      <c r="AH17" s="3">
        <v>-97.63901290000139</v>
      </c>
      <c r="AI17" s="3">
        <v>-329.75311823999692</v>
      </c>
    </row>
    <row r="18" spans="1:35" ht="15" customHeight="1">
      <c r="A18" s="16" t="s">
        <v>280</v>
      </c>
      <c r="B18" s="17">
        <v>6.0102931052533748</v>
      </c>
      <c r="C18" s="17">
        <v>6.9036772352429807</v>
      </c>
      <c r="D18" s="17">
        <v>7.8998634910276815</v>
      </c>
      <c r="E18" s="17">
        <v>9.4239113494802371</v>
      </c>
      <c r="F18" s="17">
        <v>10.141051657757975</v>
      </c>
      <c r="G18" s="17">
        <v>13.82872413158935</v>
      </c>
      <c r="H18" s="17">
        <v>15.059457232008057</v>
      </c>
      <c r="I18" s="17">
        <v>17.04148251676116</v>
      </c>
      <c r="J18" s="17">
        <v>20.980215831782484</v>
      </c>
      <c r="K18" s="17">
        <v>28.805631426950672</v>
      </c>
      <c r="L18" s="17">
        <v>33.084731118039841</v>
      </c>
      <c r="M18" s="17">
        <v>35.83731568807616</v>
      </c>
      <c r="N18" s="3">
        <v>5.6094095018515535</v>
      </c>
      <c r="O18" s="3">
        <v>6.7008515342813615</v>
      </c>
      <c r="P18" s="3">
        <v>7.3246092273899999</v>
      </c>
      <c r="Q18" s="3">
        <v>12.341410818359147</v>
      </c>
      <c r="R18" s="3">
        <v>4.1071086623209343</v>
      </c>
      <c r="S18" s="3">
        <v>-25.810724940000366</v>
      </c>
      <c r="T18" s="3">
        <v>-19.32600383999959</v>
      </c>
      <c r="U18" s="3">
        <v>-10.809626100000154</v>
      </c>
      <c r="V18" s="3">
        <v>-304.98001793999964</v>
      </c>
      <c r="W18" s="3">
        <v>74.353593599999982</v>
      </c>
      <c r="X18" s="3">
        <v>332.40969215999951</v>
      </c>
      <c r="Y18" s="3">
        <v>191.92580081999969</v>
      </c>
      <c r="Z18" s="3">
        <v>-24.999840840000353</v>
      </c>
      <c r="AA18" s="3">
        <v>-693.38754809999909</v>
      </c>
      <c r="AB18" s="3">
        <v>275.936993279999</v>
      </c>
      <c r="AC18" s="3">
        <v>-38.197172519997821</v>
      </c>
      <c r="AD18" s="3">
        <v>-126.41858424000179</v>
      </c>
      <c r="AE18" s="3">
        <v>0</v>
      </c>
      <c r="AF18" s="3">
        <v>558.43955668799902</v>
      </c>
      <c r="AG18" s="3">
        <v>-327.78796268399907</v>
      </c>
      <c r="AH18" s="3">
        <v>-61.865003200000885</v>
      </c>
      <c r="AI18" s="3">
        <v>-208.40305628999803</v>
      </c>
    </row>
    <row r="19" spans="1:35" ht="15" customHeight="1">
      <c r="A19" s="16" t="s">
        <v>282</v>
      </c>
      <c r="B19" s="17">
        <v>7.5561237787854729</v>
      </c>
      <c r="C19" s="17">
        <v>8.8009705415300843</v>
      </c>
      <c r="D19" s="17">
        <v>10.680745423673926</v>
      </c>
      <c r="E19" s="17">
        <v>12.726457801311536</v>
      </c>
      <c r="F19" s="17">
        <v>14.007153551050356</v>
      </c>
      <c r="G19" s="17">
        <v>15.384616030573397</v>
      </c>
      <c r="H19" s="17">
        <v>16.468266936288941</v>
      </c>
      <c r="I19" s="17">
        <v>19.096404224470952</v>
      </c>
      <c r="J19" s="17">
        <v>23.805330920477587</v>
      </c>
      <c r="K19" s="17">
        <v>31.039121079349581</v>
      </c>
      <c r="L19" s="17">
        <v>36.336397787394191</v>
      </c>
      <c r="M19" s="17">
        <v>38.456040262182292</v>
      </c>
      <c r="N19" s="3">
        <v>5.9476320312763713</v>
      </c>
      <c r="O19" s="3">
        <v>7.3919787420562146</v>
      </c>
      <c r="P19" s="3">
        <v>8.1676356500035183</v>
      </c>
      <c r="Q19" s="3">
        <v>14.014676679814258</v>
      </c>
      <c r="R19" s="3">
        <v>4.8453415412684251</v>
      </c>
      <c r="S19" s="3">
        <v>-31.176171655200445</v>
      </c>
      <c r="T19" s="3">
        <v>-23.480031317599501</v>
      </c>
      <c r="U19" s="3">
        <v>-13.569298288000194</v>
      </c>
      <c r="V19" s="3">
        <v>-355.97370441359959</v>
      </c>
      <c r="W19" s="3">
        <v>89.157554849999997</v>
      </c>
      <c r="X19" s="3">
        <v>391.36664239919935</v>
      </c>
      <c r="Y19" s="3">
        <v>227.54906974799962</v>
      </c>
      <c r="Z19" s="3">
        <v>-27.148384156400386</v>
      </c>
      <c r="AA19" s="3">
        <v>-706.64224261799916</v>
      </c>
      <c r="AB19" s="3">
        <v>288.11737256639896</v>
      </c>
      <c r="AC19" s="3">
        <v>-40.72549780259768</v>
      </c>
      <c r="AD19" s="3">
        <v>-134.51986290600189</v>
      </c>
      <c r="AE19" s="3">
        <v>0</v>
      </c>
      <c r="AF19" s="3">
        <v>585.17756041679911</v>
      </c>
      <c r="AG19" s="3">
        <v>-344.31952700547896</v>
      </c>
      <c r="AH19" s="3">
        <v>-63.210872868000891</v>
      </c>
      <c r="AI19" s="3">
        <v>-204.77092442039807</v>
      </c>
    </row>
    <row r="20" spans="1:35" ht="15" customHeight="1">
      <c r="A20" s="16" t="s">
        <v>284</v>
      </c>
      <c r="B20" s="17">
        <v>9.3624089058033881</v>
      </c>
      <c r="C20" s="17">
        <v>10.550967216846633</v>
      </c>
      <c r="D20" s="17">
        <v>12.343573287396341</v>
      </c>
      <c r="E20" s="17">
        <v>16.694160710740977</v>
      </c>
      <c r="F20" s="17">
        <v>19.819138632587016</v>
      </c>
      <c r="G20" s="17">
        <v>21.828405441401372</v>
      </c>
      <c r="H20" s="17">
        <v>25.69198621206915</v>
      </c>
      <c r="I20" s="17">
        <v>31.264478210412967</v>
      </c>
      <c r="J20" s="17">
        <v>41.386291032506541</v>
      </c>
      <c r="K20" s="17">
        <v>55.296838972082014</v>
      </c>
      <c r="L20" s="17">
        <v>64.004212912821629</v>
      </c>
      <c r="M20" s="17">
        <v>71.311138201035433</v>
      </c>
      <c r="N20" s="3">
        <v>11.260674833449276</v>
      </c>
      <c r="O20" s="3">
        <v>13.058551447053542</v>
      </c>
      <c r="P20" s="3">
        <v>14.503510552208157</v>
      </c>
      <c r="Q20" s="3">
        <v>26.577321887863654</v>
      </c>
      <c r="R20" s="3">
        <v>8.8824568446017977</v>
      </c>
      <c r="S20" s="3">
        <v>-57.446740400400813</v>
      </c>
      <c r="T20" s="3">
        <v>-45.685669629599026</v>
      </c>
      <c r="U20" s="3">
        <v>-26.92161660240038</v>
      </c>
      <c r="V20" s="3">
        <v>-719.66512261539913</v>
      </c>
      <c r="W20" s="3">
        <v>176.23507943600001</v>
      </c>
      <c r="X20" s="3">
        <v>736.02259145999881</v>
      </c>
      <c r="Y20" s="3">
        <v>423.93463912799933</v>
      </c>
      <c r="Z20" s="3">
        <v>-53.939153522800773</v>
      </c>
      <c r="AA20" s="3">
        <v>-1419.3843792127982</v>
      </c>
      <c r="AB20" s="3">
        <v>558.66916435199812</v>
      </c>
      <c r="AC20" s="3">
        <v>-77.98856886599556</v>
      </c>
      <c r="AD20" s="3">
        <v>-254.42232054720364</v>
      </c>
      <c r="AE20" s="3">
        <v>0</v>
      </c>
      <c r="AF20" s="3">
        <v>1148.9099533142382</v>
      </c>
      <c r="AG20" s="3">
        <v>-684.85950550575797</v>
      </c>
      <c r="AH20" s="3">
        <v>-130.54152138820189</v>
      </c>
      <c r="AI20" s="3">
        <v>-449.98254709199574</v>
      </c>
    </row>
    <row r="21" spans="1:35" ht="15" customHeight="1">
      <c r="A21" s="16" t="s">
        <v>286</v>
      </c>
      <c r="B21" s="17">
        <v>5.1550295312441001</v>
      </c>
      <c r="C21" s="17">
        <v>6.2419407382232315</v>
      </c>
      <c r="D21" s="17">
        <v>7.3111299068897653</v>
      </c>
      <c r="E21" s="17">
        <v>8.7733709663851478</v>
      </c>
      <c r="F21" s="17">
        <v>9.256950020164961</v>
      </c>
      <c r="G21" s="17">
        <v>10.325905938001913</v>
      </c>
      <c r="H21" s="17">
        <v>11.527055662511925</v>
      </c>
      <c r="I21" s="17">
        <v>13.464208135190908</v>
      </c>
      <c r="J21" s="17">
        <v>17.351867094390471</v>
      </c>
      <c r="K21" s="17">
        <v>23.215182793346948</v>
      </c>
      <c r="L21" s="17">
        <v>26.576590789293643</v>
      </c>
      <c r="M21" s="17">
        <v>27.989937268137478</v>
      </c>
      <c r="N21" s="3">
        <v>4.2657817803770417</v>
      </c>
      <c r="O21" s="3">
        <v>4.8531365210000423</v>
      </c>
      <c r="P21" s="3">
        <v>5.3167427935193068</v>
      </c>
      <c r="Q21" s="3">
        <v>9.4620423613181845</v>
      </c>
      <c r="R21" s="3">
        <v>3.2649891481795268</v>
      </c>
      <c r="S21" s="3">
        <v>-21.757231080000309</v>
      </c>
      <c r="T21" s="3">
        <v>-16.166671559999653</v>
      </c>
      <c r="U21" s="3">
        <v>-9.291604561200133</v>
      </c>
      <c r="V21" s="3">
        <v>-249.91067633999967</v>
      </c>
      <c r="W21" s="3">
        <v>64.813631999999998</v>
      </c>
      <c r="X21" s="3">
        <v>283.7744301599995</v>
      </c>
      <c r="Y21" s="3">
        <v>168.06427559999972</v>
      </c>
      <c r="Z21" s="3">
        <v>-20.231394560000286</v>
      </c>
      <c r="AA21" s="3">
        <v>-532.48143961999926</v>
      </c>
      <c r="AB21" s="3">
        <v>201.72246015999926</v>
      </c>
      <c r="AC21" s="3">
        <v>-26.186276479998511</v>
      </c>
      <c r="AD21" s="3">
        <v>-89.825208454801285</v>
      </c>
      <c r="AE21" s="3">
        <v>0</v>
      </c>
      <c r="AF21" s="3">
        <v>419.54114591999928</v>
      </c>
      <c r="AG21" s="3">
        <v>-247.96254818399925</v>
      </c>
      <c r="AH21" s="3">
        <v>-47.490482520000668</v>
      </c>
      <c r="AI21" s="3">
        <v>-158.77453643999849</v>
      </c>
    </row>
    <row r="22" spans="1:35" ht="15" customHeight="1">
      <c r="A22" s="16" t="s">
        <v>288</v>
      </c>
      <c r="B22" s="17"/>
      <c r="C22" s="17"/>
      <c r="D22" s="17"/>
      <c r="E22" s="17">
        <v>1.0244056231399106</v>
      </c>
      <c r="F22" s="17">
        <v>1.2075643769928535</v>
      </c>
      <c r="G22" s="17">
        <v>1.4429329472398351</v>
      </c>
      <c r="H22" s="17">
        <v>1.6383484294685706</v>
      </c>
      <c r="I22" s="17">
        <v>2.0225439879712996</v>
      </c>
      <c r="J22" s="17">
        <v>2.3685414078768972</v>
      </c>
      <c r="K22" s="17">
        <v>3.3501241774045418</v>
      </c>
      <c r="L22" s="17">
        <v>3.9022659086222462</v>
      </c>
      <c r="M22" s="17">
        <v>3.9162608379094541</v>
      </c>
      <c r="N22" s="3">
        <v>0.60694524451683196</v>
      </c>
      <c r="O22" s="3">
        <v>0.6385496914238723</v>
      </c>
      <c r="P22" s="3">
        <v>0.69989719434578157</v>
      </c>
      <c r="Q22" s="3">
        <v>1.1944611860181207</v>
      </c>
      <c r="R22" s="3">
        <v>0.39295718847593236</v>
      </c>
      <c r="S22" s="3">
        <v>-2.5872266160000366</v>
      </c>
      <c r="T22" s="3">
        <v>-1.9481565895999586</v>
      </c>
      <c r="U22" s="3">
        <v>-1.2207408720000172</v>
      </c>
      <c r="V22" s="3">
        <v>-32.70084123799996</v>
      </c>
      <c r="W22" s="3">
        <v>7.8992367999999988</v>
      </c>
      <c r="X22" s="3">
        <v>36.23630399999994</v>
      </c>
      <c r="Y22" s="3">
        <v>20.894462783999966</v>
      </c>
      <c r="Z22" s="3">
        <v>-2.7364590240000393</v>
      </c>
      <c r="AA22" s="3">
        <v>-80.910767924999902</v>
      </c>
      <c r="AB22" s="3">
        <v>34.619456934399878</v>
      </c>
      <c r="AC22" s="3">
        <v>-4.9677657899997172</v>
      </c>
      <c r="AD22" s="3">
        <v>-18.049416652800254</v>
      </c>
      <c r="AE22" s="3">
        <v>0</v>
      </c>
      <c r="AF22" s="3">
        <v>89.890684415999857</v>
      </c>
      <c r="AG22" s="3">
        <v>-51.900212924559845</v>
      </c>
      <c r="AH22" s="3">
        <v>-10.281554597600147</v>
      </c>
      <c r="AI22" s="3">
        <v>-35.543775149999668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2.9603533164286673</v>
      </c>
      <c r="O23" s="3">
        <v>3.4431860502014535</v>
      </c>
      <c r="P23" s="3">
        <v>3.8071996278365217</v>
      </c>
      <c r="Q23" s="3">
        <v>6.4208994243105826</v>
      </c>
      <c r="R23" s="3">
        <v>2.1477752595641562</v>
      </c>
      <c r="S23" s="3">
        <v>-13.26577137600019</v>
      </c>
      <c r="T23" s="3">
        <v>-9.6914353899997927</v>
      </c>
      <c r="U23" s="3">
        <v>-5.4922473788000774</v>
      </c>
      <c r="V23" s="3">
        <v>-144.8252486199998</v>
      </c>
      <c r="W23" s="3">
        <v>36.339427215000001</v>
      </c>
      <c r="X23" s="3">
        <v>158.78284933679973</v>
      </c>
      <c r="Y23" s="3">
        <v>94.239343106999868</v>
      </c>
      <c r="Z23" s="3">
        <v>-11.99769662000017</v>
      </c>
      <c r="AA23" s="3">
        <v>-319.7975050269996</v>
      </c>
      <c r="AB23" s="3">
        <v>130.00594630399954</v>
      </c>
      <c r="AC23" s="3">
        <v>-18.894580567198929</v>
      </c>
      <c r="AD23" s="3">
        <v>-65.664768826800938</v>
      </c>
      <c r="AE23" s="3">
        <v>0</v>
      </c>
      <c r="AF23" s="3">
        <v>290.26099976327953</v>
      </c>
      <c r="AG23" s="3">
        <v>-169.76287138719951</v>
      </c>
      <c r="AH23" s="3">
        <v>-31.655851572800444</v>
      </c>
      <c r="AI23" s="3">
        <v>-105.24400011839899</v>
      </c>
    </row>
    <row r="24" spans="1:35" ht="15" customHeight="1">
      <c r="A24" s="16" t="s">
        <v>292</v>
      </c>
      <c r="B24" s="17">
        <v>10.110612649869871</v>
      </c>
      <c r="C24" s="17">
        <v>11.975696660565131</v>
      </c>
      <c r="D24" s="17">
        <v>13.410447191850206</v>
      </c>
      <c r="E24" s="17">
        <v>16.183210806075532</v>
      </c>
      <c r="F24" s="17">
        <v>18.266707631848671</v>
      </c>
      <c r="G24" s="17">
        <v>20.500481991910995</v>
      </c>
      <c r="H24" s="17">
        <v>22.791121141909375</v>
      </c>
      <c r="I24" s="17">
        <v>25.623293444079042</v>
      </c>
      <c r="J24" s="17">
        <v>30.545971204195496</v>
      </c>
      <c r="K24" s="17">
        <v>41.105409190800835</v>
      </c>
      <c r="L24" s="17">
        <v>46.872979823321494</v>
      </c>
      <c r="M24" s="17">
        <v>51.192228609901363</v>
      </c>
      <c r="N24" s="3">
        <v>8.1900691115116064</v>
      </c>
      <c r="O24" s="3">
        <v>9.570091154311493</v>
      </c>
      <c r="P24" s="3">
        <v>10.526500261929087</v>
      </c>
      <c r="Q24" s="3">
        <v>18.686445809998276</v>
      </c>
      <c r="R24" s="3">
        <v>6.4670970672933867</v>
      </c>
      <c r="S24" s="3">
        <v>-40.71426122400058</v>
      </c>
      <c r="T24" s="3">
        <v>-30.299060219999355</v>
      </c>
      <c r="U24" s="3">
        <v>-17.152078580000243</v>
      </c>
      <c r="V24" s="3">
        <v>-444.99483495999948</v>
      </c>
      <c r="W24" s="3">
        <v>109.42383400000001</v>
      </c>
      <c r="X24" s="3">
        <v>471.88067097599924</v>
      </c>
      <c r="Y24" s="3">
        <v>277.71148079999955</v>
      </c>
      <c r="Z24" s="3">
        <v>-34.812465058800498</v>
      </c>
      <c r="AA24" s="3">
        <v>-929.4533673697988</v>
      </c>
      <c r="AB24" s="3">
        <v>371.57451780799869</v>
      </c>
      <c r="AC24" s="3">
        <v>-52.820358161996992</v>
      </c>
      <c r="AD24" s="3">
        <v>-180.22857383700261</v>
      </c>
      <c r="AE24" s="3">
        <v>0</v>
      </c>
      <c r="AF24" s="3">
        <v>801.85695637319873</v>
      </c>
      <c r="AG24" s="3">
        <v>-468.50598287999861</v>
      </c>
      <c r="AH24" s="3">
        <v>-87.934435680001243</v>
      </c>
      <c r="AI24" s="3">
        <v>-295.76458547999721</v>
      </c>
    </row>
    <row r="25" spans="1:35" ht="15" customHeight="1">
      <c r="A25" s="16" t="s">
        <v>294</v>
      </c>
      <c r="B25" s="17">
        <v>3.7217675878953234</v>
      </c>
      <c r="C25" s="17">
        <v>4.3197404401939385</v>
      </c>
      <c r="D25" s="17">
        <v>4.8427056858835709</v>
      </c>
      <c r="E25" s="17">
        <v>5.7541827031694011</v>
      </c>
      <c r="F25" s="17">
        <v>6.4752050160615156</v>
      </c>
      <c r="G25" s="17">
        <v>7.6866306649242864</v>
      </c>
      <c r="H25" s="17">
        <v>8.3480341376114708</v>
      </c>
      <c r="I25" s="17">
        <v>9.6470506294659248</v>
      </c>
      <c r="J25" s="17">
        <v>11.441606749107912</v>
      </c>
      <c r="K25" s="17">
        <v>15.737818376373252</v>
      </c>
      <c r="L25" s="17">
        <v>17.716529283033775</v>
      </c>
      <c r="M25" s="17">
        <v>18.813652601050499</v>
      </c>
      <c r="N25" s="3">
        <v>2.9338458182508109</v>
      </c>
      <c r="O25" s="3">
        <v>3.3321052439691941</v>
      </c>
      <c r="P25" s="3">
        <v>3.7705987227795092</v>
      </c>
      <c r="Q25" s="3">
        <v>6.7172443279529004</v>
      </c>
      <c r="R25" s="3">
        <v>2.594853404760594</v>
      </c>
      <c r="S25" s="3">
        <v>-16.115762052000228</v>
      </c>
      <c r="T25" s="3">
        <v>-12.310669799999738</v>
      </c>
      <c r="U25" s="3">
        <v>-7.0652831600000994</v>
      </c>
      <c r="V25" s="3">
        <v>-166.77559664479978</v>
      </c>
      <c r="W25" s="3">
        <v>42.696849780000008</v>
      </c>
      <c r="X25" s="3">
        <v>181.13342607359974</v>
      </c>
      <c r="Y25" s="3">
        <v>107.49223929599985</v>
      </c>
      <c r="Z25" s="3">
        <v>-13.139557350400187</v>
      </c>
      <c r="AA25" s="3">
        <v>-322.28492220599958</v>
      </c>
      <c r="AB25" s="3">
        <v>134.6252244479995</v>
      </c>
      <c r="AC25" s="3">
        <v>-19.537296459198888</v>
      </c>
      <c r="AD25" s="3">
        <v>-68.87122510320097</v>
      </c>
      <c r="AE25" s="3">
        <v>0</v>
      </c>
      <c r="AF25" s="3">
        <v>326.3372002331995</v>
      </c>
      <c r="AG25" s="3">
        <v>-198.27029864303941</v>
      </c>
      <c r="AH25" s="3">
        <v>-37.76646744000054</v>
      </c>
      <c r="AI25" s="3">
        <v>-124.52478947999883</v>
      </c>
    </row>
    <row r="26" spans="1:35" ht="15" customHeight="1">
      <c r="A26" s="16" t="s">
        <v>296</v>
      </c>
      <c r="B26" s="17">
        <v>4.9456401757629198</v>
      </c>
      <c r="C26" s="17">
        <v>5.6028249673188508</v>
      </c>
      <c r="D26" s="17">
        <v>6.4521265407053061</v>
      </c>
      <c r="E26" s="17">
        <v>7.762556050828179</v>
      </c>
      <c r="F26" s="17">
        <v>8.6039246572291415</v>
      </c>
      <c r="G26" s="17">
        <v>9.7882201938450741</v>
      </c>
      <c r="H26" s="17">
        <v>10.872587120078185</v>
      </c>
      <c r="I26" s="17">
        <v>12.587396580952777</v>
      </c>
      <c r="J26" s="17">
        <v>17.596436658570386</v>
      </c>
      <c r="K26" s="17">
        <v>21.176718196485613</v>
      </c>
      <c r="L26" s="17">
        <v>24.173458420445733</v>
      </c>
      <c r="M26" s="17">
        <v>29.229440199983685</v>
      </c>
      <c r="N26" s="3">
        <v>4.9077478329416575</v>
      </c>
      <c r="O26" s="3">
        <v>5.3739588787319255</v>
      </c>
      <c r="P26" s="3">
        <v>5.794218487212202</v>
      </c>
      <c r="Q26" s="3">
        <v>10.212149460280898</v>
      </c>
      <c r="R26" s="3">
        <v>3.4152688587590667</v>
      </c>
      <c r="S26" s="3">
        <v>-21.890827218000315</v>
      </c>
      <c r="T26" s="3">
        <v>-15.749224919999664</v>
      </c>
      <c r="U26" s="3">
        <v>-9.1038514840001277</v>
      </c>
      <c r="V26" s="3">
        <v>-237.55778435999974</v>
      </c>
      <c r="W26" s="3">
        <v>61.238857679999995</v>
      </c>
      <c r="X26" s="3">
        <v>246.70150970399968</v>
      </c>
      <c r="Y26" s="3">
        <v>148.35775967999976</v>
      </c>
      <c r="Z26" s="3">
        <v>-18.26302982400026</v>
      </c>
      <c r="AA26" s="3">
        <v>-482.88769398999943</v>
      </c>
      <c r="AB26" s="3">
        <v>202.08778503679926</v>
      </c>
      <c r="AC26" s="3">
        <v>-28.195183925998396</v>
      </c>
      <c r="AD26" s="3">
        <v>-96.42433703760139</v>
      </c>
      <c r="AE26" s="3">
        <v>0</v>
      </c>
      <c r="AF26" s="3">
        <v>434.31215255999928</v>
      </c>
      <c r="AG26" s="3">
        <v>-273.37461395399919</v>
      </c>
      <c r="AH26" s="3">
        <v>-53.77061843400076</v>
      </c>
      <c r="AI26" s="3">
        <v>-176.71520318399831</v>
      </c>
    </row>
    <row r="27" spans="1:35" ht="15" customHeight="1">
      <c r="A27" s="16" t="s">
        <v>308</v>
      </c>
      <c r="B27" s="17">
        <v>0.54375997306489587</v>
      </c>
      <c r="C27" s="17">
        <v>0.65491609563594488</v>
      </c>
      <c r="D27" s="17">
        <v>0.71007386520613136</v>
      </c>
      <c r="E27" s="17">
        <v>0.7503214231872527</v>
      </c>
      <c r="F27" s="17">
        <v>0.76611283950891296</v>
      </c>
      <c r="G27" s="17">
        <v>0.81942164472817036</v>
      </c>
      <c r="H27" s="17">
        <v>0.86421914009506362</v>
      </c>
      <c r="I27" s="17">
        <v>0.88181294675631283</v>
      </c>
      <c r="J27" s="17">
        <v>1.0347608238076202</v>
      </c>
      <c r="K27" s="17">
        <v>1.8095025397697773</v>
      </c>
      <c r="L27" s="17">
        <v>1.8560561547119094</v>
      </c>
      <c r="M27" s="17">
        <v>2.8000344005522604</v>
      </c>
      <c r="N27" s="3">
        <v>0.38156789998890156</v>
      </c>
      <c r="O27" s="3">
        <v>0.41320007546560289</v>
      </c>
      <c r="P27" s="3">
        <v>0.50110635097123357</v>
      </c>
      <c r="Q27" s="3">
        <v>0.89630851225399311</v>
      </c>
      <c r="R27" s="3">
        <v>0.33751367763635776</v>
      </c>
      <c r="S27" s="3">
        <v>-2.5151358960000354</v>
      </c>
      <c r="T27" s="3">
        <v>-1.8598871771999606</v>
      </c>
      <c r="U27" s="3">
        <v>-1.1022648936000157</v>
      </c>
      <c r="V27" s="3">
        <v>-24.860175599999966</v>
      </c>
      <c r="W27" s="3">
        <v>6.0722578800000004</v>
      </c>
      <c r="X27" s="3">
        <v>34.119065915999954</v>
      </c>
      <c r="Y27" s="3">
        <v>18.088855199999969</v>
      </c>
      <c r="Z27" s="3">
        <v>-1.9933724954000285</v>
      </c>
      <c r="AA27" s="3">
        <v>-51.737849035599936</v>
      </c>
      <c r="AB27" s="3">
        <v>19.090334015999936</v>
      </c>
      <c r="AC27" s="3">
        <v>-2.7163531979998452</v>
      </c>
      <c r="AD27" s="3">
        <v>-9.262236687600133</v>
      </c>
      <c r="AE27" s="3">
        <v>0</v>
      </c>
      <c r="AF27" s="3">
        <v>64.494412922159896</v>
      </c>
      <c r="AG27" s="3">
        <v>-39.597202012159883</v>
      </c>
      <c r="AH27" s="3">
        <v>-7.5076765712001068</v>
      </c>
      <c r="AI27" s="3">
        <v>-25.370253011999761</v>
      </c>
    </row>
    <row r="28" spans="1:35" ht="15" customHeight="1">
      <c r="A28" s="16" t="s">
        <v>306</v>
      </c>
      <c r="B28" s="17">
        <v>3.9261876945621546</v>
      </c>
      <c r="C28" s="17">
        <v>4.5269677415236398</v>
      </c>
      <c r="D28" s="17">
        <v>5.15005481525482</v>
      </c>
      <c r="E28" s="17">
        <v>6.2185012809363736</v>
      </c>
      <c r="F28" s="17">
        <v>6.9056518924247969</v>
      </c>
      <c r="G28" s="17">
        <v>7.6917392238347002</v>
      </c>
      <c r="H28" s="17">
        <v>8.462087523823147</v>
      </c>
      <c r="I28" s="17">
        <v>9.3833129224343654</v>
      </c>
      <c r="J28" s="17">
        <v>11.17836890213812</v>
      </c>
      <c r="K28" s="17">
        <v>14.549259065275569</v>
      </c>
      <c r="L28" s="17">
        <v>16.787212684347669</v>
      </c>
      <c r="M28" s="17">
        <v>18.604311100955023</v>
      </c>
      <c r="N28" s="3">
        <v>2.9138054638446258</v>
      </c>
      <c r="O28" s="3">
        <v>3.3722312012546869</v>
      </c>
      <c r="P28" s="3">
        <v>3.9097218181646376</v>
      </c>
      <c r="Q28" s="3">
        <v>6.8190692182810482</v>
      </c>
      <c r="R28" s="3">
        <v>2.2718792982812461</v>
      </c>
      <c r="S28" s="3">
        <v>-15.130263720000219</v>
      </c>
      <c r="T28" s="3">
        <v>-11.394984639999757</v>
      </c>
      <c r="U28" s="3">
        <v>-6.5726918400000924</v>
      </c>
      <c r="V28" s="3">
        <v>-174.83663807999977</v>
      </c>
      <c r="W28" s="3">
        <v>43.678892400000002</v>
      </c>
      <c r="X28" s="3">
        <v>200.62620863999967</v>
      </c>
      <c r="Y28" s="3">
        <v>123.77602691999981</v>
      </c>
      <c r="Z28" s="3">
        <v>-15.835549600000226</v>
      </c>
      <c r="AA28" s="3">
        <v>-414.04572767999952</v>
      </c>
      <c r="AB28" s="3">
        <v>163.35578895999942</v>
      </c>
      <c r="AC28" s="3">
        <v>-23.081097779998689</v>
      </c>
      <c r="AD28" s="3">
        <v>-76.162217040001082</v>
      </c>
      <c r="AE28" s="3">
        <v>0</v>
      </c>
      <c r="AF28" s="3">
        <v>319.87211705279952</v>
      </c>
      <c r="AG28" s="3">
        <v>-186.41228498879948</v>
      </c>
      <c r="AH28" s="3">
        <v>-35.109224202000497</v>
      </c>
      <c r="AI28" s="3">
        <v>-116.27989853999892</v>
      </c>
    </row>
    <row r="29" spans="1:35" ht="15" customHeight="1">
      <c r="A29" s="16" t="s">
        <v>298</v>
      </c>
      <c r="B29" s="17">
        <v>3.803245592107789</v>
      </c>
      <c r="C29" s="17">
        <v>4.1797694645240213</v>
      </c>
      <c r="D29" s="17">
        <v>4.8298350956652731</v>
      </c>
      <c r="E29" s="17">
        <v>5.6921693859275342</v>
      </c>
      <c r="F29" s="17">
        <v>6.5198896422293888</v>
      </c>
      <c r="G29" s="17">
        <v>7.4350799086355677</v>
      </c>
      <c r="H29" s="17">
        <v>7.84525413396213</v>
      </c>
      <c r="I29" s="17">
        <v>8.7378922055104571</v>
      </c>
      <c r="J29" s="17">
        <v>10.974374064217436</v>
      </c>
      <c r="K29" s="17">
        <v>15.34849186248254</v>
      </c>
      <c r="L29" s="17">
        <v>17.799921065747839</v>
      </c>
      <c r="M29" s="17">
        <v>19.203033232771592</v>
      </c>
      <c r="N29" s="3">
        <v>2.967350242555717</v>
      </c>
      <c r="O29" s="3">
        <v>3.2798364912188589</v>
      </c>
      <c r="P29" s="3">
        <v>3.4503222162616645</v>
      </c>
      <c r="Q29" s="3">
        <v>6.091195559630262</v>
      </c>
      <c r="R29" s="3">
        <v>2.0673114344977561</v>
      </c>
      <c r="S29" s="3">
        <v>-13.047119849400186</v>
      </c>
      <c r="T29" s="3">
        <v>-9.668896093999793</v>
      </c>
      <c r="U29" s="3">
        <v>-5.385438910800076</v>
      </c>
      <c r="V29" s="3">
        <v>-124.29745169919983</v>
      </c>
      <c r="W29" s="3">
        <v>31.418210927999997</v>
      </c>
      <c r="X29" s="3">
        <v>138.95653880159978</v>
      </c>
      <c r="Y29" s="3">
        <v>81.283989805199852</v>
      </c>
      <c r="Z29" s="3">
        <v>-10.350712343400147</v>
      </c>
      <c r="AA29" s="3">
        <v>-260.9145626047997</v>
      </c>
      <c r="AB29" s="3">
        <v>100.14439535359963</v>
      </c>
      <c r="AC29" s="3">
        <v>-14.612421098599169</v>
      </c>
      <c r="AD29" s="3">
        <v>-50.280656407800713</v>
      </c>
      <c r="AE29" s="3">
        <v>0</v>
      </c>
      <c r="AF29" s="3">
        <v>230.23744776863964</v>
      </c>
      <c r="AG29" s="3">
        <v>-134.46640789399962</v>
      </c>
      <c r="AH29" s="3">
        <v>-25.602994601600361</v>
      </c>
      <c r="AI29" s="3">
        <v>-85.781256443999183</v>
      </c>
    </row>
    <row r="30" spans="1:35" ht="15" customHeight="1">
      <c r="A30" s="16" t="s">
        <v>300</v>
      </c>
      <c r="B30" s="17">
        <v>0.79494593030262073</v>
      </c>
      <c r="C30" s="17">
        <v>0.89311161224476732</v>
      </c>
      <c r="D30" s="17">
        <v>0.99725241889050342</v>
      </c>
      <c r="E30" s="17">
        <v>1.1297671160354184</v>
      </c>
      <c r="F30" s="17">
        <v>1.1914656178736698</v>
      </c>
      <c r="G30" s="17">
        <v>1.5176296675146546</v>
      </c>
      <c r="H30" s="17">
        <v>1.5841364382488199</v>
      </c>
      <c r="I30" s="17">
        <v>1.7803217958447024</v>
      </c>
      <c r="J30" s="17">
        <v>2.1800324013838539</v>
      </c>
      <c r="K30" s="17">
        <v>2.8498817724054764</v>
      </c>
      <c r="L30" s="17">
        <v>3.2892294659532215</v>
      </c>
      <c r="M30" s="17">
        <v>3.7175078819740861</v>
      </c>
      <c r="N30" s="3">
        <v>0.60136701621831901</v>
      </c>
      <c r="O30" s="3">
        <v>0.68869004906143316</v>
      </c>
      <c r="P30" s="3">
        <v>0.79138395693756503</v>
      </c>
      <c r="Q30" s="3">
        <v>1.3751712541032062</v>
      </c>
      <c r="R30" s="3">
        <v>0.51450936966918837</v>
      </c>
      <c r="S30" s="3">
        <v>-3.2478293952000463</v>
      </c>
      <c r="T30" s="3">
        <v>-2.3140877759999507</v>
      </c>
      <c r="U30" s="3">
        <v>-1.3009480068000185</v>
      </c>
      <c r="V30" s="3">
        <v>-33.214160012799958</v>
      </c>
      <c r="W30" s="3">
        <v>8.6735155129999999</v>
      </c>
      <c r="X30" s="3">
        <v>36.560726092799946</v>
      </c>
      <c r="Y30" s="3">
        <v>21.822566219999967</v>
      </c>
      <c r="Z30" s="3">
        <v>-2.5610488956000363</v>
      </c>
      <c r="AA30" s="3">
        <v>-66.453501386999903</v>
      </c>
      <c r="AB30" s="3">
        <v>26.604815327999905</v>
      </c>
      <c r="AC30" s="3">
        <v>-3.7572859661997864</v>
      </c>
      <c r="AD30" s="3">
        <v>-12.595190868000179</v>
      </c>
      <c r="AE30" s="3">
        <v>0</v>
      </c>
      <c r="AF30" s="3">
        <v>55.13318740799992</v>
      </c>
      <c r="AG30" s="3">
        <v>-32.56497755159991</v>
      </c>
      <c r="AH30" s="3">
        <v>-6.4360990200000909</v>
      </c>
      <c r="AI30" s="3">
        <v>-21.929937665999795</v>
      </c>
    </row>
    <row r="31" spans="1:35" ht="15" customHeight="1">
      <c r="A31" s="16" t="s">
        <v>302</v>
      </c>
      <c r="B31" s="17">
        <v>0.55943114925107107</v>
      </c>
      <c r="C31" s="17">
        <v>0.66775290440841328</v>
      </c>
      <c r="D31" s="17">
        <v>0.76710387601042851</v>
      </c>
      <c r="E31" s="17">
        <v>0.89451309506883114</v>
      </c>
      <c r="F31" s="17">
        <v>1.010710187376433</v>
      </c>
      <c r="G31" s="17">
        <v>1.1367760126848856</v>
      </c>
      <c r="H31" s="17">
        <v>1.2390904484161482</v>
      </c>
      <c r="I31" s="17">
        <v>1.4177632167062866</v>
      </c>
      <c r="J31" s="17">
        <v>1.6249982091599711</v>
      </c>
      <c r="K31" s="17">
        <v>2.2100920533622013</v>
      </c>
      <c r="L31" s="17">
        <v>2.6696437844533505</v>
      </c>
      <c r="M31" s="17">
        <v>2.9671625260912644</v>
      </c>
      <c r="N31" s="3">
        <v>0.48916554084675218</v>
      </c>
      <c r="O31" s="3">
        <v>0.54385591399713762</v>
      </c>
      <c r="P31" s="3">
        <v>0.62800215270094562</v>
      </c>
      <c r="Q31" s="3">
        <v>1.1405775025901355</v>
      </c>
      <c r="R31" s="3">
        <v>0.40657445411998894</v>
      </c>
      <c r="S31" s="3">
        <v>-2.5639660800000366</v>
      </c>
      <c r="T31" s="3">
        <v>-1.966984967999958</v>
      </c>
      <c r="U31" s="3">
        <v>-1.1331377200000163</v>
      </c>
      <c r="V31" s="3">
        <v>-30.835365287999959</v>
      </c>
      <c r="W31" s="3">
        <v>8.5068566700000012</v>
      </c>
      <c r="X31" s="3">
        <v>37.964136599999939</v>
      </c>
      <c r="Y31" s="3">
        <v>21.845079593999966</v>
      </c>
      <c r="Z31" s="3">
        <v>-2.8113555600000395</v>
      </c>
      <c r="AA31" s="3">
        <v>-72.454373679999904</v>
      </c>
      <c r="AB31" s="3">
        <v>30.164032703999897</v>
      </c>
      <c r="AC31" s="3">
        <v>-4.2488425199997586</v>
      </c>
      <c r="AD31" s="3">
        <v>-13.831130664000197</v>
      </c>
      <c r="AE31" s="3">
        <v>0</v>
      </c>
      <c r="AF31" s="3">
        <v>61.409937887999902</v>
      </c>
      <c r="AG31" s="3">
        <v>-36.506333551999887</v>
      </c>
      <c r="AH31" s="3">
        <v>-6.8705047320000974</v>
      </c>
      <c r="AI31" s="3">
        <v>-23.288043167999781</v>
      </c>
    </row>
    <row r="32" spans="1:35" ht="15" customHeight="1">
      <c r="A32" s="16" t="s">
        <v>304</v>
      </c>
      <c r="B32" s="17">
        <v>1.8892940698726817</v>
      </c>
      <c r="C32" s="17">
        <v>2.1977333163186215</v>
      </c>
      <c r="D32" s="17">
        <v>2.4801720431187051</v>
      </c>
      <c r="E32" s="17">
        <v>2.787418076624832</v>
      </c>
      <c r="F32" s="17">
        <v>2.9984214445660489</v>
      </c>
      <c r="G32" s="17">
        <v>3.3793719492777345</v>
      </c>
      <c r="H32" s="17">
        <v>3.6797505160246708</v>
      </c>
      <c r="I32" s="17">
        <v>4.0898177398024327</v>
      </c>
      <c r="J32" s="17">
        <v>4.8103138455630816</v>
      </c>
      <c r="K32" s="17">
        <v>6.2198118092258374</v>
      </c>
      <c r="L32" s="17">
        <v>7.8980081073628581</v>
      </c>
      <c r="M32" s="17">
        <v>8.7869512411849531</v>
      </c>
      <c r="N32" s="3">
        <v>1.4908574323355921</v>
      </c>
      <c r="O32" s="3">
        <v>1.5168464527087153</v>
      </c>
      <c r="P32" s="3">
        <v>1.6487903613131887</v>
      </c>
      <c r="Q32" s="3">
        <v>2.8253312214969912</v>
      </c>
      <c r="R32" s="3">
        <v>0.98308764009661243</v>
      </c>
      <c r="S32" s="3">
        <v>-6.3498173310000903</v>
      </c>
      <c r="T32" s="3">
        <v>-4.9714256019998944</v>
      </c>
      <c r="U32" s="3">
        <v>-2.8036302216000397</v>
      </c>
      <c r="V32" s="3">
        <v>-73.649823280799907</v>
      </c>
      <c r="W32" s="3">
        <v>18.803945225</v>
      </c>
      <c r="X32" s="3">
        <v>83.300360270399864</v>
      </c>
      <c r="Y32" s="3">
        <v>48.962645456399926</v>
      </c>
      <c r="Z32" s="3">
        <v>-6.2193207830000876</v>
      </c>
      <c r="AA32" s="3">
        <v>-171.21627402099978</v>
      </c>
      <c r="AB32" s="3">
        <v>75.823935033599724</v>
      </c>
      <c r="AC32" s="3">
        <v>-11.710757094399336</v>
      </c>
      <c r="AD32" s="3">
        <v>-41.966411572800588</v>
      </c>
      <c r="AE32" s="3">
        <v>0</v>
      </c>
      <c r="AF32" s="3">
        <v>201.73632903215966</v>
      </c>
      <c r="AG32" s="3">
        <v>-121.40812738131962</v>
      </c>
      <c r="AH32" s="3">
        <v>-23.094543139200329</v>
      </c>
      <c r="AI32" s="3">
        <v>-80.195458137599232</v>
      </c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3.7366553595801975</v>
      </c>
      <c r="C2" s="17">
        <v>5.0142992654930385</v>
      </c>
      <c r="D2" s="17">
        <v>5.625937305557696</v>
      </c>
      <c r="E2" s="17">
        <v>5.9951854556708035</v>
      </c>
      <c r="F2" s="17">
        <v>6.7393450710828038</v>
      </c>
      <c r="G2" s="17">
        <v>7.5344745231668586</v>
      </c>
      <c r="H2" s="17">
        <v>7.6998433265917487</v>
      </c>
      <c r="I2" s="17">
        <v>8.1257246285626952</v>
      </c>
      <c r="J2" s="17">
        <v>9.1734379379327109</v>
      </c>
      <c r="K2" s="17">
        <v>11.160128905105692</v>
      </c>
      <c r="L2" s="17">
        <v>17.48831729370059</v>
      </c>
      <c r="M2" s="17">
        <v>21.231768631503726</v>
      </c>
      <c r="N2" s="3">
        <v>28.048229802237088</v>
      </c>
      <c r="O2" s="3">
        <v>33.161796782941266</v>
      </c>
      <c r="P2" s="3">
        <v>38.42824874920889</v>
      </c>
      <c r="Q2" s="3">
        <v>47.115454129736122</v>
      </c>
      <c r="R2" s="3">
        <v>56.075855516682516</v>
      </c>
      <c r="S2" s="3">
        <v>66.108230954855728</v>
      </c>
      <c r="T2" s="3">
        <v>79.353941217401257</v>
      </c>
      <c r="U2" s="3">
        <v>92.691412714279608</v>
      </c>
      <c r="V2" s="3">
        <v>111.22229981143522</v>
      </c>
      <c r="W2" s="3">
        <v>137.69802994475879</v>
      </c>
      <c r="X2" s="3">
        <v>199.74182342173174</v>
      </c>
      <c r="Y2" s="3">
        <v>241.05404940920695</v>
      </c>
      <c r="Z2" s="3">
        <v>278.01080164348684</v>
      </c>
      <c r="AA2" s="3">
        <v>333.69253069828881</v>
      </c>
      <c r="AB2" s="3">
        <v>390.81234747768889</v>
      </c>
      <c r="AC2" s="3">
        <v>460.87130501143452</v>
      </c>
      <c r="AD2" s="3">
        <v>497.98426816558634</v>
      </c>
      <c r="AE2" s="3">
        <v>554.95948585101814</v>
      </c>
      <c r="AF2" s="3">
        <v>637.73751894443012</v>
      </c>
      <c r="AG2" s="3">
        <v>668.17313292988865</v>
      </c>
      <c r="AH2" s="3">
        <v>1016.8353459650261</v>
      </c>
      <c r="AI2" s="3">
        <v>1083.8376993264399</v>
      </c>
    </row>
    <row r="3" spans="1:35" ht="15" customHeight="1">
      <c r="A3" s="16" t="s">
        <v>250</v>
      </c>
      <c r="B3" s="17">
        <v>2.9924575196304128</v>
      </c>
      <c r="C3" s="17">
        <v>3.8667832613689246</v>
      </c>
      <c r="D3" s="17">
        <v>3.4573591513416266</v>
      </c>
      <c r="E3" s="17">
        <v>3.882316967440421</v>
      </c>
      <c r="F3" s="17">
        <v>4.3560950026210605</v>
      </c>
      <c r="G3" s="17">
        <v>4.4603927433868229</v>
      </c>
      <c r="H3" s="17">
        <v>5.2670359086709562</v>
      </c>
      <c r="I3" s="17">
        <v>5.1616286174715169</v>
      </c>
      <c r="J3" s="17">
        <v>5.6886650734687159</v>
      </c>
      <c r="K3" s="17">
        <v>7.6558979923803667</v>
      </c>
      <c r="L3" s="17">
        <v>10.027007269150923</v>
      </c>
      <c r="M3" s="17">
        <v>12.226136228701343</v>
      </c>
      <c r="N3" s="3">
        <v>14.164745998374139</v>
      </c>
      <c r="O3" s="3">
        <v>16.049897916359669</v>
      </c>
      <c r="P3" s="3">
        <v>17.994303741816708</v>
      </c>
      <c r="Q3" s="3">
        <v>21.181176084893615</v>
      </c>
      <c r="R3" s="3">
        <v>24.771592548647959</v>
      </c>
      <c r="S3" s="3">
        <v>28.597528070623319</v>
      </c>
      <c r="T3" s="3">
        <v>33.789167517808593</v>
      </c>
      <c r="U3" s="3">
        <v>39.048799119556165</v>
      </c>
      <c r="V3" s="3">
        <v>45.496266362982652</v>
      </c>
      <c r="W3" s="3">
        <v>55.750949329244598</v>
      </c>
      <c r="X3" s="3">
        <v>75.081690492019661</v>
      </c>
      <c r="Y3" s="3">
        <v>96.260713220625149</v>
      </c>
      <c r="Z3" s="3">
        <v>119.34512236017954</v>
      </c>
      <c r="AA3" s="3">
        <v>157.35540919564949</v>
      </c>
      <c r="AB3" s="3">
        <v>206.67680641774004</v>
      </c>
      <c r="AC3" s="3">
        <v>253.23521785921415</v>
      </c>
      <c r="AD3" s="3">
        <v>307.97009127818563</v>
      </c>
      <c r="AE3" s="3">
        <v>354.76533364868249</v>
      </c>
      <c r="AF3" s="3">
        <v>365.75583720484371</v>
      </c>
      <c r="AG3" s="3">
        <v>367.23014942246976</v>
      </c>
      <c r="AH3" s="3">
        <v>458.11456636078526</v>
      </c>
      <c r="AI3" s="3">
        <v>473.6816008240944</v>
      </c>
    </row>
    <row r="4" spans="1:35" ht="15" customHeight="1">
      <c r="A4" s="16" t="s">
        <v>252</v>
      </c>
      <c r="B4" s="17">
        <v>5.4701535045189527</v>
      </c>
      <c r="C4" s="17">
        <v>7.0668185696881913</v>
      </c>
      <c r="D4" s="17">
        <v>7.0024792701871288</v>
      </c>
      <c r="E4" s="17">
        <v>8.8656928618607704</v>
      </c>
      <c r="F4" s="17">
        <v>10.149852758024846</v>
      </c>
      <c r="G4" s="17">
        <v>11.460273592760784</v>
      </c>
      <c r="H4" s="17">
        <v>11.967109707197729</v>
      </c>
      <c r="I4" s="17">
        <v>13.286721870433817</v>
      </c>
      <c r="J4" s="17">
        <v>18.679405606165776</v>
      </c>
      <c r="K4" s="17">
        <v>21.119046799491802</v>
      </c>
      <c r="L4" s="17">
        <v>25.102831180843335</v>
      </c>
      <c r="M4" s="17">
        <v>30.449558274074537</v>
      </c>
      <c r="N4" s="3">
        <v>39.059310057527412</v>
      </c>
      <c r="O4" s="3">
        <v>37.898970241769327</v>
      </c>
      <c r="P4" s="3">
        <v>42.777033667004709</v>
      </c>
      <c r="Q4" s="3">
        <v>48.876208677572791</v>
      </c>
      <c r="R4" s="3">
        <v>59.635027472080381</v>
      </c>
      <c r="S4" s="3">
        <v>72.422374074064692</v>
      </c>
      <c r="T4" s="3">
        <v>82.759795659968688</v>
      </c>
      <c r="U4" s="3">
        <v>94.188702323085153</v>
      </c>
      <c r="V4" s="3">
        <v>113.88150241740357</v>
      </c>
      <c r="W4" s="3">
        <v>126.9644606603278</v>
      </c>
      <c r="X4" s="3">
        <v>189.75865957096755</v>
      </c>
      <c r="Y4" s="3">
        <v>260.52593608820052</v>
      </c>
      <c r="Z4" s="3">
        <v>321.04892171035829</v>
      </c>
      <c r="AA4" s="3">
        <v>392.39363358742708</v>
      </c>
      <c r="AB4" s="3">
        <v>500.14611626689606</v>
      </c>
      <c r="AC4" s="3">
        <v>619.69649506213545</v>
      </c>
      <c r="AD4" s="3">
        <v>633.15132638840043</v>
      </c>
      <c r="AE4" s="3">
        <v>684.82488645115461</v>
      </c>
      <c r="AF4" s="3">
        <v>818.40940856784482</v>
      </c>
      <c r="AG4" s="3">
        <v>874.14566092074529</v>
      </c>
      <c r="AH4" s="3">
        <v>1345.6502673505154</v>
      </c>
      <c r="AI4" s="3">
        <v>1464.3978876946317</v>
      </c>
    </row>
    <row r="5" spans="1:35" ht="15" customHeight="1">
      <c r="A5" s="16" t="s">
        <v>254</v>
      </c>
      <c r="B5" s="17">
        <v>4.2981635742350104</v>
      </c>
      <c r="C5" s="17">
        <v>4.9776482236640049</v>
      </c>
      <c r="D5" s="17">
        <v>5.0719539223392047</v>
      </c>
      <c r="E5" s="17">
        <v>5.2581472248517755</v>
      </c>
      <c r="F5" s="17">
        <v>6.1480061251715981</v>
      </c>
      <c r="G5" s="17">
        <v>6.6376703298312822</v>
      </c>
      <c r="H5" s="17">
        <v>7.3389178328007079</v>
      </c>
      <c r="I5" s="17">
        <v>7.7729658561904031</v>
      </c>
      <c r="J5" s="17">
        <v>9.1536980085888224</v>
      </c>
      <c r="K5" s="17">
        <v>10.788330118958932</v>
      </c>
      <c r="L5" s="17">
        <v>13.648936312106621</v>
      </c>
      <c r="M5" s="17">
        <v>16.102093525080697</v>
      </c>
      <c r="N5" s="3">
        <v>21.243845962638336</v>
      </c>
      <c r="O5" s="3">
        <v>20.495458293000979</v>
      </c>
      <c r="P5" s="3">
        <v>22.804008090608356</v>
      </c>
      <c r="Q5" s="3">
        <v>26.036669149118374</v>
      </c>
      <c r="R5" s="3">
        <v>34.168199344720023</v>
      </c>
      <c r="S5" s="3">
        <v>39.621189111369951</v>
      </c>
      <c r="T5" s="3">
        <v>47.169164165960488</v>
      </c>
      <c r="U5" s="3">
        <v>54.432005343850946</v>
      </c>
      <c r="V5" s="3">
        <v>68.778185157938324</v>
      </c>
      <c r="W5" s="3">
        <v>82.717619979380004</v>
      </c>
      <c r="X5" s="3">
        <v>122.43959770854281</v>
      </c>
      <c r="Y5" s="3">
        <v>160.64299700938835</v>
      </c>
      <c r="Z5" s="3">
        <v>198.71763368114247</v>
      </c>
      <c r="AA5" s="3">
        <v>232.11841180183538</v>
      </c>
      <c r="AB5" s="3">
        <v>305.19493266858888</v>
      </c>
      <c r="AC5" s="3">
        <v>385.3780285933409</v>
      </c>
      <c r="AD5" s="3">
        <v>387.34200015684809</v>
      </c>
      <c r="AE5" s="3">
        <v>391.29499512313856</v>
      </c>
      <c r="AF5" s="3">
        <v>464.24714773005996</v>
      </c>
      <c r="AG5" s="3">
        <v>471.46619957392568</v>
      </c>
      <c r="AH5" s="3">
        <v>654.26716653201538</v>
      </c>
      <c r="AI5" s="3">
        <v>706.02539056766057</v>
      </c>
    </row>
    <row r="6" spans="1:35" ht="15" customHeight="1">
      <c r="A6" s="3" t="s">
        <v>256</v>
      </c>
      <c r="B6" s="17">
        <v>4.1971445755021284</v>
      </c>
      <c r="C6" s="17">
        <v>5.0628009396104057</v>
      </c>
      <c r="D6" s="17">
        <v>5.2946812120802793</v>
      </c>
      <c r="E6" s="17">
        <v>6.2427357735717433</v>
      </c>
      <c r="F6" s="17">
        <v>6.8120112708711016</v>
      </c>
      <c r="G6" s="17">
        <v>7.6029575147313295</v>
      </c>
      <c r="H6" s="14">
        <v>7.7271570676992027</v>
      </c>
      <c r="I6" s="17">
        <v>8.7486863394289891</v>
      </c>
      <c r="J6" s="17">
        <v>10.701958104458342</v>
      </c>
      <c r="K6" s="17">
        <v>12.406724799278514</v>
      </c>
      <c r="L6" s="17">
        <v>13.658273361203918</v>
      </c>
      <c r="M6" s="17">
        <v>19.044730183651577</v>
      </c>
      <c r="N6" s="3">
        <v>17.565853787024277</v>
      </c>
      <c r="O6" s="3">
        <v>17.274700728743436</v>
      </c>
      <c r="P6" s="3">
        <v>19.246053038315274</v>
      </c>
      <c r="Q6" s="3">
        <v>20.785636214862606</v>
      </c>
      <c r="R6" s="3">
        <v>27.280930292999859</v>
      </c>
      <c r="S6" s="3">
        <v>32.608186410981389</v>
      </c>
      <c r="T6" s="3">
        <v>38.389818836069779</v>
      </c>
      <c r="U6" s="3">
        <v>44.394108368490471</v>
      </c>
      <c r="V6" s="3">
        <v>52.571092892310268</v>
      </c>
      <c r="W6" s="3">
        <v>65.221369988930348</v>
      </c>
      <c r="X6" s="3">
        <v>103.61530880603786</v>
      </c>
      <c r="Y6" s="3">
        <v>139.58219536008832</v>
      </c>
      <c r="Z6" s="3">
        <v>181.04277035710544</v>
      </c>
      <c r="AA6" s="3">
        <v>232.16958035756855</v>
      </c>
      <c r="AB6" s="3">
        <v>291.15542361373076</v>
      </c>
      <c r="AC6" s="3">
        <v>321.89218945637396</v>
      </c>
      <c r="AD6" s="3">
        <v>339.4648366723298</v>
      </c>
      <c r="AE6" s="3">
        <v>367.53874177733837</v>
      </c>
      <c r="AF6" s="3">
        <v>412.37995241390598</v>
      </c>
      <c r="AG6" s="3">
        <v>435.88085633837119</v>
      </c>
      <c r="AH6" s="3">
        <v>592.26321155527557</v>
      </c>
      <c r="AI6" s="3">
        <v>609.109790497223</v>
      </c>
    </row>
    <row r="7" spans="1:35" ht="15" customHeight="1">
      <c r="A7" s="16" t="s">
        <v>258</v>
      </c>
      <c r="B7" s="17">
        <v>5.429579930130771</v>
      </c>
      <c r="C7" s="17">
        <v>6.5392992994792252</v>
      </c>
      <c r="D7" s="17">
        <v>6.7242620679618241</v>
      </c>
      <c r="E7" s="17">
        <v>8.3689355505046343</v>
      </c>
      <c r="F7" s="17">
        <v>10.058141001376358</v>
      </c>
      <c r="G7" s="17">
        <v>11.03505106041751</v>
      </c>
      <c r="H7" s="17">
        <v>12.490450840660319</v>
      </c>
      <c r="I7" s="17">
        <v>13.71120034127328</v>
      </c>
      <c r="J7" s="17">
        <v>16.176536453245291</v>
      </c>
      <c r="K7" s="17">
        <v>21.338515277786755</v>
      </c>
      <c r="L7" s="17">
        <v>23.741060036873012</v>
      </c>
      <c r="M7" s="17">
        <v>26.596897362502446</v>
      </c>
      <c r="N7" s="3">
        <v>35.394841630908473</v>
      </c>
      <c r="O7" s="3">
        <v>34.799908524467725</v>
      </c>
      <c r="P7" s="3">
        <v>38.028095671569908</v>
      </c>
      <c r="Q7" s="3">
        <v>44.501498014137013</v>
      </c>
      <c r="R7" s="3">
        <v>49.653938370292607</v>
      </c>
      <c r="S7" s="3">
        <v>57.623437801987713</v>
      </c>
      <c r="T7" s="3">
        <v>66.497270855926246</v>
      </c>
      <c r="U7" s="3">
        <v>77.814567820473783</v>
      </c>
      <c r="V7" s="3">
        <v>93.300703926892851</v>
      </c>
      <c r="W7" s="3">
        <v>111.54409943225446</v>
      </c>
      <c r="X7" s="3">
        <v>167.35462820142317</v>
      </c>
      <c r="Y7" s="3">
        <v>204.69448492811955</v>
      </c>
      <c r="Z7" s="3">
        <v>266.31444474723537</v>
      </c>
      <c r="AA7" s="3">
        <v>291.90568171984114</v>
      </c>
      <c r="AB7" s="3">
        <v>381.63769188019825</v>
      </c>
      <c r="AC7" s="3">
        <v>485.45514112004582</v>
      </c>
      <c r="AD7" s="3">
        <v>468.29144492478076</v>
      </c>
      <c r="AE7" s="3">
        <v>457.66431365232643</v>
      </c>
      <c r="AF7" s="3">
        <v>463.73742854352929</v>
      </c>
      <c r="AG7" s="3">
        <v>488.94247894632952</v>
      </c>
      <c r="AH7" s="3">
        <v>683.1398004458697</v>
      </c>
      <c r="AI7" s="3">
        <v>691.07058423181877</v>
      </c>
    </row>
    <row r="8" spans="1:35" ht="15" customHeight="1">
      <c r="A8" s="16" t="s">
        <v>260</v>
      </c>
      <c r="B8" s="17">
        <v>3.5445681762018291</v>
      </c>
      <c r="C8" s="17">
        <v>5.1493842606155269</v>
      </c>
      <c r="D8" s="17">
        <v>5.4689091020064744</v>
      </c>
      <c r="E8" s="17">
        <v>6.29392018765577</v>
      </c>
      <c r="F8" s="17">
        <v>6.8980378942084295</v>
      </c>
      <c r="G8" s="17">
        <v>7.3634551069097132</v>
      </c>
      <c r="H8" s="17">
        <v>8.1288763507561956</v>
      </c>
      <c r="I8" s="17">
        <v>8.2213433466571129</v>
      </c>
      <c r="J8" s="17">
        <v>10.593635497048425</v>
      </c>
      <c r="K8" s="17">
        <v>10.745692334752155</v>
      </c>
      <c r="L8" s="17">
        <v>12.421399782689889</v>
      </c>
      <c r="M8" s="17">
        <v>15.254251050325584</v>
      </c>
      <c r="N8" s="3">
        <v>21.917404799076145</v>
      </c>
      <c r="O8" s="3">
        <v>19.607944691770971</v>
      </c>
      <c r="P8" s="3">
        <v>22.61001376486244</v>
      </c>
      <c r="Q8" s="3">
        <v>24.214690794493059</v>
      </c>
      <c r="R8" s="3">
        <v>29.661109238458657</v>
      </c>
      <c r="S8" s="3">
        <v>33.711371147407064</v>
      </c>
      <c r="T8" s="3">
        <v>37.540843068811512</v>
      </c>
      <c r="U8" s="3">
        <v>41.22937167627542</v>
      </c>
      <c r="V8" s="3">
        <v>50.075048798083373</v>
      </c>
      <c r="W8" s="3">
        <v>62.535119992218966</v>
      </c>
      <c r="X8" s="3">
        <v>97.977853829827936</v>
      </c>
      <c r="Y8" s="3">
        <v>129.71451606359707</v>
      </c>
      <c r="Z8" s="3">
        <v>169.27158994165035</v>
      </c>
      <c r="AA8" s="3">
        <v>189.04191970542448</v>
      </c>
      <c r="AB8" s="3">
        <v>242.96000616916353</v>
      </c>
      <c r="AC8" s="3">
        <v>318.86925326237758</v>
      </c>
      <c r="AD8" s="3">
        <v>313.82594481854255</v>
      </c>
      <c r="AE8" s="3">
        <v>319.40520462083123</v>
      </c>
      <c r="AF8" s="3">
        <v>375.58247981590472</v>
      </c>
      <c r="AG8" s="3">
        <v>401.19981849133876</v>
      </c>
      <c r="AH8" s="3">
        <v>535.59315681964927</v>
      </c>
      <c r="AI8" s="3">
        <v>543.04442342630625</v>
      </c>
    </row>
    <row r="9" spans="1:35" ht="15" customHeight="1">
      <c r="A9" s="16" t="s">
        <v>262</v>
      </c>
      <c r="B9" s="17">
        <v>4.4967308693457699</v>
      </c>
      <c r="C9" s="17">
        <v>6.18048435629811</v>
      </c>
      <c r="D9" s="17">
        <v>6.6543550981349968</v>
      </c>
      <c r="E9" s="17">
        <v>7.4710259510879267</v>
      </c>
      <c r="F9" s="17">
        <v>8.6103322027383147</v>
      </c>
      <c r="G9" s="17">
        <v>9.3463442060168802</v>
      </c>
      <c r="H9" s="17">
        <v>11.100674186434288</v>
      </c>
      <c r="I9" s="17">
        <v>10.334415114527836</v>
      </c>
      <c r="J9" s="17">
        <v>12.592862905410017</v>
      </c>
      <c r="K9" s="17">
        <v>14.357275242036719</v>
      </c>
      <c r="L9" s="17">
        <v>17.603793941429853</v>
      </c>
      <c r="M9" s="17">
        <v>21.585261806119064</v>
      </c>
      <c r="N9" s="3">
        <v>26.279229971847887</v>
      </c>
      <c r="O9" s="3">
        <v>26.107407308457454</v>
      </c>
      <c r="P9" s="3">
        <v>30.341646924466346</v>
      </c>
      <c r="Q9" s="3">
        <v>33.517266517538502</v>
      </c>
      <c r="R9" s="3">
        <v>43.530833045362598</v>
      </c>
      <c r="S9" s="3">
        <v>50.320421265299693</v>
      </c>
      <c r="T9" s="3">
        <v>56.027295367412883</v>
      </c>
      <c r="U9" s="3">
        <v>61.21322814293039</v>
      </c>
      <c r="V9" s="3">
        <v>71.083364125708684</v>
      </c>
      <c r="W9" s="3">
        <v>90.049492301113588</v>
      </c>
      <c r="X9" s="3">
        <v>135.01655539645668</v>
      </c>
      <c r="Y9" s="3">
        <v>172.18388483458767</v>
      </c>
      <c r="Z9" s="3">
        <v>209.81587606361558</v>
      </c>
      <c r="AA9" s="3">
        <v>227.32701613741222</v>
      </c>
      <c r="AB9" s="3">
        <v>285.31172602191293</v>
      </c>
      <c r="AC9" s="3">
        <v>374.85467989982504</v>
      </c>
      <c r="AD9" s="3">
        <v>360.05500742654328</v>
      </c>
      <c r="AE9" s="3">
        <v>386.2328367135824</v>
      </c>
      <c r="AF9" s="3">
        <v>427.76768995354644</v>
      </c>
      <c r="AG9" s="3">
        <v>435.88769008169743</v>
      </c>
      <c r="AH9" s="3">
        <v>604.13272078747707</v>
      </c>
      <c r="AI9" s="3">
        <v>575.34257760463311</v>
      </c>
    </row>
    <row r="10" spans="1:35" ht="15" customHeight="1">
      <c r="A10" s="16" t="s">
        <v>264</v>
      </c>
      <c r="B10" s="17">
        <v>4.2500838119857898</v>
      </c>
      <c r="C10" s="17">
        <v>5.4502919820299649</v>
      </c>
      <c r="D10" s="17">
        <v>4.9678101427270409</v>
      </c>
      <c r="E10" s="17">
        <v>6.0776106258655034</v>
      </c>
      <c r="F10" s="17">
        <v>6.7630484969975742</v>
      </c>
      <c r="G10" s="17">
        <v>6.9706171659137466</v>
      </c>
      <c r="H10" s="17">
        <v>7.9383484267718076</v>
      </c>
      <c r="I10" s="17">
        <v>8.7630879379320632</v>
      </c>
      <c r="J10" s="17">
        <v>11.924589397379709</v>
      </c>
      <c r="K10" s="17">
        <v>18.16640990354334</v>
      </c>
      <c r="L10" s="17">
        <v>24.71358698486809</v>
      </c>
      <c r="M10" s="17">
        <v>31.65515912051</v>
      </c>
      <c r="N10" s="3">
        <v>47.790971054887912</v>
      </c>
      <c r="O10" s="3">
        <v>50.238386943090894</v>
      </c>
      <c r="P10" s="3">
        <v>55.983766927145552</v>
      </c>
      <c r="Q10" s="3">
        <v>62.227068292143514</v>
      </c>
      <c r="R10" s="3">
        <v>71.741593164147943</v>
      </c>
      <c r="S10" s="3">
        <v>78.696072880507415</v>
      </c>
      <c r="T10" s="3">
        <v>90.288967429538019</v>
      </c>
      <c r="U10" s="3">
        <v>106.21043442346605</v>
      </c>
      <c r="V10" s="3">
        <v>124.0942712082954</v>
      </c>
      <c r="W10" s="3">
        <v>141.22611794181375</v>
      </c>
      <c r="X10" s="3">
        <v>195.18065405207611</v>
      </c>
      <c r="Y10" s="3">
        <v>234.63417870257942</v>
      </c>
      <c r="Z10" s="3">
        <v>250.94965120937491</v>
      </c>
      <c r="AA10" s="3">
        <v>302.63573739869145</v>
      </c>
      <c r="AB10" s="3">
        <v>388.40332510646112</v>
      </c>
      <c r="AC10" s="3">
        <v>441.91222021104863</v>
      </c>
      <c r="AD10" s="3">
        <v>466.2296828913972</v>
      </c>
      <c r="AE10" s="3">
        <v>501.3866331016406</v>
      </c>
      <c r="AF10" s="3">
        <v>557.38557482988608</v>
      </c>
      <c r="AG10" s="3">
        <v>636.23485129812286</v>
      </c>
      <c r="AH10" s="3">
        <v>921.41545469514358</v>
      </c>
      <c r="AI10" s="3">
        <v>970.20230870949922</v>
      </c>
    </row>
    <row r="11" spans="1:35" ht="15" customHeight="1">
      <c r="A11" s="16" t="s">
        <v>266</v>
      </c>
      <c r="B11" s="17">
        <v>6.7132106815626758</v>
      </c>
      <c r="C11" s="17">
        <v>8.3038500936054902</v>
      </c>
      <c r="D11" s="17">
        <v>8.534791510960904</v>
      </c>
      <c r="E11" s="17">
        <v>10.222923067173024</v>
      </c>
      <c r="F11" s="17">
        <v>11.578448777737403</v>
      </c>
      <c r="G11" s="17">
        <v>13.379371439493156</v>
      </c>
      <c r="H11" s="17">
        <v>14.735410237372303</v>
      </c>
      <c r="I11" s="17">
        <v>17.236067667540851</v>
      </c>
      <c r="J11" s="17">
        <v>22.420825317258338</v>
      </c>
      <c r="K11" s="17">
        <v>33.704384551515076</v>
      </c>
      <c r="L11" s="17">
        <v>37.959515799684816</v>
      </c>
      <c r="M11" s="17">
        <v>46.318928318807664</v>
      </c>
      <c r="N11" s="3">
        <v>61.150931325997469</v>
      </c>
      <c r="O11" s="3">
        <v>64.03792179440542</v>
      </c>
      <c r="P11" s="3">
        <v>71.681855561164653</v>
      </c>
      <c r="Q11" s="3">
        <v>80.320646469200142</v>
      </c>
      <c r="R11" s="3">
        <v>97.523272751163972</v>
      </c>
      <c r="S11" s="3">
        <v>109.74681102059482</v>
      </c>
      <c r="T11" s="3">
        <v>126.10765403586042</v>
      </c>
      <c r="U11" s="3">
        <v>146.70306392710773</v>
      </c>
      <c r="V11" s="3">
        <v>175.90966308394121</v>
      </c>
      <c r="W11" s="3">
        <v>205.12301915022226</v>
      </c>
      <c r="X11" s="3">
        <v>319.58387825313935</v>
      </c>
      <c r="Y11" s="3">
        <v>388.98776875428581</v>
      </c>
      <c r="Z11" s="3">
        <v>460.59257642440753</v>
      </c>
      <c r="AA11" s="3">
        <v>585.83733534758278</v>
      </c>
      <c r="AB11" s="3">
        <v>758.73773841591787</v>
      </c>
      <c r="AC11" s="3">
        <v>923.47227462544515</v>
      </c>
      <c r="AD11" s="3">
        <v>995.64968555251141</v>
      </c>
      <c r="AE11" s="3">
        <v>1078.6969735731936</v>
      </c>
      <c r="AF11" s="3">
        <v>1247.6742002546443</v>
      </c>
      <c r="AG11" s="3">
        <v>1330.4454722089145</v>
      </c>
      <c r="AH11" s="3">
        <v>2086.7250791109313</v>
      </c>
      <c r="AI11" s="3">
        <v>2172.473619201623</v>
      </c>
    </row>
    <row r="12" spans="1:35" ht="15" customHeight="1">
      <c r="A12" s="16" t="s">
        <v>268</v>
      </c>
      <c r="B12" s="17">
        <v>5.2493312787003408</v>
      </c>
      <c r="C12" s="17">
        <v>6.939051421568065</v>
      </c>
      <c r="D12" s="17">
        <v>7.0943490901919555</v>
      </c>
      <c r="E12" s="17">
        <v>8.5560592641064339</v>
      </c>
      <c r="F12" s="17">
        <v>9.7985230418927838</v>
      </c>
      <c r="G12" s="17">
        <v>10.671460003702826</v>
      </c>
      <c r="H12" s="17">
        <v>13.102527602225734</v>
      </c>
      <c r="I12" s="17">
        <v>13.146406546706938</v>
      </c>
      <c r="J12" s="17">
        <v>17.148004743888343</v>
      </c>
      <c r="K12" s="17">
        <v>20.956240261447185</v>
      </c>
      <c r="L12" s="17">
        <v>26.090960845565352</v>
      </c>
      <c r="M12" s="17">
        <v>31.324591079298553</v>
      </c>
      <c r="N12" s="3">
        <v>39.062242658002241</v>
      </c>
      <c r="O12" s="3">
        <v>40.49692481280465</v>
      </c>
      <c r="P12" s="3">
        <v>46.894271351641066</v>
      </c>
      <c r="Q12" s="3">
        <v>56.30713376196762</v>
      </c>
      <c r="R12" s="3">
        <v>75.458459551047326</v>
      </c>
      <c r="S12" s="3">
        <v>93.516507485169512</v>
      </c>
      <c r="T12" s="3">
        <v>112.76793071709483</v>
      </c>
      <c r="U12" s="3">
        <v>134.11883118791428</v>
      </c>
      <c r="V12" s="3">
        <v>156.49176081535023</v>
      </c>
      <c r="W12" s="3">
        <v>186.46015218039287</v>
      </c>
      <c r="X12" s="3">
        <v>260.3450271194875</v>
      </c>
      <c r="Y12" s="3">
        <v>312.76345984266743</v>
      </c>
      <c r="Z12" s="3">
        <v>364.55346889782106</v>
      </c>
      <c r="AA12" s="3">
        <v>435.76442522199449</v>
      </c>
      <c r="AB12" s="3">
        <v>540.9836602329874</v>
      </c>
      <c r="AC12" s="3">
        <v>617.47396783624845</v>
      </c>
      <c r="AD12" s="3">
        <v>677.19851244150504</v>
      </c>
      <c r="AE12" s="3">
        <v>763.99571422904955</v>
      </c>
      <c r="AF12" s="3">
        <v>911.42225970822994</v>
      </c>
      <c r="AG12" s="3">
        <v>958.47117306826976</v>
      </c>
      <c r="AH12" s="3">
        <v>1507.5647094523047</v>
      </c>
      <c r="AI12" s="3">
        <v>1661.9070190050286</v>
      </c>
    </row>
    <row r="13" spans="1:35" ht="15" customHeight="1">
      <c r="A13" s="16" t="s">
        <v>270</v>
      </c>
      <c r="B13" s="17">
        <v>4.0054235175603328</v>
      </c>
      <c r="C13" s="17">
        <v>5.4595766836167696</v>
      </c>
      <c r="D13" s="17">
        <v>5.2645073564628575</v>
      </c>
      <c r="E13" s="17">
        <v>5.6522815340779076</v>
      </c>
      <c r="F13" s="17">
        <v>6.5318668637900927</v>
      </c>
      <c r="G13" s="17">
        <v>7.6133838385167492</v>
      </c>
      <c r="H13" s="17">
        <v>8.4247320909538175</v>
      </c>
      <c r="I13" s="17">
        <v>9.9934350227983639</v>
      </c>
      <c r="J13" s="17">
        <v>10.92443972289527</v>
      </c>
      <c r="K13" s="17">
        <v>14.758124009458086</v>
      </c>
      <c r="L13" s="17">
        <v>18.554878156649167</v>
      </c>
      <c r="M13" s="17">
        <v>21.787075839778964</v>
      </c>
      <c r="N13" s="3">
        <v>28.357328697818957</v>
      </c>
      <c r="O13" s="3">
        <v>26.927908055474919</v>
      </c>
      <c r="P13" s="3">
        <v>31.079107855795272</v>
      </c>
      <c r="Q13" s="3">
        <v>35.276037423203768</v>
      </c>
      <c r="R13" s="3">
        <v>42.686026523364241</v>
      </c>
      <c r="S13" s="3">
        <v>49.126579683134757</v>
      </c>
      <c r="T13" s="3">
        <v>54.834062969338106</v>
      </c>
      <c r="U13" s="3">
        <v>67.822610806515854</v>
      </c>
      <c r="V13" s="3">
        <v>75.342982763878695</v>
      </c>
      <c r="W13" s="3">
        <v>99.059672198482673</v>
      </c>
      <c r="X13" s="3">
        <v>146.01876724205036</v>
      </c>
      <c r="Y13" s="3">
        <v>204.20655819268933</v>
      </c>
      <c r="Z13" s="3">
        <v>255.41435140925907</v>
      </c>
      <c r="AA13" s="3">
        <v>298.46971934329275</v>
      </c>
      <c r="AB13" s="3">
        <v>440.72599997629828</v>
      </c>
      <c r="AC13" s="3">
        <v>539.95091636575364</v>
      </c>
      <c r="AD13" s="3">
        <v>570.39208988433415</v>
      </c>
      <c r="AE13" s="3">
        <v>607.31333110693402</v>
      </c>
      <c r="AF13" s="3">
        <v>696.24612053938677</v>
      </c>
      <c r="AG13" s="3">
        <v>721.93364146493263</v>
      </c>
      <c r="AH13" s="3">
        <v>1069.847567926608</v>
      </c>
      <c r="AI13" s="3">
        <v>1176.578636144116</v>
      </c>
    </row>
    <row r="14" spans="1:35" ht="15" customHeight="1">
      <c r="A14" s="16" t="s">
        <v>272</v>
      </c>
      <c r="B14" s="17">
        <v>3.3791229536646661</v>
      </c>
      <c r="C14" s="17">
        <v>3.9903310590413366</v>
      </c>
      <c r="D14" s="17">
        <v>4.0516730675892587</v>
      </c>
      <c r="E14" s="17">
        <v>5.0169743525457022</v>
      </c>
      <c r="F14" s="17">
        <v>6.1947850477691864</v>
      </c>
      <c r="G14" s="17">
        <v>6.8208034741072154</v>
      </c>
      <c r="H14" s="17">
        <v>7.5388209088620695</v>
      </c>
      <c r="I14" s="17">
        <v>8.9033016818506674</v>
      </c>
      <c r="J14" s="17">
        <v>10.664922410038203</v>
      </c>
      <c r="K14" s="17">
        <v>15.163013677286319</v>
      </c>
      <c r="L14" s="17">
        <v>17.652424745257679</v>
      </c>
      <c r="M14" s="17">
        <v>22.04716554856892</v>
      </c>
      <c r="N14" s="3">
        <v>32.176481825578328</v>
      </c>
      <c r="O14" s="3">
        <v>32.355464905406635</v>
      </c>
      <c r="P14" s="3">
        <v>36.163882932630479</v>
      </c>
      <c r="Q14" s="3">
        <v>41.856817205694291</v>
      </c>
      <c r="R14" s="3">
        <v>47.934333706353385</v>
      </c>
      <c r="S14" s="3">
        <v>53.589538856914075</v>
      </c>
      <c r="T14" s="3">
        <v>61.28620296543734</v>
      </c>
      <c r="U14" s="3">
        <v>65.946244702743286</v>
      </c>
      <c r="V14" s="3">
        <v>72.652762782942148</v>
      </c>
      <c r="W14" s="3">
        <v>90.231593002203752</v>
      </c>
      <c r="X14" s="3">
        <v>123.67531863670814</v>
      </c>
      <c r="Y14" s="3">
        <v>161.15284677516871</v>
      </c>
      <c r="Z14" s="3">
        <v>194.20531519382638</v>
      </c>
      <c r="AA14" s="3">
        <v>233.57765037102718</v>
      </c>
      <c r="AB14" s="3">
        <v>297.01773946091481</v>
      </c>
      <c r="AC14" s="3">
        <v>390.48405532243072</v>
      </c>
      <c r="AD14" s="3">
        <v>415.84249473048067</v>
      </c>
      <c r="AE14" s="3">
        <v>482.93343091859037</v>
      </c>
      <c r="AF14" s="3">
        <v>576.2481078542437</v>
      </c>
      <c r="AG14" s="3">
        <v>606.11567089070661</v>
      </c>
      <c r="AH14" s="3">
        <v>887.79923361033843</v>
      </c>
      <c r="AI14" s="3">
        <v>977.67442749355575</v>
      </c>
    </row>
    <row r="15" spans="1:35" ht="15" customHeight="1">
      <c r="A15" s="16" t="s">
        <v>274</v>
      </c>
      <c r="B15" s="17">
        <v>3.3697073756278564</v>
      </c>
      <c r="C15" s="17">
        <v>4.0085994450266345</v>
      </c>
      <c r="D15" s="17">
        <v>4.194317966261913</v>
      </c>
      <c r="E15" s="17">
        <v>5.0581997373619805</v>
      </c>
      <c r="F15" s="17">
        <v>5.5914584017488158</v>
      </c>
      <c r="G15" s="17">
        <v>6.0300986006269062</v>
      </c>
      <c r="H15" s="17">
        <v>6.5777855208599885</v>
      </c>
      <c r="I15" s="17">
        <v>8.1245439471411824</v>
      </c>
      <c r="J15" s="17">
        <v>9.498810235966177</v>
      </c>
      <c r="K15" s="17">
        <v>12.44322915186083</v>
      </c>
      <c r="L15" s="17">
        <v>13.822927513176873</v>
      </c>
      <c r="M15" s="17">
        <v>17.186644568451769</v>
      </c>
      <c r="N15" s="3">
        <v>20.355146393713959</v>
      </c>
      <c r="O15" s="3">
        <v>20.012319231762326</v>
      </c>
      <c r="P15" s="3">
        <v>22.418819930824323</v>
      </c>
      <c r="Q15" s="3">
        <v>25.95761646162341</v>
      </c>
      <c r="R15" s="3">
        <v>32.273570315709776</v>
      </c>
      <c r="S15" s="3">
        <v>38.748917520009506</v>
      </c>
      <c r="T15" s="3">
        <v>42.854350426193236</v>
      </c>
      <c r="U15" s="3">
        <v>48.459789194778836</v>
      </c>
      <c r="V15" s="3">
        <v>57.996162383667567</v>
      </c>
      <c r="W15" s="3">
        <v>70.180047711410282</v>
      </c>
      <c r="X15" s="3">
        <v>121.55411834965955</v>
      </c>
      <c r="Y15" s="3">
        <v>148.52304459252582</v>
      </c>
      <c r="Z15" s="3">
        <v>194.45799424064231</v>
      </c>
      <c r="AA15" s="3">
        <v>233.99241790233413</v>
      </c>
      <c r="AB15" s="3">
        <v>351.76740335472311</v>
      </c>
      <c r="AC15" s="3">
        <v>438.74991213825228</v>
      </c>
      <c r="AD15" s="3">
        <v>482.15795551021193</v>
      </c>
      <c r="AE15" s="3">
        <v>547.07423477926943</v>
      </c>
      <c r="AF15" s="3">
        <v>619.07230050578164</v>
      </c>
      <c r="AG15" s="3">
        <v>668.40890511364864</v>
      </c>
      <c r="AH15" s="3">
        <v>991.48350786249989</v>
      </c>
      <c r="AI15" s="3">
        <v>1114.3814380618342</v>
      </c>
    </row>
    <row r="16" spans="1:35" ht="15" customHeight="1">
      <c r="A16" s="16" t="s">
        <v>276</v>
      </c>
      <c r="B16" s="17">
        <v>7.4638895396519196</v>
      </c>
      <c r="C16" s="17">
        <v>8.7292303140422067</v>
      </c>
      <c r="D16" s="17">
        <v>9.5954988463424602</v>
      </c>
      <c r="E16" s="17">
        <v>12.0823867459694</v>
      </c>
      <c r="F16" s="17">
        <v>14.272870686543705</v>
      </c>
      <c r="G16" s="17">
        <v>15.525838354207149</v>
      </c>
      <c r="H16" s="17">
        <v>17.067384453464218</v>
      </c>
      <c r="I16" s="17">
        <v>20.146479402165419</v>
      </c>
      <c r="J16" s="17">
        <v>24.601437038374236</v>
      </c>
      <c r="K16" s="17">
        <v>32.474540000074853</v>
      </c>
      <c r="L16" s="17">
        <v>36.871470820763669</v>
      </c>
      <c r="M16" s="17">
        <v>45.297752531304525</v>
      </c>
      <c r="N16" s="3">
        <v>60.879524439036118</v>
      </c>
      <c r="O16" s="3">
        <v>61.723812907121214</v>
      </c>
      <c r="P16" s="3">
        <v>67.691487529286178</v>
      </c>
      <c r="Q16" s="3">
        <v>78.504855410349791</v>
      </c>
      <c r="R16" s="3">
        <v>90.362453852473806</v>
      </c>
      <c r="S16" s="3">
        <v>105.67057583128451</v>
      </c>
      <c r="T16" s="3">
        <v>117.93496853502012</v>
      </c>
      <c r="U16" s="3">
        <v>132.78186020438844</v>
      </c>
      <c r="V16" s="3">
        <v>160.31235876636558</v>
      </c>
      <c r="W16" s="3">
        <v>193.69132936811289</v>
      </c>
      <c r="X16" s="3">
        <v>290.69547377203713</v>
      </c>
      <c r="Y16" s="3">
        <v>362.81637723790595</v>
      </c>
      <c r="Z16" s="3">
        <v>420.53450800872434</v>
      </c>
      <c r="AA16" s="3">
        <v>536.03843993425221</v>
      </c>
      <c r="AB16" s="3">
        <v>739.92591992999803</v>
      </c>
      <c r="AC16" s="3">
        <v>905.41575646625813</v>
      </c>
      <c r="AD16" s="3">
        <v>982.10112477135112</v>
      </c>
      <c r="AE16" s="3">
        <v>1078.1017842017995</v>
      </c>
      <c r="AF16" s="3">
        <v>1244.6042434948656</v>
      </c>
      <c r="AG16" s="3">
        <v>1360.4896917027122</v>
      </c>
      <c r="AH16" s="3">
        <v>1992.3066117993608</v>
      </c>
      <c r="AI16" s="3">
        <v>2120.6232447255525</v>
      </c>
    </row>
    <row r="17" spans="1:35" ht="15" customHeight="1">
      <c r="A17" s="16" t="s">
        <v>278</v>
      </c>
      <c r="B17" s="17">
        <v>6.1163068697714253</v>
      </c>
      <c r="C17" s="17">
        <v>8.1415948967648291</v>
      </c>
      <c r="D17" s="17">
        <v>7.5035099443995534</v>
      </c>
      <c r="E17" s="17">
        <v>8.8452137748605093</v>
      </c>
      <c r="F17" s="17">
        <v>10.267754724532081</v>
      </c>
      <c r="G17" s="17">
        <v>11.047449820622628</v>
      </c>
      <c r="H17" s="17">
        <v>12.016267270056336</v>
      </c>
      <c r="I17" s="17">
        <v>14.795765462949177</v>
      </c>
      <c r="J17" s="17">
        <v>18.270507584124267</v>
      </c>
      <c r="K17" s="17">
        <v>23.358591718982467</v>
      </c>
      <c r="L17" s="17">
        <v>27.513622952769172</v>
      </c>
      <c r="M17" s="17">
        <v>35.117023298484483</v>
      </c>
      <c r="N17" s="3">
        <v>39.286585514299929</v>
      </c>
      <c r="O17" s="3">
        <v>39.26835181634641</v>
      </c>
      <c r="P17" s="3">
        <v>44.795784036937796</v>
      </c>
      <c r="Q17" s="3">
        <v>50.792406071792904</v>
      </c>
      <c r="R17" s="3">
        <v>61.987281767572703</v>
      </c>
      <c r="S17" s="3">
        <v>78.253427369410204</v>
      </c>
      <c r="T17" s="3">
        <v>86.95470948524806</v>
      </c>
      <c r="U17" s="3">
        <v>99.319464188501442</v>
      </c>
      <c r="V17" s="3">
        <v>121.14906998153246</v>
      </c>
      <c r="W17" s="3">
        <v>155.99572067010925</v>
      </c>
      <c r="X17" s="3">
        <v>244.06990411660229</v>
      </c>
      <c r="Y17" s="3">
        <v>308.81848943620861</v>
      </c>
      <c r="Z17" s="3">
        <v>391.57666081989811</v>
      </c>
      <c r="AA17" s="3">
        <v>460.46082328050136</v>
      </c>
      <c r="AB17" s="3">
        <v>638.96382063484805</v>
      </c>
      <c r="AC17" s="3">
        <v>798.71322810730931</v>
      </c>
      <c r="AD17" s="3">
        <v>865.32542147726622</v>
      </c>
      <c r="AE17" s="3">
        <v>939.42431051866697</v>
      </c>
      <c r="AF17" s="3">
        <v>1031.5695350970618</v>
      </c>
      <c r="AG17" s="3">
        <v>1100.1317392975463</v>
      </c>
      <c r="AH17" s="3">
        <v>1573.9327646263191</v>
      </c>
      <c r="AI17" s="3">
        <v>1759.3510574618917</v>
      </c>
    </row>
    <row r="18" spans="1:35" ht="15" customHeight="1">
      <c r="A18" s="16" t="s">
        <v>280</v>
      </c>
      <c r="B18" s="17">
        <v>5.021648082616478</v>
      </c>
      <c r="C18" s="17">
        <v>6.6847810714463378</v>
      </c>
      <c r="D18" s="17">
        <v>7.0233967907787314</v>
      </c>
      <c r="E18" s="17">
        <v>7.907943975973561</v>
      </c>
      <c r="F18" s="17">
        <v>9.2105779166706334</v>
      </c>
      <c r="G18" s="17">
        <v>9.769178678154347</v>
      </c>
      <c r="H18" s="17">
        <v>11.463409028963715</v>
      </c>
      <c r="I18" s="17">
        <v>11.398910796709925</v>
      </c>
      <c r="J18" s="17">
        <v>13.19679902078431</v>
      </c>
      <c r="K18" s="17">
        <v>15.802066902178455</v>
      </c>
      <c r="L18" s="17">
        <v>18.707942616041155</v>
      </c>
      <c r="M18" s="17">
        <v>22.558567073937006</v>
      </c>
      <c r="N18" s="3">
        <v>31.633654735184528</v>
      </c>
      <c r="O18" s="3">
        <v>31.937053997046313</v>
      </c>
      <c r="P18" s="3">
        <v>36.516427785057196</v>
      </c>
      <c r="Q18" s="3">
        <v>41.011796338589299</v>
      </c>
      <c r="R18" s="3">
        <v>49.190644576789637</v>
      </c>
      <c r="S18" s="3">
        <v>56.749679123699444</v>
      </c>
      <c r="T18" s="3">
        <v>60.978090141563889</v>
      </c>
      <c r="U18" s="3">
        <v>69.443724220523976</v>
      </c>
      <c r="V18" s="3">
        <v>79.229813995638423</v>
      </c>
      <c r="W18" s="3">
        <v>100.72207963354118</v>
      </c>
      <c r="X18" s="3">
        <v>148.61415954516809</v>
      </c>
      <c r="Y18" s="3">
        <v>198.65622565335087</v>
      </c>
      <c r="Z18" s="3">
        <v>238.51339140819869</v>
      </c>
      <c r="AA18" s="3">
        <v>285.41358741903787</v>
      </c>
      <c r="AB18" s="3">
        <v>384.85085625669399</v>
      </c>
      <c r="AC18" s="3">
        <v>521.59423914774629</v>
      </c>
      <c r="AD18" s="3">
        <v>526.14933004641944</v>
      </c>
      <c r="AE18" s="3">
        <v>611.37850096784723</v>
      </c>
      <c r="AF18" s="3">
        <v>740.87182084350559</v>
      </c>
      <c r="AG18" s="3">
        <v>848.6641161111728</v>
      </c>
      <c r="AH18" s="3">
        <v>1160.9666068281617</v>
      </c>
      <c r="AI18" s="3">
        <v>1126.2501642209509</v>
      </c>
    </row>
    <row r="19" spans="1:35" ht="15" customHeight="1">
      <c r="A19" s="16" t="s">
        <v>282</v>
      </c>
      <c r="B19" s="17">
        <v>4.4352825428788814</v>
      </c>
      <c r="C19" s="17">
        <v>6.00627311680954</v>
      </c>
      <c r="D19" s="17">
        <v>6.1877114647846296</v>
      </c>
      <c r="E19" s="17">
        <v>7.1789843903070736</v>
      </c>
      <c r="F19" s="17">
        <v>8.2122979086530137</v>
      </c>
      <c r="G19" s="17">
        <v>8.8595017718568414</v>
      </c>
      <c r="H19" s="17">
        <v>9.7998834534350525</v>
      </c>
      <c r="I19" s="17">
        <v>10.962637744421759</v>
      </c>
      <c r="J19" s="17">
        <v>14.606893343384851</v>
      </c>
      <c r="K19" s="17">
        <v>16.75981422850391</v>
      </c>
      <c r="L19" s="17">
        <v>21.524487435232455</v>
      </c>
      <c r="M19" s="17">
        <v>23.121450174949821</v>
      </c>
      <c r="N19" s="3">
        <v>30.359106101084784</v>
      </c>
      <c r="O19" s="3">
        <v>27.182132771040951</v>
      </c>
      <c r="P19" s="3">
        <v>30.241441017042838</v>
      </c>
      <c r="Q19" s="3">
        <v>33.672005957787846</v>
      </c>
      <c r="R19" s="3">
        <v>42.203395050196406</v>
      </c>
      <c r="S19" s="3">
        <v>52.631630960279097</v>
      </c>
      <c r="T19" s="3">
        <v>57.699431219393929</v>
      </c>
      <c r="U19" s="3">
        <v>65.940444899979141</v>
      </c>
      <c r="V19" s="3">
        <v>78.01957491513437</v>
      </c>
      <c r="W19" s="3">
        <v>93.728625878539034</v>
      </c>
      <c r="X19" s="3">
        <v>151.09128671065864</v>
      </c>
      <c r="Y19" s="3">
        <v>209.16781230964639</v>
      </c>
      <c r="Z19" s="3">
        <v>269.95815793265052</v>
      </c>
      <c r="AA19" s="3">
        <v>305.45698963360428</v>
      </c>
      <c r="AB19" s="3">
        <v>417.66651818084961</v>
      </c>
      <c r="AC19" s="3">
        <v>574.48140665488302</v>
      </c>
      <c r="AD19" s="3">
        <v>598.99613162516698</v>
      </c>
      <c r="AE19" s="3">
        <v>653.69661403896544</v>
      </c>
      <c r="AF19" s="3">
        <v>738.20745883471375</v>
      </c>
      <c r="AG19" s="3">
        <v>819.29261456426889</v>
      </c>
      <c r="AH19" s="3">
        <v>1175.7033509725825</v>
      </c>
      <c r="AI19" s="3">
        <v>1254.2168038777513</v>
      </c>
    </row>
    <row r="20" spans="1:35" ht="15" customHeight="1">
      <c r="A20" s="16" t="s">
        <v>284</v>
      </c>
      <c r="B20" s="17">
        <v>7.6275508673921379</v>
      </c>
      <c r="C20" s="17">
        <v>9.5881647095519504</v>
      </c>
      <c r="D20" s="17">
        <v>10.393057079332214</v>
      </c>
      <c r="E20" s="17">
        <v>13.322356465328486</v>
      </c>
      <c r="F20" s="17">
        <v>15.300351724605367</v>
      </c>
      <c r="G20" s="17">
        <v>16.876105023428725</v>
      </c>
      <c r="H20" s="17">
        <v>20.744005795747405</v>
      </c>
      <c r="I20" s="17">
        <v>32.026277748262366</v>
      </c>
      <c r="J20" s="17">
        <v>44.965637866939772</v>
      </c>
      <c r="K20" s="17">
        <v>57.023547135878417</v>
      </c>
      <c r="L20" s="17">
        <v>64.187231036085024</v>
      </c>
      <c r="M20" s="17">
        <v>65.967806624348455</v>
      </c>
      <c r="N20" s="3">
        <v>81.40605175765927</v>
      </c>
      <c r="O20" s="3">
        <v>80.151252935501049</v>
      </c>
      <c r="P20" s="3">
        <v>86.844208668884363</v>
      </c>
      <c r="Q20" s="3">
        <v>102.8619211122417</v>
      </c>
      <c r="R20" s="3">
        <v>125.33793303522268</v>
      </c>
      <c r="S20" s="3">
        <v>159.73473060618275</v>
      </c>
      <c r="T20" s="3">
        <v>182.28040897219086</v>
      </c>
      <c r="U20" s="3">
        <v>191.46262738687707</v>
      </c>
      <c r="V20" s="3">
        <v>217.4534335083556</v>
      </c>
      <c r="W20" s="3">
        <v>262.76530945598449</v>
      </c>
      <c r="X20" s="3">
        <v>376.4851232185996</v>
      </c>
      <c r="Y20" s="3">
        <v>474.27145437195401</v>
      </c>
      <c r="Z20" s="3">
        <v>553.16343378095246</v>
      </c>
      <c r="AA20" s="3">
        <v>643.20510384595116</v>
      </c>
      <c r="AB20" s="3">
        <v>872.81813675185117</v>
      </c>
      <c r="AC20" s="3">
        <v>1046.8462412167692</v>
      </c>
      <c r="AD20" s="3">
        <v>1205.8151437854394</v>
      </c>
      <c r="AE20" s="3">
        <v>1348.7798579220344</v>
      </c>
      <c r="AF20" s="3">
        <v>1538.3974880622109</v>
      </c>
      <c r="AG20" s="3">
        <v>1787.0955933783171</v>
      </c>
      <c r="AH20" s="3">
        <v>2714.9341401171901</v>
      </c>
      <c r="AI20" s="3">
        <v>2951.7511388955872</v>
      </c>
    </row>
    <row r="21" spans="1:35" ht="15" customHeight="1">
      <c r="A21" s="16" t="s">
        <v>286</v>
      </c>
      <c r="B21" s="17">
        <v>4.2065284579418281</v>
      </c>
      <c r="C21" s="17">
        <v>5.1458881203364184</v>
      </c>
      <c r="D21" s="17">
        <v>5.7574454642873309</v>
      </c>
      <c r="E21" s="17">
        <v>6.7181506452609625</v>
      </c>
      <c r="F21" s="17">
        <v>7.3629715743957469</v>
      </c>
      <c r="G21" s="17">
        <v>8.3680550381827317</v>
      </c>
      <c r="H21" s="17">
        <v>9.173861670395592</v>
      </c>
      <c r="I21" s="17">
        <v>10.555540004433446</v>
      </c>
      <c r="J21" s="17">
        <v>13.186895364189802</v>
      </c>
      <c r="K21" s="17">
        <v>16.444005527351752</v>
      </c>
      <c r="L21" s="17">
        <v>18.175699619168022</v>
      </c>
      <c r="M21" s="17">
        <v>18.934122981443572</v>
      </c>
      <c r="N21" s="3">
        <v>22.901248277402679</v>
      </c>
      <c r="O21" s="3">
        <v>24.19858983819978</v>
      </c>
      <c r="P21" s="3">
        <v>26.851489022116226</v>
      </c>
      <c r="Q21" s="3">
        <v>30.198705063315341</v>
      </c>
      <c r="R21" s="3">
        <v>41.608543677239098</v>
      </c>
      <c r="S21" s="3">
        <v>48.378973887819569</v>
      </c>
      <c r="T21" s="3">
        <v>53.885469899021189</v>
      </c>
      <c r="U21" s="3">
        <v>59.733741211258305</v>
      </c>
      <c r="V21" s="3">
        <v>69.353888279743472</v>
      </c>
      <c r="W21" s="3">
        <v>89.475274767082155</v>
      </c>
      <c r="X21" s="3">
        <v>126.07251731779007</v>
      </c>
      <c r="Y21" s="3">
        <v>172.92407587229164</v>
      </c>
      <c r="Z21" s="3">
        <v>215.84194138571627</v>
      </c>
      <c r="AA21" s="3">
        <v>278.63076605804719</v>
      </c>
      <c r="AB21" s="3">
        <v>360.91711901340773</v>
      </c>
      <c r="AC21" s="3">
        <v>438.62870133741467</v>
      </c>
      <c r="AD21" s="3">
        <v>465.25681223085837</v>
      </c>
      <c r="AE21" s="3">
        <v>528.52209482969965</v>
      </c>
      <c r="AF21" s="3">
        <v>624.77840672900334</v>
      </c>
      <c r="AG21" s="3">
        <v>686.23081323813267</v>
      </c>
      <c r="AH21" s="3">
        <v>970.01086993532908</v>
      </c>
      <c r="AI21" s="3">
        <v>986.29854196002009</v>
      </c>
    </row>
    <row r="22" spans="1:35" ht="15" customHeight="1">
      <c r="A22" s="16" t="s">
        <v>288</v>
      </c>
      <c r="B22" s="17"/>
      <c r="C22" s="17"/>
      <c r="D22" s="17"/>
      <c r="E22" s="17">
        <v>0.98930174005561522</v>
      </c>
      <c r="F22" s="17">
        <v>1.4770007600181672</v>
      </c>
      <c r="G22" s="17">
        <v>1.8630958174885208</v>
      </c>
      <c r="H22" s="17">
        <v>2.0737903502355</v>
      </c>
      <c r="I22" s="17">
        <v>2.7122910408443675</v>
      </c>
      <c r="J22" s="17">
        <v>4.1197733002099781</v>
      </c>
      <c r="K22" s="17">
        <v>4.2791310940135308</v>
      </c>
      <c r="L22" s="17">
        <v>4.5336757579413547</v>
      </c>
      <c r="M22" s="17">
        <v>6.1234651454087352</v>
      </c>
      <c r="N22" s="3">
        <v>5.8151149016689914</v>
      </c>
      <c r="O22" s="3">
        <v>5.5880506309937346</v>
      </c>
      <c r="P22" s="3">
        <v>5.9785369141289486</v>
      </c>
      <c r="Q22" s="3">
        <v>6.6526479625645409</v>
      </c>
      <c r="R22" s="3">
        <v>7.5511051812123426</v>
      </c>
      <c r="S22" s="3">
        <v>9.4164814792554914</v>
      </c>
      <c r="T22" s="3">
        <v>10.448122288465173</v>
      </c>
      <c r="U22" s="3">
        <v>12.374611079888979</v>
      </c>
      <c r="V22" s="3">
        <v>16.226766429648453</v>
      </c>
      <c r="W22" s="3">
        <v>18.772721413237484</v>
      </c>
      <c r="X22" s="3">
        <v>27.688801020552923</v>
      </c>
      <c r="Y22" s="3">
        <v>38.901141787339178</v>
      </c>
      <c r="Z22" s="3">
        <v>54.70062421743301</v>
      </c>
      <c r="AA22" s="3">
        <v>69.842234842007244</v>
      </c>
      <c r="AB22" s="3">
        <v>93.169144037770593</v>
      </c>
      <c r="AC22" s="3">
        <v>113.97705585684324</v>
      </c>
      <c r="AD22" s="3">
        <v>127.02812984263473</v>
      </c>
      <c r="AE22" s="3">
        <v>137.66256000091585</v>
      </c>
      <c r="AF22" s="3">
        <v>159.68587630454175</v>
      </c>
      <c r="AG22" s="3">
        <v>170.42780553993109</v>
      </c>
      <c r="AH22" s="3">
        <v>232.82579965509251</v>
      </c>
      <c r="AI22" s="3">
        <v>263.14117890444459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13.975956994876919</v>
      </c>
      <c r="O23" s="3">
        <v>13.341881164678838</v>
      </c>
      <c r="P23" s="3">
        <v>14.766699087636393</v>
      </c>
      <c r="Q23" s="3">
        <v>46.31916979975091</v>
      </c>
      <c r="R23" s="3">
        <v>22.464141395532948</v>
      </c>
      <c r="S23" s="3">
        <v>26.251367565548342</v>
      </c>
      <c r="T23" s="3">
        <v>28.95429830901293</v>
      </c>
      <c r="U23" s="3">
        <v>32.820437139821593</v>
      </c>
      <c r="V23" s="3">
        <v>40.067569199166314</v>
      </c>
      <c r="W23" s="3">
        <v>52.142734223323785</v>
      </c>
      <c r="X23" s="3">
        <v>81.628031016836189</v>
      </c>
      <c r="Y23" s="3">
        <v>107.44510250298697</v>
      </c>
      <c r="Z23" s="3">
        <v>139.59629218304221</v>
      </c>
      <c r="AA23" s="3">
        <v>175.73039337252825</v>
      </c>
      <c r="AB23" s="3">
        <v>242.27795403104142</v>
      </c>
      <c r="AC23" s="3">
        <v>333.21979071802832</v>
      </c>
      <c r="AD23" s="3">
        <v>330.1705163730486</v>
      </c>
      <c r="AE23" s="3">
        <v>372.78266876779651</v>
      </c>
      <c r="AF23" s="3">
        <v>440.84437434677329</v>
      </c>
      <c r="AG23" s="3">
        <v>469.97267604751141</v>
      </c>
      <c r="AH23" s="3">
        <v>660.20192114811618</v>
      </c>
      <c r="AI23" s="3">
        <v>719.72251354380967</v>
      </c>
    </row>
    <row r="24" spans="1:35" ht="15" customHeight="1">
      <c r="A24" s="16" t="s">
        <v>292</v>
      </c>
      <c r="B24" s="17">
        <v>5.3084213588833311</v>
      </c>
      <c r="C24" s="17">
        <v>7.4117178345470816</v>
      </c>
      <c r="D24" s="17">
        <v>7.3679436439368198</v>
      </c>
      <c r="E24" s="17">
        <v>8.3267051846200903</v>
      </c>
      <c r="F24" s="17">
        <v>10.212198370418156</v>
      </c>
      <c r="G24" s="17">
        <v>11.415454780607519</v>
      </c>
      <c r="H24" s="17">
        <v>11.846790707596428</v>
      </c>
      <c r="I24" s="17">
        <v>13.119445224850839</v>
      </c>
      <c r="J24" s="17">
        <v>17.216068868059878</v>
      </c>
      <c r="K24" s="17">
        <v>24.908640465761962</v>
      </c>
      <c r="L24" s="17">
        <v>27.370408350574639</v>
      </c>
      <c r="M24" s="17">
        <v>29.299538994669803</v>
      </c>
      <c r="N24" s="3">
        <v>35.475539291767916</v>
      </c>
      <c r="O24" s="3">
        <v>36.0328299504542</v>
      </c>
      <c r="P24" s="3">
        <v>40.163075260382556</v>
      </c>
      <c r="Q24" s="3">
        <v>17.908545861576844</v>
      </c>
      <c r="R24" s="3">
        <v>58.900380789935475</v>
      </c>
      <c r="S24" s="3">
        <v>68.613817579837658</v>
      </c>
      <c r="T24" s="3">
        <v>75.471558973137249</v>
      </c>
      <c r="U24" s="3">
        <v>83.12527993403242</v>
      </c>
      <c r="V24" s="3">
        <v>100.17618301575035</v>
      </c>
      <c r="W24" s="3">
        <v>126.56897025172553</v>
      </c>
      <c r="X24" s="3">
        <v>205.33343889796384</v>
      </c>
      <c r="Y24" s="3">
        <v>268.31499735064517</v>
      </c>
      <c r="Z24" s="3">
        <v>350.02094527227598</v>
      </c>
      <c r="AA24" s="3">
        <v>420.51823299994226</v>
      </c>
      <c r="AB24" s="3">
        <v>552.96900768312571</v>
      </c>
      <c r="AC24" s="3">
        <v>738.08589975583504</v>
      </c>
      <c r="AD24" s="3">
        <v>791.52788273166425</v>
      </c>
      <c r="AE24" s="3">
        <v>853.523800996158</v>
      </c>
      <c r="AF24" s="3">
        <v>1005.9541326169222</v>
      </c>
      <c r="AG24" s="3">
        <v>1075.1321992161188</v>
      </c>
      <c r="AH24" s="3">
        <v>1464.3980661966518</v>
      </c>
      <c r="AI24" s="3">
        <v>1544.9213290181501</v>
      </c>
    </row>
    <row r="25" spans="1:35" ht="15" customHeight="1">
      <c r="A25" s="16" t="s">
        <v>294</v>
      </c>
      <c r="B25" s="17">
        <v>3.1935646351026366</v>
      </c>
      <c r="C25" s="17">
        <v>3.9584591383369947</v>
      </c>
      <c r="D25" s="17">
        <v>4.0885432375265118</v>
      </c>
      <c r="E25" s="17">
        <v>4.7012393447091352</v>
      </c>
      <c r="F25" s="17">
        <v>5.9695593118069237</v>
      </c>
      <c r="G25" s="17">
        <v>6.2271258282021664</v>
      </c>
      <c r="H25" s="17">
        <v>6.9490925787039854</v>
      </c>
      <c r="I25" s="17">
        <v>7.8869989338604016</v>
      </c>
      <c r="J25" s="17">
        <v>8.7663674443815349</v>
      </c>
      <c r="K25" s="17">
        <v>9.6561426828378298</v>
      </c>
      <c r="L25" s="17">
        <v>11.100076183841464</v>
      </c>
      <c r="M25" s="17">
        <v>12.461505818882085</v>
      </c>
      <c r="N25" s="3">
        <v>15.517132033612947</v>
      </c>
      <c r="O25" s="3">
        <v>16.942644007993611</v>
      </c>
      <c r="P25" s="3">
        <v>19.733898972000553</v>
      </c>
      <c r="Q25" s="3">
        <v>22.877279723105104</v>
      </c>
      <c r="R25" s="3">
        <v>31.008272286574318</v>
      </c>
      <c r="S25" s="3">
        <v>37.525336926941307</v>
      </c>
      <c r="T25" s="3">
        <v>41.642434451057198</v>
      </c>
      <c r="U25" s="3">
        <v>49.495424081002959</v>
      </c>
      <c r="V25" s="3">
        <v>62.928178468650259</v>
      </c>
      <c r="W25" s="3">
        <v>75.166365005117783</v>
      </c>
      <c r="X25" s="3">
        <v>112.84144323327189</v>
      </c>
      <c r="Y25" s="3">
        <v>155.81732876230078</v>
      </c>
      <c r="Z25" s="3">
        <v>187.99267941712662</v>
      </c>
      <c r="AA25" s="3">
        <v>219.76294825315267</v>
      </c>
      <c r="AB25" s="3">
        <v>288.17829497041396</v>
      </c>
      <c r="AC25" s="3">
        <v>365.50747083257318</v>
      </c>
      <c r="AD25" s="3">
        <v>410.60634853719114</v>
      </c>
      <c r="AE25" s="3">
        <v>489.82304190738671</v>
      </c>
      <c r="AF25" s="3">
        <v>589.20708633366826</v>
      </c>
      <c r="AG25" s="3">
        <v>642.32754452885592</v>
      </c>
      <c r="AH25" s="3">
        <v>950.78352993574151</v>
      </c>
      <c r="AI25" s="3">
        <v>1042.0276541924538</v>
      </c>
    </row>
    <row r="26" spans="1:35" ht="15" customHeight="1">
      <c r="A26" s="16" t="s">
        <v>296</v>
      </c>
      <c r="B26" s="17">
        <v>4.45450491980717</v>
      </c>
      <c r="C26" s="17">
        <v>5.7423059334080984</v>
      </c>
      <c r="D26" s="17">
        <v>6.5373197542456172</v>
      </c>
      <c r="E26" s="17">
        <v>7.8700299455121776</v>
      </c>
      <c r="F26" s="17">
        <v>10.7356428647103</v>
      </c>
      <c r="G26" s="17">
        <v>3.9569986761407163</v>
      </c>
      <c r="H26" s="17">
        <v>12.509772450846686</v>
      </c>
      <c r="I26" s="17">
        <v>14.365354575757095</v>
      </c>
      <c r="J26" s="17">
        <v>22.039767101041747</v>
      </c>
      <c r="K26" s="17">
        <v>24.727964231943176</v>
      </c>
      <c r="L26" s="17">
        <v>28.535534241053554</v>
      </c>
      <c r="M26" s="17">
        <v>31.429469330034458</v>
      </c>
      <c r="N26" s="3">
        <v>37.946952485411884</v>
      </c>
      <c r="O26" s="3">
        <v>36.760145137328841</v>
      </c>
      <c r="P26" s="3">
        <v>40.845436136195211</v>
      </c>
      <c r="Q26" s="3">
        <v>45.209869295602047</v>
      </c>
      <c r="R26" s="3">
        <v>54.209381190139794</v>
      </c>
      <c r="S26" s="3">
        <v>61.528244178768581</v>
      </c>
      <c r="T26" s="3">
        <v>67.586669631508869</v>
      </c>
      <c r="U26" s="3">
        <v>78.398958700404123</v>
      </c>
      <c r="V26" s="3">
        <v>88.026656402143033</v>
      </c>
      <c r="W26" s="3">
        <v>109.54186869670393</v>
      </c>
      <c r="X26" s="3">
        <v>140.09714081724434</v>
      </c>
      <c r="Y26" s="3">
        <v>181.15440808284058</v>
      </c>
      <c r="Z26" s="3">
        <v>239.8187661146851</v>
      </c>
      <c r="AA26" s="3">
        <v>292.0946153260208</v>
      </c>
      <c r="AB26" s="3">
        <v>376.88666464757705</v>
      </c>
      <c r="AC26" s="3">
        <v>490.71514364249356</v>
      </c>
      <c r="AD26" s="3">
        <v>512.8403692397535</v>
      </c>
      <c r="AE26" s="3">
        <v>534.66858486017998</v>
      </c>
      <c r="AF26" s="3">
        <v>617.48376761679708</v>
      </c>
      <c r="AG26" s="3">
        <v>694.37266275200295</v>
      </c>
      <c r="AH26" s="3">
        <v>1052.3700845278602</v>
      </c>
      <c r="AI26" s="3">
        <v>1138.7107413728643</v>
      </c>
    </row>
    <row r="27" spans="1:35" ht="15" customHeight="1">
      <c r="A27" s="16" t="s">
        <v>308</v>
      </c>
      <c r="B27" s="17">
        <v>0.84186856098429041</v>
      </c>
      <c r="C27" s="17">
        <v>0.7338737601583174</v>
      </c>
      <c r="D27" s="17">
        <v>0.74696403904631414</v>
      </c>
      <c r="E27" s="17">
        <v>0.85741326716378663</v>
      </c>
      <c r="F27" s="17">
        <v>0.97522577715575731</v>
      </c>
      <c r="G27" s="17">
        <v>1.1218175219860278</v>
      </c>
      <c r="H27" s="17">
        <v>1.2594374967332007</v>
      </c>
      <c r="I27" s="17">
        <v>1.3776386820172042</v>
      </c>
      <c r="J27" s="17">
        <v>1.7695516627510286</v>
      </c>
      <c r="K27" s="17">
        <v>2.5641430339420759</v>
      </c>
      <c r="L27" s="17">
        <v>2.8528626551527898</v>
      </c>
      <c r="M27" s="17">
        <v>3.5356031493659206</v>
      </c>
      <c r="N27" s="3">
        <v>4.167949213753495</v>
      </c>
      <c r="O27" s="3">
        <v>4.1018634606430204</v>
      </c>
      <c r="P27" s="3">
        <v>4.8728568630698934</v>
      </c>
      <c r="Q27" s="3">
        <v>5.4340647624481626</v>
      </c>
      <c r="R27" s="3">
        <v>6.844903526211116</v>
      </c>
      <c r="S27" s="3">
        <v>9.0280816871306371</v>
      </c>
      <c r="T27" s="3">
        <v>9.8323572145310969</v>
      </c>
      <c r="U27" s="3">
        <v>11.356191109857907</v>
      </c>
      <c r="V27" s="3">
        <v>14.487502728263671</v>
      </c>
      <c r="W27" s="3">
        <v>15.13993736187324</v>
      </c>
      <c r="X27" s="3">
        <v>26.501310113003491</v>
      </c>
      <c r="Y27" s="3">
        <v>33.214657398373021</v>
      </c>
      <c r="Z27" s="3">
        <v>43.498638672121203</v>
      </c>
      <c r="AA27" s="3">
        <v>48.521929502637079</v>
      </c>
      <c r="AB27" s="3">
        <v>59.260872423118528</v>
      </c>
      <c r="AC27" s="3">
        <v>68.070578975945921</v>
      </c>
      <c r="AD27" s="3">
        <v>76.761594517095574</v>
      </c>
      <c r="AE27" s="3">
        <v>99.776010900106314</v>
      </c>
      <c r="AF27" s="3">
        <v>119.8179363768929</v>
      </c>
      <c r="AG27" s="3">
        <v>124.66108761595277</v>
      </c>
      <c r="AH27" s="3">
        <v>239.4984456088967</v>
      </c>
      <c r="AI27" s="3">
        <v>245.35394281736211</v>
      </c>
    </row>
    <row r="28" spans="1:35" ht="15" customHeight="1">
      <c r="A28" s="16" t="s">
        <v>306</v>
      </c>
      <c r="B28" s="17">
        <v>3.2246240059150781</v>
      </c>
      <c r="C28" s="17">
        <v>4.1732497589279136</v>
      </c>
      <c r="D28" s="17">
        <v>4.4335648604963307</v>
      </c>
      <c r="E28" s="17">
        <v>5.2274086612252422</v>
      </c>
      <c r="F28" s="17">
        <v>5.9555873912882475</v>
      </c>
      <c r="G28" s="17">
        <v>6.3214356421411573</v>
      </c>
      <c r="H28" s="17">
        <v>6.8338577114447547</v>
      </c>
      <c r="I28" s="17">
        <v>7.6534985042209858</v>
      </c>
      <c r="J28" s="17">
        <v>8.8413327289453427</v>
      </c>
      <c r="K28" s="17">
        <v>10.027994363122088</v>
      </c>
      <c r="L28" s="17">
        <v>12.041332333360703</v>
      </c>
      <c r="M28" s="17">
        <v>14.280980279287178</v>
      </c>
      <c r="N28" s="3">
        <v>20.296680538360384</v>
      </c>
      <c r="O28" s="3">
        <v>18.695238344881894</v>
      </c>
      <c r="P28" s="3">
        <v>22.275932126590288</v>
      </c>
      <c r="Q28" s="3">
        <v>25.09875431210488</v>
      </c>
      <c r="R28" s="3">
        <v>34.244009851898987</v>
      </c>
      <c r="S28" s="3">
        <v>40.572830797779467</v>
      </c>
      <c r="T28" s="3">
        <v>44.723167872351112</v>
      </c>
      <c r="U28" s="3">
        <v>49.05873811573634</v>
      </c>
      <c r="V28" s="3">
        <v>63.995436093907244</v>
      </c>
      <c r="W28" s="3">
        <v>83.160186131808601</v>
      </c>
      <c r="X28" s="3">
        <v>123.07239226125012</v>
      </c>
      <c r="Y28" s="3">
        <v>179.97083918572224</v>
      </c>
      <c r="Z28" s="3">
        <v>228.35305347644868</v>
      </c>
      <c r="AA28" s="3">
        <v>279.95580474321724</v>
      </c>
      <c r="AB28" s="3">
        <v>381.70830888989553</v>
      </c>
      <c r="AC28" s="3">
        <v>483.20376264787774</v>
      </c>
      <c r="AD28" s="3">
        <v>503.63158684046078</v>
      </c>
      <c r="AE28" s="3">
        <v>525.0027227231983</v>
      </c>
      <c r="AF28" s="3">
        <v>585.70313220759067</v>
      </c>
      <c r="AG28" s="3">
        <v>602.06507457128419</v>
      </c>
      <c r="AH28" s="3">
        <v>873.08357207556639</v>
      </c>
      <c r="AI28" s="3">
        <v>921.00469493328467</v>
      </c>
    </row>
    <row r="29" spans="1:35" ht="15" customHeight="1">
      <c r="A29" s="16" t="s">
        <v>298</v>
      </c>
      <c r="B29" s="17">
        <v>2.8100680950046093</v>
      </c>
      <c r="C29" s="17">
        <v>3.513755980462014</v>
      </c>
      <c r="D29" s="17">
        <v>3.7198276407623512</v>
      </c>
      <c r="E29" s="17">
        <v>4.2595948873444875</v>
      </c>
      <c r="F29" s="17">
        <v>4.8309753999954239</v>
      </c>
      <c r="G29" s="17">
        <v>5.3789386785213233</v>
      </c>
      <c r="H29" s="17">
        <v>6.0088622764848569</v>
      </c>
      <c r="I29" s="17">
        <v>6.2617684050352711</v>
      </c>
      <c r="J29" s="17">
        <v>7.3963333983933826</v>
      </c>
      <c r="K29" s="17">
        <v>8.4746970298514022</v>
      </c>
      <c r="L29" s="17">
        <v>9.5296434271843822</v>
      </c>
      <c r="M29" s="17">
        <v>10.648987218361217</v>
      </c>
      <c r="N29" s="3">
        <v>13.814610850483138</v>
      </c>
      <c r="O29" s="3">
        <v>13.938051589384502</v>
      </c>
      <c r="P29" s="3">
        <v>16.430192284697</v>
      </c>
      <c r="Q29" s="3">
        <v>19.054918206696591</v>
      </c>
      <c r="R29" s="3">
        <v>24.559943738061875</v>
      </c>
      <c r="S29" s="3">
        <v>28.405527174931073</v>
      </c>
      <c r="T29" s="3">
        <v>31.974100969983013</v>
      </c>
      <c r="U29" s="3">
        <v>35.587288564834431</v>
      </c>
      <c r="V29" s="3">
        <v>45.064793342053385</v>
      </c>
      <c r="W29" s="3">
        <v>58.619983075879667</v>
      </c>
      <c r="X29" s="3">
        <v>86.50087323801408</v>
      </c>
      <c r="Y29" s="3">
        <v>126.40699276300512</v>
      </c>
      <c r="Z29" s="3">
        <v>154.01269473795145</v>
      </c>
      <c r="AA29" s="3">
        <v>172.05069079866456</v>
      </c>
      <c r="AB29" s="3">
        <v>223.7222589919329</v>
      </c>
      <c r="AC29" s="3">
        <v>268.893195798298</v>
      </c>
      <c r="AD29" s="3">
        <v>282.2203394509358</v>
      </c>
      <c r="AE29" s="3">
        <v>315.1821308430076</v>
      </c>
      <c r="AF29" s="3">
        <v>388.68861797688089</v>
      </c>
      <c r="AG29" s="3">
        <v>426.97749598876578</v>
      </c>
      <c r="AH29" s="3">
        <v>598.06092920866001</v>
      </c>
      <c r="AI29" s="3">
        <v>626.68565122973519</v>
      </c>
    </row>
    <row r="30" spans="1:35" ht="15" customHeight="1">
      <c r="A30" s="16" t="s">
        <v>300</v>
      </c>
      <c r="B30" s="17">
        <v>0.90689966731387184</v>
      </c>
      <c r="C30" s="17">
        <v>1.0983462769648678</v>
      </c>
      <c r="D30" s="17">
        <v>1.1019415184606611</v>
      </c>
      <c r="E30" s="17">
        <v>1.2835012139982251</v>
      </c>
      <c r="F30" s="17">
        <v>1.408435855977044</v>
      </c>
      <c r="G30" s="17">
        <v>1.539662170573501</v>
      </c>
      <c r="H30" s="17">
        <v>1.6385313117078182</v>
      </c>
      <c r="I30" s="17">
        <v>1.6735849162918033</v>
      </c>
      <c r="J30" s="17">
        <v>2.0259185828795512</v>
      </c>
      <c r="K30" s="17">
        <v>2.2793831083329827</v>
      </c>
      <c r="L30" s="17">
        <v>3.0365731164422645</v>
      </c>
      <c r="M30" s="17">
        <v>2.9400087331850102</v>
      </c>
      <c r="N30" s="3">
        <v>4.5155548168646762</v>
      </c>
      <c r="O30" s="3">
        <v>4.5226235506105859</v>
      </c>
      <c r="P30" s="3">
        <v>4.8884637499801693</v>
      </c>
      <c r="Q30" s="3">
        <v>5.3825172703920288</v>
      </c>
      <c r="R30" s="3">
        <v>7.6425514693174179</v>
      </c>
      <c r="S30" s="3">
        <v>8.5261705928350686</v>
      </c>
      <c r="T30" s="3">
        <v>9.6043533096248392</v>
      </c>
      <c r="U30" s="3">
        <v>11.419373762424325</v>
      </c>
      <c r="V30" s="3">
        <v>15.346619521744163</v>
      </c>
      <c r="W30" s="3">
        <v>18.936239503443804</v>
      </c>
      <c r="X30" s="3">
        <v>28.36937995638921</v>
      </c>
      <c r="Y30" s="3">
        <v>38.356295233840747</v>
      </c>
      <c r="Z30" s="3">
        <v>49.189992226740017</v>
      </c>
      <c r="AA30" s="3">
        <v>63.520948879128724</v>
      </c>
      <c r="AB30" s="3">
        <v>93.234639681344333</v>
      </c>
      <c r="AC30" s="3">
        <v>120.96937184240005</v>
      </c>
      <c r="AD30" s="3">
        <v>98.613604040849737</v>
      </c>
      <c r="AE30" s="3">
        <v>123.07528097584697</v>
      </c>
      <c r="AF30" s="3">
        <v>136.11213634325551</v>
      </c>
      <c r="AG30" s="3">
        <v>142.22826791273471</v>
      </c>
      <c r="AH30" s="3">
        <v>197.66000676111011</v>
      </c>
      <c r="AI30" s="3">
        <v>210.4241654746362</v>
      </c>
    </row>
    <row r="31" spans="1:35" ht="15" customHeight="1">
      <c r="A31" s="16" t="s">
        <v>302</v>
      </c>
      <c r="B31" s="17">
        <v>0.95400997029671852</v>
      </c>
      <c r="C31" s="17">
        <v>1.1641827251742698</v>
      </c>
      <c r="D31" s="17">
        <v>1.1467490404378831</v>
      </c>
      <c r="E31" s="17">
        <v>1.3385195725381371</v>
      </c>
      <c r="F31" s="17">
        <v>1.4198767679746087</v>
      </c>
      <c r="G31" s="17">
        <v>1.4489329092019199</v>
      </c>
      <c r="H31" s="17">
        <v>1.5545035556611508</v>
      </c>
      <c r="I31" s="17">
        <v>1.5361013328838533</v>
      </c>
      <c r="J31" s="17">
        <v>1.8789637993661259</v>
      </c>
      <c r="K31" s="17">
        <v>1.8770267232843052</v>
      </c>
      <c r="L31" s="17">
        <v>2.2276374940938606</v>
      </c>
      <c r="M31" s="17">
        <v>2.8591242967674244</v>
      </c>
      <c r="N31" s="3">
        <v>3.993328447470736</v>
      </c>
      <c r="O31" s="3">
        <v>4.22988590509933</v>
      </c>
      <c r="P31" s="3">
        <v>4.8186039576643473</v>
      </c>
      <c r="Q31" s="3">
        <v>5.5849139059859851</v>
      </c>
      <c r="R31" s="3">
        <v>7.9188617130804557</v>
      </c>
      <c r="S31" s="3">
        <v>8.9694725764598431</v>
      </c>
      <c r="T31" s="3">
        <v>9.811249115629078</v>
      </c>
      <c r="U31" s="3">
        <v>10.84983263632731</v>
      </c>
      <c r="V31" s="3">
        <v>13.157455617556376</v>
      </c>
      <c r="W31" s="3">
        <v>16.738130357033533</v>
      </c>
      <c r="X31" s="3">
        <v>30.854765528049775</v>
      </c>
      <c r="Y31" s="3">
        <v>37.292633285425531</v>
      </c>
      <c r="Z31" s="3">
        <v>45.221080360971818</v>
      </c>
      <c r="AA31" s="3">
        <v>60.555879306635447</v>
      </c>
      <c r="AB31" s="3">
        <v>75.605888554027246</v>
      </c>
      <c r="AC31" s="3">
        <v>79.419533469066053</v>
      </c>
      <c r="AD31" s="3">
        <v>86.602409092572742</v>
      </c>
      <c r="AE31" s="3">
        <v>97.796317498107868</v>
      </c>
      <c r="AF31" s="3">
        <v>112.45830761385727</v>
      </c>
      <c r="AG31" s="3">
        <v>121.73406808760107</v>
      </c>
      <c r="AH31" s="3">
        <v>179.88736682728091</v>
      </c>
      <c r="AI31" s="3">
        <v>180.16578346791175</v>
      </c>
    </row>
    <row r="32" spans="1:35" ht="15" customHeight="1">
      <c r="A32" s="16" t="s">
        <v>304</v>
      </c>
      <c r="B32" s="17">
        <v>3.3166313688128675</v>
      </c>
      <c r="C32" s="17">
        <v>4.0727305479967795</v>
      </c>
      <c r="D32" s="17">
        <v>3.9068989795561357</v>
      </c>
      <c r="E32" s="17">
        <v>4.5122421874303722</v>
      </c>
      <c r="F32" s="17">
        <v>4.8357876950872933</v>
      </c>
      <c r="G32" s="17">
        <v>5.522307195205201</v>
      </c>
      <c r="H32" s="17">
        <v>5.8377350736377531</v>
      </c>
      <c r="I32" s="17">
        <v>6.5045403313536267</v>
      </c>
      <c r="J32" s="17">
        <v>7.5041683872685532</v>
      </c>
      <c r="K32" s="17">
        <v>8.2451919693214979</v>
      </c>
      <c r="L32" s="17">
        <v>11.179135103271344</v>
      </c>
      <c r="M32" s="17">
        <v>13.322189218504274</v>
      </c>
      <c r="N32" s="3">
        <v>17.824401226722763</v>
      </c>
      <c r="O32" s="3">
        <v>18.374381762220054</v>
      </c>
      <c r="P32" s="3">
        <v>19.980408381276071</v>
      </c>
      <c r="Q32" s="3">
        <v>22.43810974951122</v>
      </c>
      <c r="R32" s="3">
        <v>30.283905057509727</v>
      </c>
      <c r="S32" s="3">
        <v>35.313835378917325</v>
      </c>
      <c r="T32" s="3">
        <v>38.250594379440074</v>
      </c>
      <c r="U32" s="3">
        <v>42.848233012673241</v>
      </c>
      <c r="V32" s="3">
        <v>51.927283203516623</v>
      </c>
      <c r="W32" s="3">
        <v>63.008863880389598</v>
      </c>
      <c r="X32" s="3">
        <v>98.890078156439927</v>
      </c>
      <c r="Y32" s="3">
        <v>135.17953499243322</v>
      </c>
      <c r="Z32" s="3">
        <v>170.13662210495855</v>
      </c>
      <c r="AA32" s="3">
        <v>219.06914301630155</v>
      </c>
      <c r="AB32" s="3">
        <v>279.74367825888237</v>
      </c>
      <c r="AC32" s="3">
        <v>323.58296676633211</v>
      </c>
      <c r="AD32" s="3">
        <v>361.6479145556346</v>
      </c>
      <c r="AE32" s="3">
        <v>401.98260250153311</v>
      </c>
      <c r="AF32" s="3">
        <v>464.49965233522164</v>
      </c>
      <c r="AG32" s="3">
        <v>479.43584869773008</v>
      </c>
      <c r="AH32" s="3">
        <v>761.70414530164032</v>
      </c>
      <c r="AI32" s="3">
        <v>859.11399111512947</v>
      </c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-3.3878903134608809</v>
      </c>
      <c r="C2" s="17">
        <v>-4.0110840003517056</v>
      </c>
      <c r="D2" s="17">
        <v>-6.1913904151566213</v>
      </c>
      <c r="E2" s="17">
        <v>-8.5756976701724863</v>
      </c>
      <c r="F2" s="17">
        <v>-10.078063508457131</v>
      </c>
      <c r="G2" s="17">
        <v>-10.603432750002156</v>
      </c>
      <c r="H2" s="17">
        <v>-12.873912068151947</v>
      </c>
      <c r="I2" s="17">
        <v>-13.816058388204748</v>
      </c>
      <c r="J2" s="17">
        <v>-19.932062789151054</v>
      </c>
      <c r="K2" s="17">
        <v>-30.18406304755851</v>
      </c>
      <c r="L2" s="17">
        <v>-33.109257789212052</v>
      </c>
      <c r="M2" s="17">
        <v>-45.38199670383468</v>
      </c>
      <c r="N2" s="3">
        <v>-32.20819431618952</v>
      </c>
      <c r="O2" s="3">
        <v>-41.971212181889655</v>
      </c>
      <c r="P2" s="3">
        <v>-54.926895818111731</v>
      </c>
      <c r="Q2" s="3">
        <v>-72.805601280312587</v>
      </c>
      <c r="R2" s="3">
        <v>-88.706879382956004</v>
      </c>
      <c r="S2" s="3">
        <v>-115.88650657323562</v>
      </c>
      <c r="T2" s="3">
        <v>-127.75232814367493</v>
      </c>
      <c r="U2" s="3">
        <v>-145.42206789586314</v>
      </c>
      <c r="V2" s="3">
        <v>-154.36218408151549</v>
      </c>
      <c r="W2" s="3">
        <v>-167.66343163046645</v>
      </c>
      <c r="X2" s="3">
        <v>-167.32587127701706</v>
      </c>
      <c r="Y2" s="3">
        <v>-193.27325049475064</v>
      </c>
      <c r="Z2" s="3">
        <v>-200.91795320300659</v>
      </c>
      <c r="AA2" s="3">
        <v>-215.4875225797351</v>
      </c>
      <c r="AB2" s="3">
        <v>-254.54042098990678</v>
      </c>
      <c r="AC2" s="3">
        <v>-278.97371150046723</v>
      </c>
      <c r="AD2" s="3">
        <v>-327.2235566742745</v>
      </c>
      <c r="AE2" s="3">
        <v>-346.23466042534596</v>
      </c>
      <c r="AF2" s="3">
        <v>-391.08552024039903</v>
      </c>
      <c r="AG2" s="3">
        <v>-418.18952397406258</v>
      </c>
      <c r="AH2" s="3">
        <v>-475.39141804705207</v>
      </c>
      <c r="AI2" s="3">
        <v>-515.40719640062878</v>
      </c>
    </row>
    <row r="3" spans="1:35" ht="15" customHeight="1">
      <c r="A3" s="16" t="s">
        <v>250</v>
      </c>
      <c r="B3" s="17">
        <v>-0.80825342630906971</v>
      </c>
      <c r="C3" s="17">
        <v>-0.96478033697031829</v>
      </c>
      <c r="D3" s="17">
        <v>-1.3756306356964543</v>
      </c>
      <c r="E3" s="17">
        <v>-1.6407970873882067</v>
      </c>
      <c r="F3" s="17">
        <v>-1.9849635453340773</v>
      </c>
      <c r="G3" s="17">
        <v>-2.5122470133415686</v>
      </c>
      <c r="H3" s="17">
        <v>-3.2264695725666948</v>
      </c>
      <c r="I3" s="17">
        <v>-4.2633416571489402</v>
      </c>
      <c r="J3" s="17">
        <v>-7.1637669539561033</v>
      </c>
      <c r="K3" s="17">
        <v>-8.5714773070181458</v>
      </c>
      <c r="L3" s="17">
        <v>-10.121550262625142</v>
      </c>
      <c r="M3" s="17">
        <v>-13.40572416988574</v>
      </c>
      <c r="N3" s="3">
        <v>-17.292207196238703</v>
      </c>
      <c r="O3" s="3">
        <v>-20.770053415361339</v>
      </c>
      <c r="P3" s="3">
        <v>-25.763106506056332</v>
      </c>
      <c r="Q3" s="3">
        <v>-34.597143213928426</v>
      </c>
      <c r="R3" s="3">
        <v>-37.629355421202327</v>
      </c>
      <c r="S3" s="3">
        <v>-51.719985004156051</v>
      </c>
      <c r="T3" s="3">
        <v>-54.737869322968251</v>
      </c>
      <c r="U3" s="3">
        <v>-62.9966859789415</v>
      </c>
      <c r="V3" s="3">
        <v>-71.593315362354886</v>
      </c>
      <c r="W3" s="3">
        <v>-78.742699221665291</v>
      </c>
      <c r="X3" s="3">
        <v>-88.466286314935743</v>
      </c>
      <c r="Y3" s="3">
        <v>-93.927263649787236</v>
      </c>
      <c r="Z3" s="3">
        <v>-101.59984190430214</v>
      </c>
      <c r="AA3" s="3">
        <v>-112.14777294667124</v>
      </c>
      <c r="AB3" s="3">
        <v>-130.14026801057383</v>
      </c>
      <c r="AC3" s="3">
        <v>-156.89588233100568</v>
      </c>
      <c r="AD3" s="3">
        <v>-172.90721603995922</v>
      </c>
      <c r="AE3" s="3">
        <v>-176.30225931925358</v>
      </c>
      <c r="AF3" s="3">
        <v>-197.88281424615587</v>
      </c>
      <c r="AG3" s="3">
        <v>-229.8597220725392</v>
      </c>
      <c r="AH3" s="3">
        <v>-266.04066531224612</v>
      </c>
      <c r="AI3" s="3">
        <v>-303.50212525294597</v>
      </c>
    </row>
    <row r="4" spans="1:35" ht="15" customHeight="1">
      <c r="A4" s="16" t="s">
        <v>252</v>
      </c>
      <c r="B4" s="17">
        <v>-9.2615104244706021</v>
      </c>
      <c r="C4" s="17">
        <v>-10.87396990064577</v>
      </c>
      <c r="D4" s="17">
        <v>-11.044183002511167</v>
      </c>
      <c r="E4" s="17">
        <v>-15.222066261479151</v>
      </c>
      <c r="F4" s="17">
        <v>-17.687507618067954</v>
      </c>
      <c r="G4" s="17">
        <v>-19.571933071662176</v>
      </c>
      <c r="H4" s="17">
        <v>-23.513871687767459</v>
      </c>
      <c r="I4" s="17">
        <v>-27.078040556323074</v>
      </c>
      <c r="J4" s="17">
        <v>-36.503152383621057</v>
      </c>
      <c r="K4" s="17">
        <v>-42.020852674192213</v>
      </c>
      <c r="L4" s="17">
        <v>-55.608610422600783</v>
      </c>
      <c r="M4" s="17">
        <v>-78.349395302811772</v>
      </c>
      <c r="N4" s="3">
        <v>-65.499543394523329</v>
      </c>
      <c r="O4" s="3">
        <v>-72.407941919481232</v>
      </c>
      <c r="P4" s="3">
        <v>-87.743387190023668</v>
      </c>
      <c r="Q4" s="3">
        <v>-99.588815610054908</v>
      </c>
      <c r="R4" s="3">
        <v>-120.81959911184963</v>
      </c>
      <c r="S4" s="3">
        <v>-139.86642627425692</v>
      </c>
      <c r="T4" s="3">
        <v>-153.41160104788852</v>
      </c>
      <c r="U4" s="3">
        <v>-162.02709845724746</v>
      </c>
      <c r="V4" s="3">
        <v>-189.59078930009292</v>
      </c>
      <c r="W4" s="3">
        <v>-217.86114609079576</v>
      </c>
      <c r="X4" s="3">
        <v>-235.02755124236364</v>
      </c>
      <c r="Y4" s="3">
        <v>-242.79477258698628</v>
      </c>
      <c r="Z4" s="3">
        <v>-285.07281145524729</v>
      </c>
      <c r="AA4" s="3">
        <v>-307.91797491407192</v>
      </c>
      <c r="AB4" s="3">
        <v>-355.04520531541147</v>
      </c>
      <c r="AC4" s="3">
        <v>-394.12498410880261</v>
      </c>
      <c r="AD4" s="3">
        <v>-469.61457124541465</v>
      </c>
      <c r="AE4" s="3">
        <v>-557.39297753006792</v>
      </c>
      <c r="AF4" s="3">
        <v>-649.63684920491551</v>
      </c>
      <c r="AG4" s="3">
        <v>-686.481048343005</v>
      </c>
      <c r="AH4" s="3">
        <v>-778.7117515055977</v>
      </c>
      <c r="AI4" s="3">
        <v>-861.76093804523498</v>
      </c>
    </row>
    <row r="5" spans="1:35" ht="15" customHeight="1">
      <c r="A5" s="16" t="s">
        <v>254</v>
      </c>
      <c r="B5" s="17">
        <v>-4.858148086890492</v>
      </c>
      <c r="C5" s="17">
        <v>-5.6513402668478419</v>
      </c>
      <c r="D5" s="17">
        <v>-5.3025671871103297</v>
      </c>
      <c r="E5" s="17">
        <v>-6.9489879892139594</v>
      </c>
      <c r="F5" s="17">
        <v>-9.2786061819515293</v>
      </c>
      <c r="G5" s="17">
        <v>-10.62661369476406</v>
      </c>
      <c r="H5" s="17">
        <v>-11.422797142538398</v>
      </c>
      <c r="I5" s="17">
        <v>-12.611939620994738</v>
      </c>
      <c r="J5" s="17">
        <v>-15.296172312727856</v>
      </c>
      <c r="K5" s="17">
        <v>-20.160917730324897</v>
      </c>
      <c r="L5" s="17">
        <v>-25.378246120950436</v>
      </c>
      <c r="M5" s="17">
        <v>-36.854376868420559</v>
      </c>
      <c r="N5" s="3">
        <v>-28.255746359442831</v>
      </c>
      <c r="O5" s="3">
        <v>-31.055208868117049</v>
      </c>
      <c r="P5" s="3">
        <v>-38.425206805821254</v>
      </c>
      <c r="Q5" s="3">
        <v>-50.017003596437362</v>
      </c>
      <c r="R5" s="3">
        <v>-60.639339984388243</v>
      </c>
      <c r="S5" s="3">
        <v>-71.471106486122778</v>
      </c>
      <c r="T5" s="3">
        <v>-75.294533147636756</v>
      </c>
      <c r="U5" s="3">
        <v>-85.469933873249829</v>
      </c>
      <c r="V5" s="3">
        <v>-100.95419234766645</v>
      </c>
      <c r="W5" s="3">
        <v>-112.31521401610934</v>
      </c>
      <c r="X5" s="3">
        <v>-124.47007492542657</v>
      </c>
      <c r="Y5" s="3">
        <v>-139.16465063178623</v>
      </c>
      <c r="Z5" s="3">
        <v>-144.65340471793775</v>
      </c>
      <c r="AA5" s="3">
        <v>-165.09761904602985</v>
      </c>
      <c r="AB5" s="3">
        <v>-188.4934485317053</v>
      </c>
      <c r="AC5" s="3">
        <v>-211.25608034693877</v>
      </c>
      <c r="AD5" s="3">
        <v>-241.87717824337003</v>
      </c>
      <c r="AE5" s="3">
        <v>-297.2256140437571</v>
      </c>
      <c r="AF5" s="3">
        <v>-323.4169840188917</v>
      </c>
      <c r="AG5" s="3">
        <v>-364.611643074911</v>
      </c>
      <c r="AH5" s="3">
        <v>-396.85668666336358</v>
      </c>
      <c r="AI5" s="3">
        <v>-458.08867109353451</v>
      </c>
    </row>
    <row r="6" spans="1:35" ht="15" customHeight="1">
      <c r="A6" s="3" t="s">
        <v>256</v>
      </c>
      <c r="B6" s="17">
        <v>-1.6951779592688621</v>
      </c>
      <c r="C6" s="17">
        <v>-2.2034646731392802</v>
      </c>
      <c r="D6" s="17">
        <v>-2.7957119547824463</v>
      </c>
      <c r="E6" s="17">
        <v>-3.6803219276914243</v>
      </c>
      <c r="F6" s="17">
        <v>-4.6946786490260299</v>
      </c>
      <c r="G6" s="17">
        <v>-5.4370507134733677</v>
      </c>
      <c r="H6" s="14">
        <v>-5.8212549810450618</v>
      </c>
      <c r="I6" s="17">
        <v>-9.1290659046054259</v>
      </c>
      <c r="J6" s="17">
        <v>-12.253443988227152</v>
      </c>
      <c r="K6" s="17">
        <v>-16.757477961340008</v>
      </c>
      <c r="L6" s="17">
        <v>-20.100171207305703</v>
      </c>
      <c r="M6" s="17">
        <v>-24.021950786092752</v>
      </c>
      <c r="N6" s="3">
        <v>-26.029822196632903</v>
      </c>
      <c r="O6" s="3">
        <v>-30.15029749829549</v>
      </c>
      <c r="P6" s="3">
        <v>-36.333246324153166</v>
      </c>
      <c r="Q6" s="3">
        <v>-46.16238214145956</v>
      </c>
      <c r="R6" s="3">
        <v>-47.678418570631344</v>
      </c>
      <c r="S6" s="3">
        <v>-54.352525491288866</v>
      </c>
      <c r="T6" s="3">
        <v>-62.701701887182743</v>
      </c>
      <c r="U6" s="3">
        <v>-69.971677893918596</v>
      </c>
      <c r="V6" s="3">
        <v>-80.276804149253735</v>
      </c>
      <c r="W6" s="3">
        <v>-89.905853321820729</v>
      </c>
      <c r="X6" s="3">
        <v>-106.86152847840742</v>
      </c>
      <c r="Y6" s="3">
        <v>-120.59408129341953</v>
      </c>
      <c r="Z6" s="3">
        <v>-140.20623571901737</v>
      </c>
      <c r="AA6" s="3">
        <v>-155.59440997154161</v>
      </c>
      <c r="AB6" s="3">
        <v>-179.31834693801505</v>
      </c>
      <c r="AC6" s="3">
        <v>-195.78469501229409</v>
      </c>
      <c r="AD6" s="3">
        <v>-218.62438795525878</v>
      </c>
      <c r="AE6" s="3">
        <v>-257.60418090739523</v>
      </c>
      <c r="AF6" s="3">
        <v>-275.5527204728748</v>
      </c>
      <c r="AG6" s="3">
        <v>-305.87535288671671</v>
      </c>
      <c r="AH6" s="3">
        <v>-320.86692612736596</v>
      </c>
      <c r="AI6" s="3">
        <v>-347.1527313093643</v>
      </c>
    </row>
    <row r="7" spans="1:35" ht="15" customHeight="1">
      <c r="A7" s="16" t="s">
        <v>258</v>
      </c>
      <c r="B7" s="17">
        <v>-3.8030732336962747</v>
      </c>
      <c r="C7" s="17">
        <v>-4.5297355298533422</v>
      </c>
      <c r="D7" s="17">
        <v>-7.5666002188012262</v>
      </c>
      <c r="E7" s="17">
        <v>-9.2214870961538367</v>
      </c>
      <c r="F7" s="17">
        <v>-11.360224490813446</v>
      </c>
      <c r="G7" s="17">
        <v>-13.537022107888362</v>
      </c>
      <c r="H7" s="17">
        <v>-14.404161256183526</v>
      </c>
      <c r="I7" s="17">
        <v>-20.571096846897255</v>
      </c>
      <c r="J7" s="17">
        <v>-27.909788008716514</v>
      </c>
      <c r="K7" s="17">
        <v>-36.436374194425895</v>
      </c>
      <c r="L7" s="17">
        <v>-43.366511632570045</v>
      </c>
      <c r="M7" s="17">
        <v>-51.758635175240727</v>
      </c>
      <c r="N7" s="3">
        <v>-57.879986831377749</v>
      </c>
      <c r="O7" s="3">
        <v>-67.097282220485084</v>
      </c>
      <c r="P7" s="3">
        <v>-79.632125042850518</v>
      </c>
      <c r="Q7" s="3">
        <v>-99.008949125715375</v>
      </c>
      <c r="R7" s="3">
        <v>-110.98726961334103</v>
      </c>
      <c r="S7" s="3">
        <v>-128.79240273569926</v>
      </c>
      <c r="T7" s="3">
        <v>-145.52165349155354</v>
      </c>
      <c r="U7" s="3">
        <v>-159.97111105495387</v>
      </c>
      <c r="V7" s="3">
        <v>-196.08224455931878</v>
      </c>
      <c r="W7" s="3">
        <v>-200.27691381618914</v>
      </c>
      <c r="X7" s="3">
        <v>-227.87377264040447</v>
      </c>
      <c r="Y7" s="3">
        <v>-244.85650536707993</v>
      </c>
      <c r="Z7" s="3">
        <v>-281.34391218480948</v>
      </c>
      <c r="AA7" s="3">
        <v>-297.3365982654027</v>
      </c>
      <c r="AB7" s="3">
        <v>-331.56783019698224</v>
      </c>
      <c r="AC7" s="3">
        <v>-364.57117417669042</v>
      </c>
      <c r="AD7" s="3">
        <v>-404.83118906196449</v>
      </c>
      <c r="AE7" s="3">
        <v>-477.28709208447589</v>
      </c>
      <c r="AF7" s="3">
        <v>-502.69075363454613</v>
      </c>
      <c r="AG7" s="3">
        <v>-626.62785748540034</v>
      </c>
      <c r="AH7" s="3">
        <v>-652.29684694661762</v>
      </c>
      <c r="AI7" s="3">
        <v>-723.63178569317552</v>
      </c>
    </row>
    <row r="8" spans="1:35" ht="15" customHeight="1">
      <c r="A8" s="16" t="s">
        <v>260</v>
      </c>
      <c r="B8" s="17">
        <v>-2.9921437959249828</v>
      </c>
      <c r="C8" s="17">
        <v>-3.4956979761817304</v>
      </c>
      <c r="D8" s="17">
        <v>-5.0922042720888099</v>
      </c>
      <c r="E8" s="17">
        <v>-5.9636003799521182</v>
      </c>
      <c r="F8" s="17">
        <v>-7.0969284203297516</v>
      </c>
      <c r="G8" s="17">
        <v>-8.0152871382649398</v>
      </c>
      <c r="H8" s="17">
        <v>-10.255041317294454</v>
      </c>
      <c r="I8" s="17">
        <v>-12.515067049937905</v>
      </c>
      <c r="J8" s="17">
        <v>-15.03096923222777</v>
      </c>
      <c r="K8" s="17">
        <v>-18.397413116660783</v>
      </c>
      <c r="L8" s="17">
        <v>-20.570378056987249</v>
      </c>
      <c r="M8" s="17">
        <v>-26.396528617878154</v>
      </c>
      <c r="N8" s="3">
        <v>-31.463454468416202</v>
      </c>
      <c r="O8" s="3">
        <v>-34.191600987028991</v>
      </c>
      <c r="P8" s="3">
        <v>-42.429045865344698</v>
      </c>
      <c r="Q8" s="3">
        <v>-56.649958677379033</v>
      </c>
      <c r="R8" s="3">
        <v>-61.460259827838755</v>
      </c>
      <c r="S8" s="3">
        <v>-74.291030317283486</v>
      </c>
      <c r="T8" s="3">
        <v>-83.649251673299659</v>
      </c>
      <c r="U8" s="3">
        <v>-90.182347806667835</v>
      </c>
      <c r="V8" s="3">
        <v>-105.23732477879831</v>
      </c>
      <c r="W8" s="3">
        <v>-111.58601860701728</v>
      </c>
      <c r="X8" s="3">
        <v>-134.48721614798819</v>
      </c>
      <c r="Y8" s="3">
        <v>-142.80133046055246</v>
      </c>
      <c r="Z8" s="3">
        <v>-173.43636382184471</v>
      </c>
      <c r="AA8" s="3">
        <v>-175.88783688757954</v>
      </c>
      <c r="AB8" s="3">
        <v>-190.61091995044663</v>
      </c>
      <c r="AC8" s="3">
        <v>-241.16707381086798</v>
      </c>
      <c r="AD8" s="3">
        <v>-262.49224308736569</v>
      </c>
      <c r="AE8" s="3">
        <v>-286.91354312145666</v>
      </c>
      <c r="AF8" s="3">
        <v>-301.15212850958022</v>
      </c>
      <c r="AG8" s="3">
        <v>-329.44828453833026</v>
      </c>
      <c r="AH8" s="3">
        <v>-350.59559200645077</v>
      </c>
      <c r="AI8" s="3">
        <v>-390.80579721859164</v>
      </c>
    </row>
    <row r="9" spans="1:35" ht="15" customHeight="1">
      <c r="A9" s="16" t="s">
        <v>262</v>
      </c>
      <c r="B9" s="17">
        <v>-6.7965246234081276</v>
      </c>
      <c r="C9" s="17">
        <v>-6.8595436569368244</v>
      </c>
      <c r="D9" s="17">
        <v>-12.733782298781145</v>
      </c>
      <c r="E9" s="17">
        <v>-13.78288514785813</v>
      </c>
      <c r="F9" s="17">
        <v>-15.571632239012281</v>
      </c>
      <c r="G9" s="17">
        <v>-16.692614283905488</v>
      </c>
      <c r="H9" s="17">
        <v>-21.931996383828896</v>
      </c>
      <c r="I9" s="17">
        <v>-27.6966728878106</v>
      </c>
      <c r="J9" s="17">
        <v>-33.097457284598462</v>
      </c>
      <c r="K9" s="17">
        <v>-48.209031893857578</v>
      </c>
      <c r="L9" s="17">
        <v>-53.886164408292601</v>
      </c>
      <c r="M9" s="17">
        <v>-60.873225013870652</v>
      </c>
      <c r="N9" s="3">
        <v>-45.843240708101462</v>
      </c>
      <c r="O9" s="3">
        <v>-53.686368389170966</v>
      </c>
      <c r="P9" s="3">
        <v>-62.605760781843472</v>
      </c>
      <c r="Q9" s="3">
        <v>-80.657896022423657</v>
      </c>
      <c r="R9" s="3">
        <v>-91.959057357054462</v>
      </c>
      <c r="S9" s="3">
        <v>-97.903345026428482</v>
      </c>
      <c r="T9" s="3">
        <v>-106.32795137867997</v>
      </c>
      <c r="U9" s="3">
        <v>-122.58760577801455</v>
      </c>
      <c r="V9" s="3">
        <v>-146.46957192626613</v>
      </c>
      <c r="W9" s="3">
        <v>-149.58372942979395</v>
      </c>
      <c r="X9" s="3">
        <v>-169.84800358226249</v>
      </c>
      <c r="Y9" s="3">
        <v>-197.1387866315801</v>
      </c>
      <c r="Z9" s="3">
        <v>-215.03152476226947</v>
      </c>
      <c r="AA9" s="3">
        <v>-214.62215942542576</v>
      </c>
      <c r="AB9" s="3">
        <v>-245.66326071111496</v>
      </c>
      <c r="AC9" s="3">
        <v>-274.54750379518077</v>
      </c>
      <c r="AD9" s="3">
        <v>-296.79175774108222</v>
      </c>
      <c r="AE9" s="3">
        <v>-349.96392401848993</v>
      </c>
      <c r="AF9" s="3">
        <v>-415.57443011723819</v>
      </c>
      <c r="AG9" s="3">
        <v>-448.19002442452665</v>
      </c>
      <c r="AH9" s="3">
        <v>-479.5571996782914</v>
      </c>
      <c r="AI9" s="3">
        <v>-572.34093918583767</v>
      </c>
    </row>
    <row r="10" spans="1:35" ht="15" customHeight="1">
      <c r="A10" s="16" t="s">
        <v>264</v>
      </c>
      <c r="B10" s="17">
        <v>-3.5827765504441746</v>
      </c>
      <c r="C10" s="17">
        <v>-4.202493579527018</v>
      </c>
      <c r="D10" s="17">
        <v>-7.1145639349687464</v>
      </c>
      <c r="E10" s="17">
        <v>-9.7161455879714858</v>
      </c>
      <c r="F10" s="17">
        <v>-13.174059001888786</v>
      </c>
      <c r="G10" s="17">
        <v>-12.88382384563878</v>
      </c>
      <c r="H10" s="17">
        <v>-15.679262251215357</v>
      </c>
      <c r="I10" s="17">
        <v>-18.355336200939856</v>
      </c>
      <c r="J10" s="17">
        <v>-28.228173591414048</v>
      </c>
      <c r="K10" s="17">
        <v>-33.337866807099751</v>
      </c>
      <c r="L10" s="17">
        <v>-36.090712658470324</v>
      </c>
      <c r="M10" s="17">
        <v>-57.431778999525818</v>
      </c>
      <c r="N10" s="3">
        <v>-33.558699296477783</v>
      </c>
      <c r="O10" s="3">
        <v>-42.884572570549089</v>
      </c>
      <c r="P10" s="3">
        <v>-55.490568578724968</v>
      </c>
      <c r="Q10" s="3">
        <v>-85.500341023880083</v>
      </c>
      <c r="R10" s="3">
        <v>-98.944088306883103</v>
      </c>
      <c r="S10" s="3">
        <v>-118.4655486082453</v>
      </c>
      <c r="T10" s="3">
        <v>-124.06913976762267</v>
      </c>
      <c r="U10" s="3">
        <v>-152.91317403598612</v>
      </c>
      <c r="V10" s="3">
        <v>-173.5615141030197</v>
      </c>
      <c r="W10" s="3">
        <v>-184.46404206775392</v>
      </c>
      <c r="X10" s="3">
        <v>-200.00279042342532</v>
      </c>
      <c r="Y10" s="3">
        <v>-195.51579620813393</v>
      </c>
      <c r="Z10" s="3">
        <v>-229.24787379271575</v>
      </c>
      <c r="AA10" s="3">
        <v>-235.60006296495544</v>
      </c>
      <c r="AB10" s="3">
        <v>-270.34722444510027</v>
      </c>
      <c r="AC10" s="3">
        <v>-258.0443691976887</v>
      </c>
      <c r="AD10" s="3">
        <v>-354.81238504690623</v>
      </c>
      <c r="AE10" s="3">
        <v>-429.89631959649466</v>
      </c>
      <c r="AF10" s="3">
        <v>-438.12736318034513</v>
      </c>
      <c r="AG10" s="3">
        <v>-515.05771022931469</v>
      </c>
      <c r="AH10" s="3">
        <v>-521.89375607154022</v>
      </c>
      <c r="AI10" s="3">
        <v>-596.55448842514249</v>
      </c>
    </row>
    <row r="11" spans="1:35" ht="15" customHeight="1">
      <c r="A11" s="16" t="s">
        <v>266</v>
      </c>
      <c r="B11" s="17">
        <v>-6.7197388288049069</v>
      </c>
      <c r="C11" s="17">
        <v>-7.6716854010957842</v>
      </c>
      <c r="D11" s="17">
        <v>-9.0256107369600223</v>
      </c>
      <c r="E11" s="17">
        <v>-12.764264752581843</v>
      </c>
      <c r="F11" s="17">
        <v>-15.660803179892179</v>
      </c>
      <c r="G11" s="17">
        <v>-17.06161712571382</v>
      </c>
      <c r="H11" s="17">
        <v>-21.083566530269024</v>
      </c>
      <c r="I11" s="17">
        <v>-26.303022008711082</v>
      </c>
      <c r="J11" s="17">
        <v>-41.191302475443528</v>
      </c>
      <c r="K11" s="17">
        <v>-51.159460363880576</v>
      </c>
      <c r="L11" s="17">
        <v>-70.210393090710866</v>
      </c>
      <c r="M11" s="17">
        <v>-97.649610039057649</v>
      </c>
      <c r="N11" s="3">
        <v>-91.593125044078704</v>
      </c>
      <c r="O11" s="3">
        <v>-109.62620632960534</v>
      </c>
      <c r="P11" s="3">
        <v>-129.70952894936997</v>
      </c>
      <c r="Q11" s="3">
        <v>-165.91129096723157</v>
      </c>
      <c r="R11" s="3">
        <v>-182.78567048707058</v>
      </c>
      <c r="S11" s="3">
        <v>-208.10529544652564</v>
      </c>
      <c r="T11" s="3">
        <v>-251.38186903252299</v>
      </c>
      <c r="U11" s="3">
        <v>-260.57924431770005</v>
      </c>
      <c r="V11" s="3">
        <v>-320.85691579979226</v>
      </c>
      <c r="W11" s="3">
        <v>-356.42374246268594</v>
      </c>
      <c r="X11" s="3">
        <v>-394.33826579924158</v>
      </c>
      <c r="Y11" s="3">
        <v>-435.25775272499379</v>
      </c>
      <c r="Z11" s="3">
        <v>-477.13121242980526</v>
      </c>
      <c r="AA11" s="3">
        <v>-503.69784385253496</v>
      </c>
      <c r="AB11" s="3">
        <v>-641.89761181621066</v>
      </c>
      <c r="AC11" s="3">
        <v>-717.37269588074753</v>
      </c>
      <c r="AD11" s="3">
        <v>-795.1346454592591</v>
      </c>
      <c r="AE11" s="3">
        <v>-897.83664359636941</v>
      </c>
      <c r="AF11" s="3">
        <v>-944.32849209607582</v>
      </c>
      <c r="AG11" s="3">
        <v>-980.7826412870171</v>
      </c>
      <c r="AH11" s="3">
        <v>-1040.8362316087716</v>
      </c>
      <c r="AI11" s="3">
        <v>-1230.0876642635203</v>
      </c>
    </row>
    <row r="12" spans="1:35" ht="15" customHeight="1">
      <c r="A12" s="16" t="s">
        <v>268</v>
      </c>
      <c r="B12" s="17">
        <v>-13.595560067156152</v>
      </c>
      <c r="C12" s="17">
        <v>-14.881786250471251</v>
      </c>
      <c r="D12" s="17">
        <v>-17.905343643459808</v>
      </c>
      <c r="E12" s="17">
        <v>-20.054094075177908</v>
      </c>
      <c r="F12" s="17">
        <v>-22.516454099481958</v>
      </c>
      <c r="G12" s="17">
        <v>-26.614794604879716</v>
      </c>
      <c r="H12" s="17">
        <v>-28.107347032510926</v>
      </c>
      <c r="I12" s="17">
        <v>-32.137929451514239</v>
      </c>
      <c r="J12" s="17">
        <v>-37.442480924638382</v>
      </c>
      <c r="K12" s="17">
        <v>-46.594642740617672</v>
      </c>
      <c r="L12" s="17">
        <v>-60.036418229937752</v>
      </c>
      <c r="M12" s="17">
        <v>-72.927469216986722</v>
      </c>
      <c r="N12" s="3">
        <v>-91.304776163993836</v>
      </c>
      <c r="O12" s="3">
        <v>-108.5234443262836</v>
      </c>
      <c r="P12" s="3">
        <v>-127.63868488171529</v>
      </c>
      <c r="Q12" s="3">
        <v>-164.15476622011295</v>
      </c>
      <c r="R12" s="3">
        <v>-196.7211231121438</v>
      </c>
      <c r="S12" s="3">
        <v>-231.55324176697974</v>
      </c>
      <c r="T12" s="3">
        <v>-261.3979506531627</v>
      </c>
      <c r="U12" s="3">
        <v>-289.51473129492888</v>
      </c>
      <c r="V12" s="3">
        <v>-339.18846655497236</v>
      </c>
      <c r="W12" s="3">
        <v>-364.70427019323705</v>
      </c>
      <c r="X12" s="3">
        <v>-392.97454880766804</v>
      </c>
      <c r="Y12" s="3">
        <v>-413.56381154391647</v>
      </c>
      <c r="Z12" s="3">
        <v>-439.58104276918846</v>
      </c>
      <c r="AA12" s="3">
        <v>-490.28966859236687</v>
      </c>
      <c r="AB12" s="3">
        <v>-569.43795232123841</v>
      </c>
      <c r="AC12" s="3">
        <v>-576.50792553390704</v>
      </c>
      <c r="AD12" s="3">
        <v>-554.96537037018447</v>
      </c>
      <c r="AE12" s="3">
        <v>-616.89188260017704</v>
      </c>
      <c r="AF12" s="3">
        <v>-658.23514373490048</v>
      </c>
      <c r="AG12" s="3">
        <v>-728.00177886122628</v>
      </c>
      <c r="AH12" s="3">
        <v>-796.73730573902344</v>
      </c>
      <c r="AI12" s="3">
        <v>-935.14204493167995</v>
      </c>
    </row>
    <row r="13" spans="1:35" ht="15" customHeight="1">
      <c r="A13" s="16" t="s">
        <v>270</v>
      </c>
      <c r="B13" s="17">
        <v>-9.2035224739177366</v>
      </c>
      <c r="C13" s="17">
        <v>-9.9923200696382555</v>
      </c>
      <c r="D13" s="17">
        <v>-10.170944661673333</v>
      </c>
      <c r="E13" s="17">
        <v>-11.600581733886511</v>
      </c>
      <c r="F13" s="17">
        <v>-13.311462543975631</v>
      </c>
      <c r="G13" s="17">
        <v>-15.24906905482999</v>
      </c>
      <c r="H13" s="17">
        <v>-17.919842934921082</v>
      </c>
      <c r="I13" s="17">
        <v>-20.990087499081191</v>
      </c>
      <c r="J13" s="17">
        <v>-24.799559736811883</v>
      </c>
      <c r="K13" s="17">
        <v>-30.10545222043929</v>
      </c>
      <c r="L13" s="17">
        <v>-35.148568681072732</v>
      </c>
      <c r="M13" s="17">
        <v>-43.479457431885301</v>
      </c>
      <c r="N13" s="3">
        <v>-51.297470876336845</v>
      </c>
      <c r="O13" s="3">
        <v>-65.927583295418415</v>
      </c>
      <c r="P13" s="3">
        <v>-71.014574612682324</v>
      </c>
      <c r="Q13" s="3">
        <v>-72.192049619056561</v>
      </c>
      <c r="R13" s="3">
        <v>-93.839140687073694</v>
      </c>
      <c r="S13" s="3">
        <v>-91.066461955963518</v>
      </c>
      <c r="T13" s="3">
        <v>-105.126138305488</v>
      </c>
      <c r="U13" s="3">
        <v>-125.85444893028057</v>
      </c>
      <c r="V13" s="3">
        <v>-134.59230631887269</v>
      </c>
      <c r="W13" s="3">
        <v>-171.71432676176406</v>
      </c>
      <c r="X13" s="3">
        <v>-203.41547985759428</v>
      </c>
      <c r="Y13" s="3">
        <v>-218.50264231940125</v>
      </c>
      <c r="Z13" s="3">
        <v>-239.439709863345</v>
      </c>
      <c r="AA13" s="3">
        <v>-253.673845304748</v>
      </c>
      <c r="AB13" s="3">
        <v>-322.86303785553048</v>
      </c>
      <c r="AC13" s="3">
        <v>-397.7194925033686</v>
      </c>
      <c r="AD13" s="3">
        <v>-346.20125024828906</v>
      </c>
      <c r="AE13" s="3">
        <v>-410.29660261151901</v>
      </c>
      <c r="AF13" s="3">
        <v>-452.08977248251074</v>
      </c>
      <c r="AG13" s="3">
        <v>-535.13082495351682</v>
      </c>
      <c r="AH13" s="3">
        <v>-571.83807924199505</v>
      </c>
      <c r="AI13" s="3">
        <v>-621.54942855342119</v>
      </c>
    </row>
    <row r="14" spans="1:35" ht="15" customHeight="1">
      <c r="A14" s="16" t="s">
        <v>272</v>
      </c>
      <c r="B14" s="17">
        <v>-6.0316705218049878</v>
      </c>
      <c r="C14" s="17">
        <v>-7.0202791689445307</v>
      </c>
      <c r="D14" s="17">
        <v>-8.2364532131321564</v>
      </c>
      <c r="E14" s="17">
        <v>-9.2179915304303019</v>
      </c>
      <c r="F14" s="17">
        <v>-10.310968708292434</v>
      </c>
      <c r="G14" s="17">
        <v>-11.785450354792024</v>
      </c>
      <c r="H14" s="17">
        <v>-13.317653893875171</v>
      </c>
      <c r="I14" s="17">
        <v>-15.066805515725369</v>
      </c>
      <c r="J14" s="17">
        <v>-17.476655992130453</v>
      </c>
      <c r="K14" s="17">
        <v>-20.566824013040449</v>
      </c>
      <c r="L14" s="17">
        <v>-24.670830035539662</v>
      </c>
      <c r="M14" s="17">
        <v>-27.348938730492932</v>
      </c>
      <c r="N14" s="3">
        <v>-38.075345490025299</v>
      </c>
      <c r="O14" s="3">
        <v>-46.11803676082544</v>
      </c>
      <c r="P14" s="3">
        <v>-47.90491072806973</v>
      </c>
      <c r="Q14" s="3">
        <v>-66.410731827282873</v>
      </c>
      <c r="R14" s="3">
        <v>-72.992809626285393</v>
      </c>
      <c r="S14" s="3">
        <v>-83.231443895226079</v>
      </c>
      <c r="T14" s="3">
        <v>-92.703472221495119</v>
      </c>
      <c r="U14" s="3">
        <v>-108.20574902122941</v>
      </c>
      <c r="V14" s="3">
        <v>-119.27415658684599</v>
      </c>
      <c r="W14" s="3">
        <v>-133.09878371622904</v>
      </c>
      <c r="X14" s="3">
        <v>-135.32232132020224</v>
      </c>
      <c r="Y14" s="3">
        <v>-150.54150863836821</v>
      </c>
      <c r="Z14" s="3">
        <v>-153.33020845154675</v>
      </c>
      <c r="AA14" s="3">
        <v>-163.71521855463124</v>
      </c>
      <c r="AB14" s="3">
        <v>-192.56508576734313</v>
      </c>
      <c r="AC14" s="3">
        <v>-216.89654717614948</v>
      </c>
      <c r="AD14" s="3">
        <v>-273.107593532164</v>
      </c>
      <c r="AE14" s="3">
        <v>-307.16698625919798</v>
      </c>
      <c r="AF14" s="3">
        <v>-332.970184702697</v>
      </c>
      <c r="AG14" s="3">
        <v>-350.75912872711132</v>
      </c>
      <c r="AH14" s="3">
        <v>-369.79538822103854</v>
      </c>
      <c r="AI14" s="3">
        <v>-416.63114312062737</v>
      </c>
    </row>
    <row r="15" spans="1:35" ht="15" customHeight="1">
      <c r="A15" s="16" t="s">
        <v>274</v>
      </c>
      <c r="B15" s="17">
        <v>-7.6620786460005412</v>
      </c>
      <c r="C15" s="17">
        <v>-8.9455704659864175</v>
      </c>
      <c r="D15" s="17">
        <v>-8.8010743404795271</v>
      </c>
      <c r="E15" s="17">
        <v>-9.9599821834330395</v>
      </c>
      <c r="F15" s="17">
        <v>-11.305574658657795</v>
      </c>
      <c r="G15" s="17">
        <v>-12.417497851258471</v>
      </c>
      <c r="H15" s="17">
        <v>-14.603142945822148</v>
      </c>
      <c r="I15" s="17">
        <v>-16.692859263126476</v>
      </c>
      <c r="J15" s="17">
        <v>-18.844621806917541</v>
      </c>
      <c r="K15" s="17">
        <v>-22.824867870808031</v>
      </c>
      <c r="L15" s="17">
        <v>-26.821442377419594</v>
      </c>
      <c r="M15" s="17">
        <v>-30.162770550488606</v>
      </c>
      <c r="N15" s="3">
        <v>-37.766000261690785</v>
      </c>
      <c r="O15" s="3">
        <v>-38.955811662728152</v>
      </c>
      <c r="P15" s="3">
        <v>-45.76641964476989</v>
      </c>
      <c r="Q15" s="3">
        <v>-49.210730983094962</v>
      </c>
      <c r="R15" s="3">
        <v>-59.264361263826736</v>
      </c>
      <c r="S15" s="3">
        <v>-74.28049340105585</v>
      </c>
      <c r="T15" s="3">
        <v>-76.245339052520549</v>
      </c>
      <c r="U15" s="3">
        <v>-85.948232173694066</v>
      </c>
      <c r="V15" s="3">
        <v>-97.906683785878315</v>
      </c>
      <c r="W15" s="3">
        <v>-105.86202550053613</v>
      </c>
      <c r="X15" s="3">
        <v>-112.75289530756267</v>
      </c>
      <c r="Y15" s="3">
        <v>-119.87605608263515</v>
      </c>
      <c r="Z15" s="3">
        <v>-136.61865760721366</v>
      </c>
      <c r="AA15" s="3">
        <v>-142.99269579644147</v>
      </c>
      <c r="AB15" s="3">
        <v>-186.38960686669293</v>
      </c>
      <c r="AC15" s="3">
        <v>-191.76048784942216</v>
      </c>
      <c r="AD15" s="3">
        <v>-211.28560060559963</v>
      </c>
      <c r="AE15" s="3">
        <v>-253.52087176712527</v>
      </c>
      <c r="AF15" s="3">
        <v>-284.39482023550272</v>
      </c>
      <c r="AG15" s="3">
        <v>-308.18925200689733</v>
      </c>
      <c r="AH15" s="3">
        <v>-355.61294956876776</v>
      </c>
      <c r="AI15" s="3">
        <v>-407.79418956255347</v>
      </c>
    </row>
    <row r="16" spans="1:35" ht="15" customHeight="1">
      <c r="A16" s="16" t="s">
        <v>276</v>
      </c>
      <c r="B16" s="17">
        <v>-16.906219407215502</v>
      </c>
      <c r="C16" s="17">
        <v>-16.339452952603377</v>
      </c>
      <c r="D16" s="17">
        <v>-15.370469862639045</v>
      </c>
      <c r="E16" s="17">
        <v>-18.837810047144536</v>
      </c>
      <c r="F16" s="17">
        <v>-25.616706549407407</v>
      </c>
      <c r="G16" s="17">
        <v>-34.195581582564152</v>
      </c>
      <c r="H16" s="17">
        <v>-33.863444121019114</v>
      </c>
      <c r="I16" s="17">
        <v>-40.45364975632932</v>
      </c>
      <c r="J16" s="17">
        <v>-51.988877965646793</v>
      </c>
      <c r="K16" s="17">
        <v>-66.319964907243389</v>
      </c>
      <c r="L16" s="17">
        <v>-100.24468440671146</v>
      </c>
      <c r="M16" s="17">
        <v>-142.5162331795303</v>
      </c>
      <c r="N16" s="3">
        <v>-108.95288506171381</v>
      </c>
      <c r="O16" s="3">
        <v>-122.58115713233541</v>
      </c>
      <c r="P16" s="3">
        <v>-147.37935040404452</v>
      </c>
      <c r="Q16" s="3">
        <v>-192.94383912505512</v>
      </c>
      <c r="R16" s="3">
        <v>-216.62954332368332</v>
      </c>
      <c r="S16" s="3">
        <v>-248.22439092792021</v>
      </c>
      <c r="T16" s="3">
        <v>-264.0954328935677</v>
      </c>
      <c r="U16" s="3">
        <v>-292.26961616698441</v>
      </c>
      <c r="V16" s="3">
        <v>-332.11753546593042</v>
      </c>
      <c r="W16" s="3">
        <v>-377.41513597299735</v>
      </c>
      <c r="X16" s="3">
        <v>-389.79909726300815</v>
      </c>
      <c r="Y16" s="3">
        <v>-425.68349020334836</v>
      </c>
      <c r="Z16" s="3">
        <v>-450.28361184171217</v>
      </c>
      <c r="AA16" s="3">
        <v>-489.4739479666265</v>
      </c>
      <c r="AB16" s="3">
        <v>-558.11911856645645</v>
      </c>
      <c r="AC16" s="3">
        <v>-623.80857992328504</v>
      </c>
      <c r="AD16" s="3">
        <v>-708.51078546338522</v>
      </c>
      <c r="AE16" s="3">
        <v>-751.41853967496729</v>
      </c>
      <c r="AF16" s="3">
        <v>-895.76330473323765</v>
      </c>
      <c r="AG16" s="3">
        <v>-1029.9370060333765</v>
      </c>
      <c r="AH16" s="3">
        <v>-1151.9037949748958</v>
      </c>
      <c r="AI16" s="3">
        <v>-1274.1836972357698</v>
      </c>
    </row>
    <row r="17" spans="1:35" ht="15" customHeight="1">
      <c r="A17" s="16" t="s">
        <v>278</v>
      </c>
      <c r="B17" s="17">
        <v>-13.851649827397173</v>
      </c>
      <c r="C17" s="17">
        <v>-15.977365682045853</v>
      </c>
      <c r="D17" s="17">
        <v>-15.574027924938582</v>
      </c>
      <c r="E17" s="17">
        <v>-19.433514797907225</v>
      </c>
      <c r="F17" s="17">
        <v>-21.900481060647266</v>
      </c>
      <c r="G17" s="17">
        <v>-23.936730048767281</v>
      </c>
      <c r="H17" s="17">
        <v>-28.742781172864547</v>
      </c>
      <c r="I17" s="17">
        <v>-32.112064808164909</v>
      </c>
      <c r="J17" s="17">
        <v>-38.882813508129452</v>
      </c>
      <c r="K17" s="17">
        <v>-45.740409626974881</v>
      </c>
      <c r="L17" s="17">
        <v>-57.244418270394256</v>
      </c>
      <c r="M17" s="17">
        <v>-66.14955377782826</v>
      </c>
      <c r="N17" s="3">
        <v>-70.621838661822977</v>
      </c>
      <c r="O17" s="3">
        <v>-78.69394276064439</v>
      </c>
      <c r="P17" s="3">
        <v>-83.488064934821068</v>
      </c>
      <c r="Q17" s="3">
        <v>-105.27789700912223</v>
      </c>
      <c r="R17" s="3">
        <v>-118.75027162766642</v>
      </c>
      <c r="S17" s="3">
        <v>-135.60986371494556</v>
      </c>
      <c r="T17" s="3">
        <v>-165.94654945307161</v>
      </c>
      <c r="U17" s="3">
        <v>-177.88564571969118</v>
      </c>
      <c r="V17" s="3">
        <v>-198.73989990409675</v>
      </c>
      <c r="W17" s="3">
        <v>-220.55928395526297</v>
      </c>
      <c r="X17" s="3">
        <v>-258.43212537855487</v>
      </c>
      <c r="Y17" s="3">
        <v>-307.66754677061095</v>
      </c>
      <c r="Z17" s="3">
        <v>-344.11097709582003</v>
      </c>
      <c r="AA17" s="3">
        <v>-354.84705237428426</v>
      </c>
      <c r="AB17" s="3">
        <v>-421.82234982470544</v>
      </c>
      <c r="AC17" s="3">
        <v>-490.77995418527172</v>
      </c>
      <c r="AD17" s="3">
        <v>-578.38609630634596</v>
      </c>
      <c r="AE17" s="3">
        <v>-670.60449479789884</v>
      </c>
      <c r="AF17" s="3">
        <v>-749.62609178611399</v>
      </c>
      <c r="AG17" s="3">
        <v>-822.62099414115266</v>
      </c>
      <c r="AH17" s="3">
        <v>-902.41650272784534</v>
      </c>
      <c r="AI17" s="3">
        <v>-1103.9912432639228</v>
      </c>
    </row>
    <row r="18" spans="1:35" ht="15" customHeight="1">
      <c r="A18" s="16" t="s">
        <v>280</v>
      </c>
      <c r="B18" s="17">
        <v>-5.0043052001788562</v>
      </c>
      <c r="C18" s="17">
        <v>-5.8862752120998918</v>
      </c>
      <c r="D18" s="17">
        <v>-8.1700927836704942</v>
      </c>
      <c r="E18" s="17">
        <v>-10.728156361717973</v>
      </c>
      <c r="F18" s="17">
        <v>-13.599600419705862</v>
      </c>
      <c r="G18" s="17">
        <v>-15.495909290487642</v>
      </c>
      <c r="H18" s="17">
        <v>-19.848542928948266</v>
      </c>
      <c r="I18" s="17">
        <v>-25.548143310789591</v>
      </c>
      <c r="J18" s="17">
        <v>-35.495251740373902</v>
      </c>
      <c r="K18" s="17">
        <v>-45.440996500045181</v>
      </c>
      <c r="L18" s="17">
        <v>-59.17258652209027</v>
      </c>
      <c r="M18" s="17">
        <v>-81.991936101255007</v>
      </c>
      <c r="N18" s="3">
        <v>-74.322226724936655</v>
      </c>
      <c r="O18" s="3">
        <v>-88.333473918595217</v>
      </c>
      <c r="P18" s="3">
        <v>-103.35899707039181</v>
      </c>
      <c r="Q18" s="3">
        <v>-110.36354722644803</v>
      </c>
      <c r="R18" s="3">
        <v>-126.42524480152166</v>
      </c>
      <c r="S18" s="3">
        <v>-148.34429585888799</v>
      </c>
      <c r="T18" s="3">
        <v>-153.90252894068459</v>
      </c>
      <c r="U18" s="3">
        <v>-172.67805082742498</v>
      </c>
      <c r="V18" s="3">
        <v>-170.30246198078288</v>
      </c>
      <c r="W18" s="3">
        <v>-185.31813768717322</v>
      </c>
      <c r="X18" s="3">
        <v>-191.02683861807458</v>
      </c>
      <c r="Y18" s="3">
        <v>-212.90861845255694</v>
      </c>
      <c r="Z18" s="3">
        <v>-229.62214065821314</v>
      </c>
      <c r="AA18" s="3">
        <v>-246.84681363182278</v>
      </c>
      <c r="AB18" s="3">
        <v>-319.6837156538067</v>
      </c>
      <c r="AC18" s="3">
        <v>-372.279205963462</v>
      </c>
      <c r="AD18" s="3">
        <v>-389.13240171475911</v>
      </c>
      <c r="AE18" s="3">
        <v>-483.64494117916291</v>
      </c>
      <c r="AF18" s="3">
        <v>-551.07714682471305</v>
      </c>
      <c r="AG18" s="3">
        <v>-656.63164578124019</v>
      </c>
      <c r="AH18" s="3">
        <v>-775.34623745498152</v>
      </c>
      <c r="AI18" s="3">
        <v>-826.46882122778322</v>
      </c>
    </row>
    <row r="19" spans="1:35" ht="15" customHeight="1">
      <c r="A19" s="16" t="s">
        <v>282</v>
      </c>
      <c r="B19" s="17">
        <v>-9.3616224494337921</v>
      </c>
      <c r="C19" s="17">
        <v>-10.486232955901286</v>
      </c>
      <c r="D19" s="17">
        <v>-12.522699247932984</v>
      </c>
      <c r="E19" s="17">
        <v>-17.256304464573624</v>
      </c>
      <c r="F19" s="17">
        <v>-20.19155050954193</v>
      </c>
      <c r="G19" s="17">
        <v>-22.219978527410476</v>
      </c>
      <c r="H19" s="17">
        <v>-24.824704272127605</v>
      </c>
      <c r="I19" s="17">
        <v>-32.017501479577305</v>
      </c>
      <c r="J19" s="17">
        <v>-41.720301766450881</v>
      </c>
      <c r="K19" s="17">
        <v>-57.93544571517026</v>
      </c>
      <c r="L19" s="17">
        <v>-79.027626972086111</v>
      </c>
      <c r="M19" s="17">
        <v>-106.41138270144728</v>
      </c>
      <c r="N19" s="3">
        <v>-80.658565622014976</v>
      </c>
      <c r="O19" s="3">
        <v>-93.167121529293127</v>
      </c>
      <c r="P19" s="3">
        <v>-102.41622085847456</v>
      </c>
      <c r="Q19" s="3">
        <v>-119.00822959062478</v>
      </c>
      <c r="R19" s="3">
        <v>-146.9134290526668</v>
      </c>
      <c r="S19" s="3">
        <v>-141.49392858804961</v>
      </c>
      <c r="T19" s="3">
        <v>-162.07995908566465</v>
      </c>
      <c r="U19" s="3">
        <v>-188.40474272574113</v>
      </c>
      <c r="V19" s="3">
        <v>-206.19552489569551</v>
      </c>
      <c r="W19" s="3">
        <v>-219.97852362466026</v>
      </c>
      <c r="X19" s="3">
        <v>-234.28331291499893</v>
      </c>
      <c r="Y19" s="3">
        <v>-248.05035870797931</v>
      </c>
      <c r="Z19" s="3">
        <v>-258.55915832742602</v>
      </c>
      <c r="AA19" s="3">
        <v>-275.23143133911674</v>
      </c>
      <c r="AB19" s="3">
        <v>-308.07897789954313</v>
      </c>
      <c r="AC19" s="3">
        <v>-380.73323930189326</v>
      </c>
      <c r="AD19" s="3">
        <v>-447.87665838053005</v>
      </c>
      <c r="AE19" s="3">
        <v>-576.53240700501783</v>
      </c>
      <c r="AF19" s="3">
        <v>-619.31332252244465</v>
      </c>
      <c r="AG19" s="3">
        <v>-730.46537618506966</v>
      </c>
      <c r="AH19" s="3">
        <v>-886.62770510911048</v>
      </c>
      <c r="AI19" s="3">
        <v>-991.03789777841871</v>
      </c>
    </row>
    <row r="20" spans="1:35" ht="15" customHeight="1">
      <c r="A20" s="16" t="s">
        <v>284</v>
      </c>
      <c r="B20" s="17">
        <v>-36.323816066865803</v>
      </c>
      <c r="C20" s="17">
        <v>-26.929166470989287</v>
      </c>
      <c r="D20" s="17">
        <v>-40.007012610452328</v>
      </c>
      <c r="E20" s="17">
        <v>-39.813167634054771</v>
      </c>
      <c r="F20" s="17">
        <v>-44.034365976992028</v>
      </c>
      <c r="G20" s="17">
        <v>-54.636630354471578</v>
      </c>
      <c r="H20" s="17">
        <v>-55.322067344534517</v>
      </c>
      <c r="I20" s="17">
        <v>-61.997978588490213</v>
      </c>
      <c r="J20" s="17">
        <v>-72.129545697828078</v>
      </c>
      <c r="K20" s="17">
        <v>-83.569311725171801</v>
      </c>
      <c r="L20" s="17">
        <v>-123.38746110312182</v>
      </c>
      <c r="M20" s="17">
        <v>-146.51340314428856</v>
      </c>
      <c r="N20" s="3">
        <v>-173.38688051241263</v>
      </c>
      <c r="O20" s="3">
        <v>-185.36385588443846</v>
      </c>
      <c r="P20" s="3">
        <v>-220.48467938865946</v>
      </c>
      <c r="Q20" s="3">
        <v>-262.05183345408517</v>
      </c>
      <c r="R20" s="3">
        <v>-264.81487664445899</v>
      </c>
      <c r="S20" s="3">
        <v>-320.49913373347999</v>
      </c>
      <c r="T20" s="3">
        <v>-355.00041724570264</v>
      </c>
      <c r="U20" s="3">
        <v>-395.08363899734076</v>
      </c>
      <c r="V20" s="3">
        <v>-478.29709790883504</v>
      </c>
      <c r="W20" s="3">
        <v>-510.9840037494119</v>
      </c>
      <c r="X20" s="3">
        <v>-534.37124313345271</v>
      </c>
      <c r="Y20" s="3">
        <v>-557.61684322726137</v>
      </c>
      <c r="Z20" s="3">
        <v>-614.43767050317774</v>
      </c>
      <c r="AA20" s="3">
        <v>-684.01106231064614</v>
      </c>
      <c r="AB20" s="3">
        <v>-754.63706070207479</v>
      </c>
      <c r="AC20" s="3">
        <v>-868.81451890504059</v>
      </c>
      <c r="AD20" s="3">
        <v>-1004.1833914391432</v>
      </c>
      <c r="AE20" s="3">
        <v>-900.24061455369576</v>
      </c>
      <c r="AF20" s="3">
        <v>-970.98091780005393</v>
      </c>
      <c r="AG20" s="3">
        <v>-1148.9857504815143</v>
      </c>
      <c r="AH20" s="3">
        <v>-1304.011427159782</v>
      </c>
      <c r="AI20" s="3">
        <v>-1467.2058303798829</v>
      </c>
    </row>
    <row r="21" spans="1:35" ht="15" customHeight="1">
      <c r="A21" s="16" t="s">
        <v>286</v>
      </c>
      <c r="B21" s="17">
        <v>-8.5898044172913135</v>
      </c>
      <c r="C21" s="17">
        <v>-10.177712436725841</v>
      </c>
      <c r="D21" s="17">
        <v>-11.258164633724544</v>
      </c>
      <c r="E21" s="17">
        <v>-12.584875583066605</v>
      </c>
      <c r="F21" s="17">
        <v>-14.109186016610835</v>
      </c>
      <c r="G21" s="17">
        <v>-15.826145254436284</v>
      </c>
      <c r="H21" s="17">
        <v>-18.096901311715598</v>
      </c>
      <c r="I21" s="17">
        <v>-20.784504442747714</v>
      </c>
      <c r="J21" s="17">
        <v>-24.758621929033854</v>
      </c>
      <c r="K21" s="17">
        <v>-29.850496458073099</v>
      </c>
      <c r="L21" s="17">
        <v>-38.169726627009823</v>
      </c>
      <c r="M21" s="17">
        <v>-45.153024096052242</v>
      </c>
      <c r="N21" s="3">
        <v>-49.385089054321675</v>
      </c>
      <c r="O21" s="3">
        <v>-53.541467665351426</v>
      </c>
      <c r="P21" s="3">
        <v>-59.708698005640926</v>
      </c>
      <c r="Q21" s="3">
        <v>-62.357073105951599</v>
      </c>
      <c r="R21" s="3">
        <v>-74.7834946979184</v>
      </c>
      <c r="S21" s="3">
        <v>-76.639981729888518</v>
      </c>
      <c r="T21" s="3">
        <v>-86.269467663896194</v>
      </c>
      <c r="U21" s="3">
        <v>-107.0964899877409</v>
      </c>
      <c r="V21" s="3">
        <v>-115.20129346511946</v>
      </c>
      <c r="W21" s="3">
        <v>-100.00284519793772</v>
      </c>
      <c r="X21" s="3">
        <v>-120.90628982346745</v>
      </c>
      <c r="Y21" s="3">
        <v>-127.84982901501921</v>
      </c>
      <c r="Z21" s="3">
        <v>-132.40571133365924</v>
      </c>
      <c r="AA21" s="3">
        <v>-141.50492696969843</v>
      </c>
      <c r="AB21" s="3">
        <v>-182.89432798038061</v>
      </c>
      <c r="AC21" s="3">
        <v>-224.46762845576592</v>
      </c>
      <c r="AD21" s="3">
        <v>-238.72392038902467</v>
      </c>
      <c r="AE21" s="3">
        <v>-272.20401885572875</v>
      </c>
      <c r="AF21" s="3">
        <v>-309.14060287510353</v>
      </c>
      <c r="AG21" s="3">
        <v>-360.34075597121983</v>
      </c>
      <c r="AH21" s="3">
        <v>-419.79419365931869</v>
      </c>
      <c r="AI21" s="3">
        <v>-519.86044353621196</v>
      </c>
    </row>
    <row r="22" spans="1:35" ht="15" customHeight="1">
      <c r="A22" s="16" t="s">
        <v>288</v>
      </c>
      <c r="B22" s="17"/>
      <c r="C22" s="17"/>
      <c r="D22" s="17"/>
      <c r="E22" s="17">
        <v>-1.3180385252539384</v>
      </c>
      <c r="F22" s="17">
        <v>-1.5042342714318464</v>
      </c>
      <c r="G22" s="17">
        <v>-2.5283598788318145</v>
      </c>
      <c r="H22" s="17">
        <v>-1.9726005353803735</v>
      </c>
      <c r="I22" s="17">
        <v>-3.5940575534781427</v>
      </c>
      <c r="J22" s="17">
        <v>-4.5587388022318951</v>
      </c>
      <c r="K22" s="17">
        <v>-5.5035872772698102</v>
      </c>
      <c r="L22" s="17">
        <v>-5.1037774368880324</v>
      </c>
      <c r="M22" s="17">
        <v>-7.279108741383137</v>
      </c>
      <c r="N22" s="3">
        <v>-7.6197992112164243</v>
      </c>
      <c r="O22" s="3">
        <v>-8.2665579894728811</v>
      </c>
      <c r="P22" s="3">
        <v>-9.442811949976333</v>
      </c>
      <c r="Q22" s="3">
        <v>-12.509303443576183</v>
      </c>
      <c r="R22" s="3">
        <v>-12.755314856184453</v>
      </c>
      <c r="S22" s="3">
        <v>-16.571499066863083</v>
      </c>
      <c r="T22" s="3">
        <v>-18.172405972970015</v>
      </c>
      <c r="U22" s="3">
        <v>-17.086204808643355</v>
      </c>
      <c r="V22" s="3">
        <v>-17.515756546133801</v>
      </c>
      <c r="W22" s="3">
        <v>-20.798218743360515</v>
      </c>
      <c r="X22" s="3">
        <v>-23.217258791341902</v>
      </c>
      <c r="Y22" s="3">
        <v>-26.102945306347827</v>
      </c>
      <c r="Z22" s="3">
        <v>-28.204073235625636</v>
      </c>
      <c r="AA22" s="3">
        <v>-28.816871832972893</v>
      </c>
      <c r="AB22" s="3">
        <v>-38.138413684469747</v>
      </c>
      <c r="AC22" s="3">
        <v>-44.5416280730268</v>
      </c>
      <c r="AD22" s="3">
        <v>-46.202821329724195</v>
      </c>
      <c r="AE22" s="3">
        <v>-57.716060369086698</v>
      </c>
      <c r="AF22" s="3">
        <v>-68.500971193367178</v>
      </c>
      <c r="AG22" s="3">
        <v>-75.940626981087959</v>
      </c>
      <c r="AH22" s="3">
        <v>-84.604231825264748</v>
      </c>
      <c r="AI22" s="3">
        <v>-99.912633569982901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-29.303209938073113</v>
      </c>
      <c r="O23" s="3">
        <v>-32.885246732241399</v>
      </c>
      <c r="P23" s="3">
        <v>-43.813018531593926</v>
      </c>
      <c r="Q23" s="3">
        <v>-56.788114860905942</v>
      </c>
      <c r="R23" s="3">
        <v>-70.267425146785754</v>
      </c>
      <c r="S23" s="3">
        <v>-82.09705441453967</v>
      </c>
      <c r="T23" s="3">
        <v>-84.525019860456652</v>
      </c>
      <c r="U23" s="3">
        <v>-101.69167079419007</v>
      </c>
      <c r="V23" s="3">
        <v>-109.55929743494067</v>
      </c>
      <c r="W23" s="3">
        <v>-118.96412165533279</v>
      </c>
      <c r="X23" s="3">
        <v>-110.63027243311566</v>
      </c>
      <c r="Y23" s="3">
        <v>-121.26445750983611</v>
      </c>
      <c r="Z23" s="3">
        <v>-136.20910332260519</v>
      </c>
      <c r="AA23" s="3">
        <v>-139.10298181080583</v>
      </c>
      <c r="AB23" s="3">
        <v>-154.84901710082406</v>
      </c>
      <c r="AC23" s="3">
        <v>-173.35852423993114</v>
      </c>
      <c r="AD23" s="3">
        <v>-211.91355457953227</v>
      </c>
      <c r="AE23" s="3">
        <v>-227.1932842951484</v>
      </c>
      <c r="AF23" s="3">
        <v>-261.47033223966361</v>
      </c>
      <c r="AG23" s="3">
        <v>-315.46662515390324</v>
      </c>
      <c r="AH23" s="3">
        <v>-355.34187958686965</v>
      </c>
      <c r="AI23" s="3">
        <v>-394.14429654766741</v>
      </c>
    </row>
    <row r="24" spans="1:35" ht="15" customHeight="1">
      <c r="A24" s="16" t="s">
        <v>292</v>
      </c>
      <c r="B24" s="17">
        <v>-16.722748553672421</v>
      </c>
      <c r="C24" s="17">
        <v>-19.621003654426069</v>
      </c>
      <c r="D24" s="17">
        <v>-19.545070429274112</v>
      </c>
      <c r="E24" s="17">
        <v>-22.145372400342147</v>
      </c>
      <c r="F24" s="17">
        <v>-25.195332821341971</v>
      </c>
      <c r="G24" s="17">
        <v>-28.20197399823984</v>
      </c>
      <c r="H24" s="17">
        <v>-32.806880030475789</v>
      </c>
      <c r="I24" s="17">
        <v>-40.330689537779641</v>
      </c>
      <c r="J24" s="17">
        <v>-48.659850867594578</v>
      </c>
      <c r="K24" s="17">
        <v>-58.402311285227327</v>
      </c>
      <c r="L24" s="17">
        <v>-73.172336369823924</v>
      </c>
      <c r="M24" s="17">
        <v>-88.526480299771535</v>
      </c>
      <c r="N24" s="3">
        <v>-74.025285507731439</v>
      </c>
      <c r="O24" s="3">
        <v>-88.465806441539414</v>
      </c>
      <c r="P24" s="3">
        <v>-100.49775992534323</v>
      </c>
      <c r="Q24" s="3">
        <v>-120.92720250418471</v>
      </c>
      <c r="R24" s="3">
        <v>-143.84042505759379</v>
      </c>
      <c r="S24" s="3">
        <v>-157.9697272889328</v>
      </c>
      <c r="T24" s="3">
        <v>-176.95120013261709</v>
      </c>
      <c r="U24" s="3">
        <v>-193.2589407284087</v>
      </c>
      <c r="V24" s="3">
        <v>-192.93503859548414</v>
      </c>
      <c r="W24" s="3">
        <v>-200.1602890612204</v>
      </c>
      <c r="X24" s="3">
        <v>-216.37865499842007</v>
      </c>
      <c r="Y24" s="3">
        <v>-223.71846925687277</v>
      </c>
      <c r="Z24" s="3">
        <v>-273.34253815458732</v>
      </c>
      <c r="AA24" s="3">
        <v>-264.93464665523089</v>
      </c>
      <c r="AB24" s="3">
        <v>-336.6757430919676</v>
      </c>
      <c r="AC24" s="3">
        <v>-389.13797471295788</v>
      </c>
      <c r="AD24" s="3">
        <v>-481.57014400791684</v>
      </c>
      <c r="AE24" s="3">
        <v>-578.14601032474229</v>
      </c>
      <c r="AF24" s="3">
        <v>-645.5201650122882</v>
      </c>
      <c r="AG24" s="3">
        <v>-706.66210895646964</v>
      </c>
      <c r="AH24" s="3">
        <v>-805.66759260382617</v>
      </c>
      <c r="AI24" s="3">
        <v>-937.47587858036047</v>
      </c>
    </row>
    <row r="25" spans="1:35" ht="15" customHeight="1">
      <c r="A25" s="16" t="s">
        <v>294</v>
      </c>
      <c r="B25" s="17">
        <v>-3.6672507144940298</v>
      </c>
      <c r="C25" s="17">
        <v>-3.8965338209355131</v>
      </c>
      <c r="D25" s="17">
        <v>-3.6203379994454363</v>
      </c>
      <c r="E25" s="17">
        <v>-5.2212849631453562</v>
      </c>
      <c r="F25" s="17">
        <v>-6.0422074187604276</v>
      </c>
      <c r="G25" s="17">
        <v>-8.1237602729127225</v>
      </c>
      <c r="H25" s="17">
        <v>-8.6156841117195668</v>
      </c>
      <c r="I25" s="17">
        <v>-8.8299043595376911</v>
      </c>
      <c r="J25" s="17">
        <v>-11.303178343321648</v>
      </c>
      <c r="K25" s="17">
        <v>-15.023933936464903</v>
      </c>
      <c r="L25" s="17">
        <v>-22.307602927876083</v>
      </c>
      <c r="M25" s="17">
        <v>-26.295564334773342</v>
      </c>
      <c r="N25" s="3">
        <v>-20.127551359844471</v>
      </c>
      <c r="O25" s="3">
        <v>-23.168325890367587</v>
      </c>
      <c r="P25" s="3">
        <v>-27.291903712462844</v>
      </c>
      <c r="Q25" s="3">
        <v>-31.70418249975512</v>
      </c>
      <c r="R25" s="3">
        <v>-39.392377480802097</v>
      </c>
      <c r="S25" s="3">
        <v>-43.49922597972872</v>
      </c>
      <c r="T25" s="3">
        <v>-49.866486454545225</v>
      </c>
      <c r="U25" s="3">
        <v>-53.505901613616352</v>
      </c>
      <c r="V25" s="3">
        <v>-60.618491753066181</v>
      </c>
      <c r="W25" s="3">
        <v>-57.86040949866171</v>
      </c>
      <c r="X25" s="3">
        <v>-62.874706444280605</v>
      </c>
      <c r="Y25" s="3">
        <v>-66.929248685848066</v>
      </c>
      <c r="Z25" s="3">
        <v>-76.079915526616702</v>
      </c>
      <c r="AA25" s="3">
        <v>-90.420862310682935</v>
      </c>
      <c r="AB25" s="3">
        <v>-100.77548450919674</v>
      </c>
      <c r="AC25" s="3">
        <v>-114.65655400400786</v>
      </c>
      <c r="AD25" s="3">
        <v>-139.86518574884829</v>
      </c>
      <c r="AE25" s="3">
        <v>-193.69892984358867</v>
      </c>
      <c r="AF25" s="3">
        <v>-211.10667078991003</v>
      </c>
      <c r="AG25" s="3">
        <v>-250.86831957612591</v>
      </c>
      <c r="AH25" s="3">
        <v>-291.33683425666385</v>
      </c>
      <c r="AI25" s="3">
        <v>-330.01793548573465</v>
      </c>
    </row>
    <row r="26" spans="1:35" ht="15" customHeight="1">
      <c r="A26" s="16" t="s">
        <v>296</v>
      </c>
      <c r="B26" s="17">
        <v>-5.449411945243062</v>
      </c>
      <c r="C26" s="17">
        <v>-6.1140734838776245</v>
      </c>
      <c r="D26" s="17">
        <v>-6.0823573089098373</v>
      </c>
      <c r="E26" s="17">
        <v>-6.7763305599160377</v>
      </c>
      <c r="F26" s="17">
        <v>-7.524025435613483</v>
      </c>
      <c r="G26" s="17">
        <v>-8.1338969393096683</v>
      </c>
      <c r="H26" s="17">
        <v>-9.4404441256644258</v>
      </c>
      <c r="I26" s="17">
        <v>-11.984083598416666</v>
      </c>
      <c r="J26" s="17">
        <v>-15.075713886840852</v>
      </c>
      <c r="K26" s="17">
        <v>-19.486912699078001</v>
      </c>
      <c r="L26" s="17">
        <v>-22.489061563288089</v>
      </c>
      <c r="M26" s="17">
        <v>-26.884740799113427</v>
      </c>
      <c r="N26" s="3">
        <v>-32.370401843440519</v>
      </c>
      <c r="O26" s="3">
        <v>-37.901918505140124</v>
      </c>
      <c r="P26" s="3">
        <v>-44.951414629836684</v>
      </c>
      <c r="Q26" s="3">
        <v>-51.926442978408609</v>
      </c>
      <c r="R26" s="3">
        <v>-59.320454755325322</v>
      </c>
      <c r="S26" s="3">
        <v>-72.230241085092402</v>
      </c>
      <c r="T26" s="3">
        <v>-76.91819793910966</v>
      </c>
      <c r="U26" s="3">
        <v>-86.343558854511855</v>
      </c>
      <c r="V26" s="3">
        <v>-99.781401376797348</v>
      </c>
      <c r="W26" s="3">
        <v>-98.628816869442147</v>
      </c>
      <c r="X26" s="3">
        <v>-105.94841471202867</v>
      </c>
      <c r="Y26" s="3">
        <v>-106.99874507070075</v>
      </c>
      <c r="Z26" s="3">
        <v>-118.30824310481681</v>
      </c>
      <c r="AA26" s="3">
        <v>-125.37952709143296</v>
      </c>
      <c r="AB26" s="3">
        <v>-168.98973056801171</v>
      </c>
      <c r="AC26" s="3">
        <v>-199.77263573769363</v>
      </c>
      <c r="AD26" s="3">
        <v>-243.46056239911542</v>
      </c>
      <c r="AE26" s="3">
        <v>-288.000705647514</v>
      </c>
      <c r="AF26" s="3">
        <v>-339.11438934569611</v>
      </c>
      <c r="AG26" s="3">
        <v>-383.41154439383058</v>
      </c>
      <c r="AH26" s="3">
        <v>-440.7108665640319</v>
      </c>
      <c r="AI26" s="3">
        <v>-497.20916175554152</v>
      </c>
    </row>
    <row r="27" spans="1:35" ht="15" customHeight="1">
      <c r="A27" s="16" t="s">
        <v>308</v>
      </c>
      <c r="B27" s="17">
        <v>-9.0707318717285129E-2</v>
      </c>
      <c r="C27" s="17">
        <v>-0.10589655861853899</v>
      </c>
      <c r="D27" s="17">
        <v>-0.12918696930853057</v>
      </c>
      <c r="E27" s="17">
        <v>-0.14267933368501803</v>
      </c>
      <c r="F27" s="17">
        <v>-0.15777849149442016</v>
      </c>
      <c r="G27" s="17">
        <v>-0.153321203068289</v>
      </c>
      <c r="H27" s="17">
        <v>-0.20292168474269701</v>
      </c>
      <c r="I27" s="17">
        <v>-0.27467881448966125</v>
      </c>
      <c r="J27" s="17">
        <v>-0.12592794309182226</v>
      </c>
      <c r="K27" s="17">
        <v>-0.45362263996888796</v>
      </c>
      <c r="L27" s="17">
        <v>-0.18183503169992563</v>
      </c>
      <c r="M27" s="17">
        <v>-0.74057086048823295</v>
      </c>
      <c r="N27" s="3">
        <v>-0.2232083560686399</v>
      </c>
      <c r="O27" s="3">
        <v>-0.19422290782044602</v>
      </c>
      <c r="P27" s="3">
        <v>-1.1431590766742585</v>
      </c>
      <c r="Q27" s="3">
        <v>-1.5414314916703209</v>
      </c>
      <c r="R27" s="3">
        <v>-2.333391541164036</v>
      </c>
      <c r="S27" s="3">
        <v>-2.6440639707909983</v>
      </c>
      <c r="T27" s="3">
        <v>-3.2209676257066238</v>
      </c>
      <c r="U27" s="3">
        <v>-3.2182961539487303</v>
      </c>
      <c r="V27" s="3">
        <v>-2.8791970226340826</v>
      </c>
      <c r="W27" s="3">
        <v>-2.4607860570808699</v>
      </c>
      <c r="X27" s="3">
        <v>-2.5868023732883927</v>
      </c>
      <c r="Y27" s="3">
        <v>-2.6108009806664407</v>
      </c>
      <c r="Z27" s="3">
        <v>-2.9553354542355854</v>
      </c>
      <c r="AA27" s="3">
        <v>-3.051757265439532</v>
      </c>
      <c r="AB27" s="3">
        <v>-3.2126942722898462</v>
      </c>
      <c r="AC27" s="3">
        <v>-3.6044377318416525</v>
      </c>
      <c r="AD27" s="3">
        <v>-5.7425832257515594</v>
      </c>
      <c r="AE27" s="3">
        <v>-5.1446410653085124</v>
      </c>
      <c r="AF27" s="3">
        <v>-6.1235014756823016</v>
      </c>
      <c r="AG27" s="3">
        <v>-7.2444166053245684</v>
      </c>
      <c r="AH27" s="3">
        <v>-8.2048357539196406</v>
      </c>
      <c r="AI27" s="3">
        <v>-12.707218117175268</v>
      </c>
    </row>
    <row r="28" spans="1:35" ht="15" customHeight="1">
      <c r="A28" s="16" t="s">
        <v>306</v>
      </c>
      <c r="B28" s="17">
        <v>-4.6234291668034029</v>
      </c>
      <c r="C28" s="17">
        <v>-5.3819017838637198</v>
      </c>
      <c r="D28" s="17">
        <v>-5.9118737414392406</v>
      </c>
      <c r="E28" s="17">
        <v>-8.4584291717010931</v>
      </c>
      <c r="F28" s="17">
        <v>-8.8916436523845306</v>
      </c>
      <c r="G28" s="17">
        <v>-10.634704082025218</v>
      </c>
      <c r="H28" s="17">
        <v>-13.266760718411167</v>
      </c>
      <c r="I28" s="17">
        <v>-15.02558966120297</v>
      </c>
      <c r="J28" s="17">
        <v>-18.391593848207535</v>
      </c>
      <c r="K28" s="17">
        <v>-24.357725434230694</v>
      </c>
      <c r="L28" s="17">
        <v>-30.345557496920893</v>
      </c>
      <c r="M28" s="17">
        <v>-40.786734006060115</v>
      </c>
      <c r="N28" s="3">
        <v>-36.18991996654136</v>
      </c>
      <c r="O28" s="3">
        <v>-43.691195037016321</v>
      </c>
      <c r="P28" s="3">
        <v>-51.367235778388128</v>
      </c>
      <c r="Q28" s="3">
        <v>-62.063800447054298</v>
      </c>
      <c r="R28" s="3">
        <v>-72.070704503606493</v>
      </c>
      <c r="S28" s="3">
        <v>-87.571956525641269</v>
      </c>
      <c r="T28" s="3">
        <v>-101.43896374198157</v>
      </c>
      <c r="U28" s="3">
        <v>-106.68180394866627</v>
      </c>
      <c r="V28" s="3">
        <v>-126.92141640774152</v>
      </c>
      <c r="W28" s="3">
        <v>-139.24430740386771</v>
      </c>
      <c r="X28" s="3">
        <v>-143.3351909279545</v>
      </c>
      <c r="Y28" s="3">
        <v>-166.46794581770058</v>
      </c>
      <c r="Z28" s="3">
        <v>-177.32747887814716</v>
      </c>
      <c r="AA28" s="3">
        <v>-198.66689794469289</v>
      </c>
      <c r="AB28" s="3">
        <v>-243.50081596320214</v>
      </c>
      <c r="AC28" s="3">
        <v>-278.44513739414799</v>
      </c>
      <c r="AD28" s="3">
        <v>-300.20211528496458</v>
      </c>
      <c r="AE28" s="3">
        <v>-344.84170888214811</v>
      </c>
      <c r="AF28" s="3">
        <v>-387.23015004566145</v>
      </c>
      <c r="AG28" s="3">
        <v>-437.62922011795808</v>
      </c>
      <c r="AH28" s="3">
        <v>-480.88190553635025</v>
      </c>
      <c r="AI28" s="3">
        <v>-507.353096621433</v>
      </c>
    </row>
    <row r="29" spans="1:35" ht="15" customHeight="1">
      <c r="A29" s="16" t="s">
        <v>298</v>
      </c>
      <c r="B29" s="17">
        <v>-1.8396050922588074</v>
      </c>
      <c r="C29" s="17">
        <v>-2.2107471876816382</v>
      </c>
      <c r="D29" s="17">
        <v>-2.538094824888915</v>
      </c>
      <c r="E29" s="17">
        <v>-2.9774875569424468</v>
      </c>
      <c r="F29" s="17">
        <v>-3.5198335779669447</v>
      </c>
      <c r="G29" s="17">
        <v>-4.24579466717163</v>
      </c>
      <c r="H29" s="17">
        <v>-5.0506314593292769</v>
      </c>
      <c r="I29" s="17">
        <v>-6.4491600013653336</v>
      </c>
      <c r="J29" s="17">
        <v>-8.0203412696665826</v>
      </c>
      <c r="K29" s="17">
        <v>-10.294492059042396</v>
      </c>
      <c r="L29" s="17">
        <v>-11.623722298998661</v>
      </c>
      <c r="M29" s="17">
        <v>-13.829773954067536</v>
      </c>
      <c r="N29" s="3">
        <v>-16.923774433669472</v>
      </c>
      <c r="O29" s="3">
        <v>-20.280268097135053</v>
      </c>
      <c r="P29" s="3">
        <v>-22.941480307115562</v>
      </c>
      <c r="Q29" s="3">
        <v>-31.496234554513077</v>
      </c>
      <c r="R29" s="3">
        <v>-40.795290344146927</v>
      </c>
      <c r="S29" s="3">
        <v>-46.002201160359718</v>
      </c>
      <c r="T29" s="3">
        <v>-52.011026649911521</v>
      </c>
      <c r="U29" s="3">
        <v>-51.620656579194481</v>
      </c>
      <c r="V29" s="3">
        <v>-60.235056365197828</v>
      </c>
      <c r="W29" s="3">
        <v>-65.244186193012638</v>
      </c>
      <c r="X29" s="3">
        <v>-66.277589405729941</v>
      </c>
      <c r="Y29" s="3">
        <v>-68.855868860232931</v>
      </c>
      <c r="Z29" s="3">
        <v>-75.197569913047616</v>
      </c>
      <c r="AA29" s="3">
        <v>-84.91099548640976</v>
      </c>
      <c r="AB29" s="3">
        <v>-99.853527330624175</v>
      </c>
      <c r="AC29" s="3">
        <v>-120.10992252972709</v>
      </c>
      <c r="AD29" s="3">
        <v>-141.07239710868168</v>
      </c>
      <c r="AE29" s="3">
        <v>-156.01692872679217</v>
      </c>
      <c r="AF29" s="3">
        <v>-196.10080822034263</v>
      </c>
      <c r="AG29" s="3">
        <v>-230.59479366117026</v>
      </c>
      <c r="AH29" s="3">
        <v>-250.52103123001893</v>
      </c>
      <c r="AI29" s="3">
        <v>-308.00507381239174</v>
      </c>
    </row>
    <row r="30" spans="1:35" ht="15" customHeight="1">
      <c r="A30" s="16" t="s">
        <v>300</v>
      </c>
      <c r="B30" s="17">
        <v>-0.27645815361127729</v>
      </c>
      <c r="C30" s="17">
        <v>-0.33952351866343133</v>
      </c>
      <c r="D30" s="17">
        <v>-0.458382756113135</v>
      </c>
      <c r="E30" s="17">
        <v>-0.55954877151535876</v>
      </c>
      <c r="F30" s="17">
        <v>-0.69177397675501129</v>
      </c>
      <c r="G30" s="17">
        <v>-0.72270977977557982</v>
      </c>
      <c r="H30" s="17">
        <v>-1.1025295564558382</v>
      </c>
      <c r="I30" s="17">
        <v>-1.7240211604103279</v>
      </c>
      <c r="J30" s="17">
        <v>-2.4534672716684902</v>
      </c>
      <c r="K30" s="17">
        <v>-3.2040241158321225</v>
      </c>
      <c r="L30" s="17">
        <v>-2.7955068909582645</v>
      </c>
      <c r="M30" s="17">
        <v>-3.6414308451435167</v>
      </c>
      <c r="N30" s="3">
        <v>-4.3471583975384549</v>
      </c>
      <c r="O30" s="3">
        <v>-6.1490326675537412</v>
      </c>
      <c r="P30" s="3">
        <v>-6.7692386418279291</v>
      </c>
      <c r="Q30" s="3">
        <v>-7.6874152334225334</v>
      </c>
      <c r="R30" s="3">
        <v>-9.6115875683421397</v>
      </c>
      <c r="S30" s="3">
        <v>-10.501723377521207</v>
      </c>
      <c r="T30" s="3">
        <v>-11.403682301870562</v>
      </c>
      <c r="U30" s="3">
        <v>-11.583185503052697</v>
      </c>
      <c r="V30" s="3">
        <v>-13.194234412989996</v>
      </c>
      <c r="W30" s="3">
        <v>-13.670775980773545</v>
      </c>
      <c r="X30" s="3">
        <v>-16.276737160627768</v>
      </c>
      <c r="Y30" s="3">
        <v>-16.836443971316243</v>
      </c>
      <c r="Z30" s="3">
        <v>-18.457167062331948</v>
      </c>
      <c r="AA30" s="3">
        <v>-19.505495694514753</v>
      </c>
      <c r="AB30" s="3">
        <v>-21.909091008213892</v>
      </c>
      <c r="AC30" s="3">
        <v>-27.608444552151465</v>
      </c>
      <c r="AD30" s="3">
        <v>-31.346431123592641</v>
      </c>
      <c r="AE30" s="3">
        <v>-46.89320387024194</v>
      </c>
      <c r="AF30" s="3">
        <v>-54.972619281156817</v>
      </c>
      <c r="AG30" s="3">
        <v>-63.59614896968241</v>
      </c>
      <c r="AH30" s="3">
        <v>-68.87850645953985</v>
      </c>
      <c r="AI30" s="3">
        <v>-77.195692467527849</v>
      </c>
    </row>
    <row r="31" spans="1:35" ht="15" customHeight="1">
      <c r="A31" s="16" t="s">
        <v>302</v>
      </c>
      <c r="B31" s="17">
        <v>-0.43774043303686933</v>
      </c>
      <c r="C31" s="17">
        <v>-0.51585743359801473</v>
      </c>
      <c r="D31" s="17">
        <v>-0.58361598280338167</v>
      </c>
      <c r="E31" s="17">
        <v>-0.95602071868475702</v>
      </c>
      <c r="F31" s="17">
        <v>-1.1194828743706207</v>
      </c>
      <c r="G31" s="17">
        <v>-1.1212133658089838</v>
      </c>
      <c r="H31" s="17">
        <v>-1.3895613806618117</v>
      </c>
      <c r="I31" s="17">
        <v>-1.9773586282283144</v>
      </c>
      <c r="J31" s="17">
        <v>-2.6014723685613839</v>
      </c>
      <c r="K31" s="17">
        <v>-3.4391237001571144</v>
      </c>
      <c r="L31" s="17">
        <v>-4.0116497192265426</v>
      </c>
      <c r="M31" s="17">
        <v>-4.8575624495462746</v>
      </c>
      <c r="N31" s="3">
        <v>-5.0360954588464946</v>
      </c>
      <c r="O31" s="3">
        <v>-5.8602256303506612</v>
      </c>
      <c r="P31" s="3">
        <v>-7.1953489569053319</v>
      </c>
      <c r="Q31" s="3">
        <v>-8.5837169801535467</v>
      </c>
      <c r="R31" s="3">
        <v>-10.819875758537123</v>
      </c>
      <c r="S31" s="3">
        <v>-13.034345436289852</v>
      </c>
      <c r="T31" s="3">
        <v>-12.767266148694794</v>
      </c>
      <c r="U31" s="3">
        <v>-14.446431107560137</v>
      </c>
      <c r="V31" s="3">
        <v>-16.657232126182276</v>
      </c>
      <c r="W31" s="3">
        <v>-16.473065057479861</v>
      </c>
      <c r="X31" s="3">
        <v>-19.415495957025492</v>
      </c>
      <c r="Y31" s="3">
        <v>-24.738891022131256</v>
      </c>
      <c r="Z31" s="3">
        <v>-27.197837649555936</v>
      </c>
      <c r="AA31" s="3">
        <v>-29.33542034602246</v>
      </c>
      <c r="AB31" s="3">
        <v>-33.885934854585415</v>
      </c>
      <c r="AC31" s="3">
        <v>-37.215204182493238</v>
      </c>
      <c r="AD31" s="3">
        <v>-46.22854690984601</v>
      </c>
      <c r="AE31" s="3">
        <v>-61.027839122261106</v>
      </c>
      <c r="AF31" s="3">
        <v>-73.605149777274931</v>
      </c>
      <c r="AG31" s="3">
        <v>-74.609849733850794</v>
      </c>
      <c r="AH31" s="3">
        <v>-81.015086112820967</v>
      </c>
      <c r="AI31" s="3">
        <v>-90.625027789019825</v>
      </c>
    </row>
    <row r="32" spans="1:35" ht="15" customHeight="1">
      <c r="A32" s="16" t="s">
        <v>304</v>
      </c>
      <c r="B32" s="17">
        <v>-2.9680823075273475</v>
      </c>
      <c r="C32" s="17">
        <v>-2.8581074589487283</v>
      </c>
      <c r="D32" s="17">
        <v>-4.9949400447921626</v>
      </c>
      <c r="E32" s="17">
        <v>-5.5714686850387043</v>
      </c>
      <c r="F32" s="17">
        <v>-7.2837998719817012</v>
      </c>
      <c r="G32" s="17">
        <v>-5.4401056185984515</v>
      </c>
      <c r="H32" s="17">
        <v>-10.136005007936378</v>
      </c>
      <c r="I32" s="17">
        <v>-11.309416194718841</v>
      </c>
      <c r="J32" s="17">
        <v>-14.412707994685668</v>
      </c>
      <c r="K32" s="17">
        <v>-22.033802890675108</v>
      </c>
      <c r="L32" s="17">
        <v>-18.067448774952783</v>
      </c>
      <c r="M32" s="17">
        <v>-23.644859257086342</v>
      </c>
      <c r="N32" s="3">
        <v>-17.794447072118889</v>
      </c>
      <c r="O32" s="3">
        <v>-21.578087309314125</v>
      </c>
      <c r="P32" s="3">
        <v>-23.961439948242372</v>
      </c>
      <c r="Q32" s="3">
        <v>-30.176509820943309</v>
      </c>
      <c r="R32" s="3">
        <v>-31.373377893948696</v>
      </c>
      <c r="S32" s="3">
        <v>-37.231266341485615</v>
      </c>
      <c r="T32" s="3">
        <v>-40.966844836163091</v>
      </c>
      <c r="U32" s="3">
        <v>-45.233503770594169</v>
      </c>
      <c r="V32" s="3">
        <v>-51.627022938740367</v>
      </c>
      <c r="W32" s="3">
        <v>-53.49184494406623</v>
      </c>
      <c r="X32" s="3">
        <v>-63.124330997472093</v>
      </c>
      <c r="Y32" s="3">
        <v>-65.514003995111381</v>
      </c>
      <c r="Z32" s="3">
        <v>-71.829092946916006</v>
      </c>
      <c r="AA32" s="3">
        <v>-77.547377607579065</v>
      </c>
      <c r="AB32" s="3">
        <v>-97.966431993546621</v>
      </c>
      <c r="AC32" s="3">
        <v>-114.29816496001966</v>
      </c>
      <c r="AD32" s="3">
        <v>-136.19563730883087</v>
      </c>
      <c r="AE32" s="3">
        <v>-165.52978086736775</v>
      </c>
      <c r="AF32" s="3">
        <v>-190.08514803273877</v>
      </c>
      <c r="AG32" s="3">
        <v>-234.89293366435641</v>
      </c>
      <c r="AH32" s="3">
        <v>-263.05091700758373</v>
      </c>
      <c r="AI32" s="3">
        <v>-293.92449099932213</v>
      </c>
    </row>
    <row r="35" spans="1:13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0.19725681058954653</v>
      </c>
      <c r="C2" s="17">
        <v>0.2647032132403524</v>
      </c>
      <c r="D2" s="17">
        <v>0.29699138472212111</v>
      </c>
      <c r="E2" s="17">
        <v>0.31648387343148521</v>
      </c>
      <c r="F2" s="17">
        <v>0.35576781540097052</v>
      </c>
      <c r="G2" s="17">
        <v>0.39774243832726985</v>
      </c>
      <c r="H2" s="17">
        <v>0.40647220320937777</v>
      </c>
      <c r="I2" s="17">
        <v>0.428954337426313</v>
      </c>
      <c r="J2" s="17">
        <v>0.4842627793163799</v>
      </c>
      <c r="K2" s="17">
        <v>0.58913954372197697</v>
      </c>
      <c r="L2" s="17">
        <v>0.92320253273798059</v>
      </c>
      <c r="M2" s="17">
        <v>1.1208181007884357</v>
      </c>
      <c r="N2" s="3">
        <v>2.0209141361309024</v>
      </c>
      <c r="O2" s="3">
        <v>1.5804500430339019</v>
      </c>
      <c r="P2" s="3">
        <v>1.6766465291425587</v>
      </c>
      <c r="Q2" s="3">
        <v>2.217156241016025</v>
      </c>
      <c r="R2" s="3">
        <v>3.2308433213196137</v>
      </c>
      <c r="S2" s="3">
        <v>3.2363507018860513</v>
      </c>
      <c r="T2" s="3">
        <v>4.625320289985039</v>
      </c>
      <c r="U2" s="3">
        <v>6.3508364402929711</v>
      </c>
      <c r="V2" s="3">
        <v>7.1139545404911448</v>
      </c>
      <c r="W2" s="3">
        <v>9.4870559725729109</v>
      </c>
      <c r="X2" s="3">
        <v>41.950274441365437</v>
      </c>
      <c r="Y2" s="3">
        <v>98.457218979470014</v>
      </c>
      <c r="Z2" s="3">
        <v>143.26061241584949</v>
      </c>
      <c r="AA2" s="3">
        <v>159.54274985746008</v>
      </c>
      <c r="AB2" s="3">
        <v>156.23970354473758</v>
      </c>
      <c r="AC2" s="3">
        <v>204.35162803066876</v>
      </c>
      <c r="AD2" s="3">
        <v>188.41343277690379</v>
      </c>
      <c r="AE2" s="3">
        <v>173.08023846755279</v>
      </c>
      <c r="AF2" s="3">
        <v>238.16386466532094</v>
      </c>
      <c r="AG2" s="3">
        <v>287.33672098230647</v>
      </c>
      <c r="AH2" s="3">
        <v>762.6265094737696</v>
      </c>
      <c r="AI2" s="3">
        <v>812.87827449482984</v>
      </c>
    </row>
    <row r="3" spans="1:35" ht="15" customHeight="1">
      <c r="A3" s="16" t="s">
        <v>250</v>
      </c>
      <c r="B3" s="17">
        <v>0.13819868454286896</v>
      </c>
      <c r="C3" s="17">
        <v>0.17857709144675504</v>
      </c>
      <c r="D3" s="17">
        <v>0.159668928822981</v>
      </c>
      <c r="E3" s="17">
        <v>0.17929447431052967</v>
      </c>
      <c r="F3" s="17">
        <v>0.20117465165565573</v>
      </c>
      <c r="G3" s="17">
        <v>0.20599136516957112</v>
      </c>
      <c r="H3" s="17">
        <v>0.24324403245272486</v>
      </c>
      <c r="I3" s="17">
        <v>0.23837607730568278</v>
      </c>
      <c r="J3" s="17">
        <v>0.26271585304089329</v>
      </c>
      <c r="K3" s="17">
        <v>0.35356726857463688</v>
      </c>
      <c r="L3" s="17">
        <v>0.46307063856652092</v>
      </c>
      <c r="M3" s="17">
        <v>0.56463155542375709</v>
      </c>
      <c r="N3" s="3">
        <v>0.76575280709791427</v>
      </c>
      <c r="O3" s="3">
        <v>0.69252897034349381</v>
      </c>
      <c r="P3" s="3">
        <v>0.63943653333424966</v>
      </c>
      <c r="Q3" s="3">
        <v>0.76835418994816784</v>
      </c>
      <c r="R3" s="3">
        <v>1.4702734420753714</v>
      </c>
      <c r="S3" s="3">
        <v>1.2875052181987199</v>
      </c>
      <c r="T3" s="3">
        <v>1.8219567590267631</v>
      </c>
      <c r="U3" s="3">
        <v>1.8892547422696417</v>
      </c>
      <c r="V3" s="3">
        <v>1.8568360451338604</v>
      </c>
      <c r="W3" s="3">
        <v>2.5513558227532869</v>
      </c>
      <c r="X3" s="3">
        <v>10.7633070416196</v>
      </c>
      <c r="Y3" s="3">
        <v>17.351017059729877</v>
      </c>
      <c r="Z3" s="3">
        <v>48.15941169402052</v>
      </c>
      <c r="AA3" s="3">
        <v>48.329131594346414</v>
      </c>
      <c r="AB3" s="3">
        <v>76.40146612169093</v>
      </c>
      <c r="AC3" s="3">
        <v>73.110869217897203</v>
      </c>
      <c r="AD3" s="3">
        <v>73.173895416441084</v>
      </c>
      <c r="AE3" s="3">
        <v>76.597383558583715</v>
      </c>
      <c r="AF3" s="3">
        <v>79.659178493748726</v>
      </c>
      <c r="AG3" s="3">
        <v>90.652345603561216</v>
      </c>
      <c r="AH3" s="3">
        <v>343.58592477058892</v>
      </c>
      <c r="AI3" s="3">
        <v>355.2612006180708</v>
      </c>
    </row>
    <row r="4" spans="1:35" ht="15" customHeight="1">
      <c r="A4" s="16" t="s">
        <v>252</v>
      </c>
      <c r="B4" s="17">
        <v>0.71667793681198133</v>
      </c>
      <c r="C4" s="17">
        <v>0.92586669609267469</v>
      </c>
      <c r="D4" s="17">
        <v>0.91743721483876517</v>
      </c>
      <c r="E4" s="17">
        <v>1.1615481107427981</v>
      </c>
      <c r="F4" s="17">
        <v>1.3297936753616453</v>
      </c>
      <c r="G4" s="17">
        <v>1.5014798445739252</v>
      </c>
      <c r="H4" s="17">
        <v>1.5678835132271716</v>
      </c>
      <c r="I4" s="17">
        <v>1.7407738940471527</v>
      </c>
      <c r="J4" s="17">
        <v>2.4473020473085083</v>
      </c>
      <c r="K4" s="17">
        <v>2.7669342140383839</v>
      </c>
      <c r="L4" s="17">
        <v>3.2888739308620876</v>
      </c>
      <c r="M4" s="17">
        <v>3.9893810260849367</v>
      </c>
      <c r="N4" s="3">
        <v>3.7661013290652288</v>
      </c>
      <c r="O4" s="3">
        <v>4.3598083223203563</v>
      </c>
      <c r="P4" s="3">
        <v>4.4671052492338141</v>
      </c>
      <c r="Q4" s="3">
        <v>6.9298387643382586</v>
      </c>
      <c r="R4" s="3">
        <v>8.3104045965671531</v>
      </c>
      <c r="S4" s="3">
        <v>9.7883907448904317</v>
      </c>
      <c r="T4" s="3">
        <v>11.955919418148891</v>
      </c>
      <c r="U4" s="3">
        <v>13.531975750035134</v>
      </c>
      <c r="V4" s="3">
        <v>15.193716323077279</v>
      </c>
      <c r="W4" s="3">
        <v>17.91693197742584</v>
      </c>
      <c r="X4" s="3">
        <v>41.823498151122564</v>
      </c>
      <c r="Y4" s="3">
        <v>35.437246706736445</v>
      </c>
      <c r="Z4" s="3">
        <v>156.88824529609519</v>
      </c>
      <c r="AA4" s="3">
        <v>160.29419322410274</v>
      </c>
      <c r="AB4" s="3">
        <v>205.0763806671988</v>
      </c>
      <c r="AC4" s="3">
        <v>240.6346049799933</v>
      </c>
      <c r="AD4" s="3">
        <v>232.9420485390971</v>
      </c>
      <c r="AE4" s="3">
        <v>250.26652239472804</v>
      </c>
      <c r="AF4" s="3">
        <v>260.87414219099628</v>
      </c>
      <c r="AG4" s="3">
        <v>204.68311175553009</v>
      </c>
      <c r="AH4" s="3">
        <v>1009.2377005128865</v>
      </c>
      <c r="AI4" s="3">
        <v>1098.2984157709739</v>
      </c>
    </row>
    <row r="5" spans="1:35" ht="15" customHeight="1">
      <c r="A5" s="16" t="s">
        <v>254</v>
      </c>
      <c r="B5" s="17">
        <v>0.43378224656783482</v>
      </c>
      <c r="C5" s="17">
        <v>0.50235766782553481</v>
      </c>
      <c r="D5" s="17">
        <v>0.51187525298229752</v>
      </c>
      <c r="E5" s="17">
        <v>0.53066638265077759</v>
      </c>
      <c r="F5" s="17">
        <v>0.62047334002740939</v>
      </c>
      <c r="G5" s="17">
        <v>0.66989157064906135</v>
      </c>
      <c r="H5" s="17">
        <v>0.74066335771216818</v>
      </c>
      <c r="I5" s="17">
        <v>0.78446865349778072</v>
      </c>
      <c r="J5" s="17">
        <v>0.92381586181858721</v>
      </c>
      <c r="K5" s="17">
        <v>1.0887873378691395</v>
      </c>
      <c r="L5" s="17">
        <v>1.3774874209576058</v>
      </c>
      <c r="M5" s="17">
        <v>1.6250666553559565</v>
      </c>
      <c r="N5" s="3">
        <v>1.5957499088246876</v>
      </c>
      <c r="O5" s="3">
        <v>1.958086611260683</v>
      </c>
      <c r="P5" s="3">
        <v>1.9014547922707969</v>
      </c>
      <c r="Q5" s="3">
        <v>2.0852967477733078</v>
      </c>
      <c r="R5" s="3">
        <v>3.1562477284025436</v>
      </c>
      <c r="S5" s="3">
        <v>3.9112284694534583</v>
      </c>
      <c r="T5" s="3">
        <v>5.0874156405567845</v>
      </c>
      <c r="U5" s="3">
        <v>8.3673009334278952</v>
      </c>
      <c r="V5" s="3">
        <v>9.6990548901469094</v>
      </c>
      <c r="W5" s="3">
        <v>12.407101925851819</v>
      </c>
      <c r="X5" s="3">
        <v>35.687525703367683</v>
      </c>
      <c r="Y5" s="3">
        <v>41.171904887494634</v>
      </c>
      <c r="Z5" s="3">
        <v>91.253513096598766</v>
      </c>
      <c r="AA5" s="3">
        <v>135.51714961439203</v>
      </c>
      <c r="AB5" s="3">
        <v>140.39760021725542</v>
      </c>
      <c r="AC5" s="3">
        <v>163.32369614758323</v>
      </c>
      <c r="AD5" s="3">
        <v>146.75422215601282</v>
      </c>
      <c r="AE5" s="3">
        <v>137.42353121858594</v>
      </c>
      <c r="AF5" s="3">
        <v>168.24456752259795</v>
      </c>
      <c r="AG5" s="3">
        <v>157.02397417718723</v>
      </c>
      <c r="AH5" s="3">
        <v>490.70037489901154</v>
      </c>
      <c r="AI5" s="3">
        <v>529.51904292574545</v>
      </c>
    </row>
    <row r="6" spans="1:35" ht="15" customHeight="1">
      <c r="A6" s="3" t="s">
        <v>256</v>
      </c>
      <c r="B6" s="17">
        <v>0.31116229664729789</v>
      </c>
      <c r="C6" s="17">
        <v>0.39964964373365641</v>
      </c>
      <c r="D6" s="17">
        <v>0.41476168037597694</v>
      </c>
      <c r="E6" s="17">
        <v>0.46437649947275211</v>
      </c>
      <c r="F6" s="17">
        <v>0.50807395482404027</v>
      </c>
      <c r="G6" s="17">
        <v>0.55441146476946868</v>
      </c>
      <c r="H6" s="14">
        <v>0.60648426572975389</v>
      </c>
      <c r="I6" s="17">
        <v>0.6560990848265289</v>
      </c>
      <c r="J6" s="17">
        <v>0.80366903300244164</v>
      </c>
      <c r="K6" s="17">
        <v>0.84499954285553502</v>
      </c>
      <c r="L6" s="17">
        <v>0.93020958079054705</v>
      </c>
      <c r="M6" s="17">
        <v>1.1505175848532914</v>
      </c>
      <c r="N6" s="3">
        <v>1.3755935531946997</v>
      </c>
      <c r="O6" s="3">
        <v>1.7909424011251476</v>
      </c>
      <c r="P6" s="3">
        <v>1.6181777823206849</v>
      </c>
      <c r="Q6" s="3">
        <v>1.603574472125517</v>
      </c>
      <c r="R6" s="3">
        <v>2.7964805863796083</v>
      </c>
      <c r="S6" s="3">
        <v>3.4239893577486771</v>
      </c>
      <c r="T6" s="3">
        <v>4.2599660062642721</v>
      </c>
      <c r="U6" s="3">
        <v>5.4361377554997397</v>
      </c>
      <c r="V6" s="3">
        <v>7.074137449565157</v>
      </c>
      <c r="W6" s="3">
        <v>8.5984775488531824</v>
      </c>
      <c r="X6" s="3">
        <v>61.473823138767301</v>
      </c>
      <c r="Y6" s="3">
        <v>60.422221131022617</v>
      </c>
      <c r="Z6" s="3">
        <v>129.45764187166927</v>
      </c>
      <c r="AA6" s="3">
        <v>124.60578018095066</v>
      </c>
      <c r="AB6" s="3">
        <v>220.86355842593784</v>
      </c>
      <c r="AC6" s="3">
        <v>252.53890887741494</v>
      </c>
      <c r="AD6" s="3">
        <v>239.98143905571987</v>
      </c>
      <c r="AE6" s="3">
        <v>236.14098067686811</v>
      </c>
      <c r="AF6" s="3">
        <v>235.86786285800719</v>
      </c>
      <c r="AG6" s="3">
        <v>243.40057248990615</v>
      </c>
      <c r="AH6" s="3">
        <v>444.19740866645668</v>
      </c>
      <c r="AI6" s="3">
        <v>456.83234287291725</v>
      </c>
    </row>
    <row r="7" spans="1:35" ht="15" customHeight="1">
      <c r="A7" s="16" t="s">
        <v>258</v>
      </c>
      <c r="B7" s="17">
        <v>0.66561935519045867</v>
      </c>
      <c r="C7" s="17">
        <v>0.88320318658839425</v>
      </c>
      <c r="D7" s="17">
        <v>0.9405236583007538</v>
      </c>
      <c r="E7" s="17">
        <v>1.1136548789829819</v>
      </c>
      <c r="F7" s="17">
        <v>1.3370877381066684</v>
      </c>
      <c r="G7" s="17">
        <v>1.4295023761735337</v>
      </c>
      <c r="H7" s="17">
        <v>1.7722554009025395</v>
      </c>
      <c r="I7" s="17">
        <v>1.7371612345480334</v>
      </c>
      <c r="J7" s="17">
        <v>2.1185178422669959</v>
      </c>
      <c r="K7" s="17">
        <v>2.615685198955827</v>
      </c>
      <c r="L7" s="17">
        <v>3.202927582621224</v>
      </c>
      <c r="M7" s="17">
        <v>3.682547856132802</v>
      </c>
      <c r="N7" s="3">
        <v>4.0695549452038691</v>
      </c>
      <c r="O7" s="3">
        <v>4.575247315914055</v>
      </c>
      <c r="P7" s="3">
        <v>4.4902370198452513</v>
      </c>
      <c r="Q7" s="3">
        <v>4.4831126119456046</v>
      </c>
      <c r="R7" s="3">
        <v>5.140262727193794</v>
      </c>
      <c r="S7" s="3">
        <v>7.2057238523992471</v>
      </c>
      <c r="T7" s="3">
        <v>9.9284998608911721</v>
      </c>
      <c r="U7" s="3">
        <v>12.8608134083028</v>
      </c>
      <c r="V7" s="3">
        <v>22.883076384876901</v>
      </c>
      <c r="W7" s="3">
        <v>20.634173209520668</v>
      </c>
      <c r="X7" s="3">
        <v>34.1281773333804</v>
      </c>
      <c r="Y7" s="3">
        <v>45.644448126761155</v>
      </c>
      <c r="Z7" s="3">
        <v>103.83886097456691</v>
      </c>
      <c r="AA7" s="3">
        <v>144.41094507712157</v>
      </c>
      <c r="AB7" s="3">
        <v>173.0390810703143</v>
      </c>
      <c r="AC7" s="3">
        <v>214.69663578378027</v>
      </c>
      <c r="AD7" s="3">
        <v>245.89907912050205</v>
      </c>
      <c r="AE7" s="3">
        <v>250.79895286496145</v>
      </c>
      <c r="AF7" s="3">
        <v>217.49984839949718</v>
      </c>
      <c r="AG7" s="3">
        <v>153.12215155436536</v>
      </c>
      <c r="AH7" s="3">
        <v>512.35485033440227</v>
      </c>
      <c r="AI7" s="3">
        <v>518.30293817386405</v>
      </c>
    </row>
    <row r="8" spans="1:35" ht="15" customHeight="1">
      <c r="A8" s="16" t="s">
        <v>260</v>
      </c>
      <c r="B8" s="17">
        <v>0.58346875976946566</v>
      </c>
      <c r="C8" s="17">
        <v>0.84763635477233679</v>
      </c>
      <c r="D8" s="17">
        <v>0.90023310384141042</v>
      </c>
      <c r="E8" s="17">
        <v>1.036037571694999</v>
      </c>
      <c r="F8" s="17">
        <v>1.1354809429252732</v>
      </c>
      <c r="G8" s="17">
        <v>1.2120929279036987</v>
      </c>
      <c r="H8" s="17">
        <v>1.3380883557379748</v>
      </c>
      <c r="I8" s="17">
        <v>1.3533092799058735</v>
      </c>
      <c r="J8" s="17">
        <v>1.7438105455023076</v>
      </c>
      <c r="K8" s="17">
        <v>1.7688405096895192</v>
      </c>
      <c r="L8" s="17">
        <v>2.0446774798877798</v>
      </c>
      <c r="M8" s="17">
        <v>2.4612234379492852</v>
      </c>
      <c r="N8" s="3">
        <v>2.869859970040753</v>
      </c>
      <c r="O8" s="3">
        <v>3.5824055007242377</v>
      </c>
      <c r="P8" s="3">
        <v>3.1916031441117054</v>
      </c>
      <c r="Q8" s="3">
        <v>2.984078372975759</v>
      </c>
      <c r="R8" s="3">
        <v>4.3800709978480858</v>
      </c>
      <c r="S8" s="3">
        <v>4.5644684263211524</v>
      </c>
      <c r="T8" s="3">
        <v>6.4260029718107772</v>
      </c>
      <c r="U8" s="3">
        <v>6.5691156415355803</v>
      </c>
      <c r="V8" s="3">
        <v>7.8547466614263488</v>
      </c>
      <c r="W8" s="3">
        <v>10.373622444693591</v>
      </c>
      <c r="X8" s="3">
        <v>29.779750578049981</v>
      </c>
      <c r="Y8" s="3">
        <v>35.902881345345016</v>
      </c>
      <c r="Z8" s="3">
        <v>56.166498347031222</v>
      </c>
      <c r="AA8" s="3">
        <v>92.417240352298649</v>
      </c>
      <c r="AB8" s="3">
        <v>117.5328706004733</v>
      </c>
      <c r="AC8" s="3">
        <v>107.44053433053212</v>
      </c>
      <c r="AD8" s="3">
        <v>138.2272929967319</v>
      </c>
      <c r="AE8" s="3">
        <v>184.82597732603597</v>
      </c>
      <c r="AF8" s="3">
        <v>154.54106199894639</v>
      </c>
      <c r="AG8" s="3">
        <v>164.24234602940768</v>
      </c>
      <c r="AH8" s="3">
        <v>401.69486761473695</v>
      </c>
      <c r="AI8" s="3">
        <v>407.28331756972966</v>
      </c>
    </row>
    <row r="9" spans="1:35" ht="15" customHeight="1">
      <c r="A9" s="16" t="s">
        <v>262</v>
      </c>
      <c r="B9" s="17">
        <v>0.55399195890456798</v>
      </c>
      <c r="C9" s="17">
        <v>0.76142840988452942</v>
      </c>
      <c r="D9" s="17">
        <v>0.81980872842380004</v>
      </c>
      <c r="E9" s="17">
        <v>0.92042161782126652</v>
      </c>
      <c r="F9" s="17">
        <v>1.0607828092029172</v>
      </c>
      <c r="G9" s="17">
        <v>1.1514586231043376</v>
      </c>
      <c r="H9" s="17">
        <v>1.3675900151433391</v>
      </c>
      <c r="I9" s="17">
        <v>1.2731877979309019</v>
      </c>
      <c r="J9" s="17">
        <v>1.5514259118201914</v>
      </c>
      <c r="K9" s="17">
        <v>1.7687994382961993</v>
      </c>
      <c r="L9" s="17">
        <v>2.168766727012053</v>
      </c>
      <c r="M9" s="17">
        <v>2.5948188389050282</v>
      </c>
      <c r="N9" s="3">
        <v>2.5375546440893313</v>
      </c>
      <c r="O9" s="3">
        <v>2.9006810237150509</v>
      </c>
      <c r="P9" s="3">
        <v>3.3121440794084909</v>
      </c>
      <c r="Q9" s="3">
        <v>4.4254998174878422</v>
      </c>
      <c r="R9" s="3">
        <v>6.8145067141767575</v>
      </c>
      <c r="S9" s="3">
        <v>7.6958480055306566</v>
      </c>
      <c r="T9" s="3">
        <v>9.3405515483512538</v>
      </c>
      <c r="U9" s="3">
        <v>9.3471958989309361</v>
      </c>
      <c r="V9" s="3">
        <v>10.231147185716388</v>
      </c>
      <c r="W9" s="3">
        <v>14.433438978833422</v>
      </c>
      <c r="X9" s="3">
        <v>53.955989127365157</v>
      </c>
      <c r="Y9" s="3">
        <v>64.12279115364862</v>
      </c>
      <c r="Z9" s="3">
        <v>101.09190423959244</v>
      </c>
      <c r="AA9" s="3">
        <v>152.05919742527908</v>
      </c>
      <c r="AB9" s="3">
        <v>196.06858739332577</v>
      </c>
      <c r="AC9" s="3">
        <v>189.89041378908263</v>
      </c>
      <c r="AD9" s="3">
        <v>198.50105821700635</v>
      </c>
      <c r="AE9" s="3">
        <v>191.16674019881603</v>
      </c>
      <c r="AF9" s="3">
        <v>219.1835830581939</v>
      </c>
      <c r="AG9" s="3">
        <v>203.54508015720702</v>
      </c>
      <c r="AH9" s="3">
        <v>453.09954059060783</v>
      </c>
      <c r="AI9" s="3">
        <v>431.50693320347483</v>
      </c>
    </row>
    <row r="10" spans="1:35" ht="15" customHeight="1">
      <c r="A10" s="16" t="s">
        <v>264</v>
      </c>
      <c r="B10" s="17">
        <v>0.39585464382812352</v>
      </c>
      <c r="C10" s="17">
        <v>0.50764255171186323</v>
      </c>
      <c r="D10" s="17">
        <v>0.46270398459180495</v>
      </c>
      <c r="E10" s="17">
        <v>0.56607128142819141</v>
      </c>
      <c r="F10" s="17">
        <v>0.6299132611035323</v>
      </c>
      <c r="G10" s="17">
        <v>0.64924629667143519</v>
      </c>
      <c r="H10" s="17">
        <v>0.73938120471912383</v>
      </c>
      <c r="I10" s="17">
        <v>0.81619779937559034</v>
      </c>
      <c r="J10" s="17">
        <v>1.11066141222538</v>
      </c>
      <c r="K10" s="17">
        <v>1.6920272729028452</v>
      </c>
      <c r="L10" s="17">
        <v>2.3018341770157589</v>
      </c>
      <c r="M10" s="17">
        <v>2.9442924300877977</v>
      </c>
      <c r="N10" s="3">
        <v>3.069609278485375</v>
      </c>
      <c r="O10" s="3">
        <v>4.5739455697291991</v>
      </c>
      <c r="P10" s="3">
        <v>3.8175558312603934</v>
      </c>
      <c r="Q10" s="3">
        <v>3.6091166057737389</v>
      </c>
      <c r="R10" s="3">
        <v>4.3341747780838427</v>
      </c>
      <c r="S10" s="3">
        <v>4.1053029869600994</v>
      </c>
      <c r="T10" s="3">
        <v>4.4619577708466398</v>
      </c>
      <c r="U10" s="3">
        <v>6.3964225011357367</v>
      </c>
      <c r="V10" s="3">
        <v>7.1574619959419792</v>
      </c>
      <c r="W10" s="3">
        <v>8.1470962076066709</v>
      </c>
      <c r="X10" s="3">
        <v>20.575791906417678</v>
      </c>
      <c r="Y10" s="3">
        <v>20.929051651143098</v>
      </c>
      <c r="Z10" s="3">
        <v>79.720191202237856</v>
      </c>
      <c r="AA10" s="3">
        <v>82.792589012423477</v>
      </c>
      <c r="AB10" s="3">
        <v>107.52857057940356</v>
      </c>
      <c r="AC10" s="3">
        <v>96.7518107606641</v>
      </c>
      <c r="AD10" s="3">
        <v>117.42613787890556</v>
      </c>
      <c r="AE10" s="3">
        <v>126.81525745560145</v>
      </c>
      <c r="AF10" s="3">
        <v>221.32651807835347</v>
      </c>
      <c r="AG10" s="3">
        <v>328.30585852193599</v>
      </c>
      <c r="AH10" s="3">
        <v>691.06159102135769</v>
      </c>
      <c r="AI10" s="3">
        <v>727.65173153212436</v>
      </c>
    </row>
    <row r="11" spans="1:35" ht="15" customHeight="1">
      <c r="A11" s="16" t="s">
        <v>266</v>
      </c>
      <c r="B11" s="17">
        <v>0.43590557362227178</v>
      </c>
      <c r="C11" s="17">
        <v>0.57074040670590731</v>
      </c>
      <c r="D11" s="17">
        <v>0.58661347726725666</v>
      </c>
      <c r="E11" s="17">
        <v>0.70264217240320659</v>
      </c>
      <c r="F11" s="17">
        <v>0.79581019526330021</v>
      </c>
      <c r="G11" s="17">
        <v>0.87103474705404249</v>
      </c>
      <c r="H11" s="17">
        <v>1.1057664046487787</v>
      </c>
      <c r="I11" s="17">
        <v>1.0857525330714253</v>
      </c>
      <c r="J11" s="17">
        <v>1.413652213526255</v>
      </c>
      <c r="K11" s="17">
        <v>1.7268002903615698</v>
      </c>
      <c r="L11" s="17">
        <v>2.1867742698893662</v>
      </c>
      <c r="M11" s="17">
        <v>2.6823763914923644</v>
      </c>
      <c r="N11" s="3">
        <v>3.5098775991351934</v>
      </c>
      <c r="O11" s="3">
        <v>3.5425720674676384</v>
      </c>
      <c r="P11" s="3">
        <v>3.2971491125297199</v>
      </c>
      <c r="Q11" s="3">
        <v>4.1667379548085242</v>
      </c>
      <c r="R11" s="3">
        <v>5.5449011113683717</v>
      </c>
      <c r="S11" s="3">
        <v>7.244893837922314</v>
      </c>
      <c r="T11" s="3">
        <v>11.086705411245944</v>
      </c>
      <c r="U11" s="3">
        <v>17.64314027315676</v>
      </c>
      <c r="V11" s="3">
        <v>18.707137580444055</v>
      </c>
      <c r="W11" s="3">
        <v>29.590878740584415</v>
      </c>
      <c r="X11" s="3">
        <v>100.34343372723102</v>
      </c>
      <c r="Y11" s="3">
        <v>143.62377892450132</v>
      </c>
      <c r="Z11" s="3">
        <v>224.8900359587079</v>
      </c>
      <c r="AA11" s="3">
        <v>284.10735505941665</v>
      </c>
      <c r="AB11" s="3">
        <v>307.33994315708247</v>
      </c>
      <c r="AC11" s="3">
        <v>365.99866165748836</v>
      </c>
      <c r="AD11" s="3">
        <v>364.63392585988822</v>
      </c>
      <c r="AE11" s="3">
        <v>400.87980844409691</v>
      </c>
      <c r="AF11" s="3">
        <v>441.3237719524725</v>
      </c>
      <c r="AG11" s="3">
        <v>416.03996595551166</v>
      </c>
      <c r="AH11" s="3">
        <v>1565.0438093331986</v>
      </c>
      <c r="AI11" s="3">
        <v>1629.3552144012174</v>
      </c>
    </row>
    <row r="12" spans="1:35" ht="15" customHeight="1">
      <c r="A12" s="16" t="s">
        <v>268</v>
      </c>
      <c r="B12" s="17">
        <v>0.84892971484002566</v>
      </c>
      <c r="C12" s="17">
        <v>1.1567234831082276</v>
      </c>
      <c r="D12" s="17">
        <v>1.1630791066417894</v>
      </c>
      <c r="E12" s="17">
        <v>1.4331931068181611</v>
      </c>
      <c r="F12" s="17">
        <v>1.6971784700157411</v>
      </c>
      <c r="G12" s="17">
        <v>1.8211131289201943</v>
      </c>
      <c r="H12" s="17">
        <v>2.0072421038316439</v>
      </c>
      <c r="I12" s="17">
        <v>2.1634088535134453</v>
      </c>
      <c r="J12" s="17">
        <v>2.8382398808448346</v>
      </c>
      <c r="K12" s="17">
        <v>3.4735752476462332</v>
      </c>
      <c r="L12" s="17">
        <v>4.0923405959494179</v>
      </c>
      <c r="M12" s="17">
        <v>4.8509296619909605</v>
      </c>
      <c r="N12" s="3">
        <v>4.9074285154145967</v>
      </c>
      <c r="O12" s="3">
        <v>6.6743130389946632</v>
      </c>
      <c r="P12" s="3">
        <v>6.5660518921017541</v>
      </c>
      <c r="Q12" s="3">
        <v>7.0264475994041424</v>
      </c>
      <c r="R12" s="3">
        <v>12.059089385053047</v>
      </c>
      <c r="S12" s="3">
        <v>14.064576954812354</v>
      </c>
      <c r="T12" s="3">
        <v>18.553906508805852</v>
      </c>
      <c r="U12" s="3">
        <v>22.966852946172651</v>
      </c>
      <c r="V12" s="3">
        <v>23.521412332819629</v>
      </c>
      <c r="W12" s="3">
        <v>30.223939311224999</v>
      </c>
      <c r="X12" s="3">
        <v>57.138074012461161</v>
      </c>
      <c r="Y12" s="3">
        <v>72.810553226634838</v>
      </c>
      <c r="Z12" s="3">
        <v>239.97881603840813</v>
      </c>
      <c r="AA12" s="3">
        <v>240.225121196435</v>
      </c>
      <c r="AB12" s="3">
        <v>214.98652257042312</v>
      </c>
      <c r="AC12" s="3">
        <v>241.13760373622239</v>
      </c>
      <c r="AD12" s="3">
        <v>302.79946435879214</v>
      </c>
      <c r="AE12" s="3">
        <v>313.27079470568526</v>
      </c>
      <c r="AF12" s="3">
        <v>446.02856162079274</v>
      </c>
      <c r="AG12" s="3">
        <v>376.97296694450785</v>
      </c>
      <c r="AH12" s="3">
        <v>1130.6735320892285</v>
      </c>
      <c r="AI12" s="3">
        <v>1246.4302642537714</v>
      </c>
    </row>
    <row r="13" spans="1:35" ht="15" customHeight="1">
      <c r="A13" s="16" t="s">
        <v>270</v>
      </c>
      <c r="B13" s="17">
        <v>0.31206713337058739</v>
      </c>
      <c r="C13" s="17">
        <v>0.42536187187289631</v>
      </c>
      <c r="D13" s="17">
        <v>0.41016379719575735</v>
      </c>
      <c r="E13" s="17">
        <v>0.44037572746303966</v>
      </c>
      <c r="F13" s="17">
        <v>0.50890522782541181</v>
      </c>
      <c r="G13" s="17">
        <v>0.567118459316029</v>
      </c>
      <c r="H13" s="17">
        <v>0.74967957452869272</v>
      </c>
      <c r="I13" s="17">
        <v>0.68262382686228551</v>
      </c>
      <c r="J13" s="17">
        <v>0.66328082272774502</v>
      </c>
      <c r="K13" s="17">
        <v>0.85910571220409337</v>
      </c>
      <c r="L13" s="17">
        <v>1.2515844770482707</v>
      </c>
      <c r="M13" s="17">
        <v>1.6460896518494001</v>
      </c>
      <c r="N13" s="3">
        <v>1.8347729315578654</v>
      </c>
      <c r="O13" s="3">
        <v>2.1926612737717681</v>
      </c>
      <c r="P13" s="3">
        <v>2.0010725179692974</v>
      </c>
      <c r="Q13" s="3">
        <v>2.4924418497157346</v>
      </c>
      <c r="R13" s="3">
        <v>2.760606369938575</v>
      </c>
      <c r="S13" s="3">
        <v>3.4800257393043399</v>
      </c>
      <c r="T13" s="3">
        <v>3.8432180307789219</v>
      </c>
      <c r="U13" s="3">
        <v>4.8949572899542115</v>
      </c>
      <c r="V13" s="3">
        <v>8.3231316115142455</v>
      </c>
      <c r="W13" s="3">
        <v>17.674290614580599</v>
      </c>
      <c r="X13" s="3">
        <v>62.754263670220269</v>
      </c>
      <c r="Y13" s="3">
        <v>63.497860454463435</v>
      </c>
      <c r="Z13" s="3">
        <v>139.03302651876112</v>
      </c>
      <c r="AA13" s="3">
        <v>128.52769693014042</v>
      </c>
      <c r="AB13" s="3">
        <v>172.30150914719229</v>
      </c>
      <c r="AC13" s="3">
        <v>198.82702502475266</v>
      </c>
      <c r="AD13" s="3">
        <v>224.3582189945779</v>
      </c>
      <c r="AE13" s="3">
        <v>272.97548866301793</v>
      </c>
      <c r="AF13" s="3">
        <v>309.33186454535502</v>
      </c>
      <c r="AG13" s="3">
        <v>277.49274765681213</v>
      </c>
      <c r="AH13" s="3">
        <v>802.38567594495601</v>
      </c>
      <c r="AI13" s="3">
        <v>882.43397710808699</v>
      </c>
    </row>
    <row r="14" spans="1:35" ht="15" customHeight="1">
      <c r="A14" s="16" t="s">
        <v>272</v>
      </c>
      <c r="B14" s="17">
        <v>0.51189435510696291</v>
      </c>
      <c r="C14" s="17">
        <v>0.62850736420117304</v>
      </c>
      <c r="D14" s="17">
        <v>0.66810232574175732</v>
      </c>
      <c r="E14" s="17">
        <v>0.82347495963518924</v>
      </c>
      <c r="F14" s="17">
        <v>1.0104233223521253</v>
      </c>
      <c r="G14" s="17">
        <v>1.1435759989253136</v>
      </c>
      <c r="H14" s="17">
        <v>1.3052971920531007</v>
      </c>
      <c r="I14" s="17">
        <v>1.4117190929026882</v>
      </c>
      <c r="J14" s="17">
        <v>1.9025629621273148</v>
      </c>
      <c r="K14" s="17">
        <v>2.3010185877572451</v>
      </c>
      <c r="L14" s="17">
        <v>2.866541561659683</v>
      </c>
      <c r="M14" s="17">
        <v>3.3465260532465972</v>
      </c>
      <c r="N14" s="3">
        <v>3.2630690483149234</v>
      </c>
      <c r="O14" s="3">
        <v>4.1452805510560555</v>
      </c>
      <c r="P14" s="3">
        <v>4.0732839485727634</v>
      </c>
      <c r="Q14" s="3">
        <v>3.9582082800311924</v>
      </c>
      <c r="R14" s="3">
        <v>4.8165975744146934</v>
      </c>
      <c r="S14" s="3">
        <v>6.1182851608240121</v>
      </c>
      <c r="T14" s="3">
        <v>7.8624510581894853</v>
      </c>
      <c r="U14" s="3">
        <v>9.203045382211922</v>
      </c>
      <c r="V14" s="3">
        <v>10.751391468863986</v>
      </c>
      <c r="W14" s="3">
        <v>14.724065387315965</v>
      </c>
      <c r="X14" s="3">
        <v>33.760526091676084</v>
      </c>
      <c r="Y14" s="3">
        <v>55.888410176149691</v>
      </c>
      <c r="Z14" s="3">
        <v>124.31440372958942</v>
      </c>
      <c r="AA14" s="3">
        <v>128.88797799633898</v>
      </c>
      <c r="AB14" s="3">
        <v>188.35546823982656</v>
      </c>
      <c r="AC14" s="3">
        <v>228.09316932468147</v>
      </c>
      <c r="AD14" s="3">
        <v>227.0406657272402</v>
      </c>
      <c r="AE14" s="3">
        <v>250.83122137830895</v>
      </c>
      <c r="AF14" s="3">
        <v>278.90379848842849</v>
      </c>
      <c r="AG14" s="3">
        <v>233.83297826686174</v>
      </c>
      <c r="AH14" s="3">
        <v>665.84942520775382</v>
      </c>
      <c r="AI14" s="3">
        <v>733.25582062016679</v>
      </c>
    </row>
    <row r="15" spans="1:35" ht="15" customHeight="1">
      <c r="A15" s="16" t="s">
        <v>274</v>
      </c>
      <c r="B15" s="17">
        <v>0.4376370541117871</v>
      </c>
      <c r="C15" s="17">
        <v>0.53920771248283761</v>
      </c>
      <c r="D15" s="17">
        <v>0.55628335939739104</v>
      </c>
      <c r="E15" s="17">
        <v>0.62340831623391124</v>
      </c>
      <c r="F15" s="17">
        <v>0.71702996655853179</v>
      </c>
      <c r="G15" s="17">
        <v>0.74720675636442346</v>
      </c>
      <c r="H15" s="17">
        <v>0.88866965882033566</v>
      </c>
      <c r="I15" s="17">
        <v>1.0065799448423813</v>
      </c>
      <c r="J15" s="17">
        <v>1.2055995537085558</v>
      </c>
      <c r="K15" s="17">
        <v>1.3547170565054747</v>
      </c>
      <c r="L15" s="17">
        <v>1.6242473108205377</v>
      </c>
      <c r="M15" s="17">
        <v>1.9408827980033339</v>
      </c>
      <c r="N15" s="3">
        <v>2.2323026273598852</v>
      </c>
      <c r="O15" s="3">
        <v>2.6084390052148358</v>
      </c>
      <c r="P15" s="3">
        <v>2.5528640510973988</v>
      </c>
      <c r="Q15" s="3">
        <v>2.4201780004532258</v>
      </c>
      <c r="R15" s="3">
        <v>3.2113687466801952</v>
      </c>
      <c r="S15" s="3">
        <v>4.5252984407980854</v>
      </c>
      <c r="T15" s="3">
        <v>5.6630473820855824</v>
      </c>
      <c r="U15" s="3">
        <v>7.631147653602163</v>
      </c>
      <c r="V15" s="3">
        <v>9.4917146727640223</v>
      </c>
      <c r="W15" s="3">
        <v>11.621133033683558</v>
      </c>
      <c r="X15" s="3">
        <v>39.287972346265178</v>
      </c>
      <c r="Y15" s="3">
        <v>46.073322136005892</v>
      </c>
      <c r="Z15" s="3">
        <v>110.03412510025402</v>
      </c>
      <c r="AA15" s="3">
        <v>110.462174896471</v>
      </c>
      <c r="AB15" s="3">
        <v>171.09314663484349</v>
      </c>
      <c r="AC15" s="3">
        <v>161.61350037640437</v>
      </c>
      <c r="AD15" s="3">
        <v>168.20566739084819</v>
      </c>
      <c r="AE15" s="3">
        <v>233.51109683904832</v>
      </c>
      <c r="AF15" s="3">
        <v>199.13183394098718</v>
      </c>
      <c r="AG15" s="3">
        <v>181.670487078012</v>
      </c>
      <c r="AH15" s="3">
        <v>743.61263089687486</v>
      </c>
      <c r="AI15" s="3">
        <v>835.78607854637562</v>
      </c>
    </row>
    <row r="16" spans="1:35" ht="15" customHeight="1">
      <c r="A16" s="16" t="s">
        <v>276</v>
      </c>
      <c r="B16" s="17">
        <v>0.46289199440818507</v>
      </c>
      <c r="C16" s="17">
        <v>0.6130386374286958</v>
      </c>
      <c r="D16" s="17">
        <v>0.67872779375016923</v>
      </c>
      <c r="E16" s="17">
        <v>0.84881578779684164</v>
      </c>
      <c r="F16" s="17">
        <v>1.0256712086623472</v>
      </c>
      <c r="G16" s="17">
        <v>1.1175277486833084</v>
      </c>
      <c r="H16" s="17">
        <v>1.1916085142601354</v>
      </c>
      <c r="I16" s="17">
        <v>1.3146854500053133</v>
      </c>
      <c r="J16" s="17">
        <v>1.6996166874605414</v>
      </c>
      <c r="K16" s="17">
        <v>1.9740132868748277</v>
      </c>
      <c r="L16" s="17">
        <v>2.4892400486819888</v>
      </c>
      <c r="M16" s="17">
        <v>3.2391611725662828</v>
      </c>
      <c r="N16" s="3">
        <v>3.6029980741343945</v>
      </c>
      <c r="O16" s="3">
        <v>4.1187249288849896</v>
      </c>
      <c r="P16" s="3">
        <v>3.6241323825295826</v>
      </c>
      <c r="Q16" s="3">
        <v>4.9689107449450907</v>
      </c>
      <c r="R16" s="3">
        <v>9.0024922578755984</v>
      </c>
      <c r="S16" s="3">
        <v>9.0794472958624528</v>
      </c>
      <c r="T16" s="3">
        <v>9.9692565140552425</v>
      </c>
      <c r="U16" s="3">
        <v>12.736375782759037</v>
      </c>
      <c r="V16" s="3">
        <v>16.392890563940927</v>
      </c>
      <c r="W16" s="3">
        <v>19.590272122354399</v>
      </c>
      <c r="X16" s="3">
        <v>34.229598365574702</v>
      </c>
      <c r="Y16" s="3">
        <v>36.821897079440873</v>
      </c>
      <c r="Z16" s="3">
        <v>169.73659966996516</v>
      </c>
      <c r="AA16" s="3">
        <v>237.27081645360698</v>
      </c>
      <c r="AB16" s="3">
        <v>231.40142111479796</v>
      </c>
      <c r="AC16" s="3">
        <v>270.72231391509627</v>
      </c>
      <c r="AD16" s="3">
        <v>301.69397115987675</v>
      </c>
      <c r="AE16" s="3">
        <v>321.99136043784205</v>
      </c>
      <c r="AF16" s="3">
        <v>371.13862196890273</v>
      </c>
      <c r="AG16" s="3">
        <v>303.07407222768796</v>
      </c>
      <c r="AH16" s="3">
        <v>1494.2299588495207</v>
      </c>
      <c r="AI16" s="3">
        <v>1590.4674335441644</v>
      </c>
    </row>
    <row r="17" spans="1:35" ht="15" customHeight="1">
      <c r="A17" s="16" t="s">
        <v>278</v>
      </c>
      <c r="B17" s="17">
        <v>0.41445627200506346</v>
      </c>
      <c r="C17" s="17">
        <v>0.5792844682437972</v>
      </c>
      <c r="D17" s="17">
        <v>0.54630208667037872</v>
      </c>
      <c r="E17" s="17">
        <v>0.63805003135176619</v>
      </c>
      <c r="F17" s="17">
        <v>0.73389984582274126</v>
      </c>
      <c r="G17" s="17">
        <v>0.74947020869750225</v>
      </c>
      <c r="H17" s="17">
        <v>0.81936941837720889</v>
      </c>
      <c r="I17" s="17">
        <v>0.9751567587531782</v>
      </c>
      <c r="J17" s="17">
        <v>1.236671885746476</v>
      </c>
      <c r="K17" s="17">
        <v>1.4199166402241743</v>
      </c>
      <c r="L17" s="17">
        <v>1.7351746326239057</v>
      </c>
      <c r="M17" s="17">
        <v>2.1370741603751298</v>
      </c>
      <c r="N17" s="3">
        <v>2.1558580127718705</v>
      </c>
      <c r="O17" s="3">
        <v>2.2266368491965149</v>
      </c>
      <c r="P17" s="3">
        <v>2.1219621734260543</v>
      </c>
      <c r="Q17" s="3">
        <v>3.9590895464856137</v>
      </c>
      <c r="R17" s="3">
        <v>5.8222144987776314</v>
      </c>
      <c r="S17" s="3">
        <v>4.6048590062939478</v>
      </c>
      <c r="T17" s="3">
        <v>6.6665120130097382</v>
      </c>
      <c r="U17" s="3">
        <v>12.203717035794476</v>
      </c>
      <c r="V17" s="3">
        <v>9.4949194630092855</v>
      </c>
      <c r="W17" s="3">
        <v>17.878805494623869</v>
      </c>
      <c r="X17" s="3">
        <v>51.090844967876301</v>
      </c>
      <c r="Y17" s="3">
        <v>52.898545654557836</v>
      </c>
      <c r="Z17" s="3">
        <v>173.01931037807293</v>
      </c>
      <c r="AA17" s="3">
        <v>178.94645870843834</v>
      </c>
      <c r="AB17" s="3">
        <v>220.65170266078573</v>
      </c>
      <c r="AC17" s="3">
        <v>251.85986055650568</v>
      </c>
      <c r="AD17" s="3">
        <v>281.40491950919505</v>
      </c>
      <c r="AE17" s="3">
        <v>294.32917737071375</v>
      </c>
      <c r="AF17" s="3">
        <v>298.89109843209661</v>
      </c>
      <c r="AG17" s="3">
        <v>282.85775376319225</v>
      </c>
      <c r="AH17" s="3">
        <v>1180.4495734697393</v>
      </c>
      <c r="AI17" s="3">
        <v>1319.5132930964187</v>
      </c>
    </row>
    <row r="18" spans="1:35" ht="15" customHeight="1">
      <c r="A18" s="16" t="s">
        <v>280</v>
      </c>
      <c r="B18" s="17">
        <v>0.54258897175108722</v>
      </c>
      <c r="C18" s="17">
        <v>0.72229045689066751</v>
      </c>
      <c r="D18" s="17">
        <v>0.75887787838030496</v>
      </c>
      <c r="E18" s="17">
        <v>0.85445318349609289</v>
      </c>
      <c r="F18" s="17">
        <v>0.99520275392051494</v>
      </c>
      <c r="G18" s="17">
        <v>1.0555595546772296</v>
      </c>
      <c r="H18" s="17">
        <v>1.238621109137287</v>
      </c>
      <c r="I18" s="17">
        <v>1.231652076472594</v>
      </c>
      <c r="J18" s="17">
        <v>1.4259138620009075</v>
      </c>
      <c r="K18" s="17">
        <v>1.7074130028497514</v>
      </c>
      <c r="L18" s="17">
        <v>2.0213928137965391</v>
      </c>
      <c r="M18" s="17">
        <v>2.4570818023517123</v>
      </c>
      <c r="N18" s="3">
        <v>2.4297239701542983</v>
      </c>
      <c r="O18" s="3">
        <v>1.9237205119804794</v>
      </c>
      <c r="P18" s="3">
        <v>4.2685672381567556</v>
      </c>
      <c r="Q18" s="3">
        <v>4.3552188177477795</v>
      </c>
      <c r="R18" s="3">
        <v>4.7211607700414042</v>
      </c>
      <c r="S18" s="3">
        <v>6.1469136488267067</v>
      </c>
      <c r="T18" s="3">
        <v>5.0917824248243644</v>
      </c>
      <c r="U18" s="3">
        <v>7.3965437143550492</v>
      </c>
      <c r="V18" s="3">
        <v>10.212792477948067</v>
      </c>
      <c r="W18" s="3">
        <v>14.146031692909359</v>
      </c>
      <c r="X18" s="3">
        <v>38.299117282370801</v>
      </c>
      <c r="Y18" s="3">
        <v>46.943323697616648</v>
      </c>
      <c r="Z18" s="3">
        <v>82.720413451784452</v>
      </c>
      <c r="AA18" s="3">
        <v>127.67331611601247</v>
      </c>
      <c r="AB18" s="3">
        <v>200.22723759816262</v>
      </c>
      <c r="AC18" s="3">
        <v>178.29629245800226</v>
      </c>
      <c r="AD18" s="3">
        <v>251.02824241841074</v>
      </c>
      <c r="AE18" s="3">
        <v>319.4905506534123</v>
      </c>
      <c r="AF18" s="3">
        <v>364.17811122673055</v>
      </c>
      <c r="AG18" s="3">
        <v>318.48627158783432</v>
      </c>
      <c r="AH18" s="3">
        <v>870.7249551211213</v>
      </c>
      <c r="AI18" s="3">
        <v>844.68762316571315</v>
      </c>
    </row>
    <row r="19" spans="1:35" ht="15" customHeight="1">
      <c r="A19" s="16" t="s">
        <v>282</v>
      </c>
      <c r="B19" s="17">
        <v>0.4237737549145274</v>
      </c>
      <c r="C19" s="17">
        <v>0.57387570851358671</v>
      </c>
      <c r="D19" s="17">
        <v>0.5912114270982668</v>
      </c>
      <c r="E19" s="17">
        <v>0.68592364570725084</v>
      </c>
      <c r="F19" s="17">
        <v>0.78465267715902631</v>
      </c>
      <c r="G19" s="17">
        <v>0.84649045381779364</v>
      </c>
      <c r="H19" s="17">
        <v>0.9363402147749772</v>
      </c>
      <c r="I19" s="17">
        <v>1.047436801558506</v>
      </c>
      <c r="J19" s="17">
        <v>1.3956310516678734</v>
      </c>
      <c r="K19" s="17">
        <v>1.6013341514592607</v>
      </c>
      <c r="L19" s="17">
        <v>1.8386432259873509</v>
      </c>
      <c r="M19" s="17">
        <v>2.3016337589196603</v>
      </c>
      <c r="N19" s="3">
        <v>2.211235576809413</v>
      </c>
      <c r="O19" s="3">
        <v>2.6077881321224079</v>
      </c>
      <c r="P19" s="3">
        <v>2.4360427975069747</v>
      </c>
      <c r="Q19" s="3">
        <v>3.3887999921685292</v>
      </c>
      <c r="R19" s="3">
        <v>5.5314625160031605</v>
      </c>
      <c r="S19" s="3">
        <v>5.765866254248202</v>
      </c>
      <c r="T19" s="3">
        <v>6.5940681816988773</v>
      </c>
      <c r="U19" s="3">
        <v>11.48121903995993</v>
      </c>
      <c r="V19" s="3">
        <v>12.165966460151635</v>
      </c>
      <c r="W19" s="3">
        <v>15.443539279135678</v>
      </c>
      <c r="X19" s="3">
        <v>61.765408606325899</v>
      </c>
      <c r="Y19" s="3">
        <v>69.796181618800418</v>
      </c>
      <c r="Z19" s="3">
        <v>114.2032651093642</v>
      </c>
      <c r="AA19" s="3">
        <v>157.52517588674829</v>
      </c>
      <c r="AB19" s="3">
        <v>236.42318739988394</v>
      </c>
      <c r="AC19" s="3">
        <v>229.55186571774584</v>
      </c>
      <c r="AD19" s="3">
        <v>273.90219728420334</v>
      </c>
      <c r="AE19" s="3">
        <v>259.89060650061435</v>
      </c>
      <c r="AF19" s="3">
        <v>256.93468645844746</v>
      </c>
      <c r="AG19" s="3">
        <v>264.19403555069431</v>
      </c>
      <c r="AH19" s="3">
        <v>881.77751322943686</v>
      </c>
      <c r="AI19" s="3">
        <v>940.66260290831349</v>
      </c>
    </row>
    <row r="20" spans="1:35" ht="15" customHeight="1">
      <c r="A20" s="16" t="s">
        <v>284</v>
      </c>
      <c r="B20" s="17">
        <v>0.33458127195330045</v>
      </c>
      <c r="C20" s="17">
        <v>0.45595222316975892</v>
      </c>
      <c r="D20" s="17">
        <v>0.49422779274232592</v>
      </c>
      <c r="E20" s="17">
        <v>0.63352666878731434</v>
      </c>
      <c r="F20" s="17">
        <v>0.77629014380223349</v>
      </c>
      <c r="G20" s="17">
        <v>0.82869907742673976</v>
      </c>
      <c r="H20" s="17">
        <v>1.0035238413221279</v>
      </c>
      <c r="I20" s="17">
        <v>1.2077152060102616</v>
      </c>
      <c r="J20" s="17">
        <v>1.8217741282046322</v>
      </c>
      <c r="K20" s="17">
        <v>2.2922996645018769</v>
      </c>
      <c r="L20" s="17">
        <v>2.8906304072454523</v>
      </c>
      <c r="M20" s="17">
        <v>3.3063822836371268</v>
      </c>
      <c r="N20" s="3">
        <v>4.7046102715744551</v>
      </c>
      <c r="O20" s="3">
        <v>4.3026616648051697</v>
      </c>
      <c r="P20" s="3">
        <v>4.1637187100586832</v>
      </c>
      <c r="Q20" s="3">
        <v>5.2159958271033346</v>
      </c>
      <c r="R20" s="3">
        <v>7.3835970619730871</v>
      </c>
      <c r="S20" s="3">
        <v>10.464489106907564</v>
      </c>
      <c r="T20" s="3">
        <v>13.204035936884839</v>
      </c>
      <c r="U20" s="3">
        <v>20.059406840439721</v>
      </c>
      <c r="V20" s="3">
        <v>20.005466089199004</v>
      </c>
      <c r="W20" s="3">
        <v>24.761993707708328</v>
      </c>
      <c r="X20" s="3">
        <v>72.414616986726912</v>
      </c>
      <c r="Y20" s="3">
        <v>129.69150039560807</v>
      </c>
      <c r="Z20" s="3">
        <v>242.67706786673412</v>
      </c>
      <c r="AA20" s="3">
        <v>327.51607666396592</v>
      </c>
      <c r="AB20" s="3">
        <v>418.5328338226347</v>
      </c>
      <c r="AC20" s="3">
        <v>422.15847279046545</v>
      </c>
      <c r="AD20" s="3">
        <v>559.28201513361614</v>
      </c>
      <c r="AE20" s="3">
        <v>712.21449234893328</v>
      </c>
      <c r="AF20" s="3">
        <v>1597.2358116612163</v>
      </c>
      <c r="AG20" s="3">
        <v>824.68272652192354</v>
      </c>
      <c r="AH20" s="3">
        <v>2036.2006050878927</v>
      </c>
      <c r="AI20" s="3">
        <v>2213.8133541716907</v>
      </c>
    </row>
    <row r="21" spans="1:35" ht="15" customHeight="1">
      <c r="A21" s="16" t="s">
        <v>286</v>
      </c>
      <c r="B21" s="17">
        <v>0.23812615260425413</v>
      </c>
      <c r="C21" s="17">
        <v>0.33793903068744902</v>
      </c>
      <c r="D21" s="17">
        <v>0.3818022682091739</v>
      </c>
      <c r="E21" s="17">
        <v>0.42638588736902916</v>
      </c>
      <c r="F21" s="17">
        <v>0.46216484206284481</v>
      </c>
      <c r="G21" s="17">
        <v>0.52027562753870649</v>
      </c>
      <c r="H21" s="17">
        <v>0.57318365673918115</v>
      </c>
      <c r="I21" s="17">
        <v>0.62817278844981062</v>
      </c>
      <c r="J21" s="17">
        <v>0.86037580314054707</v>
      </c>
      <c r="K21" s="17">
        <v>0.99996975612939387</v>
      </c>
      <c r="L21" s="17">
        <v>1.1253161611641038</v>
      </c>
      <c r="M21" s="17">
        <v>1.2567457889208047</v>
      </c>
      <c r="N21" s="3">
        <v>1.3916418359122007</v>
      </c>
      <c r="O21" s="3">
        <v>1.4005487202867761</v>
      </c>
      <c r="P21" s="3">
        <v>1.4724127554526338</v>
      </c>
      <c r="Q21" s="3">
        <v>1.7809293460777105</v>
      </c>
      <c r="R21" s="3">
        <v>2.3764675380160165</v>
      </c>
      <c r="S21" s="3">
        <v>2.654460038761508</v>
      </c>
      <c r="T21" s="3">
        <v>3.3904160928792031</v>
      </c>
      <c r="U21" s="3">
        <v>4.1532597594854384</v>
      </c>
      <c r="V21" s="3">
        <v>5.0300639622232373</v>
      </c>
      <c r="W21" s="3">
        <v>6.4334164331171895</v>
      </c>
      <c r="X21" s="3">
        <v>52.320574983232135</v>
      </c>
      <c r="Y21" s="3">
        <v>71.658720173234684</v>
      </c>
      <c r="Z21" s="3">
        <v>79.437702743676653</v>
      </c>
      <c r="AA21" s="3">
        <v>96.462682038470774</v>
      </c>
      <c r="AB21" s="3">
        <v>195.36240150948558</v>
      </c>
      <c r="AC21" s="3">
        <v>203.49653014507936</v>
      </c>
      <c r="AD21" s="3">
        <v>194.26604382998508</v>
      </c>
      <c r="AE21" s="3">
        <v>165.31159387914664</v>
      </c>
      <c r="AF21" s="3">
        <v>191.5993367836596</v>
      </c>
      <c r="AG21" s="3">
        <v>176.49244330564213</v>
      </c>
      <c r="AH21" s="3">
        <v>727.50815245149681</v>
      </c>
      <c r="AI21" s="3">
        <v>739.72390647001509</v>
      </c>
    </row>
    <row r="22" spans="1:35" ht="15" customHeight="1">
      <c r="A22" s="16" t="s">
        <v>288</v>
      </c>
      <c r="B22" s="17"/>
      <c r="C22" s="17"/>
      <c r="D22" s="17"/>
      <c r="E22" s="17">
        <v>4.3886830557224851E-2</v>
      </c>
      <c r="F22" s="17">
        <v>6.55218518913811E-2</v>
      </c>
      <c r="G22" s="17">
        <v>8.2649577114254802E-2</v>
      </c>
      <c r="H22" s="17">
        <v>9.1996285892388091E-2</v>
      </c>
      <c r="I22" s="17">
        <v>0.12032108356013212</v>
      </c>
      <c r="J22" s="17">
        <v>0.1827589960069515</v>
      </c>
      <c r="K22" s="17">
        <v>0.18982833411833144</v>
      </c>
      <c r="L22" s="17">
        <v>0.20112029700764986</v>
      </c>
      <c r="M22" s="17">
        <v>0.21426262356370532</v>
      </c>
      <c r="N22" s="3">
        <v>0.18659929377349088</v>
      </c>
      <c r="O22" s="3">
        <v>0.13499107936958704</v>
      </c>
      <c r="P22" s="3">
        <v>0.19818929091708698</v>
      </c>
      <c r="Q22" s="3">
        <v>0.44548019270973344</v>
      </c>
      <c r="R22" s="3">
        <v>0.346328546657723</v>
      </c>
      <c r="S22" s="3">
        <v>0.4634930015009957</v>
      </c>
      <c r="T22" s="3">
        <v>0.59242706563487002</v>
      </c>
      <c r="U22" s="3">
        <v>0.58512378545702337</v>
      </c>
      <c r="V22" s="3">
        <v>0.81566767484724334</v>
      </c>
      <c r="W22" s="3">
        <v>0.96382541352413986</v>
      </c>
      <c r="X22" s="3">
        <v>11.536642412101099</v>
      </c>
      <c r="Y22" s="3">
        <v>14.005799787620937</v>
      </c>
      <c r="Z22" s="3">
        <v>27.761796789635618</v>
      </c>
      <c r="AA22" s="3">
        <v>27.000492475393106</v>
      </c>
      <c r="AB22" s="3">
        <v>41.735585734956771</v>
      </c>
      <c r="AC22" s="3">
        <v>56.595743388375652</v>
      </c>
      <c r="AD22" s="3">
        <v>60.005520547008224</v>
      </c>
      <c r="AE22" s="3">
        <v>69.691921702222714</v>
      </c>
      <c r="AF22" s="3">
        <v>80.126435001903815</v>
      </c>
      <c r="AG22" s="3">
        <v>92.86337842316027</v>
      </c>
      <c r="AH22" s="3">
        <v>174.61934974131938</v>
      </c>
      <c r="AI22" s="3">
        <v>197.35588417833344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0.9229089799036666</v>
      </c>
      <c r="O23" s="3">
        <v>0.54777479458748535</v>
      </c>
      <c r="P23" s="3">
        <v>0.64152885429407802</v>
      </c>
      <c r="Q23" s="3">
        <v>3.8997142191190095</v>
      </c>
      <c r="R23" s="3">
        <v>0.54927411395271242</v>
      </c>
      <c r="S23" s="3">
        <v>1.0501550792926557</v>
      </c>
      <c r="T23" s="3">
        <v>1.2172131223807732</v>
      </c>
      <c r="U23" s="3">
        <v>1.6311390734437148</v>
      </c>
      <c r="V23" s="3">
        <v>2.9165533529006327</v>
      </c>
      <c r="W23" s="3">
        <v>4.0330575778724871</v>
      </c>
      <c r="X23" s="3">
        <v>45.74088551962722</v>
      </c>
      <c r="Y23" s="3">
        <v>58.731232180286234</v>
      </c>
      <c r="Z23" s="3">
        <v>62.868293501862567</v>
      </c>
      <c r="AA23" s="3">
        <v>84.254300766714664</v>
      </c>
      <c r="AB23" s="3">
        <v>146.1255523861816</v>
      </c>
      <c r="AC23" s="3">
        <v>173.92858659141308</v>
      </c>
      <c r="AD23" s="3">
        <v>206.43459764451654</v>
      </c>
      <c r="AE23" s="3">
        <v>210.44717692393613</v>
      </c>
      <c r="AF23" s="3">
        <v>236.8990496346253</v>
      </c>
      <c r="AG23" s="3">
        <v>217.85176310755386</v>
      </c>
      <c r="AH23" s="3">
        <v>495.15144086108717</v>
      </c>
      <c r="AI23" s="3">
        <v>539.79188515785722</v>
      </c>
    </row>
    <row r="24" spans="1:35" ht="15" customHeight="1">
      <c r="A24" s="16" t="s">
        <v>292</v>
      </c>
      <c r="B24" s="17">
        <v>0.38541062338029713</v>
      </c>
      <c r="C24" s="17">
        <v>0.53811756788134013</v>
      </c>
      <c r="D24" s="17">
        <v>0.53493940304654686</v>
      </c>
      <c r="E24" s="17">
        <v>0.6045489645500679</v>
      </c>
      <c r="F24" s="17">
        <v>0.74144260109262727</v>
      </c>
      <c r="G24" s="17">
        <v>0.82880337594170117</v>
      </c>
      <c r="H24" s="17">
        <v>0.86011992699673723</v>
      </c>
      <c r="I24" s="17">
        <v>0.95251925585219066</v>
      </c>
      <c r="J24" s="17">
        <v>1.2499489746595518</v>
      </c>
      <c r="K24" s="17">
        <v>1.4054465029179743</v>
      </c>
      <c r="L24" s="17">
        <v>1.6394679574604356</v>
      </c>
      <c r="M24" s="17">
        <v>1.9169760088887267</v>
      </c>
      <c r="N24" s="3">
        <v>2.2720731983039588</v>
      </c>
      <c r="O24" s="3">
        <v>3.1316107969085394</v>
      </c>
      <c r="P24" s="3">
        <v>3.3014499945027005</v>
      </c>
      <c r="Q24" s="3">
        <v>0.72340960077270511</v>
      </c>
      <c r="R24" s="3">
        <v>5.046534218841507</v>
      </c>
      <c r="S24" s="3">
        <v>4.8989113055464353</v>
      </c>
      <c r="T24" s="3">
        <v>7.045974368979607</v>
      </c>
      <c r="U24" s="3">
        <v>9.0322003253597583</v>
      </c>
      <c r="V24" s="3">
        <v>17.600028222989771</v>
      </c>
      <c r="W24" s="3">
        <v>24.298238864127676</v>
      </c>
      <c r="X24" s="3">
        <v>92.635435280464549</v>
      </c>
      <c r="Y24" s="3">
        <v>129.10333032578671</v>
      </c>
      <c r="Z24" s="3">
        <v>166.21036442861495</v>
      </c>
      <c r="AA24" s="3">
        <v>198.64868615712396</v>
      </c>
      <c r="AB24" s="3">
        <v>286.31129683828493</v>
      </c>
      <c r="AC24" s="3">
        <v>365.0848805836722</v>
      </c>
      <c r="AD24" s="3">
        <v>429.84176734296875</v>
      </c>
      <c r="AE24" s="3">
        <v>438.71464034401879</v>
      </c>
      <c r="AF24" s="3">
        <v>484.2872022626629</v>
      </c>
      <c r="AG24" s="3">
        <v>462.61797351544772</v>
      </c>
      <c r="AH24" s="3">
        <v>1098.2985496474889</v>
      </c>
      <c r="AI24" s="3">
        <v>1158.6909967636125</v>
      </c>
    </row>
    <row r="25" spans="1:35" ht="15" customHeight="1">
      <c r="A25" s="16" t="s">
        <v>294</v>
      </c>
      <c r="B25" s="17">
        <v>0.30715192870272789</v>
      </c>
      <c r="C25" s="17">
        <v>0.38071825622908401</v>
      </c>
      <c r="D25" s="17">
        <v>0.39322953642064112</v>
      </c>
      <c r="E25" s="17">
        <v>0.45215766612287533</v>
      </c>
      <c r="F25" s="17">
        <v>0.57414264799055748</v>
      </c>
      <c r="G25" s="17">
        <v>0.59891498276984056</v>
      </c>
      <c r="H25" s="17">
        <v>0.66835258783298279</v>
      </c>
      <c r="I25" s="17">
        <v>0.75855891801410991</v>
      </c>
      <c r="J25" s="17">
        <v>0.8431351721090361</v>
      </c>
      <c r="K25" s="17">
        <v>0.9287123286192871</v>
      </c>
      <c r="L25" s="17">
        <v>1.0675875387455711</v>
      </c>
      <c r="M25" s="17">
        <v>1.2458732814752607</v>
      </c>
      <c r="N25" s="3">
        <v>1.3644169183846913</v>
      </c>
      <c r="O25" s="3">
        <v>1.538273466644561</v>
      </c>
      <c r="P25" s="3">
        <v>1.7523188038563555</v>
      </c>
      <c r="Q25" s="3">
        <v>2.0751621835474676</v>
      </c>
      <c r="R25" s="3">
        <v>3.1129708958705038</v>
      </c>
      <c r="S25" s="3">
        <v>4.2211484965524004</v>
      </c>
      <c r="T25" s="3">
        <v>4.5917296417728952</v>
      </c>
      <c r="U25" s="3">
        <v>5.4458915297791606</v>
      </c>
      <c r="V25" s="3">
        <v>6.8286310938068731</v>
      </c>
      <c r="W25" s="3">
        <v>7.6371670748278522</v>
      </c>
      <c r="X25" s="3">
        <v>61.917540154617342</v>
      </c>
      <c r="Y25" s="3">
        <v>60.507995932871566</v>
      </c>
      <c r="Z25" s="3">
        <v>117.67105446273625</v>
      </c>
      <c r="AA25" s="3">
        <v>112.82973618863281</v>
      </c>
      <c r="AB25" s="3">
        <v>239.44409368075594</v>
      </c>
      <c r="AC25" s="3">
        <v>241.90886849577362</v>
      </c>
      <c r="AD25" s="3">
        <v>243.68809272267134</v>
      </c>
      <c r="AE25" s="3">
        <v>348.50801128113483</v>
      </c>
      <c r="AF25" s="3">
        <v>316.00235400660335</v>
      </c>
      <c r="AG25" s="3">
        <v>235.71073040409476</v>
      </c>
      <c r="AH25" s="3">
        <v>713.08764745180611</v>
      </c>
      <c r="AI25" s="3">
        <v>781.52074064434032</v>
      </c>
    </row>
    <row r="26" spans="1:35" ht="15" customHeight="1">
      <c r="A26" s="16" t="s">
        <v>296</v>
      </c>
      <c r="B26" s="17">
        <v>0.75572793317996423</v>
      </c>
      <c r="C26" s="17">
        <v>0.97420949642354515</v>
      </c>
      <c r="D26" s="17">
        <v>1.1090873700564816</v>
      </c>
      <c r="E26" s="17">
        <v>1.3351879887571902</v>
      </c>
      <c r="F26" s="17">
        <v>1.6862823010383452</v>
      </c>
      <c r="G26" s="17">
        <v>1.8689337115916502</v>
      </c>
      <c r="H26" s="17">
        <v>2.2820100696186274</v>
      </c>
      <c r="I26" s="17">
        <v>2.5037863595463716</v>
      </c>
      <c r="J26" s="17">
        <v>4.1311754211052971</v>
      </c>
      <c r="K26" s="17">
        <v>4.1952166710287218</v>
      </c>
      <c r="L26" s="17">
        <v>4.8411890215424958</v>
      </c>
      <c r="M26" s="17">
        <v>5.5678821758182693</v>
      </c>
      <c r="N26" s="3">
        <v>5.502388116012197</v>
      </c>
      <c r="O26" s="3">
        <v>5.0164090979618194</v>
      </c>
      <c r="P26" s="3">
        <v>6.6148727144977526</v>
      </c>
      <c r="Q26" s="3">
        <v>8.0868314606860157</v>
      </c>
      <c r="R26" s="3">
        <v>7.0275881711963555</v>
      </c>
      <c r="S26" s="3">
        <v>7.7091635813458632</v>
      </c>
      <c r="T26" s="3">
        <v>7.211800202320231</v>
      </c>
      <c r="U26" s="3">
        <v>8.4147350778183405</v>
      </c>
      <c r="V26" s="3">
        <v>10.067897112919841</v>
      </c>
      <c r="W26" s="3">
        <v>13.810438166188085</v>
      </c>
      <c r="X26" s="3">
        <v>78.144905305704611</v>
      </c>
      <c r="Y26" s="3">
        <v>74.55055634985635</v>
      </c>
      <c r="Z26" s="3">
        <v>155.38813417132192</v>
      </c>
      <c r="AA26" s="3">
        <v>143.98890154243185</v>
      </c>
      <c r="AB26" s="3">
        <v>216.71275473092146</v>
      </c>
      <c r="AC26" s="3">
        <v>259.52220827639536</v>
      </c>
      <c r="AD26" s="3">
        <v>445.017912948667</v>
      </c>
      <c r="AE26" s="3">
        <v>516.42528761309052</v>
      </c>
      <c r="AF26" s="3">
        <v>486.59931636336137</v>
      </c>
      <c r="AG26" s="3">
        <v>395.9211930565865</v>
      </c>
      <c r="AH26" s="3">
        <v>789.27756339589519</v>
      </c>
      <c r="AI26" s="3">
        <v>854.03305602964815</v>
      </c>
    </row>
    <row r="27" spans="1:35" ht="15" customHeight="1">
      <c r="A27" s="16" t="s">
        <v>308</v>
      </c>
      <c r="B27" s="17">
        <v>0.44678982893182057</v>
      </c>
      <c r="C27" s="17">
        <v>0.38947568178021685</v>
      </c>
      <c r="D27" s="17">
        <v>0.39642285113192649</v>
      </c>
      <c r="E27" s="17">
        <v>0.45503959253697579</v>
      </c>
      <c r="F27" s="17">
        <v>0.51756411670236169</v>
      </c>
      <c r="G27" s="17">
        <v>0.5609839251505464</v>
      </c>
      <c r="H27" s="17">
        <v>0.65129712672277051</v>
      </c>
      <c r="I27" s="17">
        <v>0.72120301832434797</v>
      </c>
      <c r="J27" s="17">
        <v>0.93786786248078979</v>
      </c>
      <c r="K27" s="17">
        <v>1.3156201959799967</v>
      </c>
      <c r="L27" s="17">
        <v>1.5140487205882005</v>
      </c>
      <c r="M27" s="17">
        <v>1.6000199413156064</v>
      </c>
      <c r="N27" s="3">
        <v>1.4475483586282647</v>
      </c>
      <c r="O27" s="3">
        <v>1.0721181578475592</v>
      </c>
      <c r="P27" s="3">
        <v>2.7080445222846778</v>
      </c>
      <c r="Q27" s="3">
        <v>2.1119550580195376</v>
      </c>
      <c r="R27" s="3">
        <v>3.069010744930063</v>
      </c>
      <c r="S27" s="3">
        <v>3.9163327735159541</v>
      </c>
      <c r="T27" s="3">
        <v>3.4558058880655125</v>
      </c>
      <c r="U27" s="3">
        <v>4.0888848492412633</v>
      </c>
      <c r="V27" s="3">
        <v>4.1610802314775377</v>
      </c>
      <c r="W27" s="3">
        <v>4.2558812174670981</v>
      </c>
      <c r="X27" s="3">
        <v>41.113550925762496</v>
      </c>
      <c r="Y27" s="3">
        <v>43.009936355686349</v>
      </c>
      <c r="Z27" s="3">
        <v>53.497469462694333</v>
      </c>
      <c r="AA27" s="3">
        <v>65.941728859080541</v>
      </c>
      <c r="AB27" s="3">
        <v>61.108618481640036</v>
      </c>
      <c r="AC27" s="3">
        <v>79.021104603588938</v>
      </c>
      <c r="AD27" s="3">
        <v>75.718155499238918</v>
      </c>
      <c r="AE27" s="3">
        <v>139.69846140958336</v>
      </c>
      <c r="AF27" s="3">
        <v>143.89083607168752</v>
      </c>
      <c r="AG27" s="3">
        <v>171.08679321360768</v>
      </c>
      <c r="AH27" s="3">
        <v>179.62383420667254</v>
      </c>
      <c r="AI27" s="3">
        <v>184.01545711302157</v>
      </c>
    </row>
    <row r="28" spans="1:35" ht="15" customHeight="1">
      <c r="A28" s="16" t="s">
        <v>306</v>
      </c>
      <c r="B28" s="17">
        <v>0.71752211530321586</v>
      </c>
      <c r="C28" s="17">
        <v>0.92860407576878012</v>
      </c>
      <c r="D28" s="17">
        <v>0.98652767925871232</v>
      </c>
      <c r="E28" s="17">
        <v>1.1631685781897221</v>
      </c>
      <c r="F28" s="17">
        <v>1.3251981176818304</v>
      </c>
      <c r="G28" s="17">
        <v>1.4066042631271407</v>
      </c>
      <c r="H28" s="17">
        <v>1.5206250501771428</v>
      </c>
      <c r="I28" s="17">
        <v>1.7030061260305782</v>
      </c>
      <c r="J28" s="17">
        <v>1.9673151815949992</v>
      </c>
      <c r="K28" s="17">
        <v>2.2313633200265826</v>
      </c>
      <c r="L28" s="17">
        <v>2.679358037108627</v>
      </c>
      <c r="M28" s="17">
        <v>3.1777097608283151</v>
      </c>
      <c r="N28" s="3">
        <v>3.3404816849836796</v>
      </c>
      <c r="O28" s="3">
        <v>5.0621003890502703</v>
      </c>
      <c r="P28" s="3">
        <v>4.053058179294422</v>
      </c>
      <c r="Q28" s="3">
        <v>4.8318738112826507</v>
      </c>
      <c r="R28" s="3">
        <v>5.8678829457390735</v>
      </c>
      <c r="S28" s="3">
        <v>7.0883248589618386</v>
      </c>
      <c r="T28" s="3">
        <v>8.9829231137192807</v>
      </c>
      <c r="U28" s="3">
        <v>10.461692949489981</v>
      </c>
      <c r="V28" s="3">
        <v>12.99474464054768</v>
      </c>
      <c r="W28" s="3">
        <v>19.303770214649902</v>
      </c>
      <c r="X28" s="3">
        <v>61.866829638520187</v>
      </c>
      <c r="Y28" s="3">
        <v>66.450964346691478</v>
      </c>
      <c r="Z28" s="3">
        <v>106.566335746882</v>
      </c>
      <c r="AA28" s="3">
        <v>132.85106972452286</v>
      </c>
      <c r="AB28" s="3">
        <v>245.92531079244503</v>
      </c>
      <c r="AC28" s="3">
        <v>208.10735207717926</v>
      </c>
      <c r="AD28" s="3">
        <v>215.69310318543259</v>
      </c>
      <c r="AE28" s="3">
        <v>299.68575058639561</v>
      </c>
      <c r="AF28" s="3">
        <v>282.68213128713074</v>
      </c>
      <c r="AG28" s="3">
        <v>208.21913850746236</v>
      </c>
      <c r="AH28" s="3">
        <v>654.81267905667482</v>
      </c>
      <c r="AI28" s="3">
        <v>690.75352119996353</v>
      </c>
    </row>
    <row r="29" spans="1:35" ht="15" customHeight="1">
      <c r="A29" s="16" t="s">
        <v>298</v>
      </c>
      <c r="B29" s="17">
        <v>0.22325444904361019</v>
      </c>
      <c r="C29" s="17">
        <v>0.27916108399161427</v>
      </c>
      <c r="D29" s="17">
        <v>0.29553307692147901</v>
      </c>
      <c r="E29" s="17">
        <v>0.33841653567527252</v>
      </c>
      <c r="F29" s="17">
        <v>0.38381160698080652</v>
      </c>
      <c r="G29" s="17">
        <v>0.42734622454431048</v>
      </c>
      <c r="H29" s="17">
        <v>0.47739243020491978</v>
      </c>
      <c r="I29" s="17">
        <v>0.4974853306188447</v>
      </c>
      <c r="J29" s="17">
        <v>0.58762431442020224</v>
      </c>
      <c r="K29" s="17">
        <v>0.67329820924068784</v>
      </c>
      <c r="L29" s="17">
        <v>0.75711165031914307</v>
      </c>
      <c r="M29" s="17">
        <v>0.84604133918818136</v>
      </c>
      <c r="N29" s="3">
        <v>0.93017604719943081</v>
      </c>
      <c r="O29" s="3">
        <v>1.1326493554433721</v>
      </c>
      <c r="P29" s="3">
        <v>1.1706535770240372</v>
      </c>
      <c r="Q29" s="3">
        <v>1.3185949324271786</v>
      </c>
      <c r="R29" s="3">
        <v>1.8681925285673429</v>
      </c>
      <c r="S29" s="3">
        <v>2.12938249911518</v>
      </c>
      <c r="T29" s="3">
        <v>2.6345145392785589</v>
      </c>
      <c r="U29" s="3">
        <v>3.4303510784180751</v>
      </c>
      <c r="V29" s="3">
        <v>3.9773389240824928</v>
      </c>
      <c r="W29" s="3">
        <v>5.3594366695451505</v>
      </c>
      <c r="X29" s="3">
        <v>35.560749413124825</v>
      </c>
      <c r="Y29" s="3">
        <v>42.642330062048003</v>
      </c>
      <c r="Z29" s="3">
        <v>59.585582793754774</v>
      </c>
      <c r="AA29" s="3">
        <v>68.535752535709989</v>
      </c>
      <c r="AB29" s="3">
        <v>124.68888755672083</v>
      </c>
      <c r="AC29" s="3">
        <v>105.99022125007161</v>
      </c>
      <c r="AD29" s="3">
        <v>169.02665866357208</v>
      </c>
      <c r="AE29" s="3">
        <v>207.4220037976097</v>
      </c>
      <c r="AF29" s="3">
        <v>224.1542255673609</v>
      </c>
      <c r="AG29" s="3">
        <v>178.21574829738847</v>
      </c>
      <c r="AH29" s="3">
        <v>448.54569690649498</v>
      </c>
      <c r="AI29" s="3">
        <v>470.01423842230139</v>
      </c>
    </row>
    <row r="30" spans="1:35" ht="15" customHeight="1">
      <c r="A30" s="16" t="s">
        <v>300</v>
      </c>
      <c r="B30" s="17">
        <v>0.19757577513661612</v>
      </c>
      <c r="C30" s="17">
        <v>0.23928404084930124</v>
      </c>
      <c r="D30" s="17">
        <v>0.24006729466550192</v>
      </c>
      <c r="E30" s="17">
        <v>0.27962161238363514</v>
      </c>
      <c r="F30" s="17">
        <v>0.30683968249660803</v>
      </c>
      <c r="G30" s="17">
        <v>0.33542844678793204</v>
      </c>
      <c r="H30" s="17">
        <v>0.35696792673345024</v>
      </c>
      <c r="I30" s="17">
        <v>0.36460465144140669</v>
      </c>
      <c r="J30" s="17">
        <v>0.4413635254290712</v>
      </c>
      <c r="K30" s="17">
        <v>0.49658291947121758</v>
      </c>
      <c r="L30" s="17">
        <v>0.56394274766447428</v>
      </c>
      <c r="M30" s="17">
        <v>0.64050580819808867</v>
      </c>
      <c r="N30" s="3">
        <v>0.73892796961787466</v>
      </c>
      <c r="O30" s="3">
        <v>0.93673655462251537</v>
      </c>
      <c r="P30" s="3">
        <v>0.87586880179486815</v>
      </c>
      <c r="Q30" s="3">
        <v>0.93987067363982346</v>
      </c>
      <c r="R30" s="3">
        <v>1.1184783481504432</v>
      </c>
      <c r="S30" s="3">
        <v>1.1800929066227168</v>
      </c>
      <c r="T30" s="3">
        <v>1.5450578489313116</v>
      </c>
      <c r="U30" s="3">
        <v>1.8045509130009902</v>
      </c>
      <c r="V30" s="3">
        <v>1.8226516158510613</v>
      </c>
      <c r="W30" s="3">
        <v>2.7992282597560503</v>
      </c>
      <c r="X30" s="3">
        <v>20.271528809834791</v>
      </c>
      <c r="Y30" s="3">
        <v>13.54016514901237</v>
      </c>
      <c r="Z30" s="3">
        <v>42.227154064235236</v>
      </c>
      <c r="AA30" s="3">
        <v>48.051200486136118</v>
      </c>
      <c r="AB30" s="3">
        <v>116.58344291219925</v>
      </c>
      <c r="AC30" s="3">
        <v>129.81559567012249</v>
      </c>
      <c r="AD30" s="3">
        <v>160.90616082742181</v>
      </c>
      <c r="AE30" s="3">
        <v>165.13411705573549</v>
      </c>
      <c r="AF30" s="3">
        <v>165.54575838066773</v>
      </c>
      <c r="AG30" s="3">
        <v>145.27786232306727</v>
      </c>
      <c r="AH30" s="3">
        <v>148.24500507083258</v>
      </c>
      <c r="AI30" s="3">
        <v>157.81812410597715</v>
      </c>
    </row>
    <row r="31" spans="1:35" ht="15" customHeight="1">
      <c r="A31" s="16" t="s">
        <v>302</v>
      </c>
      <c r="B31" s="17">
        <v>9.1708174844535195E-2</v>
      </c>
      <c r="C31" s="17">
        <v>0.11191190473414343</v>
      </c>
      <c r="D31" s="17">
        <v>0.11023601930551236</v>
      </c>
      <c r="E31" s="17">
        <v>0.12867075902045444</v>
      </c>
      <c r="F31" s="17">
        <v>0.13649155768739957</v>
      </c>
      <c r="G31" s="17">
        <v>0.13928470006845142</v>
      </c>
      <c r="H31" s="17">
        <v>0.1494331173862731</v>
      </c>
      <c r="I31" s="17">
        <v>0.14766412721160693</v>
      </c>
      <c r="J31" s="17">
        <v>0.18062320730801851</v>
      </c>
      <c r="K31" s="17">
        <v>0.18043699781594844</v>
      </c>
      <c r="L31" s="17">
        <v>0.21414091588064058</v>
      </c>
      <c r="M31" s="17">
        <v>0.27484521029550041</v>
      </c>
      <c r="N31" s="3">
        <v>0.28968325016347118</v>
      </c>
      <c r="O31" s="3">
        <v>0.40939917513727209</v>
      </c>
      <c r="P31" s="3">
        <v>0.3845220963951459</v>
      </c>
      <c r="Q31" s="3">
        <v>0.43457452033627569</v>
      </c>
      <c r="R31" s="3">
        <v>0.85893123935960114</v>
      </c>
      <c r="S31" s="3">
        <v>1.0661337702709039</v>
      </c>
      <c r="T31" s="3">
        <v>1.3341085781590389</v>
      </c>
      <c r="U31" s="3">
        <v>1.5223074867470232</v>
      </c>
      <c r="V31" s="3">
        <v>1.8927685418231666</v>
      </c>
      <c r="W31" s="3">
        <v>2.7087910353788245</v>
      </c>
      <c r="X31" s="3">
        <v>10.750629412595313</v>
      </c>
      <c r="Y31" s="3">
        <v>12.351571466248389</v>
      </c>
      <c r="Z31" s="3">
        <v>19.861860931251591</v>
      </c>
      <c r="AA31" s="3">
        <v>22.440363551794501</v>
      </c>
      <c r="AB31" s="3">
        <v>32.594401794136196</v>
      </c>
      <c r="AC31" s="3">
        <v>42.771660904679692</v>
      </c>
      <c r="AD31" s="3">
        <v>44.317271474165388</v>
      </c>
      <c r="AE31" s="3">
        <v>58.890036859153355</v>
      </c>
      <c r="AF31" s="3">
        <v>78.82939538443884</v>
      </c>
      <c r="AG31" s="3">
        <v>59.364605446808426</v>
      </c>
      <c r="AH31" s="3">
        <v>134.9155251204607</v>
      </c>
      <c r="AI31" s="3">
        <v>135.12433760093381</v>
      </c>
    </row>
    <row r="32" spans="1:35" ht="15" customHeight="1">
      <c r="A32" s="16" t="s">
        <v>304</v>
      </c>
      <c r="B32" s="17">
        <v>0.26433100081797212</v>
      </c>
      <c r="C32" s="17">
        <v>0.32459107513032093</v>
      </c>
      <c r="D32" s="17">
        <v>0.31137452508942237</v>
      </c>
      <c r="E32" s="17">
        <v>0.35961955391004519</v>
      </c>
      <c r="F32" s="17">
        <v>0.38540569000382646</v>
      </c>
      <c r="G32" s="17">
        <v>0.44012035870460947</v>
      </c>
      <c r="H32" s="17">
        <v>0.46525953081037463</v>
      </c>
      <c r="I32" s="17">
        <v>0.51840300125454741</v>
      </c>
      <c r="J32" s="17">
        <v>0.59807199520737675</v>
      </c>
      <c r="K32" s="17">
        <v>0.657130564970553</v>
      </c>
      <c r="L32" s="17">
        <v>0.89096183492491288</v>
      </c>
      <c r="M32" s="17">
        <v>1.0617603277611409</v>
      </c>
      <c r="N32" s="3">
        <v>1.2465839716721545</v>
      </c>
      <c r="O32" s="3">
        <v>1.3117696304795841</v>
      </c>
      <c r="P32" s="3">
        <v>1.1876246248093123</v>
      </c>
      <c r="Q32" s="3">
        <v>1.4595975651345126</v>
      </c>
      <c r="R32" s="3">
        <v>2.0616855245461232</v>
      </c>
      <c r="S32" s="3">
        <v>3.0413884793250636</v>
      </c>
      <c r="T32" s="3">
        <v>3.5243308104182889</v>
      </c>
      <c r="U32" s="3">
        <v>3.7783041419228747</v>
      </c>
      <c r="V32" s="3">
        <v>4.7252204294996396</v>
      </c>
      <c r="W32" s="3">
        <v>6.4846206013129724</v>
      </c>
      <c r="X32" s="3">
        <v>43.446234666231291</v>
      </c>
      <c r="Y32" s="3">
        <v>41.478243465526575</v>
      </c>
      <c r="Z32" s="3">
        <v>64.202807944031008</v>
      </c>
      <c r="AA32" s="3">
        <v>94.228939428039865</v>
      </c>
      <c r="AB32" s="3">
        <v>162.28936261630213</v>
      </c>
      <c r="AC32" s="3">
        <v>189.85688053866738</v>
      </c>
      <c r="AD32" s="3">
        <v>231.0318213203831</v>
      </c>
      <c r="AE32" s="3">
        <v>173.87081704456605</v>
      </c>
      <c r="AF32" s="3">
        <v>218.12017169480652</v>
      </c>
      <c r="AG32" s="3">
        <v>218.79470357473582</v>
      </c>
      <c r="AH32" s="3">
        <v>571.27810897623021</v>
      </c>
      <c r="AI32" s="3">
        <v>644.3354933363471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AI73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34" width="11.1640625" style="3" bestFit="1" customWidth="1"/>
    <col min="35" max="35" width="11.83203125" style="3" bestFit="1" customWidth="1"/>
    <col min="36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-6.8354577377291248</v>
      </c>
      <c r="C2" s="17">
        <v>-7.8535063530797258</v>
      </c>
      <c r="D2" s="17">
        <v>-9.7001393543028165</v>
      </c>
      <c r="E2" s="17">
        <v>-11.820441500386575</v>
      </c>
      <c r="F2" s="17">
        <v>-13.156438871988794</v>
      </c>
      <c r="G2" s="17">
        <v>-16.500486577786493</v>
      </c>
      <c r="H2" s="17">
        <v>-18.327805926350578</v>
      </c>
      <c r="I2" s="17">
        <v>-23.315926042145851</v>
      </c>
      <c r="J2" s="17">
        <v>-31.380895293437309</v>
      </c>
      <c r="K2" s="17">
        <v>-48.791618417099571</v>
      </c>
      <c r="L2" s="17">
        <v>-60.283149887061022</v>
      </c>
      <c r="M2" s="17">
        <v>-72.0389053171602</v>
      </c>
      <c r="N2" s="3">
        <v>-80.901841407103021</v>
      </c>
      <c r="O2" s="3">
        <v>-89.3903311986316</v>
      </c>
      <c r="P2" s="3">
        <v>-104.0980310639294</v>
      </c>
      <c r="Q2" s="3">
        <v>-125.15842589970485</v>
      </c>
      <c r="R2" s="3">
        <v>-153.12516048802576</v>
      </c>
      <c r="S2" s="3">
        <v>-204.70581332522104</v>
      </c>
      <c r="T2" s="3">
        <v>-256.03736295396072</v>
      </c>
      <c r="U2" s="3">
        <v>-359.6829327851828</v>
      </c>
      <c r="V2" s="3">
        <v>-443.69073755286325</v>
      </c>
      <c r="W2" s="3">
        <v>-558.3193958169403</v>
      </c>
      <c r="X2" s="3">
        <v>-682.04005182156959</v>
      </c>
      <c r="Y2" s="3">
        <v>-876.00697425442809</v>
      </c>
      <c r="Z2" s="3">
        <v>-958.18097647717559</v>
      </c>
      <c r="AA2" s="3">
        <v>-1159.6637846536819</v>
      </c>
      <c r="AB2" s="3">
        <v>-1418.6373985491869</v>
      </c>
      <c r="AC2" s="3">
        <v>-1690.3766760155136</v>
      </c>
      <c r="AD2" s="3">
        <v>-1953.8838584323425</v>
      </c>
      <c r="AE2" s="3">
        <v>-2222.7271992493274</v>
      </c>
      <c r="AF2" s="3">
        <v>-2563.2840989605006</v>
      </c>
      <c r="AG2" s="3">
        <v>-2912.882870717734</v>
      </c>
      <c r="AH2" s="3">
        <v>-3350.3602624399164</v>
      </c>
      <c r="AI2" s="3">
        <v>-3753.5935727821516</v>
      </c>
    </row>
    <row r="3" spans="1:35" ht="15" customHeight="1">
      <c r="A3" s="16" t="s">
        <v>250</v>
      </c>
      <c r="B3" s="17">
        <v>-3.8575289795892083</v>
      </c>
      <c r="C3" s="17">
        <v>-4.8170231709052764</v>
      </c>
      <c r="D3" s="17">
        <v>-5.8676723636465775</v>
      </c>
      <c r="E3" s="17">
        <v>-7.1523054699816404</v>
      </c>
      <c r="F3" s="17">
        <v>-8.3132583374060225</v>
      </c>
      <c r="G3" s="17">
        <v>-9.284501774441086</v>
      </c>
      <c r="H3" s="17">
        <v>-10.665970454447555</v>
      </c>
      <c r="I3" s="17">
        <v>-12.797440028586845</v>
      </c>
      <c r="J3" s="17">
        <v>-17.226764690421057</v>
      </c>
      <c r="K3" s="17">
        <v>-24.178950252797719</v>
      </c>
      <c r="L3" s="17">
        <v>-29.268735892147912</v>
      </c>
      <c r="M3" s="17">
        <v>-35.078244134917732</v>
      </c>
      <c r="N3" s="3">
        <v>-39.319523394186902</v>
      </c>
      <c r="O3" s="3">
        <v>-47.532325838880368</v>
      </c>
      <c r="P3" s="3">
        <v>-54.110074183654739</v>
      </c>
      <c r="Q3" s="3">
        <v>-60.622985367731637</v>
      </c>
      <c r="R3" s="3">
        <v>-74.646316706011262</v>
      </c>
      <c r="S3" s="3">
        <v>-85.941844609921802</v>
      </c>
      <c r="T3" s="3">
        <v>-105.3586933798008</v>
      </c>
      <c r="U3" s="3">
        <v>-130.10974712458852</v>
      </c>
      <c r="V3" s="3">
        <v>-162.55868089296558</v>
      </c>
      <c r="W3" s="3">
        <v>-196.01246117713015</v>
      </c>
      <c r="X3" s="3">
        <v>-267.76884171856778</v>
      </c>
      <c r="Y3" s="3">
        <v>-348.27888043181383</v>
      </c>
      <c r="Z3" s="3">
        <v>-401.37906202374995</v>
      </c>
      <c r="AA3" s="3">
        <v>-524.48901630433897</v>
      </c>
      <c r="AB3" s="3">
        <v>-611.86576747106415</v>
      </c>
      <c r="AC3" s="3">
        <v>-734.24896435971095</v>
      </c>
      <c r="AD3" s="3">
        <v>-883.68580717885595</v>
      </c>
      <c r="AE3" s="3">
        <v>-997.62270742052522</v>
      </c>
      <c r="AF3" s="3">
        <v>-1149.3815873022977</v>
      </c>
      <c r="AG3" s="3">
        <v>-1291.8484954860387</v>
      </c>
      <c r="AH3" s="3">
        <v>-1430.8202151716159</v>
      </c>
      <c r="AI3" s="3">
        <v>-1576.8173343960093</v>
      </c>
    </row>
    <row r="4" spans="1:35" ht="15" customHeight="1">
      <c r="A4" s="16" t="s">
        <v>252</v>
      </c>
      <c r="B4" s="17">
        <v>-18.700864162263358</v>
      </c>
      <c r="C4" s="17">
        <v>-23.114061392575032</v>
      </c>
      <c r="D4" s="17">
        <v>-27.354568714455741</v>
      </c>
      <c r="E4" s="17">
        <v>-35.07898771122791</v>
      </c>
      <c r="F4" s="17">
        <v>-38.529649222514841</v>
      </c>
      <c r="G4" s="17">
        <v>-45.517408474820108</v>
      </c>
      <c r="H4" s="17">
        <v>-50.690677625030553</v>
      </c>
      <c r="I4" s="17">
        <v>-61.510578933605835</v>
      </c>
      <c r="J4" s="17">
        <v>-78.18541351977882</v>
      </c>
      <c r="K4" s="17">
        <v>-113.73139736625166</v>
      </c>
      <c r="L4" s="17">
        <v>-136.38725936758524</v>
      </c>
      <c r="M4" s="17">
        <v>-157.00153677965798</v>
      </c>
      <c r="N4" s="3">
        <v>-167.61307715758247</v>
      </c>
      <c r="O4" s="3">
        <v>-192.4442020743021</v>
      </c>
      <c r="P4" s="3">
        <v>-217.71372993613903</v>
      </c>
      <c r="Q4" s="3">
        <v>-252.84654022973706</v>
      </c>
      <c r="R4" s="3">
        <v>-294.48305292513925</v>
      </c>
      <c r="S4" s="3">
        <v>-353.27558063560912</v>
      </c>
      <c r="T4" s="3">
        <v>-412.93115950677463</v>
      </c>
      <c r="U4" s="3">
        <v>-493.89325893902179</v>
      </c>
      <c r="V4" s="3">
        <v>-597.15033108760917</v>
      </c>
      <c r="W4" s="3">
        <v>-704.88738086409671</v>
      </c>
      <c r="X4" s="3">
        <v>-881.49829100688373</v>
      </c>
      <c r="Y4" s="3">
        <v>-1136.7392659331067</v>
      </c>
      <c r="Z4" s="3">
        <v>-1336.1892958244334</v>
      </c>
      <c r="AA4" s="3">
        <v>-1604.046365436378</v>
      </c>
      <c r="AB4" s="3">
        <v>-1896.6732042989004</v>
      </c>
      <c r="AC4" s="3">
        <v>-2207.9171810701582</v>
      </c>
      <c r="AD4" s="3">
        <v>-2528.0871235780864</v>
      </c>
      <c r="AE4" s="3">
        <v>-2870.0731312530993</v>
      </c>
      <c r="AF4" s="3">
        <v>-3278.4676998612485</v>
      </c>
      <c r="AG4" s="3">
        <v>-3691.103265297098</v>
      </c>
      <c r="AH4" s="3">
        <v>-4332.5810487201516</v>
      </c>
      <c r="AI4" s="3">
        <v>-4823.2841853303535</v>
      </c>
    </row>
    <row r="5" spans="1:35" ht="15" customHeight="1">
      <c r="A5" s="16" t="s">
        <v>254</v>
      </c>
      <c r="B5" s="17">
        <v>-9.2056327506122386</v>
      </c>
      <c r="C5" s="17">
        <v>-11.217469585136902</v>
      </c>
      <c r="D5" s="17">
        <v>-13.018089022803856</v>
      </c>
      <c r="E5" s="17">
        <v>-15.987610074772142</v>
      </c>
      <c r="F5" s="17">
        <v>-18.676878192541672</v>
      </c>
      <c r="G5" s="17">
        <v>-21.761336408300298</v>
      </c>
      <c r="H5" s="17">
        <v>-23.950714558011036</v>
      </c>
      <c r="I5" s="17">
        <v>-28.099290434242238</v>
      </c>
      <c r="J5" s="17">
        <v>-34.628911416095988</v>
      </c>
      <c r="K5" s="17">
        <v>-47.779760033232591</v>
      </c>
      <c r="L5" s="17">
        <v>-58.284067671357143</v>
      </c>
      <c r="M5" s="17">
        <v>-67.938039161620324</v>
      </c>
      <c r="N5" s="3">
        <v>-70.153033117657358</v>
      </c>
      <c r="O5" s="3">
        <v>-73.415985529869559</v>
      </c>
      <c r="P5" s="3">
        <v>-82.189639588862704</v>
      </c>
      <c r="Q5" s="3">
        <v>-96.089022559668834</v>
      </c>
      <c r="R5" s="3">
        <v>-116.18239355679096</v>
      </c>
      <c r="S5" s="3">
        <v>-139.60443631168613</v>
      </c>
      <c r="T5" s="3">
        <v>-171.60404120468792</v>
      </c>
      <c r="U5" s="3">
        <v>-214.40383053205454</v>
      </c>
      <c r="V5" s="3">
        <v>-270.09763159351604</v>
      </c>
      <c r="W5" s="3">
        <v>-343.96434916479643</v>
      </c>
      <c r="X5" s="3">
        <v>-430.41252826356674</v>
      </c>
      <c r="Y5" s="3">
        <v>-529.88261563956007</v>
      </c>
      <c r="Z5" s="3">
        <v>-599.61146080565527</v>
      </c>
      <c r="AA5" s="3">
        <v>-756.65533958781987</v>
      </c>
      <c r="AB5" s="3">
        <v>-953.47938003397553</v>
      </c>
      <c r="AC5" s="3">
        <v>-1142.0817307914867</v>
      </c>
      <c r="AD5" s="3">
        <v>-1276.7027319678423</v>
      </c>
      <c r="AE5" s="3">
        <v>-1394.5397872091528</v>
      </c>
      <c r="AF5" s="3">
        <v>-1518.0180055503031</v>
      </c>
      <c r="AG5" s="3">
        <v>-1658.5854786950031</v>
      </c>
      <c r="AH5" s="3">
        <v>-1933.2373021332783</v>
      </c>
      <c r="AI5" s="3">
        <v>-2162.0654522439481</v>
      </c>
    </row>
    <row r="6" spans="1:35" ht="15" customHeight="1">
      <c r="A6" s="3" t="s">
        <v>256</v>
      </c>
      <c r="B6" s="17">
        <v>-6.912683322176604</v>
      </c>
      <c r="C6" s="17">
        <v>-8.2373012710500966</v>
      </c>
      <c r="D6" s="17">
        <v>-9.1355351353018133</v>
      </c>
      <c r="E6" s="17">
        <v>-11.161735543229675</v>
      </c>
      <c r="F6" s="17">
        <v>-12.212866143616704</v>
      </c>
      <c r="G6" s="17">
        <v>-13.933079682795995</v>
      </c>
      <c r="H6" s="14">
        <v>-15.968849973598406</v>
      </c>
      <c r="I6" s="17">
        <v>-19.513542020594326</v>
      </c>
      <c r="J6" s="17">
        <v>-24.097769637215048</v>
      </c>
      <c r="K6" s="17">
        <v>-33.507044603912497</v>
      </c>
      <c r="L6" s="17">
        <v>-37.235578614122666</v>
      </c>
      <c r="M6" s="17">
        <v>-44.053602892743072</v>
      </c>
      <c r="N6" s="3">
        <v>-50.240345795248231</v>
      </c>
      <c r="O6" s="3">
        <v>-58.415087033787103</v>
      </c>
      <c r="P6" s="3">
        <v>-65.975542955824494</v>
      </c>
      <c r="Q6" s="3">
        <v>-76.297811392809237</v>
      </c>
      <c r="R6" s="3">
        <v>-91.720123829788236</v>
      </c>
      <c r="S6" s="3">
        <v>-113.19572649079223</v>
      </c>
      <c r="T6" s="3">
        <v>-126.75526766470745</v>
      </c>
      <c r="U6" s="3">
        <v>-158.49562703253605</v>
      </c>
      <c r="V6" s="3">
        <v>-197.76501185620481</v>
      </c>
      <c r="W6" s="3">
        <v>-240.52443652752419</v>
      </c>
      <c r="X6" s="3">
        <v>-302.68083323871195</v>
      </c>
      <c r="Y6" s="3">
        <v>-377.69713529154438</v>
      </c>
      <c r="Z6" s="3">
        <v>-475.2868048438412</v>
      </c>
      <c r="AA6" s="3">
        <v>-586.16770673464134</v>
      </c>
      <c r="AB6" s="3">
        <v>-739.2846602423258</v>
      </c>
      <c r="AC6" s="3">
        <v>-909.11072443341664</v>
      </c>
      <c r="AD6" s="3">
        <v>-1087.5010160921963</v>
      </c>
      <c r="AE6" s="3">
        <v>-1259.369570037843</v>
      </c>
      <c r="AF6" s="3">
        <v>-1339.189842256317</v>
      </c>
      <c r="AG6" s="3">
        <v>-1477.5686703099097</v>
      </c>
      <c r="AH6" s="3">
        <v>-1622.5301151623785</v>
      </c>
      <c r="AI6" s="3">
        <v>-1747.5533463121189</v>
      </c>
    </row>
    <row r="7" spans="1:35" ht="15" customHeight="1">
      <c r="A7" s="16" t="s">
        <v>258</v>
      </c>
      <c r="B7" s="17">
        <v>-13.752346026004671</v>
      </c>
      <c r="C7" s="17">
        <v>-16.814347644633536</v>
      </c>
      <c r="D7" s="17">
        <v>-20.447840486515215</v>
      </c>
      <c r="E7" s="17">
        <v>-25.873084792934922</v>
      </c>
      <c r="F7" s="17">
        <v>-29.107303314001868</v>
      </c>
      <c r="G7" s="17">
        <v>-33.41628335726152</v>
      </c>
      <c r="H7" s="17">
        <v>-37.337207296379816</v>
      </c>
      <c r="I7" s="17">
        <v>-44.562178594928021</v>
      </c>
      <c r="J7" s="17">
        <v>-54.863162197286741</v>
      </c>
      <c r="K7" s="17">
        <v>-74.136440144628892</v>
      </c>
      <c r="L7" s="17">
        <v>-85.719871769409991</v>
      </c>
      <c r="M7" s="17">
        <v>-95.285882340990909</v>
      </c>
      <c r="N7" s="3">
        <v>-100.98738638905093</v>
      </c>
      <c r="O7" s="3">
        <v>-132.28166941319972</v>
      </c>
      <c r="P7" s="3">
        <v>-152.59650166012437</v>
      </c>
      <c r="Q7" s="3">
        <v>-180.29799629330697</v>
      </c>
      <c r="R7" s="3">
        <v>-214.51527642591617</v>
      </c>
      <c r="S7" s="3">
        <v>-251.28551724741558</v>
      </c>
      <c r="T7" s="3">
        <v>-290.22867559695453</v>
      </c>
      <c r="U7" s="3">
        <v>-353.64099890320585</v>
      </c>
      <c r="V7" s="3">
        <v>-430.39527466851018</v>
      </c>
      <c r="W7" s="3">
        <v>-504.26856916402198</v>
      </c>
      <c r="X7" s="3">
        <v>-633.39371912986405</v>
      </c>
      <c r="Y7" s="3">
        <v>-791.00494503157108</v>
      </c>
      <c r="Z7" s="3">
        <v>-935.83888106497182</v>
      </c>
      <c r="AA7" s="3">
        <v>-1108.1941511147679</v>
      </c>
      <c r="AB7" s="3">
        <v>-1289.0520575247269</v>
      </c>
      <c r="AC7" s="3">
        <v>-1505.0762446627109</v>
      </c>
      <c r="AD7" s="3">
        <v>-1754.9002034700891</v>
      </c>
      <c r="AE7" s="3">
        <v>-1976.3443171885922</v>
      </c>
      <c r="AF7" s="3">
        <v>-2025.8347212312569</v>
      </c>
      <c r="AG7" s="3">
        <v>-2164.218724103237</v>
      </c>
      <c r="AH7" s="3">
        <v>-2429.7560309928958</v>
      </c>
      <c r="AI7" s="3">
        <v>-2687.2445329254451</v>
      </c>
    </row>
    <row r="8" spans="1:35" ht="15" customHeight="1">
      <c r="A8" s="16" t="s">
        <v>260</v>
      </c>
      <c r="B8" s="17">
        <v>-7.2269678432159985</v>
      </c>
      <c r="C8" s="17">
        <v>-8.8878096570673399</v>
      </c>
      <c r="D8" s="17">
        <v>-10.776934261880369</v>
      </c>
      <c r="E8" s="17">
        <v>-14.14310471569256</v>
      </c>
      <c r="F8" s="17">
        <v>-15.794486704855075</v>
      </c>
      <c r="G8" s="17">
        <v>-17.898576190098083</v>
      </c>
      <c r="H8" s="17">
        <v>-19.997181489775823</v>
      </c>
      <c r="I8" s="17">
        <v>-24.055870581551247</v>
      </c>
      <c r="J8" s="17">
        <v>-28.22285048495452</v>
      </c>
      <c r="K8" s="17">
        <v>-39.556114844657884</v>
      </c>
      <c r="L8" s="17">
        <v>-48.347452257641343</v>
      </c>
      <c r="M8" s="17">
        <v>-59.783649173950003</v>
      </c>
      <c r="N8" s="3">
        <v>-64.277529757331692</v>
      </c>
      <c r="O8" s="3">
        <v>-69.598410080118796</v>
      </c>
      <c r="P8" s="3">
        <v>-78.351140202353562</v>
      </c>
      <c r="Q8" s="3">
        <v>-93.185614684272863</v>
      </c>
      <c r="R8" s="3">
        <v>-106.21793104679311</v>
      </c>
      <c r="S8" s="3">
        <v>-128.20131998537619</v>
      </c>
      <c r="T8" s="3">
        <v>-148.3403866250537</v>
      </c>
      <c r="U8" s="3">
        <v>-176.3426011915237</v>
      </c>
      <c r="V8" s="3">
        <v>-213.38002537871787</v>
      </c>
      <c r="W8" s="3">
        <v>-255.55557378239146</v>
      </c>
      <c r="X8" s="3">
        <v>-325.74576773547</v>
      </c>
      <c r="Y8" s="3">
        <v>-388.87733261660748</v>
      </c>
      <c r="Z8" s="3">
        <v>-456.15679747277636</v>
      </c>
      <c r="AA8" s="3">
        <v>-525.3723986984063</v>
      </c>
      <c r="AB8" s="3">
        <v>-638.03211205667617</v>
      </c>
      <c r="AC8" s="3">
        <v>-763.00463426938711</v>
      </c>
      <c r="AD8" s="3">
        <v>-926.11207129492539</v>
      </c>
      <c r="AE8" s="3">
        <v>-1049.6976856067408</v>
      </c>
      <c r="AF8" s="3">
        <v>-1208.0594503669033</v>
      </c>
      <c r="AG8" s="3">
        <v>-1373.7592536846178</v>
      </c>
      <c r="AH8" s="3">
        <v>-1543.3576639240516</v>
      </c>
      <c r="AI8" s="3">
        <v>-1752.123694341773</v>
      </c>
    </row>
    <row r="9" spans="1:35" ht="15" customHeight="1">
      <c r="A9" s="16" t="s">
        <v>262</v>
      </c>
      <c r="B9" s="17">
        <v>-8.9912066762457563</v>
      </c>
      <c r="C9" s="17">
        <v>-10.956836026402058</v>
      </c>
      <c r="D9" s="17">
        <v>-12.523444108005966</v>
      </c>
      <c r="E9" s="17">
        <v>-15.215198692306886</v>
      </c>
      <c r="F9" s="17">
        <v>-17.294866559229291</v>
      </c>
      <c r="G9" s="17">
        <v>-19.467042638139528</v>
      </c>
      <c r="H9" s="17">
        <v>-23.633009954481725</v>
      </c>
      <c r="I9" s="17">
        <v>-27.33133537337001</v>
      </c>
      <c r="J9" s="17">
        <v>-33.734023746885974</v>
      </c>
      <c r="K9" s="17">
        <v>-44.987108871801674</v>
      </c>
      <c r="L9" s="17">
        <v>-54.750816880720997</v>
      </c>
      <c r="M9" s="17">
        <v>-63.414212039946442</v>
      </c>
      <c r="N9" s="3">
        <v>-67.226292220854361</v>
      </c>
      <c r="O9" s="3">
        <v>-89.986072709920208</v>
      </c>
      <c r="P9" s="3">
        <v>-102.78076798778503</v>
      </c>
      <c r="Q9" s="3">
        <v>-113.31773526279818</v>
      </c>
      <c r="R9" s="3">
        <v>-131.85998578534816</v>
      </c>
      <c r="S9" s="3">
        <v>-154.08845565697834</v>
      </c>
      <c r="T9" s="3">
        <v>-178.10204222552809</v>
      </c>
      <c r="U9" s="3">
        <v>-217.27443396536279</v>
      </c>
      <c r="V9" s="3">
        <v>-268.25025925311002</v>
      </c>
      <c r="W9" s="3">
        <v>-320.36100158504445</v>
      </c>
      <c r="X9" s="3">
        <v>-397.47558968640163</v>
      </c>
      <c r="Y9" s="3">
        <v>-490.54433615596417</v>
      </c>
      <c r="Z9" s="3">
        <v>-556.06881857501298</v>
      </c>
      <c r="AA9" s="3">
        <v>-661.16283605092588</v>
      </c>
      <c r="AB9" s="3">
        <v>-794.9576653136935</v>
      </c>
      <c r="AC9" s="3">
        <v>-967.19784433621567</v>
      </c>
      <c r="AD9" s="3">
        <v>-1211.4907490999722</v>
      </c>
      <c r="AE9" s="3">
        <v>-1306.2287771518957</v>
      </c>
      <c r="AF9" s="3">
        <v>-1408.5427196086396</v>
      </c>
      <c r="AG9" s="3">
        <v>-1580.5934832292942</v>
      </c>
      <c r="AH9" s="3">
        <v>-1720.7586215942888</v>
      </c>
      <c r="AI9" s="3">
        <v>-1918.2595952355477</v>
      </c>
    </row>
    <row r="10" spans="1:35" ht="15" customHeight="1">
      <c r="A10" s="16" t="s">
        <v>264</v>
      </c>
      <c r="B10" s="17">
        <v>-7.843321104902949</v>
      </c>
      <c r="C10" s="17">
        <v>-9.6031239327203366</v>
      </c>
      <c r="D10" s="17">
        <v>-12.017248914526046</v>
      </c>
      <c r="E10" s="17">
        <v>-14.800329020224481</v>
      </c>
      <c r="F10" s="17">
        <v>-16.87162795313996</v>
      </c>
      <c r="G10" s="17">
        <v>-19.268239952936469</v>
      </c>
      <c r="H10" s="17">
        <v>-22.907322256634902</v>
      </c>
      <c r="I10" s="17">
        <v>-31.274372788268536</v>
      </c>
      <c r="J10" s="17">
        <v>-42.490646110203201</v>
      </c>
      <c r="K10" s="17">
        <v>-57.435920026948821</v>
      </c>
      <c r="L10" s="17">
        <v>-69.991259918796345</v>
      </c>
      <c r="M10" s="17">
        <v>-91.395198016092579</v>
      </c>
      <c r="N10" s="3">
        <v>-89.842863264484635</v>
      </c>
      <c r="O10" s="3">
        <v>-107.80480040154099</v>
      </c>
      <c r="P10" s="3">
        <v>-133.34756401342432</v>
      </c>
      <c r="Q10" s="3">
        <v>-143.65148132071329</v>
      </c>
      <c r="R10" s="3">
        <v>-176.40489934715322</v>
      </c>
      <c r="S10" s="3">
        <v>-213.05475082363731</v>
      </c>
      <c r="T10" s="3">
        <v>-256.23037343630449</v>
      </c>
      <c r="U10" s="3">
        <v>-310.51060027604109</v>
      </c>
      <c r="V10" s="3">
        <v>-378.69829697245461</v>
      </c>
      <c r="W10" s="3">
        <v>-478.47542148467517</v>
      </c>
      <c r="X10" s="3">
        <v>-690.54493383971146</v>
      </c>
      <c r="Y10" s="3">
        <v>-833.03906509554588</v>
      </c>
      <c r="Z10" s="3">
        <v>-896.2791918148323</v>
      </c>
      <c r="AA10" s="3">
        <v>-1078.7323263170758</v>
      </c>
      <c r="AB10" s="3">
        <v>-1238.6724576633644</v>
      </c>
      <c r="AC10" s="3">
        <v>-1371.9575874646871</v>
      </c>
      <c r="AD10" s="3">
        <v>-1629.4167728290722</v>
      </c>
      <c r="AE10" s="3">
        <v>-1792.8088559417224</v>
      </c>
      <c r="AF10" s="3">
        <v>-2376.7772766136441</v>
      </c>
      <c r="AG10" s="3">
        <v>-2680.5709249570737</v>
      </c>
      <c r="AH10" s="3">
        <v>-2970.2788145977752</v>
      </c>
      <c r="AI10" s="3">
        <v>-3328.8582978318436</v>
      </c>
    </row>
    <row r="11" spans="1:35" ht="15" customHeight="1">
      <c r="A11" s="16" t="s">
        <v>266</v>
      </c>
      <c r="B11" s="17">
        <v>-24.551172185414757</v>
      </c>
      <c r="C11" s="17">
        <v>-30.474026925524207</v>
      </c>
      <c r="D11" s="17">
        <v>-37.666080536026335</v>
      </c>
      <c r="E11" s="17">
        <v>-48.31423031035375</v>
      </c>
      <c r="F11" s="17">
        <v>-51.998360985594637</v>
      </c>
      <c r="G11" s="17">
        <v>-71.932142655834824</v>
      </c>
      <c r="H11" s="17">
        <v>-79.124722821883807</v>
      </c>
      <c r="I11" s="17">
        <v>-100.28340568570559</v>
      </c>
      <c r="J11" s="17">
        <v>-132.20738612066222</v>
      </c>
      <c r="K11" s="17">
        <v>-187.09825540956751</v>
      </c>
      <c r="L11" s="17">
        <v>-225.24742245758472</v>
      </c>
      <c r="M11" s="17">
        <v>-263.0774840263112</v>
      </c>
      <c r="N11" s="3">
        <v>-287.56358883186982</v>
      </c>
      <c r="O11" s="3">
        <v>-339.44857810459689</v>
      </c>
      <c r="P11" s="3">
        <v>-387.98224332613324</v>
      </c>
      <c r="Q11" s="3">
        <v>-452.91320196951415</v>
      </c>
      <c r="R11" s="3">
        <v>-540.7137141048596</v>
      </c>
      <c r="S11" s="3">
        <v>-636.97848343966473</v>
      </c>
      <c r="T11" s="3">
        <v>-778.34909748862219</v>
      </c>
      <c r="U11" s="3">
        <v>-935.28473848427598</v>
      </c>
      <c r="V11" s="3">
        <v>-1138.7827288585347</v>
      </c>
      <c r="W11" s="3">
        <v>-1350.7227686847386</v>
      </c>
      <c r="X11" s="3">
        <v>-1613.1167854150742</v>
      </c>
      <c r="Y11" s="3">
        <v>-1919.735234397685</v>
      </c>
      <c r="Z11" s="3">
        <v>-2236.0854274291969</v>
      </c>
      <c r="AA11" s="3">
        <v>-2605.6114751693917</v>
      </c>
      <c r="AB11" s="3">
        <v>-3099.0007338787095</v>
      </c>
      <c r="AC11" s="3">
        <v>-3572.9196575293249</v>
      </c>
      <c r="AD11" s="3">
        <v>-4151.4952005249079</v>
      </c>
      <c r="AE11" s="3">
        <v>-4581.966872896629</v>
      </c>
      <c r="AF11" s="3">
        <v>-5045.6333499951515</v>
      </c>
      <c r="AG11" s="3">
        <v>-5642.0393197901312</v>
      </c>
      <c r="AH11" s="3">
        <v>-6345.4335723419235</v>
      </c>
      <c r="AI11" s="3">
        <v>-7004.5805372571758</v>
      </c>
    </row>
    <row r="12" spans="1:35" ht="15" customHeight="1">
      <c r="A12" s="16" t="s">
        <v>268</v>
      </c>
      <c r="B12" s="17">
        <v>-17.094387421538514</v>
      </c>
      <c r="C12" s="17">
        <v>-21.088107870932514</v>
      </c>
      <c r="D12" s="17">
        <v>-26.019659245061835</v>
      </c>
      <c r="E12" s="17">
        <v>-33.732589702777041</v>
      </c>
      <c r="F12" s="17">
        <v>-37.673291286676637</v>
      </c>
      <c r="G12" s="17">
        <v>-43.330086199735689</v>
      </c>
      <c r="H12" s="17">
        <v>-47.625084131712178</v>
      </c>
      <c r="I12" s="17">
        <v>-58.884329500764423</v>
      </c>
      <c r="J12" s="17">
        <v>-85.877753327017444</v>
      </c>
      <c r="K12" s="17">
        <v>-118.35155884326512</v>
      </c>
      <c r="L12" s="17">
        <v>-140.89036546779192</v>
      </c>
      <c r="M12" s="17">
        <v>-163.36606217445896</v>
      </c>
      <c r="N12" s="3">
        <v>-191.1881878346897</v>
      </c>
      <c r="O12" s="3">
        <v>-226.72418698523299</v>
      </c>
      <c r="P12" s="3">
        <v>-271.84036925668505</v>
      </c>
      <c r="Q12" s="3">
        <v>-338.97665257083167</v>
      </c>
      <c r="R12" s="3">
        <v>-441.58756773942866</v>
      </c>
      <c r="S12" s="3">
        <v>-540.05450160081909</v>
      </c>
      <c r="T12" s="3">
        <v>-657.18817745632771</v>
      </c>
      <c r="U12" s="3">
        <v>-767.04292397732365</v>
      </c>
      <c r="V12" s="3">
        <v>-934.49254621742307</v>
      </c>
      <c r="W12" s="3">
        <v>-1071.9405675109742</v>
      </c>
      <c r="X12" s="3">
        <v>-1293.1381001039647</v>
      </c>
      <c r="Y12" s="3">
        <v>-1475.1852235528067</v>
      </c>
      <c r="Z12" s="3">
        <v>-1734.8980400712824</v>
      </c>
      <c r="AA12" s="3">
        <v>-2010.3179342318708</v>
      </c>
      <c r="AB12" s="3">
        <v>-2317.9143386324972</v>
      </c>
      <c r="AC12" s="3">
        <v>-2660.0256833552648</v>
      </c>
      <c r="AD12" s="3">
        <v>-3072.2585850013538</v>
      </c>
      <c r="AE12" s="3">
        <v>-3425.8968695675935</v>
      </c>
      <c r="AF12" s="3">
        <v>-4342.346600351967</v>
      </c>
      <c r="AG12" s="3">
        <v>-4949.3149613684091</v>
      </c>
      <c r="AH12" s="3">
        <v>-5600.0224989678691</v>
      </c>
      <c r="AI12" s="3">
        <v>-6305.0332458450785</v>
      </c>
    </row>
    <row r="13" spans="1:35" ht="15" customHeight="1">
      <c r="A13" s="16" t="s">
        <v>270</v>
      </c>
      <c r="B13" s="17">
        <v>-17.511360073643786</v>
      </c>
      <c r="C13" s="17">
        <v>-22.008302729172016</v>
      </c>
      <c r="D13" s="17">
        <v>-25.399908624692337</v>
      </c>
      <c r="E13" s="17">
        <v>-32.140243739446106</v>
      </c>
      <c r="F13" s="17">
        <v>-36.259037625724311</v>
      </c>
      <c r="G13" s="17">
        <v>-42.746208075070903</v>
      </c>
      <c r="H13" s="17">
        <v>-47.151574791588821</v>
      </c>
      <c r="I13" s="17">
        <v>-58.291430201475727</v>
      </c>
      <c r="J13" s="17">
        <v>-75.338733212353659</v>
      </c>
      <c r="K13" s="17">
        <v>-105.42764393251282</v>
      </c>
      <c r="L13" s="17">
        <v>-131.67166932102364</v>
      </c>
      <c r="M13" s="17">
        <v>-154.70438305774252</v>
      </c>
      <c r="N13" s="3">
        <v>-173.05206772576855</v>
      </c>
      <c r="O13" s="3">
        <v>-200.75569240949386</v>
      </c>
      <c r="P13" s="3">
        <v>-221.76169510223909</v>
      </c>
      <c r="Q13" s="3">
        <v>-249.2607671592051</v>
      </c>
      <c r="R13" s="3">
        <v>-291.75783224233118</v>
      </c>
      <c r="S13" s="3">
        <v>-359.63293184592072</v>
      </c>
      <c r="T13" s="3">
        <v>-426.34266057520955</v>
      </c>
      <c r="U13" s="3">
        <v>-545.24255045481164</v>
      </c>
      <c r="V13" s="3">
        <v>-678.22757756495889</v>
      </c>
      <c r="W13" s="3">
        <v>-832.81711295771504</v>
      </c>
      <c r="X13" s="3">
        <v>-1081.8582207238787</v>
      </c>
      <c r="Y13" s="3">
        <v>-1353.7123034918473</v>
      </c>
      <c r="Z13" s="3">
        <v>-1547.7198695781419</v>
      </c>
      <c r="AA13" s="3">
        <v>-1885.6401676934252</v>
      </c>
      <c r="AB13" s="3">
        <v>-2322.7062424772357</v>
      </c>
      <c r="AC13" s="3">
        <v>-2781.5796354781037</v>
      </c>
      <c r="AD13" s="3">
        <v>-3158.3208310194286</v>
      </c>
      <c r="AE13" s="3">
        <v>-3472.5670772020303</v>
      </c>
      <c r="AF13" s="3">
        <v>-2528.7991997432837</v>
      </c>
      <c r="AG13" s="3">
        <v>-2839.9356931110756</v>
      </c>
      <c r="AH13" s="3">
        <v>-3258.3224042407437</v>
      </c>
      <c r="AI13" s="3">
        <v>-3767.8524990660999</v>
      </c>
    </row>
    <row r="14" spans="1:35" ht="15" customHeight="1">
      <c r="A14" s="16" t="s">
        <v>272</v>
      </c>
      <c r="B14" s="17">
        <v>-9.133648522087654</v>
      </c>
      <c r="C14" s="17">
        <v>-11.373734823190484</v>
      </c>
      <c r="D14" s="17">
        <v>-13.193996712802962</v>
      </c>
      <c r="E14" s="17">
        <v>-16.717569293148664</v>
      </c>
      <c r="F14" s="17">
        <v>-19.920196036357485</v>
      </c>
      <c r="G14" s="17">
        <v>-23.825545980719646</v>
      </c>
      <c r="H14" s="17">
        <v>-28.431545891243111</v>
      </c>
      <c r="I14" s="17">
        <v>-34.809613207629631</v>
      </c>
      <c r="J14" s="17">
        <v>-44.889136579319</v>
      </c>
      <c r="K14" s="17">
        <v>-65.732938885256488</v>
      </c>
      <c r="L14" s="17">
        <v>-79.098825045811864</v>
      </c>
      <c r="M14" s="17">
        <v>-94.558203120594982</v>
      </c>
      <c r="N14" s="3">
        <v>-112.01215204858828</v>
      </c>
      <c r="O14" s="3">
        <v>-130.89265534182616</v>
      </c>
      <c r="P14" s="3">
        <v>-151.13039800252915</v>
      </c>
      <c r="Q14" s="3">
        <v>-177.5225634754627</v>
      </c>
      <c r="R14" s="3">
        <v>-209.33753783506776</v>
      </c>
      <c r="S14" s="3">
        <v>-245.05083965337755</v>
      </c>
      <c r="T14" s="3">
        <v>-279.11538107250317</v>
      </c>
      <c r="U14" s="3">
        <v>-328.08465687202789</v>
      </c>
      <c r="V14" s="3">
        <v>-379.39414902787837</v>
      </c>
      <c r="W14" s="3">
        <v>-462.76919661282875</v>
      </c>
      <c r="X14" s="3">
        <v>-577.14612643737723</v>
      </c>
      <c r="Y14" s="3">
        <v>-703.68830149782809</v>
      </c>
      <c r="Z14" s="3">
        <v>-835.91593102025035</v>
      </c>
      <c r="AA14" s="3">
        <v>-1013.3977047510692</v>
      </c>
      <c r="AB14" s="3">
        <v>-1354.558040337055</v>
      </c>
      <c r="AC14" s="3">
        <v>-1683.0380685841558</v>
      </c>
      <c r="AD14" s="3">
        <v>-1883.1697567420292</v>
      </c>
      <c r="AE14" s="3">
        <v>-2180.8136657716018</v>
      </c>
      <c r="AF14" s="3">
        <v>-2368.3316644873444</v>
      </c>
      <c r="AG14" s="3">
        <v>-2647.9282816837485</v>
      </c>
      <c r="AH14" s="3">
        <v>-2988.7540463189184</v>
      </c>
      <c r="AI14" s="3">
        <v>-3375.5677384949586</v>
      </c>
    </row>
    <row r="15" spans="1:35" ht="15" customHeight="1">
      <c r="A15" s="16" t="s">
        <v>274</v>
      </c>
      <c r="B15" s="17">
        <v>-11.170934734583197</v>
      </c>
      <c r="C15" s="17">
        <v>-13.609027891935805</v>
      </c>
      <c r="D15" s="17">
        <v>-15.254453299212313</v>
      </c>
      <c r="E15" s="17">
        <v>-19.289256647245764</v>
      </c>
      <c r="F15" s="17">
        <v>-21.344217334621632</v>
      </c>
      <c r="G15" s="17">
        <v>-25.078513810400107</v>
      </c>
      <c r="H15" s="17">
        <v>-27.702579310651664</v>
      </c>
      <c r="I15" s="17">
        <v>-33.301095390805074</v>
      </c>
      <c r="J15" s="17">
        <v>-39.433487038591693</v>
      </c>
      <c r="K15" s="17">
        <v>-58.832507953451547</v>
      </c>
      <c r="L15" s="17">
        <v>-75.111105805051849</v>
      </c>
      <c r="M15" s="17">
        <v>-89.165072693917026</v>
      </c>
      <c r="N15" s="3">
        <v>-97.605814294198865</v>
      </c>
      <c r="O15" s="3">
        <v>-104.55497625128747</v>
      </c>
      <c r="P15" s="3">
        <v>-134.83350978562544</v>
      </c>
      <c r="Q15" s="3">
        <v>-143.04250695207443</v>
      </c>
      <c r="R15" s="3">
        <v>-167.84876043631959</v>
      </c>
      <c r="S15" s="3">
        <v>-208.06846689201836</v>
      </c>
      <c r="T15" s="3">
        <v>-246.44239103622428</v>
      </c>
      <c r="U15" s="3">
        <v>-292.77363701961332</v>
      </c>
      <c r="V15" s="3">
        <v>-360.05051556297281</v>
      </c>
      <c r="W15" s="3">
        <v>-428.90705796565555</v>
      </c>
      <c r="X15" s="3">
        <v>-532.22720082400065</v>
      </c>
      <c r="Y15" s="3">
        <v>-639.4538708426245</v>
      </c>
      <c r="Z15" s="3">
        <v>-779.29518336643002</v>
      </c>
      <c r="AA15" s="3">
        <v>-957.6667578339484</v>
      </c>
      <c r="AB15" s="3">
        <v>-1166.2328706378041</v>
      </c>
      <c r="AC15" s="3">
        <v>-1407.0778464834652</v>
      </c>
      <c r="AD15" s="3">
        <v>-1631.1176213493181</v>
      </c>
      <c r="AE15" s="3">
        <v>-1830.0744728121326</v>
      </c>
      <c r="AF15" s="3">
        <v>-5112.4683240044842</v>
      </c>
      <c r="AG15" s="3">
        <v>-5815.6312996723964</v>
      </c>
      <c r="AH15" s="3">
        <v>-6477.731067377289</v>
      </c>
      <c r="AI15" s="3">
        <v>-7495.6624619146432</v>
      </c>
    </row>
    <row r="16" spans="1:35" ht="15" customHeight="1">
      <c r="A16" s="16" t="s">
        <v>276</v>
      </c>
      <c r="B16" s="17">
        <v>-28.767500331439621</v>
      </c>
      <c r="C16" s="17">
        <v>-35.431557233930661</v>
      </c>
      <c r="D16" s="17">
        <v>-40.936701099621608</v>
      </c>
      <c r="E16" s="17">
        <v>-54.356964982608957</v>
      </c>
      <c r="F16" s="17">
        <v>-58.97271598300317</v>
      </c>
      <c r="G16" s="17">
        <v>-70.037933451360033</v>
      </c>
      <c r="H16" s="17">
        <v>-78.186639073307532</v>
      </c>
      <c r="I16" s="17">
        <v>-93.669763440831161</v>
      </c>
      <c r="J16" s="17">
        <v>-115.64726502701525</v>
      </c>
      <c r="K16" s="17">
        <v>-164.57821032069549</v>
      </c>
      <c r="L16" s="17">
        <v>-215.58537882222905</v>
      </c>
      <c r="M16" s="17">
        <v>-280.8432468053719</v>
      </c>
      <c r="N16" s="3">
        <v>-300.20458100385599</v>
      </c>
      <c r="O16" s="3">
        <v>-341.82273801552054</v>
      </c>
      <c r="P16" s="3">
        <v>-393.92366146650738</v>
      </c>
      <c r="Q16" s="3">
        <v>-474.7952762193658</v>
      </c>
      <c r="R16" s="3">
        <v>-561.59750045230771</v>
      </c>
      <c r="S16" s="3">
        <v>-667.79920473381696</v>
      </c>
      <c r="T16" s="3">
        <v>-773.1366827061222</v>
      </c>
      <c r="U16" s="3">
        <v>-935.48619352989374</v>
      </c>
      <c r="V16" s="3">
        <v>-1141.4015933469361</v>
      </c>
      <c r="W16" s="3">
        <v>-1404.1233744546507</v>
      </c>
      <c r="X16" s="3">
        <v>-1749.8026966765462</v>
      </c>
      <c r="Y16" s="3">
        <v>-2106.5024605663198</v>
      </c>
      <c r="Z16" s="3">
        <v>-2479.705517566345</v>
      </c>
      <c r="AA16" s="3">
        <v>-2965.6932823346615</v>
      </c>
      <c r="AB16" s="3">
        <v>-3468.265981100787</v>
      </c>
      <c r="AC16" s="3">
        <v>-4014.4053833669532</v>
      </c>
      <c r="AD16" s="3">
        <v>-4631.1025643464554</v>
      </c>
      <c r="AE16" s="3">
        <v>-5255.2498941397444</v>
      </c>
      <c r="AF16" s="3">
        <v>-5952.8372772491284</v>
      </c>
      <c r="AG16" s="3">
        <v>-6717.916451727503</v>
      </c>
      <c r="AH16" s="3">
        <v>-7484.4124107491953</v>
      </c>
      <c r="AI16" s="3">
        <v>-8375.968403634075</v>
      </c>
    </row>
    <row r="17" spans="1:35" ht="15" customHeight="1">
      <c r="A17" s="16" t="s">
        <v>278</v>
      </c>
      <c r="B17" s="17">
        <v>-25.985679220374774</v>
      </c>
      <c r="C17" s="17">
        <v>-31.293670226658051</v>
      </c>
      <c r="D17" s="17">
        <v>-36.361032050056302</v>
      </c>
      <c r="E17" s="17">
        <v>-45.198026189877375</v>
      </c>
      <c r="F17" s="17">
        <v>-50.394557738106656</v>
      </c>
      <c r="G17" s="17">
        <v>-60.211553552035852</v>
      </c>
      <c r="H17" s="17">
        <v>-67.122257073895042</v>
      </c>
      <c r="I17" s="17">
        <v>-81.960468804910775</v>
      </c>
      <c r="J17" s="17">
        <v>-97.85540704681442</v>
      </c>
      <c r="K17" s="17">
        <v>-137.32866540812995</v>
      </c>
      <c r="L17" s="17">
        <v>-170.7474946784707</v>
      </c>
      <c r="M17" s="17">
        <v>-205.0220537888498</v>
      </c>
      <c r="N17" s="3">
        <v>-229.9001540556128</v>
      </c>
      <c r="O17" s="3">
        <v>-271.24659553074736</v>
      </c>
      <c r="P17" s="3">
        <v>-311.31256331277945</v>
      </c>
      <c r="Q17" s="3">
        <v>-383.85715417925115</v>
      </c>
      <c r="R17" s="3">
        <v>-447.02204793126708</v>
      </c>
      <c r="S17" s="3">
        <v>-536.29592176540461</v>
      </c>
      <c r="T17" s="3">
        <v>-646.60631998907695</v>
      </c>
      <c r="U17" s="3">
        <v>-760.63065384422782</v>
      </c>
      <c r="V17" s="3">
        <v>-935.42566241614225</v>
      </c>
      <c r="W17" s="3">
        <v>-1163.4200286567964</v>
      </c>
      <c r="X17" s="3">
        <v>-1491.1209129251597</v>
      </c>
      <c r="Y17" s="3">
        <v>-1838.0318746390142</v>
      </c>
      <c r="Z17" s="3">
        <v>-2099.5260694264584</v>
      </c>
      <c r="AA17" s="3">
        <v>-2459.7727863534624</v>
      </c>
      <c r="AB17" s="3">
        <v>-2936.351599165052</v>
      </c>
      <c r="AC17" s="3">
        <v>-3407.4663806944004</v>
      </c>
      <c r="AD17" s="3">
        <v>-3664.430693981592</v>
      </c>
      <c r="AE17" s="3">
        <v>-4241.5240322466989</v>
      </c>
      <c r="AF17" s="3">
        <v>-4743.2706655423908</v>
      </c>
      <c r="AG17" s="3">
        <v>-5413.8688007175833</v>
      </c>
      <c r="AH17" s="3">
        <v>-6300.4372697417857</v>
      </c>
      <c r="AI17" s="3">
        <v>-7281.7707417410547</v>
      </c>
    </row>
    <row r="18" spans="1:35" ht="15" customHeight="1">
      <c r="A18" s="16" t="s">
        <v>280</v>
      </c>
      <c r="B18" s="17">
        <v>-16.635633728356979</v>
      </c>
      <c r="C18" s="17">
        <v>-20.035704372144821</v>
      </c>
      <c r="D18" s="17">
        <v>-23.389623668022253</v>
      </c>
      <c r="E18" s="17">
        <v>-29.272200781353618</v>
      </c>
      <c r="F18" s="17">
        <v>-32.159946883991445</v>
      </c>
      <c r="G18" s="17">
        <v>-45.876584364995828</v>
      </c>
      <c r="H18" s="17">
        <v>-51.06984959367054</v>
      </c>
      <c r="I18" s="17">
        <v>-60.73505536395303</v>
      </c>
      <c r="J18" s="17">
        <v>-76.937734258564447</v>
      </c>
      <c r="K18" s="17">
        <v>-110.65187431563504</v>
      </c>
      <c r="L18" s="17">
        <v>-130.73656089374094</v>
      </c>
      <c r="M18" s="17">
        <v>-149.26180861571746</v>
      </c>
      <c r="N18" s="3">
        <v>-162.40958738217469</v>
      </c>
      <c r="O18" s="3">
        <v>-200.07209010919627</v>
      </c>
      <c r="P18" s="3">
        <v>-226.50728759641243</v>
      </c>
      <c r="Q18" s="3">
        <v>-254.78260639671711</v>
      </c>
      <c r="R18" s="3">
        <v>-300.96633202764724</v>
      </c>
      <c r="S18" s="3">
        <v>-351.90256073209451</v>
      </c>
      <c r="T18" s="3">
        <v>-404.15184495544554</v>
      </c>
      <c r="U18" s="3">
        <v>-465.66972495476051</v>
      </c>
      <c r="V18" s="3">
        <v>-588.00241497257889</v>
      </c>
      <c r="W18" s="3">
        <v>-681.86987799320616</v>
      </c>
      <c r="X18" s="3">
        <v>-871.8396001297574</v>
      </c>
      <c r="Y18" s="3">
        <v>-1032.1377481591867</v>
      </c>
      <c r="Z18" s="3">
        <v>-1242.2453770208181</v>
      </c>
      <c r="AA18" s="3">
        <v>-1551.7521571243813</v>
      </c>
      <c r="AB18" s="3">
        <v>-1832.0726362730793</v>
      </c>
      <c r="AC18" s="3">
        <v>-2087.1161496404156</v>
      </c>
      <c r="AD18" s="3">
        <v>-2390.9504854816137</v>
      </c>
      <c r="AE18" s="3">
        <v>-2789.1718585502831</v>
      </c>
      <c r="AF18" s="3">
        <v>-3108.5047950605067</v>
      </c>
      <c r="AG18" s="3">
        <v>-3503.6545575562491</v>
      </c>
      <c r="AH18" s="3">
        <v>-3929.6548867348815</v>
      </c>
      <c r="AI18" s="3">
        <v>-4594.0619418661809</v>
      </c>
    </row>
    <row r="19" spans="1:35" ht="15" customHeight="1">
      <c r="A19" s="16" t="s">
        <v>282</v>
      </c>
      <c r="B19" s="17">
        <v>-21.636878445439081</v>
      </c>
      <c r="C19" s="17">
        <v>-25.75074373918315</v>
      </c>
      <c r="D19" s="17">
        <v>-31.721277052026757</v>
      </c>
      <c r="E19" s="17">
        <v>-39.624069933376937</v>
      </c>
      <c r="F19" s="17">
        <v>-44.506738274379963</v>
      </c>
      <c r="G19" s="17">
        <v>-51.942651249545705</v>
      </c>
      <c r="H19" s="17">
        <v>-56.425330723307262</v>
      </c>
      <c r="I19" s="17">
        <v>-68.55968951869302</v>
      </c>
      <c r="J19" s="17">
        <v>-88.484363011170558</v>
      </c>
      <c r="K19" s="17">
        <v>-123.73874081554355</v>
      </c>
      <c r="L19" s="17">
        <v>-147.84969999507047</v>
      </c>
      <c r="M19" s="17">
        <v>-165.03004223405108</v>
      </c>
      <c r="N19" s="3">
        <v>-173.86030206441379</v>
      </c>
      <c r="O19" s="3">
        <v>-220.17007239483681</v>
      </c>
      <c r="P19" s="3">
        <v>-251.79215993456313</v>
      </c>
      <c r="Q19" s="3">
        <v>-289.25533713665612</v>
      </c>
      <c r="R19" s="3">
        <v>-354.26695569664003</v>
      </c>
      <c r="S19" s="3">
        <v>-420.59242532385321</v>
      </c>
      <c r="T19" s="3">
        <v>-492.10365862795499</v>
      </c>
      <c r="U19" s="3">
        <v>-594.26901825185769</v>
      </c>
      <c r="V19" s="3">
        <v>-686.52269454787665</v>
      </c>
      <c r="W19" s="3">
        <v>-821.65979540847127</v>
      </c>
      <c r="X19" s="3">
        <v>-1024.7903937929798</v>
      </c>
      <c r="Y19" s="3">
        <v>-1220.5311091346532</v>
      </c>
      <c r="Z19" s="3">
        <v>-1367.2678465219633</v>
      </c>
      <c r="AA19" s="3">
        <v>-1598.8599233851708</v>
      </c>
      <c r="AB19" s="3">
        <v>-1952.8036011603176</v>
      </c>
      <c r="AC19" s="3">
        <v>-2268.6143511240234</v>
      </c>
      <c r="AD19" s="3">
        <v>-2584.7081649654933</v>
      </c>
      <c r="AE19" s="3">
        <v>-2942.5181577823969</v>
      </c>
      <c r="AF19" s="3">
        <v>-3247.651666337928</v>
      </c>
      <c r="AG19" s="3">
        <v>-3678.1365891596579</v>
      </c>
      <c r="AH19" s="3">
        <v>-4077.51388578349</v>
      </c>
      <c r="AI19" s="3">
        <v>-4539.3309298702516</v>
      </c>
    </row>
    <row r="20" spans="1:35" ht="15" customHeight="1">
      <c r="A20" s="16" t="s">
        <v>284</v>
      </c>
      <c r="B20" s="17">
        <v>-29.963400906664052</v>
      </c>
      <c r="C20" s="17">
        <v>-35.576636071594649</v>
      </c>
      <c r="D20" s="17">
        <v>-42.234577952862885</v>
      </c>
      <c r="E20" s="17">
        <v>-58.755654365955309</v>
      </c>
      <c r="F20" s="17">
        <v>-70.897194191435162</v>
      </c>
      <c r="G20" s="17">
        <v>-84.052312696038697</v>
      </c>
      <c r="H20" s="17">
        <v>-98.587893827462807</v>
      </c>
      <c r="I20" s="17">
        <v>-124.99121164988274</v>
      </c>
      <c r="J20" s="17">
        <v>-169.35371947578963</v>
      </c>
      <c r="K20" s="17">
        <v>-235.51623893854472</v>
      </c>
      <c r="L20" s="17">
        <v>-284.25328543023926</v>
      </c>
      <c r="M20" s="17">
        <v>-331.45269416521722</v>
      </c>
      <c r="N20" s="3">
        <v>-366.92214145670272</v>
      </c>
      <c r="O20" s="3">
        <v>-442.72630964863208</v>
      </c>
      <c r="P20" s="3">
        <v>-511.51769068628482</v>
      </c>
      <c r="Q20" s="3">
        <v>-641.84704255069153</v>
      </c>
      <c r="R20" s="3">
        <v>-741.36117629574812</v>
      </c>
      <c r="S20" s="3">
        <v>-893.04589374981526</v>
      </c>
      <c r="T20" s="3">
        <v>-1069.3330062923585</v>
      </c>
      <c r="U20" s="3">
        <v>-1346.1143813915414</v>
      </c>
      <c r="V20" s="3">
        <v>-1681.3888842351216</v>
      </c>
      <c r="W20" s="3">
        <v>-1934.6874946080745</v>
      </c>
      <c r="X20" s="3">
        <v>-2332.9779875292611</v>
      </c>
      <c r="Y20" s="3">
        <v>-2656.3626515031897</v>
      </c>
      <c r="Z20" s="3">
        <v>-3148.3606088548445</v>
      </c>
      <c r="AA20" s="3">
        <v>-3729.0447483657899</v>
      </c>
      <c r="AB20" s="3">
        <v>-4313.2186080973233</v>
      </c>
      <c r="AC20" s="3">
        <v>-4989.0666804805869</v>
      </c>
      <c r="AD20" s="3">
        <v>-5579.2140850036021</v>
      </c>
      <c r="AE20" s="3">
        <v>-6285.5687427581088</v>
      </c>
      <c r="AF20" s="3">
        <v>-7069.2562533439523</v>
      </c>
      <c r="AG20" s="3">
        <v>-8082.3273517335365</v>
      </c>
      <c r="AH20" s="3">
        <v>-9234.493606805876</v>
      </c>
      <c r="AI20" s="3">
        <v>-10821.203567369643</v>
      </c>
    </row>
    <row r="21" spans="1:35" ht="15" customHeight="1">
      <c r="A21" s="16" t="s">
        <v>286</v>
      </c>
      <c r="B21" s="17">
        <v>-14.190819722232989</v>
      </c>
      <c r="C21" s="17">
        <v>-18.015260420631872</v>
      </c>
      <c r="D21" s="17">
        <v>-21.488891667040473</v>
      </c>
      <c r="E21" s="17">
        <v>-27.032189004813588</v>
      </c>
      <c r="F21" s="17">
        <v>-29.108018865168475</v>
      </c>
      <c r="G21" s="17">
        <v>-34.08196337373252</v>
      </c>
      <c r="H21" s="17">
        <v>-38.864308239107729</v>
      </c>
      <c r="I21" s="17">
        <v>-47.69850277224625</v>
      </c>
      <c r="J21" s="17">
        <v>-63.252066323620397</v>
      </c>
      <c r="K21" s="17">
        <v>-88.878276403885295</v>
      </c>
      <c r="L21" s="17">
        <v>-104.56666911175171</v>
      </c>
      <c r="M21" s="17">
        <v>-116.26723629369313</v>
      </c>
      <c r="N21" s="3">
        <v>-124.70279021980346</v>
      </c>
      <c r="O21" s="3">
        <v>-145.20545580093469</v>
      </c>
      <c r="P21" s="3">
        <v>-165.79555629113128</v>
      </c>
      <c r="Q21" s="3">
        <v>-195.59422481995159</v>
      </c>
      <c r="R21" s="3">
        <v>-240.27892814802814</v>
      </c>
      <c r="S21" s="3">
        <v>-297.67718129727638</v>
      </c>
      <c r="T21" s="3">
        <v>-338.84552154069542</v>
      </c>
      <c r="U21" s="3">
        <v>-398.63390274904572</v>
      </c>
      <c r="V21" s="3">
        <v>-482.87157133206131</v>
      </c>
      <c r="W21" s="3">
        <v>-594.60017817403241</v>
      </c>
      <c r="X21" s="3">
        <v>-743.92430086647369</v>
      </c>
      <c r="Y21" s="3">
        <v>-914.82573400338015</v>
      </c>
      <c r="Z21" s="3">
        <v>-1028.364630840133</v>
      </c>
      <c r="AA21" s="3">
        <v>-1216.3669432398144</v>
      </c>
      <c r="AB21" s="3">
        <v>-1365.6345781428286</v>
      </c>
      <c r="AC21" s="3">
        <v>-1463.3929966073731</v>
      </c>
      <c r="AD21" s="3">
        <v>-1727.9203952833759</v>
      </c>
      <c r="AE21" s="3">
        <v>-1933.3253873868289</v>
      </c>
      <c r="AF21" s="3">
        <v>-2313.1174746190859</v>
      </c>
      <c r="AG21" s="3">
        <v>-2622.6847505720971</v>
      </c>
      <c r="AH21" s="3">
        <v>-3036.4827686341118</v>
      </c>
      <c r="AI21" s="3">
        <v>-3483.7416254015047</v>
      </c>
    </row>
    <row r="22" spans="1:35" ht="15" customHeight="1">
      <c r="A22" s="16" t="s">
        <v>288</v>
      </c>
      <c r="B22" s="17"/>
      <c r="C22" s="17"/>
      <c r="D22" s="17"/>
      <c r="E22" s="17">
        <v>-3.2250227432022163</v>
      </c>
      <c r="F22" s="17">
        <v>-3.8767176363261426</v>
      </c>
      <c r="G22" s="17">
        <v>-4.8089370273820187</v>
      </c>
      <c r="H22" s="17">
        <v>-5.6277925155277195</v>
      </c>
      <c r="I22" s="17">
        <v>-7.2766126825635338</v>
      </c>
      <c r="J22" s="17">
        <v>-8.9418343400875013</v>
      </c>
      <c r="K22" s="17">
        <v>-12.98370699179803</v>
      </c>
      <c r="L22" s="17">
        <v>-15.130843932491704</v>
      </c>
      <c r="M22" s="17">
        <v>-16.002313053990907</v>
      </c>
      <c r="N22" s="3">
        <v>-17.798911804851727</v>
      </c>
      <c r="O22" s="3">
        <v>-19.411323992484029</v>
      </c>
      <c r="P22" s="3">
        <v>-22.169545601511807</v>
      </c>
      <c r="Q22" s="3">
        <v>-25.332508814543392</v>
      </c>
      <c r="R22" s="3">
        <v>-28.963791803574164</v>
      </c>
      <c r="S22" s="3">
        <v>-36.806427534250751</v>
      </c>
      <c r="T22" s="3">
        <v>-42.057746206939356</v>
      </c>
      <c r="U22" s="3">
        <v>-54.292569399688944</v>
      </c>
      <c r="V22" s="3">
        <v>-64.763205329726489</v>
      </c>
      <c r="W22" s="3">
        <v>-77.373391682699094</v>
      </c>
      <c r="X22" s="3">
        <v>-101.73381591109775</v>
      </c>
      <c r="Y22" s="3">
        <v>-118.11391313672802</v>
      </c>
      <c r="Z22" s="3">
        <v>-144.4506727699254</v>
      </c>
      <c r="AA22" s="3">
        <v>-188.35006522277402</v>
      </c>
      <c r="AB22" s="3">
        <v>-235.49476158126549</v>
      </c>
      <c r="AC22" s="3">
        <v>-277.36426051280267</v>
      </c>
      <c r="AD22" s="3">
        <v>-344.42234065556482</v>
      </c>
      <c r="AE22" s="3">
        <v>-413.82358673620683</v>
      </c>
      <c r="AF22" s="3">
        <v>-497.31708630170004</v>
      </c>
      <c r="AG22" s="3">
        <v>-548.94901912137118</v>
      </c>
      <c r="AH22" s="3">
        <v>-655.15225907085028</v>
      </c>
      <c r="AI22" s="3">
        <v>-769.92596433586777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-85.495482036100782</v>
      </c>
      <c r="O23" s="3">
        <v>-103.08042034776228</v>
      </c>
      <c r="P23" s="3">
        <v>-117.97511570708289</v>
      </c>
      <c r="Q23" s="3">
        <v>-132.41890348892557</v>
      </c>
      <c r="R23" s="3">
        <v>-157.65043427861585</v>
      </c>
      <c r="S23" s="3">
        <v>-181.57025247621215</v>
      </c>
      <c r="T23" s="3">
        <v>-205.83157587648421</v>
      </c>
      <c r="U23" s="3">
        <v>-240.37112233795676</v>
      </c>
      <c r="V23" s="3">
        <v>-281.1962374747477</v>
      </c>
      <c r="W23" s="3">
        <v>-333.10684432151231</v>
      </c>
      <c r="X23" s="3">
        <v>-419.96313447774162</v>
      </c>
      <c r="Y23" s="3">
        <v>-508.12341354116091</v>
      </c>
      <c r="Z23" s="3">
        <v>-601.73319616426397</v>
      </c>
      <c r="AA23" s="3">
        <v>-715.39286176282747</v>
      </c>
      <c r="AB23" s="3">
        <v>-872.29181766210479</v>
      </c>
      <c r="AC23" s="3">
        <v>-1044.3430185509239</v>
      </c>
      <c r="AD23" s="3">
        <v>-1249.5264424922223</v>
      </c>
      <c r="AE23" s="3">
        <v>-1439.4410840864725</v>
      </c>
      <c r="AF23" s="3">
        <v>-1610.5623415204757</v>
      </c>
      <c r="AG23" s="3">
        <v>-1810.5229582021257</v>
      </c>
      <c r="AH23" s="3">
        <v>-2041.9832814434856</v>
      </c>
      <c r="AI23" s="3">
        <v>-2325.5148506342575</v>
      </c>
    </row>
    <row r="24" spans="1:35" ht="15" customHeight="1">
      <c r="A24" s="16" t="s">
        <v>292</v>
      </c>
      <c r="B24" s="17">
        <v>-19.097725254015891</v>
      </c>
      <c r="C24" s="17">
        <v>-23.726555696283331</v>
      </c>
      <c r="D24" s="17">
        <v>-27.069322266325823</v>
      </c>
      <c r="E24" s="17">
        <v>-34.226492791820029</v>
      </c>
      <c r="F24" s="17">
        <v>-39.446539680949769</v>
      </c>
      <c r="G24" s="17">
        <v>-46.418878651629825</v>
      </c>
      <c r="H24" s="17">
        <v>-52.800236115088737</v>
      </c>
      <c r="I24" s="17">
        <v>-62.424148511519292</v>
      </c>
      <c r="J24" s="17">
        <v>-76.207614676850582</v>
      </c>
      <c r="K24" s="17">
        <v>-107.36903511963339</v>
      </c>
      <c r="L24" s="17">
        <v>-125.62278375763478</v>
      </c>
      <c r="M24" s="17">
        <v>-143.60796902006555</v>
      </c>
      <c r="N24" s="3">
        <v>-160.25814378196714</v>
      </c>
      <c r="O24" s="3">
        <v>-192.54115839835507</v>
      </c>
      <c r="P24" s="3">
        <v>-218.31505156551407</v>
      </c>
      <c r="Q24" s="3">
        <v>-258.50738272818887</v>
      </c>
      <c r="R24" s="3">
        <v>-317.69927705931195</v>
      </c>
      <c r="S24" s="3">
        <v>-373.00593208486134</v>
      </c>
      <c r="T24" s="3">
        <v>-430.72102704702723</v>
      </c>
      <c r="U24" s="3">
        <v>-511.25612644138982</v>
      </c>
      <c r="V24" s="3">
        <v>-592.41267015178846</v>
      </c>
      <c r="W24" s="3">
        <v>-694.90128781052931</v>
      </c>
      <c r="X24" s="3">
        <v>-851.57787845280893</v>
      </c>
      <c r="Y24" s="3">
        <v>-1024.5284121349709</v>
      </c>
      <c r="Z24" s="3">
        <v>-1205.2485105780358</v>
      </c>
      <c r="AA24" s="3">
        <v>-1442.6019974549417</v>
      </c>
      <c r="AB24" s="3">
        <v>-1702.4212984995763</v>
      </c>
      <c r="AC24" s="3">
        <v>-1988.5286684142002</v>
      </c>
      <c r="AD24" s="3">
        <v>-2361.6564744382426</v>
      </c>
      <c r="AE24" s="3">
        <v>-2672.883059478741</v>
      </c>
      <c r="AF24" s="3">
        <v>-3039.7642720845456</v>
      </c>
      <c r="AG24" s="3">
        <v>-3416.28150323003</v>
      </c>
      <c r="AH24" s="3">
        <v>-3903.9812308859327</v>
      </c>
      <c r="AI24" s="3">
        <v>-4485.9904885940641</v>
      </c>
    </row>
    <row r="25" spans="1:35" ht="15" customHeight="1">
      <c r="A25" s="16" t="s">
        <v>294</v>
      </c>
      <c r="B25" s="17">
        <v>-10.346806152663556</v>
      </c>
      <c r="C25" s="17">
        <v>-12.614678398713556</v>
      </c>
      <c r="D25" s="17">
        <v>-14.364010046550044</v>
      </c>
      <c r="E25" s="17">
        <v>-17.869795507067895</v>
      </c>
      <c r="F25" s="17">
        <v>-20.53860361268492</v>
      </c>
      <c r="G25" s="17">
        <v>-25.586918102033923</v>
      </c>
      <c r="H25" s="17">
        <v>-28.330843459062859</v>
      </c>
      <c r="I25" s="17">
        <v>-34.285695530178486</v>
      </c>
      <c r="J25" s="17">
        <v>-41.87244618322049</v>
      </c>
      <c r="K25" s="17">
        <v>-60.494958016118339</v>
      </c>
      <c r="L25" s="17">
        <v>-70.555485017876819</v>
      </c>
      <c r="M25" s="17">
        <v>-78.946563490985199</v>
      </c>
      <c r="N25" s="3">
        <v>-84.047787553269856</v>
      </c>
      <c r="O25" s="3">
        <v>-98.49601939792845</v>
      </c>
      <c r="P25" s="3">
        <v>-115.33725817426057</v>
      </c>
      <c r="Q25" s="3">
        <v>-136.53764760856885</v>
      </c>
      <c r="R25" s="3">
        <v>-186.6316132824561</v>
      </c>
      <c r="S25" s="3">
        <v>-214.71645561131447</v>
      </c>
      <c r="T25" s="3">
        <v>-253.47796382281635</v>
      </c>
      <c r="U25" s="3">
        <v>-299.67031853208056</v>
      </c>
      <c r="V25" s="3">
        <v>-317.2844075322738</v>
      </c>
      <c r="W25" s="3">
        <v>-385.49338453040781</v>
      </c>
      <c r="X25" s="3">
        <v>-469.58730059216157</v>
      </c>
      <c r="Y25" s="3">
        <v>-571.31845686181839</v>
      </c>
      <c r="Z25" s="3">
        <v>-647.21563980664223</v>
      </c>
      <c r="AA25" s="3">
        <v>-717.06777218185141</v>
      </c>
      <c r="AB25" s="3">
        <v>-886.93671257672213</v>
      </c>
      <c r="AC25" s="3">
        <v>-1071.9468478914782</v>
      </c>
      <c r="AD25" s="3">
        <v>-1296.9294672287808</v>
      </c>
      <c r="AE25" s="3">
        <v>-1522.8180114710656</v>
      </c>
      <c r="AF25" s="3">
        <v>-1788.7094263535023</v>
      </c>
      <c r="AG25" s="3">
        <v>-2090.2150998164166</v>
      </c>
      <c r="AH25" s="3">
        <v>-2403.3570636361269</v>
      </c>
      <c r="AI25" s="3">
        <v>-2746.0434400738109</v>
      </c>
    </row>
    <row r="26" spans="1:35" ht="15" customHeight="1">
      <c r="A26" s="16" t="s">
        <v>296</v>
      </c>
      <c r="B26" s="17">
        <v>-16.090844067236763</v>
      </c>
      <c r="C26" s="17">
        <v>-18.995835910624329</v>
      </c>
      <c r="D26" s="17">
        <v>-22.107372416194053</v>
      </c>
      <c r="E26" s="17">
        <v>-27.737011787535774</v>
      </c>
      <c r="F26" s="17">
        <v>-31.247622590263688</v>
      </c>
      <c r="G26" s="17">
        <v>-37.076335548763993</v>
      </c>
      <c r="H26" s="17">
        <v>-41.977654746303671</v>
      </c>
      <c r="I26" s="17">
        <v>-50.809709555301872</v>
      </c>
      <c r="J26" s="17">
        <v>-72.332708148563711</v>
      </c>
      <c r="K26" s="17">
        <v>-91.021825175351793</v>
      </c>
      <c r="L26" s="17">
        <v>-105.81172702260052</v>
      </c>
      <c r="M26" s="17">
        <v>-134.05061863400715</v>
      </c>
      <c r="N26" s="3">
        <v>-158.64073100460993</v>
      </c>
      <c r="O26" s="3">
        <v>-179.33955045661975</v>
      </c>
      <c r="P26" s="3">
        <v>-199.24766380078711</v>
      </c>
      <c r="Q26" s="3">
        <v>-235.32931750939881</v>
      </c>
      <c r="R26" s="3">
        <v>-279.32111352447424</v>
      </c>
      <c r="S26" s="3">
        <v>-332.06138139512603</v>
      </c>
      <c r="T26" s="3">
        <v>-370.51986730939984</v>
      </c>
      <c r="U26" s="3">
        <v>-442.56542408955931</v>
      </c>
      <c r="V26" s="3">
        <v>-516.6230114711733</v>
      </c>
      <c r="W26" s="3">
        <v>-635.15479705726386</v>
      </c>
      <c r="X26" s="3">
        <v>-730.11407452649507</v>
      </c>
      <c r="Y26" s="3">
        <v>-908.18243487056873</v>
      </c>
      <c r="Z26" s="3">
        <v>-1049.3941475212482</v>
      </c>
      <c r="AA26" s="3">
        <v>-1248.3031335147916</v>
      </c>
      <c r="AB26" s="3">
        <v>-1530.1721622954828</v>
      </c>
      <c r="AC26" s="3">
        <v>-1767.8539684966081</v>
      </c>
      <c r="AD26" s="3">
        <v>-2069.0955141389773</v>
      </c>
      <c r="AE26" s="3">
        <v>-2371.8088043422531</v>
      </c>
      <c r="AF26" s="3">
        <v>-2719.4389393606916</v>
      </c>
      <c r="AG26" s="3">
        <v>-3269.9303151838249</v>
      </c>
      <c r="AH26" s="3">
        <v>-3880.8302105622333</v>
      </c>
      <c r="AI26" s="3">
        <v>-4368.681428951204</v>
      </c>
    </row>
    <row r="27" spans="1:35" ht="15" customHeight="1">
      <c r="A27" s="16" t="s">
        <v>308</v>
      </c>
      <c r="B27" s="17">
        <v>-1.4036722152769376</v>
      </c>
      <c r="C27" s="17">
        <v>-1.7683819875164675</v>
      </c>
      <c r="D27" s="17">
        <v>-1.9787378018155011</v>
      </c>
      <c r="E27" s="17">
        <v>-2.187719463127261</v>
      </c>
      <c r="F27" s="17">
        <v>-2.2740091458794742</v>
      </c>
      <c r="G27" s="17">
        <v>-2.5291964328427929</v>
      </c>
      <c r="H27" s="17">
        <v>-2.7305928452320991</v>
      </c>
      <c r="I27" s="17">
        <v>-2.9163936568888902</v>
      </c>
      <c r="J27" s="17">
        <v>-3.4195829328347926</v>
      </c>
      <c r="K27" s="17">
        <v>-6.3877506560071922</v>
      </c>
      <c r="L27" s="17">
        <v>-6.5421464337049819</v>
      </c>
      <c r="M27" s="17">
        <v>-10.401440332016433</v>
      </c>
      <c r="N27" s="3">
        <v>-9.9215764953148202</v>
      </c>
      <c r="O27" s="3">
        <v>-11.076121233690468</v>
      </c>
      <c r="P27" s="3">
        <v>-14.02124961771656</v>
      </c>
      <c r="Q27" s="3">
        <v>-16.717068040687042</v>
      </c>
      <c r="R27" s="3">
        <v>-22.447646427417911</v>
      </c>
      <c r="S27" s="3">
        <v>-30.887030642462946</v>
      </c>
      <c r="T27" s="3">
        <v>-35.504505735854579</v>
      </c>
      <c r="U27" s="3">
        <v>-43.422168957170882</v>
      </c>
      <c r="V27" s="3">
        <v>-43.775250387757794</v>
      </c>
      <c r="W27" s="3">
        <v>-50.133193721614852</v>
      </c>
      <c r="X27" s="3">
        <v>-80.567930355078204</v>
      </c>
      <c r="Y27" s="3">
        <v>-88.013440299198365</v>
      </c>
      <c r="Z27" s="3">
        <v>-90.363065125625695</v>
      </c>
      <c r="AA27" s="3">
        <v>-105.26406321188571</v>
      </c>
      <c r="AB27" s="3">
        <v>-115.09274475479745</v>
      </c>
      <c r="AC27" s="3">
        <v>-134.74139252408014</v>
      </c>
      <c r="AD27" s="3">
        <v>-157.60471819568448</v>
      </c>
      <c r="AE27" s="3">
        <v>-180.34051461599418</v>
      </c>
      <c r="AF27" s="3">
        <v>-322.24120656070437</v>
      </c>
      <c r="AG27" s="3">
        <v>-378.31327984105093</v>
      </c>
      <c r="AH27" s="3">
        <v>-430.65133405515695</v>
      </c>
      <c r="AI27" s="3">
        <v>-502.10772316976556</v>
      </c>
    </row>
    <row r="28" spans="1:35" ht="15" customHeight="1">
      <c r="A28" s="16" t="s">
        <v>306</v>
      </c>
      <c r="B28" s="17">
        <v>-11.273313901312045</v>
      </c>
      <c r="C28" s="17">
        <v>-13.654762022054481</v>
      </c>
      <c r="D28" s="17">
        <v>-15.806412862761606</v>
      </c>
      <c r="E28" s="17">
        <v>-19.918460967860298</v>
      </c>
      <c r="F28" s="17">
        <v>-22.315140316328979</v>
      </c>
      <c r="G28" s="17">
        <v>-26.026544784598112</v>
      </c>
      <c r="H28" s="17">
        <v>-29.327398943329772</v>
      </c>
      <c r="I28" s="17">
        <v>-33.793593247294758</v>
      </c>
      <c r="J28" s="17">
        <v>-41.476971323304383</v>
      </c>
      <c r="K28" s="17">
        <v>-56.382902348833881</v>
      </c>
      <c r="L28" s="17">
        <v>-67.439030270134282</v>
      </c>
      <c r="M28" s="17">
        <v>-79.067004641399279</v>
      </c>
      <c r="N28" s="3">
        <v>-84.037079423647157</v>
      </c>
      <c r="O28" s="3">
        <v>-99.934260471697357</v>
      </c>
      <c r="P28" s="3">
        <v>-119.78231473907115</v>
      </c>
      <c r="Q28" s="3">
        <v>-139.85330608076845</v>
      </c>
      <c r="R28" s="3">
        <v>-165.44873617223018</v>
      </c>
      <c r="S28" s="3">
        <v>-203.86076751485993</v>
      </c>
      <c r="T28" s="3">
        <v>-236.36474477896286</v>
      </c>
      <c r="U28" s="3">
        <v>-281.60255717994312</v>
      </c>
      <c r="V28" s="3">
        <v>-335.51240377434306</v>
      </c>
      <c r="W28" s="3">
        <v>-402.65737655662213</v>
      </c>
      <c r="X28" s="3">
        <v>-526.21723666506182</v>
      </c>
      <c r="Y28" s="3">
        <v>-665.48655148167882</v>
      </c>
      <c r="Z28" s="3">
        <v>-788.78131098036545</v>
      </c>
      <c r="AA28" s="3">
        <v>-922.78289446785243</v>
      </c>
      <c r="AB28" s="3">
        <v>-1086.244805785195</v>
      </c>
      <c r="AC28" s="3">
        <v>-1272.0559343438856</v>
      </c>
      <c r="AD28" s="3">
        <v>-1451.939224876875</v>
      </c>
      <c r="AE28" s="3">
        <v>-1612.7069373861991</v>
      </c>
      <c r="AF28" s="3">
        <v>-1771.7806659550031</v>
      </c>
      <c r="AG28" s="3">
        <v>-1980.7614948849962</v>
      </c>
      <c r="AH28" s="3">
        <v>-2245.9761034650651</v>
      </c>
      <c r="AI28" s="3">
        <v>-2554.0526500868573</v>
      </c>
    </row>
    <row r="29" spans="1:35" ht="15" customHeight="1">
      <c r="A29" s="16" t="s">
        <v>298</v>
      </c>
      <c r="B29" s="17">
        <v>-10.505706075260122</v>
      </c>
      <c r="C29" s="17">
        <v>-12.104355287135515</v>
      </c>
      <c r="D29" s="17">
        <v>-14.23739063872064</v>
      </c>
      <c r="E29" s="17">
        <v>-17.582887027741982</v>
      </c>
      <c r="F29" s="17">
        <v>-20.524517327952353</v>
      </c>
      <c r="G29" s="17">
        <v>-24.548418622278838</v>
      </c>
      <c r="H29" s="17">
        <v>-26.429173965014609</v>
      </c>
      <c r="I29" s="17">
        <v>-30.880312168344521</v>
      </c>
      <c r="J29" s="17">
        <v>-39.406929909835803</v>
      </c>
      <c r="K29" s="17">
        <v>-57.791430125445665</v>
      </c>
      <c r="L29" s="17">
        <v>-68.121698297636101</v>
      </c>
      <c r="M29" s="17">
        <v>-77.096486517703511</v>
      </c>
      <c r="N29" s="3">
        <v>-83.793460535353432</v>
      </c>
      <c r="O29" s="3">
        <v>-95.75504525194016</v>
      </c>
      <c r="P29" s="3">
        <v>-104.33985562696269</v>
      </c>
      <c r="Q29" s="3">
        <v>-122.99778694494934</v>
      </c>
      <c r="R29" s="3">
        <v>-148.63230816002155</v>
      </c>
      <c r="S29" s="3">
        <v>-173.81545263685001</v>
      </c>
      <c r="T29" s="3">
        <v>-199.8130356022136</v>
      </c>
      <c r="U29" s="3">
        <v>-229.89604059671123</v>
      </c>
      <c r="V29" s="3">
        <v>-237.95264636903573</v>
      </c>
      <c r="W29" s="3">
        <v>-284.79081153661497</v>
      </c>
      <c r="X29" s="3">
        <v>-361.01857099327384</v>
      </c>
      <c r="Y29" s="3">
        <v>-433.51993624344277</v>
      </c>
      <c r="Z29" s="3">
        <v>-511.40310392682375</v>
      </c>
      <c r="AA29" s="3">
        <v>-576.99190308785091</v>
      </c>
      <c r="AB29" s="3">
        <v>-659.73950090567166</v>
      </c>
      <c r="AC29" s="3">
        <v>-795.723883420422</v>
      </c>
      <c r="AD29" s="3">
        <v>-945.07698814135017</v>
      </c>
      <c r="AE29" s="3">
        <v>-1079.3799957947031</v>
      </c>
      <c r="AF29" s="3">
        <v>-1262.7521369762851</v>
      </c>
      <c r="AG29" s="3">
        <v>-1421.1632098653029</v>
      </c>
      <c r="AH29" s="3">
        <v>-1635.7696073933789</v>
      </c>
      <c r="AI29" s="3">
        <v>-1859.6827164291556</v>
      </c>
    </row>
    <row r="30" spans="1:35" ht="15" customHeight="1">
      <c r="A30" s="16" t="s">
        <v>300</v>
      </c>
      <c r="B30" s="17">
        <v>-2.1905487890457609</v>
      </c>
      <c r="C30" s="17">
        <v>-2.5801454995689359</v>
      </c>
      <c r="D30" s="17">
        <v>-2.9528645584058437</v>
      </c>
      <c r="E30" s="17">
        <v>-3.509945773625474</v>
      </c>
      <c r="F30" s="17">
        <v>-3.7828943683319212</v>
      </c>
      <c r="G30" s="17">
        <v>-5.0229339896490064</v>
      </c>
      <c r="H30" s="17">
        <v>-5.3919809303665014</v>
      </c>
      <c r="I30" s="17">
        <v>-6.3661073590010027</v>
      </c>
      <c r="J30" s="17">
        <v>-7.9647382737440555</v>
      </c>
      <c r="K30" s="17">
        <v>-10.943900043180349</v>
      </c>
      <c r="L30" s="17">
        <v>-12.755181262160672</v>
      </c>
      <c r="M30" s="17">
        <v>-15.11728746504169</v>
      </c>
      <c r="N30" s="3">
        <v>-17.269714672951412</v>
      </c>
      <c r="O30" s="3">
        <v>-20.285563851276113</v>
      </c>
      <c r="P30" s="3">
        <v>-24.111126615508038</v>
      </c>
      <c r="Q30" s="3">
        <v>-27.959364999524237</v>
      </c>
      <c r="R30" s="3">
        <v>-37.05505711555746</v>
      </c>
      <c r="S30" s="3">
        <v>-43.588934225156379</v>
      </c>
      <c r="T30" s="3">
        <v>-47.806852011867058</v>
      </c>
      <c r="U30" s="3">
        <v>-55.573269362813164</v>
      </c>
      <c r="V30" s="3">
        <v>-64.12857355266614</v>
      </c>
      <c r="W30" s="3">
        <v>-78.936348354998572</v>
      </c>
      <c r="X30" s="3">
        <v>-94.932834347838806</v>
      </c>
      <c r="Y30" s="3">
        <v>-116.36261757642733</v>
      </c>
      <c r="Z30" s="3">
        <v>-127.55437581512783</v>
      </c>
      <c r="AA30" s="3">
        <v>-148.14207062443066</v>
      </c>
      <c r="AB30" s="3">
        <v>-176.54320007157537</v>
      </c>
      <c r="AC30" s="3">
        <v>-206.63411889177192</v>
      </c>
      <c r="AD30" s="3">
        <v>-239.07110439681742</v>
      </c>
      <c r="AE30" s="3">
        <v>-279.6348019014801</v>
      </c>
      <c r="AF30" s="3">
        <v>-309.89856886075648</v>
      </c>
      <c r="AG30" s="3">
        <v>-350.79044636135308</v>
      </c>
      <c r="AH30" s="3">
        <v>-414.92736016675309</v>
      </c>
      <c r="AI30" s="3">
        <v>-483.8836276423425</v>
      </c>
    </row>
    <row r="31" spans="1:35" ht="15" customHeight="1">
      <c r="A31" s="16" t="s">
        <v>302</v>
      </c>
      <c r="B31" s="17">
        <v>-1.5476766472388401</v>
      </c>
      <c r="C31" s="17">
        <v>-1.9434534253431117</v>
      </c>
      <c r="D31" s="17">
        <v>-2.2789540378182895</v>
      </c>
      <c r="E31" s="17">
        <v>-2.7926750588712101</v>
      </c>
      <c r="F31" s="17">
        <v>-3.2170621421466925</v>
      </c>
      <c r="G31" s="17">
        <v>-3.8531631969255367</v>
      </c>
      <c r="H31" s="17">
        <v>-4.281868330682828</v>
      </c>
      <c r="I31" s="17">
        <v>-5.1282639588851069</v>
      </c>
      <c r="J31" s="17">
        <v>-6.039047377027603</v>
      </c>
      <c r="K31" s="17">
        <v>-8.710831213334302</v>
      </c>
      <c r="L31" s="17">
        <v>-10.564259219904789</v>
      </c>
      <c r="M31" s="17">
        <v>-12.318839532122549</v>
      </c>
      <c r="N31" s="3">
        <v>-14.043505148613599</v>
      </c>
      <c r="O31" s="3">
        <v>-16.235520795688092</v>
      </c>
      <c r="P31" s="3">
        <v>-19.183760651695305</v>
      </c>
      <c r="Q31" s="3">
        <v>-23.537829502551855</v>
      </c>
      <c r="R31" s="3">
        <v>-29.750778453051193</v>
      </c>
      <c r="S31" s="3">
        <v>-34.991683457445745</v>
      </c>
      <c r="T31" s="3">
        <v>-41.229824158084071</v>
      </c>
      <c r="U31" s="3">
        <v>-48.883739578538368</v>
      </c>
      <c r="V31" s="3">
        <v>-59.624583295346326</v>
      </c>
      <c r="W31" s="3">
        <v>-77.668050395854152</v>
      </c>
      <c r="X31" s="3">
        <v>-99.253557019657336</v>
      </c>
      <c r="Y31" s="3">
        <v>-118.36354774184262</v>
      </c>
      <c r="Z31" s="3">
        <v>-142.85425452234813</v>
      </c>
      <c r="AA31" s="3">
        <v>-165.43839110362754</v>
      </c>
      <c r="AB31" s="3">
        <v>-202.3068797012038</v>
      </c>
      <c r="AC31" s="3">
        <v>-237.56864661447747</v>
      </c>
      <c r="AD31" s="3">
        <v>-267.22553233998104</v>
      </c>
      <c r="AE31" s="3">
        <v>-303.54236977806579</v>
      </c>
      <c r="AF31" s="3">
        <v>-342.17053088248429</v>
      </c>
      <c r="AG31" s="3">
        <v>-396.90222781181348</v>
      </c>
      <c r="AH31" s="3">
        <v>-447.41756746842026</v>
      </c>
      <c r="AI31" s="3">
        <v>-516.71727244486601</v>
      </c>
    </row>
    <row r="32" spans="1:35" ht="15" customHeight="1">
      <c r="A32" s="16" t="s">
        <v>304</v>
      </c>
      <c r="B32" s="17">
        <v>-5.3040518531111305</v>
      </c>
      <c r="C32" s="17">
        <v>-6.457281781294629</v>
      </c>
      <c r="D32" s="17">
        <v>-7.5488225888982177</v>
      </c>
      <c r="E32" s="17">
        <v>-8.8868179486636194</v>
      </c>
      <c r="F32" s="17">
        <v>-9.7027005948408416</v>
      </c>
      <c r="G32" s="17">
        <v>-11.335973135443538</v>
      </c>
      <c r="H32" s="17">
        <v>-12.834383994589588</v>
      </c>
      <c r="I32" s="17">
        <v>-15.32604399318701</v>
      </c>
      <c r="J32" s="17">
        <v>-19.068358586584324</v>
      </c>
      <c r="K32" s="17">
        <v>-25.903924781801344</v>
      </c>
      <c r="L32" s="17">
        <v>-33.019562780486368</v>
      </c>
      <c r="M32" s="17">
        <v>-39.069944608315332</v>
      </c>
      <c r="N32" s="3">
        <v>-43.786810845134006</v>
      </c>
      <c r="O32" s="3">
        <v>-45.947987056220903</v>
      </c>
      <c r="P32" s="3">
        <v>-51.436815874975558</v>
      </c>
      <c r="Q32" s="3">
        <v>-58.891950570586523</v>
      </c>
      <c r="R32" s="3">
        <v>-72.349348160428249</v>
      </c>
      <c r="S32" s="3">
        <v>-88.297229095112314</v>
      </c>
      <c r="T32" s="3">
        <v>-105.06464974691474</v>
      </c>
      <c r="U32" s="3">
        <v>-122.07190847221746</v>
      </c>
      <c r="V32" s="3">
        <v>-146.10639453170407</v>
      </c>
      <c r="W32" s="3">
        <v>-174.9763672052751</v>
      </c>
      <c r="X32" s="3">
        <v>-222.21221707788345</v>
      </c>
      <c r="Y32" s="3">
        <v>-269.55737758534354</v>
      </c>
      <c r="Z32" s="3">
        <v>-320.10884324035032</v>
      </c>
      <c r="AA32" s="3">
        <v>-392.00718616218398</v>
      </c>
      <c r="AB32" s="3">
        <v>-511.63588032660539</v>
      </c>
      <c r="AC32" s="3">
        <v>-651.27135474817089</v>
      </c>
      <c r="AD32" s="3">
        <v>-806.18915069535933</v>
      </c>
      <c r="AE32" s="3">
        <v>-941.69915493612552</v>
      </c>
      <c r="AF32" s="3">
        <v>-1125.5599036796391</v>
      </c>
      <c r="AG32" s="3">
        <v>-1300.8317224510856</v>
      </c>
      <c r="AH32" s="3">
        <v>-1500.809596311688</v>
      </c>
      <c r="AI32" s="3">
        <v>-1766.4506924694304</v>
      </c>
    </row>
    <row r="33" spans="1:13" ht="15" customHeight="1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5" spans="1:13" ht="15" customHeight="1">
      <c r="A35" s="16"/>
    </row>
    <row r="37" spans="1:13" ht="1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customHeight="1">
      <c r="A72" s="1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>
      <c r="A73" s="1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AI34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-9.8199999999999996E-2</v>
      </c>
      <c r="C2" s="17">
        <v>-0.1133</v>
      </c>
      <c r="D2" s="17">
        <v>-0.11550000000000001</v>
      </c>
      <c r="E2" s="17">
        <v>-0.11899999999999999</v>
      </c>
      <c r="F2" s="17">
        <v>-0.16885010259200151</v>
      </c>
      <c r="G2" s="17">
        <v>-0.17305447014654232</v>
      </c>
      <c r="H2" s="17">
        <v>-0.19004000000000001</v>
      </c>
      <c r="I2" s="17">
        <v>-0.14091466000000002</v>
      </c>
      <c r="J2" s="17">
        <v>-0.16033270014800002</v>
      </c>
      <c r="K2" s="17">
        <v>-0.68120000000000003</v>
      </c>
      <c r="L2" s="17">
        <v>-0.68120000000000003</v>
      </c>
      <c r="M2" s="17">
        <v>-0.93579999999999997</v>
      </c>
      <c r="N2" s="3">
        <v>-1.34771</v>
      </c>
      <c r="O2" s="3">
        <v>-1.6454599999999999</v>
      </c>
      <c r="P2" s="3">
        <v>-1.5539399999999999</v>
      </c>
      <c r="Q2" s="3">
        <v>-1.42727</v>
      </c>
      <c r="R2" s="3">
        <v>-0.62670999999999999</v>
      </c>
      <c r="S2" s="3">
        <v>-0.41120000000000001</v>
      </c>
      <c r="T2" s="3">
        <v>-0.43613999999999997</v>
      </c>
      <c r="U2" s="3">
        <v>-0.40579999999999999</v>
      </c>
      <c r="V2" s="3">
        <v>-0.29155999999999999</v>
      </c>
      <c r="W2" s="3">
        <v>-0.2772</v>
      </c>
      <c r="X2" s="3">
        <v>-0.26201999999999998</v>
      </c>
      <c r="Y2" s="3">
        <v>-0.20665999999999998</v>
      </c>
      <c r="Z2" s="3">
        <v>-0.20548000000000002</v>
      </c>
      <c r="AA2" s="3">
        <v>-0.24313000000000001</v>
      </c>
      <c r="AB2" s="3">
        <v>-0.19467999999999999</v>
      </c>
      <c r="AC2" s="3">
        <v>-0.30179</v>
      </c>
      <c r="AD2" s="3">
        <v>-0.28051999999999999</v>
      </c>
      <c r="AE2" s="3">
        <v>-0.30646999999999996</v>
      </c>
      <c r="AF2" s="3">
        <v>-0.20884</v>
      </c>
      <c r="AG2" s="3">
        <v>-0.28194000000000002</v>
      </c>
      <c r="AH2" s="3">
        <v>-0.31495000000000001</v>
      </c>
      <c r="AI2" s="3">
        <v>-0.35170999999999997</v>
      </c>
    </row>
    <row r="3" spans="1:35" ht="15" customHeight="1">
      <c r="A3" s="16" t="s">
        <v>250</v>
      </c>
      <c r="B3" s="17">
        <v>-3.8600000000000002E-2</v>
      </c>
      <c r="C3" s="17">
        <v>-3.7400000000000003E-2</v>
      </c>
      <c r="D3" s="17">
        <v>-4.1520000000000001E-2</v>
      </c>
      <c r="E3" s="17">
        <v>-5.7799999999999997E-2</v>
      </c>
      <c r="F3" s="17">
        <v>-7.17532127435314E-2</v>
      </c>
      <c r="G3" s="17">
        <v>-7.3468114528101813E-2</v>
      </c>
      <c r="H3" s="17">
        <v>-8.0259999999999998E-2</v>
      </c>
      <c r="I3" s="17">
        <v>-3.5988584000000004E-2</v>
      </c>
      <c r="J3" s="17">
        <v>-3.7449720510400006E-2</v>
      </c>
      <c r="K3" s="17">
        <v>-0.20269999999999999</v>
      </c>
      <c r="L3" s="17">
        <v>-0.20269999999999999</v>
      </c>
      <c r="M3" s="17">
        <v>-0.22720000000000001</v>
      </c>
      <c r="N3" s="3">
        <v>-0.21768000000000001</v>
      </c>
      <c r="O3" s="3">
        <v>-0.35081999999999997</v>
      </c>
      <c r="P3" s="3">
        <v>-0.49913999999999997</v>
      </c>
      <c r="Q3" s="3">
        <v>-0.52949000000000002</v>
      </c>
      <c r="R3" s="3">
        <v>-0.53131000000000006</v>
      </c>
      <c r="S3" s="3">
        <v>-0.54028999999999994</v>
      </c>
      <c r="T3" s="3">
        <v>-0.54605000000000004</v>
      </c>
      <c r="U3" s="3">
        <v>-0.32738</v>
      </c>
      <c r="V3" s="3">
        <v>-0.24558000000000002</v>
      </c>
      <c r="W3" s="3">
        <v>-0.33191999999999999</v>
      </c>
      <c r="X3" s="3">
        <v>-0.25329000000000002</v>
      </c>
      <c r="Y3" s="3">
        <v>-0.30696999999999997</v>
      </c>
      <c r="Z3" s="3">
        <v>-0.22561999999999999</v>
      </c>
      <c r="AA3" s="3">
        <v>-0.19871</v>
      </c>
      <c r="AB3" s="3">
        <v>-0.21708000000000002</v>
      </c>
      <c r="AC3" s="3">
        <v>-0.33968999999999999</v>
      </c>
      <c r="AD3" s="3">
        <v>-0.39241999999999999</v>
      </c>
      <c r="AE3" s="3">
        <v>-0.42563000000000001</v>
      </c>
      <c r="AF3" s="3">
        <v>-0.39255000000000001</v>
      </c>
      <c r="AG3" s="3">
        <v>-0.44888</v>
      </c>
      <c r="AH3" s="3">
        <v>-0.45328000000000002</v>
      </c>
      <c r="AI3" s="3">
        <v>-0.40416999999999997</v>
      </c>
    </row>
    <row r="4" spans="1:35" ht="15" customHeight="1">
      <c r="A4" s="16" t="s">
        <v>252</v>
      </c>
      <c r="B4" s="17">
        <v>-7.9600000000000004E-2</v>
      </c>
      <c r="C4" s="17">
        <v>-8.1699999999999995E-2</v>
      </c>
      <c r="D4" s="17">
        <v>-0.11862</v>
      </c>
      <c r="E4" s="17">
        <v>-0.1159</v>
      </c>
      <c r="F4" s="17">
        <v>-0.17027158283196928</v>
      </c>
      <c r="G4" s="17">
        <v>-0.17388134038800704</v>
      </c>
      <c r="H4" s="17">
        <v>-0.19255999999999998</v>
      </c>
      <c r="I4" s="17">
        <v>-0.15477972799999998</v>
      </c>
      <c r="J4" s="17">
        <v>-0.15395939544159998</v>
      </c>
      <c r="K4" s="17">
        <v>-0.53500000000000003</v>
      </c>
      <c r="L4" s="17">
        <v>-0.53500000000000003</v>
      </c>
      <c r="M4" s="17">
        <v>-0.70609999999999995</v>
      </c>
      <c r="N4" s="3">
        <v>-0.57347999999999999</v>
      </c>
      <c r="O4" s="3">
        <v>-0.50593999999999995</v>
      </c>
      <c r="P4" s="3">
        <v>-0.54942000000000002</v>
      </c>
      <c r="Q4" s="3">
        <v>-1.16167</v>
      </c>
      <c r="R4" s="3">
        <v>-1.4121600000000001</v>
      </c>
      <c r="S4" s="3">
        <v>-1.3368500000000001</v>
      </c>
      <c r="T4" s="3">
        <v>-1.06426</v>
      </c>
      <c r="U4" s="3">
        <v>-0.77601000000000009</v>
      </c>
      <c r="V4" s="3">
        <v>-0.76461999999999997</v>
      </c>
      <c r="W4" s="3">
        <v>-0.58460000000000001</v>
      </c>
      <c r="X4" s="3">
        <v>-0.53637000000000001</v>
      </c>
      <c r="Y4" s="3">
        <v>-0.48209999999999997</v>
      </c>
      <c r="Z4" s="3">
        <v>-0.44516999999999995</v>
      </c>
      <c r="AA4" s="3">
        <v>-0.38908000000000004</v>
      </c>
      <c r="AB4" s="3">
        <v>-0.33723000000000003</v>
      </c>
      <c r="AC4" s="3">
        <v>-0.50223000000000007</v>
      </c>
      <c r="AD4" s="3">
        <v>-0.39383000000000001</v>
      </c>
      <c r="AE4" s="3">
        <v>-0.49478999999999995</v>
      </c>
      <c r="AF4" s="3">
        <v>-0.39953</v>
      </c>
      <c r="AG4" s="3">
        <v>-0.50083</v>
      </c>
      <c r="AH4" s="3">
        <v>-0.46948000000000001</v>
      </c>
      <c r="AI4" s="3">
        <v>-0.48380000000000001</v>
      </c>
    </row>
    <row r="5" spans="1:35" ht="15" customHeight="1">
      <c r="A5" s="16" t="s">
        <v>254</v>
      </c>
      <c r="B5" s="17">
        <v>-6.0699999999999997E-2</v>
      </c>
      <c r="C5" s="17">
        <v>-5.0999999999999997E-2</v>
      </c>
      <c r="D5" s="17">
        <v>-9.1510000000000008E-2</v>
      </c>
      <c r="E5" s="17">
        <v>-0.1032</v>
      </c>
      <c r="F5" s="17">
        <v>-0.14554820917642364</v>
      </c>
      <c r="G5" s="17">
        <v>-0.12768944391047646</v>
      </c>
      <c r="H5" s="17">
        <v>-0.13087000000000001</v>
      </c>
      <c r="I5" s="17">
        <v>-0.10762748800000002</v>
      </c>
      <c r="J5" s="17">
        <v>-8.6844620067200007E-2</v>
      </c>
      <c r="K5" s="17">
        <v>-0.1699</v>
      </c>
      <c r="L5" s="17">
        <v>-0.1699</v>
      </c>
      <c r="M5" s="17">
        <v>-0.19420000000000001</v>
      </c>
      <c r="N5" s="3">
        <v>-0.23815</v>
      </c>
      <c r="O5" s="3">
        <v>-0.23096999999999998</v>
      </c>
      <c r="P5" s="3">
        <v>-0.26050999999999996</v>
      </c>
      <c r="Q5" s="3">
        <v>-0.44158999999999998</v>
      </c>
      <c r="R5" s="3">
        <v>-0.62856999999999996</v>
      </c>
      <c r="S5" s="3">
        <v>-0.79310000000000003</v>
      </c>
      <c r="T5" s="3">
        <v>-0.87829999999999997</v>
      </c>
      <c r="U5" s="3">
        <v>-0.84032000000000007</v>
      </c>
      <c r="V5" s="3">
        <v>-0.57828999999999997</v>
      </c>
      <c r="W5" s="3">
        <v>-0.54228999999999994</v>
      </c>
      <c r="X5" s="3">
        <v>-0.38603000000000004</v>
      </c>
      <c r="Y5" s="3">
        <v>-0.34237000000000001</v>
      </c>
      <c r="Z5" s="3">
        <v>-0.35011999999999999</v>
      </c>
      <c r="AA5" s="3">
        <v>-0.35936999999999997</v>
      </c>
      <c r="AB5" s="3">
        <v>-0.31130000000000002</v>
      </c>
      <c r="AC5" s="3">
        <v>-0.35285</v>
      </c>
      <c r="AD5" s="3">
        <v>-0.28895999999999999</v>
      </c>
      <c r="AE5" s="3">
        <v>-0.29521999999999998</v>
      </c>
      <c r="AF5" s="3">
        <v>-0.36468</v>
      </c>
      <c r="AG5" s="3">
        <v>-0.39755999999999997</v>
      </c>
      <c r="AH5" s="3">
        <v>-0.36835999999999997</v>
      </c>
      <c r="AI5" s="3">
        <v>-0.50923999999999991</v>
      </c>
    </row>
    <row r="6" spans="1:35" ht="15" customHeight="1">
      <c r="A6" s="3" t="s">
        <v>256</v>
      </c>
      <c r="B6" s="17">
        <v>-1.8599999999999998E-2</v>
      </c>
      <c r="C6" s="17">
        <v>-1.9699999999999999E-2</v>
      </c>
      <c r="D6" s="17">
        <v>-3.2050000000000002E-2</v>
      </c>
      <c r="E6" s="17">
        <v>-3.2099999999999997E-2</v>
      </c>
      <c r="F6" s="17">
        <v>-3.1489412816682855E-2</v>
      </c>
      <c r="G6" s="17">
        <v>-2.7912215520707679E-2</v>
      </c>
      <c r="H6" s="14">
        <v>-2.852E-2</v>
      </c>
      <c r="I6" s="17">
        <v>-2.2627767999999996E-2</v>
      </c>
      <c r="J6" s="17">
        <v>-1.80411194264E-2</v>
      </c>
      <c r="K6" s="17">
        <v>-0.18029999999999999</v>
      </c>
      <c r="L6" s="17">
        <v>-0.18029999999999999</v>
      </c>
      <c r="M6" s="17">
        <v>-0.1865</v>
      </c>
      <c r="N6" s="3">
        <v>-0.18026</v>
      </c>
      <c r="O6" s="3">
        <v>-0.16147999999999998</v>
      </c>
      <c r="P6" s="3">
        <v>-0.18945000000000001</v>
      </c>
      <c r="Q6" s="3">
        <v>-0.254</v>
      </c>
      <c r="R6" s="3">
        <v>-0.22471999999999998</v>
      </c>
      <c r="S6" s="3">
        <v>-0.24461999999999998</v>
      </c>
      <c r="T6" s="3">
        <v>-0.23689000000000002</v>
      </c>
      <c r="U6" s="3">
        <v>-0.27988000000000002</v>
      </c>
      <c r="V6" s="3">
        <v>-0.27847</v>
      </c>
      <c r="W6" s="3">
        <v>-0.18792999999999999</v>
      </c>
      <c r="X6" s="3">
        <v>-0.18074000000000001</v>
      </c>
      <c r="Y6" s="3">
        <v>-0.14418</v>
      </c>
      <c r="Z6" s="3">
        <v>-0.15285000000000001</v>
      </c>
      <c r="AA6" s="3">
        <v>-0.23598000000000002</v>
      </c>
      <c r="AB6" s="3">
        <v>-0.23356999999999997</v>
      </c>
      <c r="AC6" s="3">
        <v>-0.18781</v>
      </c>
      <c r="AD6" s="3">
        <v>-0.16072999999999998</v>
      </c>
      <c r="AE6" s="3">
        <v>-0.14919000000000002</v>
      </c>
      <c r="AF6" s="3">
        <v>-0.15872</v>
      </c>
      <c r="AG6" s="3">
        <v>-0.14026</v>
      </c>
      <c r="AH6" s="3">
        <v>-0.16391</v>
      </c>
      <c r="AI6" s="3">
        <v>-0.31163000000000002</v>
      </c>
    </row>
    <row r="7" spans="1:35" ht="15" customHeight="1">
      <c r="A7" s="16" t="s">
        <v>258</v>
      </c>
      <c r="B7" s="17">
        <v>-0.1125</v>
      </c>
      <c r="C7" s="17">
        <v>-0.1187</v>
      </c>
      <c r="D7" s="17">
        <v>-0.16575999999999999</v>
      </c>
      <c r="E7" s="17">
        <v>-0.16489999999999999</v>
      </c>
      <c r="F7" s="17">
        <v>-0.27957300432237769</v>
      </c>
      <c r="G7" s="17">
        <v>-0.29369144104065775</v>
      </c>
      <c r="H7" s="17">
        <v>-0.30359000000000003</v>
      </c>
      <c r="I7" s="17">
        <v>-0.25984268100000002</v>
      </c>
      <c r="J7" s="17">
        <v>-0.31290255646019993</v>
      </c>
      <c r="K7" s="17">
        <v>-0.91590000000000005</v>
      </c>
      <c r="L7" s="17">
        <v>-0.91590000000000005</v>
      </c>
      <c r="M7" s="17">
        <v>-0.92610000000000003</v>
      </c>
      <c r="N7" s="3">
        <v>-0.96356000000000008</v>
      </c>
      <c r="O7" s="3">
        <v>-0.91820000000000002</v>
      </c>
      <c r="P7" s="3">
        <v>-0.86457000000000006</v>
      </c>
      <c r="Q7" s="3">
        <v>-0.98750000000000004</v>
      </c>
      <c r="R7" s="3">
        <v>-1.2633099999999999</v>
      </c>
      <c r="S7" s="3">
        <v>-1.11791</v>
      </c>
      <c r="T7" s="3">
        <v>-0.89085999999999999</v>
      </c>
      <c r="U7" s="3">
        <v>-0.73988999999999994</v>
      </c>
      <c r="V7" s="3">
        <v>-0.5907</v>
      </c>
      <c r="W7" s="3">
        <v>-0.43976999999999999</v>
      </c>
      <c r="X7" s="3">
        <v>-0.36101</v>
      </c>
      <c r="Y7" s="3">
        <v>-0.37628</v>
      </c>
      <c r="Z7" s="3">
        <v>-0.31456000000000001</v>
      </c>
      <c r="AA7" s="3">
        <v>-0.31248999999999999</v>
      </c>
      <c r="AB7" s="3">
        <v>-0.27451999999999999</v>
      </c>
      <c r="AC7" s="3">
        <v>-0.29147000000000001</v>
      </c>
      <c r="AD7" s="3">
        <v>-0.28804000000000002</v>
      </c>
      <c r="AE7" s="3">
        <v>-0.26235999999999998</v>
      </c>
      <c r="AF7" s="3">
        <v>-0.19142000000000001</v>
      </c>
      <c r="AG7" s="3">
        <v>-0.18495999999999999</v>
      </c>
      <c r="AH7" s="3">
        <v>-0.18379999999999999</v>
      </c>
      <c r="AI7" s="3">
        <v>-0.19095000000000001</v>
      </c>
    </row>
    <row r="8" spans="1:35" ht="15" customHeight="1">
      <c r="A8" s="16" t="s">
        <v>260</v>
      </c>
      <c r="B8" s="17">
        <v>-2.3E-2</v>
      </c>
      <c r="C8" s="17">
        <v>-2.6499999999999999E-2</v>
      </c>
      <c r="D8" s="17">
        <v>-3.6549999999999999E-2</v>
      </c>
      <c r="E8" s="17">
        <v>-4.19E-2</v>
      </c>
      <c r="F8" s="17">
        <v>-6.5048235769018026E-2</v>
      </c>
      <c r="G8" s="17">
        <v>-6.1886891510643749E-2</v>
      </c>
      <c r="H8" s="17">
        <v>-6.0429999999999998E-2</v>
      </c>
      <c r="I8" s="17">
        <v>-5.5909835999999997E-2</v>
      </c>
      <c r="J8" s="17">
        <v>-6.1534365501599998E-2</v>
      </c>
      <c r="K8" s="17">
        <v>-0.1948</v>
      </c>
      <c r="L8" s="17">
        <v>-0.1948</v>
      </c>
      <c r="M8" s="17">
        <v>-0.32269999999999999</v>
      </c>
      <c r="N8" s="3">
        <v>-0.34695999999999999</v>
      </c>
      <c r="O8" s="3">
        <v>-0.37209000000000003</v>
      </c>
      <c r="P8" s="3">
        <v>-0.28255999999999998</v>
      </c>
      <c r="Q8" s="3">
        <v>-0.45128000000000001</v>
      </c>
      <c r="R8" s="3">
        <v>-0.48727999999999999</v>
      </c>
      <c r="S8" s="3">
        <v>-0.56108000000000002</v>
      </c>
      <c r="T8" s="3">
        <v>-0.52801000000000009</v>
      </c>
      <c r="U8" s="3">
        <v>-0.50463000000000002</v>
      </c>
      <c r="V8" s="3">
        <v>-0.44681999999999999</v>
      </c>
      <c r="W8" s="3">
        <v>-0.37039</v>
      </c>
      <c r="X8" s="3">
        <v>-0.32184000000000001</v>
      </c>
      <c r="Y8" s="3">
        <v>-0.24483000000000002</v>
      </c>
      <c r="Z8" s="3">
        <v>-0.22614000000000001</v>
      </c>
      <c r="AA8" s="3">
        <v>-0.26661000000000001</v>
      </c>
      <c r="AB8" s="3">
        <v>-0.59714999999999996</v>
      </c>
      <c r="AC8" s="3">
        <v>-0.51283999999999996</v>
      </c>
      <c r="AD8" s="3">
        <v>-0.31185000000000002</v>
      </c>
      <c r="AE8" s="3">
        <v>-0.34484999999999999</v>
      </c>
      <c r="AF8" s="3">
        <v>-0.31880999999999998</v>
      </c>
      <c r="AG8" s="3">
        <v>-0.53264</v>
      </c>
      <c r="AH8" s="3">
        <v>-0.45624999999999999</v>
      </c>
      <c r="AI8" s="3">
        <v>-0.35308</v>
      </c>
    </row>
    <row r="9" spans="1:35" ht="15" customHeight="1">
      <c r="A9" s="16" t="s">
        <v>262</v>
      </c>
      <c r="B9" s="17">
        <v>-8.6E-3</v>
      </c>
      <c r="C9" s="17">
        <v>-1.12E-2</v>
      </c>
      <c r="D9" s="17">
        <v>-2.8150000000000001E-2</v>
      </c>
      <c r="E9" s="17">
        <v>-3.8199999999999998E-2</v>
      </c>
      <c r="F9" s="17">
        <v>-4.2701032306883928E-2</v>
      </c>
      <c r="G9" s="17">
        <v>-4.1778690009055236E-2</v>
      </c>
      <c r="H9" s="17">
        <v>-4.3200000000000002E-2</v>
      </c>
      <c r="I9" s="17">
        <v>-3.6681119999999998E-2</v>
      </c>
      <c r="J9" s="17">
        <v>-3.1754845583999998E-2</v>
      </c>
      <c r="K9" s="17">
        <v>-8.1699999999999995E-2</v>
      </c>
      <c r="L9" s="17">
        <v>-8.1699999999999995E-2</v>
      </c>
      <c r="M9" s="17">
        <v>-0.1041</v>
      </c>
      <c r="N9" s="3">
        <v>-0.10586</v>
      </c>
      <c r="O9" s="3">
        <v>-0.12501999999999999</v>
      </c>
      <c r="P9" s="3">
        <v>-0.12359000000000001</v>
      </c>
      <c r="Q9" s="3">
        <v>-0.40373999999999999</v>
      </c>
      <c r="R9" s="3">
        <v>-0.47218000000000004</v>
      </c>
      <c r="S9" s="3">
        <v>-0.49361000000000005</v>
      </c>
      <c r="T9" s="3">
        <v>-0.46056999999999998</v>
      </c>
      <c r="U9" s="3">
        <v>-0.43313999999999997</v>
      </c>
      <c r="V9" s="3">
        <v>-0.34649000000000002</v>
      </c>
      <c r="W9" s="3">
        <v>-0.32368000000000002</v>
      </c>
      <c r="X9" s="3">
        <v>-0.26133000000000001</v>
      </c>
      <c r="Y9" s="3">
        <v>-0.20057</v>
      </c>
      <c r="Z9" s="3">
        <v>-0.21099999999999999</v>
      </c>
      <c r="AA9" s="3">
        <v>-0.24565999999999999</v>
      </c>
      <c r="AB9" s="3">
        <v>-0.45601999999999998</v>
      </c>
      <c r="AC9" s="3">
        <v>-0.3962</v>
      </c>
      <c r="AD9" s="3">
        <v>-0.37601000000000001</v>
      </c>
      <c r="AE9" s="3">
        <v>-0.40693000000000001</v>
      </c>
      <c r="AF9" s="3">
        <v>-0.38245999999999997</v>
      </c>
      <c r="AG9" s="3">
        <v>-0.42170000000000002</v>
      </c>
      <c r="AH9" s="3">
        <v>-0.37820999999999999</v>
      </c>
      <c r="AI9" s="3">
        <v>-0.54327000000000003</v>
      </c>
    </row>
    <row r="10" spans="1:35" ht="15" customHeight="1">
      <c r="A10" s="16" t="s">
        <v>264</v>
      </c>
      <c r="B10" s="17">
        <v>-3.1800000000000002E-2</v>
      </c>
      <c r="C10" s="17">
        <v>-5.7599999999999998E-2</v>
      </c>
      <c r="D10" s="17">
        <v>-9.5939999999999998E-2</v>
      </c>
      <c r="E10" s="17">
        <v>-0.11169999999999999</v>
      </c>
      <c r="F10" s="17">
        <v>-0.1524870576476966</v>
      </c>
      <c r="G10" s="17">
        <v>-0.15500309409888358</v>
      </c>
      <c r="H10" s="17">
        <v>-0.15296999999999999</v>
      </c>
      <c r="I10" s="17">
        <v>-9.1858485000000004E-2</v>
      </c>
      <c r="J10" s="17">
        <v>-0.1636826344215</v>
      </c>
      <c r="K10" s="17">
        <v>-1.2077</v>
      </c>
      <c r="L10" s="17">
        <v>-1.2077</v>
      </c>
      <c r="M10" s="17">
        <v>-1.3465</v>
      </c>
      <c r="N10" s="3">
        <v>-1.3682399999999999</v>
      </c>
      <c r="O10" s="3">
        <v>-1.51878</v>
      </c>
      <c r="P10" s="3">
        <v>-1.59297</v>
      </c>
      <c r="Q10" s="3">
        <v>-2.03775</v>
      </c>
      <c r="R10" s="3">
        <v>-2.3883000000000001</v>
      </c>
      <c r="S10" s="3">
        <v>-2.9754200000000002</v>
      </c>
      <c r="T10" s="3">
        <v>-3.9721199999999999</v>
      </c>
      <c r="U10" s="3">
        <v>-1.9148599999999998</v>
      </c>
      <c r="V10" s="3">
        <v>-0.79608999999999996</v>
      </c>
      <c r="W10" s="3">
        <v>-0.3301</v>
      </c>
      <c r="X10" s="3">
        <v>-0.19331999999999999</v>
      </c>
      <c r="Y10" s="3">
        <v>-0.14769000000000002</v>
      </c>
      <c r="Z10" s="3">
        <v>-0.12163</v>
      </c>
      <c r="AA10" s="3">
        <v>-9.5660000000000009E-2</v>
      </c>
      <c r="AB10" s="3">
        <v>-0.12958</v>
      </c>
      <c r="AC10" s="3">
        <v>-0.14879999999999999</v>
      </c>
      <c r="AD10" s="3">
        <v>-9.8619999999999999E-2</v>
      </c>
      <c r="AE10" s="3">
        <v>-4.6289999999999998E-2</v>
      </c>
      <c r="AF10" s="3">
        <v>-4.6960000000000002E-2</v>
      </c>
      <c r="AG10" s="3">
        <v>-3.7080000000000002E-2</v>
      </c>
      <c r="AH10" s="3">
        <v>-3.628E-2</v>
      </c>
      <c r="AI10" s="3">
        <v>-5.0110000000000002E-2</v>
      </c>
    </row>
    <row r="11" spans="1:35" ht="15" customHeight="1">
      <c r="A11" s="16" t="s">
        <v>266</v>
      </c>
      <c r="B11" s="17">
        <v>-4.5100000000000001E-2</v>
      </c>
      <c r="C11" s="17">
        <v>-5.8900000000000001E-2</v>
      </c>
      <c r="D11" s="17">
        <v>-0.19192999999999999</v>
      </c>
      <c r="E11" s="17">
        <v>-0.182</v>
      </c>
      <c r="F11" s="17">
        <v>-0.28249263144260461</v>
      </c>
      <c r="G11" s="17">
        <v>-0.24961048914268544</v>
      </c>
      <c r="H11" s="17">
        <v>-0.26158000000000003</v>
      </c>
      <c r="I11" s="17">
        <v>-0.25082906200000005</v>
      </c>
      <c r="J11" s="17">
        <v>-0.25905625523359999</v>
      </c>
      <c r="K11" s="17">
        <v>-0.99750000000000005</v>
      </c>
      <c r="L11" s="17">
        <v>-0.99750000000000005</v>
      </c>
      <c r="M11" s="17">
        <v>-0.95479999999999998</v>
      </c>
      <c r="N11" s="3">
        <v>-1.01708</v>
      </c>
      <c r="O11" s="3">
        <v>-1.4180900000000001</v>
      </c>
      <c r="P11" s="3">
        <v>-1.6546400000000001</v>
      </c>
      <c r="Q11" s="3">
        <v>-2.3696900000000003</v>
      </c>
      <c r="R11" s="3">
        <v>-2.4714800000000001</v>
      </c>
      <c r="S11" s="3">
        <v>-2.3653400000000002</v>
      </c>
      <c r="T11" s="3">
        <v>-2.4302000000000001</v>
      </c>
      <c r="U11" s="3">
        <v>-1.7655799999999999</v>
      </c>
      <c r="V11" s="3">
        <v>-1.26681</v>
      </c>
      <c r="W11" s="3">
        <v>-0.91797000000000006</v>
      </c>
      <c r="X11" s="3">
        <v>-0.63096000000000008</v>
      </c>
      <c r="Y11" s="3">
        <v>-0.50085000000000002</v>
      </c>
      <c r="Z11" s="3">
        <v>-0.54969000000000001</v>
      </c>
      <c r="AA11" s="3">
        <v>-0.49511000000000005</v>
      </c>
      <c r="AB11" s="3">
        <v>-0.60126999999999997</v>
      </c>
      <c r="AC11" s="3">
        <v>-0.71986000000000006</v>
      </c>
      <c r="AD11" s="3">
        <v>-0.67641000000000007</v>
      </c>
      <c r="AE11" s="3">
        <v>-0.63280000000000003</v>
      </c>
      <c r="AF11" s="3">
        <v>-0.66803999999999997</v>
      </c>
      <c r="AG11" s="3">
        <v>-0.63900000000000001</v>
      </c>
      <c r="AH11" s="3">
        <v>-0.58189000000000002</v>
      </c>
      <c r="AI11" s="3">
        <v>-0.64423999999999992</v>
      </c>
    </row>
    <row r="12" spans="1:35" ht="15" customHeight="1">
      <c r="A12" s="16" t="s">
        <v>268</v>
      </c>
      <c r="B12" s="17">
        <v>-5.96E-2</v>
      </c>
      <c r="C12" s="17">
        <v>-0.1011</v>
      </c>
      <c r="D12" s="17">
        <v>-0.13825000000000001</v>
      </c>
      <c r="E12" s="17">
        <v>-0.13830000000000001</v>
      </c>
      <c r="F12" s="17">
        <v>-0.19962802900612722</v>
      </c>
      <c r="G12" s="17">
        <v>-0.18222046487679294</v>
      </c>
      <c r="H12" s="17">
        <v>-0.19274000000000002</v>
      </c>
      <c r="I12" s="17">
        <v>-0.180481736</v>
      </c>
      <c r="J12" s="17">
        <v>-0.20549650460960001</v>
      </c>
      <c r="K12" s="17">
        <v>-1.5899000000000001</v>
      </c>
      <c r="L12" s="17">
        <v>-1.5899000000000001</v>
      </c>
      <c r="M12" s="17">
        <v>-2.0901000000000001</v>
      </c>
      <c r="N12" s="3">
        <v>-2.3506999999999998</v>
      </c>
      <c r="O12" s="3">
        <v>-2.4891099999999997</v>
      </c>
      <c r="P12" s="3">
        <v>-3.3679099999999997</v>
      </c>
      <c r="Q12" s="3">
        <v>-3.5910099999999998</v>
      </c>
      <c r="R12" s="3">
        <v>-4.2145199999999994</v>
      </c>
      <c r="S12" s="3">
        <v>-5.2382800000000005</v>
      </c>
      <c r="T12" s="3">
        <v>-5.4268099999999997</v>
      </c>
      <c r="U12" s="3">
        <v>-2.7853400000000001</v>
      </c>
      <c r="V12" s="3">
        <v>-1.5718000000000001</v>
      </c>
      <c r="W12" s="3">
        <v>-1.42334</v>
      </c>
      <c r="X12" s="3">
        <v>-1.1432899999999999</v>
      </c>
      <c r="Y12" s="3">
        <v>-0.98032999999999992</v>
      </c>
      <c r="Z12" s="3">
        <v>-0.88470000000000004</v>
      </c>
      <c r="AA12" s="3">
        <v>-0.90472000000000008</v>
      </c>
      <c r="AB12" s="3">
        <v>-0.84537999999999991</v>
      </c>
      <c r="AC12" s="3">
        <v>-0.80545</v>
      </c>
      <c r="AD12" s="3">
        <v>-0.75228000000000006</v>
      </c>
      <c r="AE12" s="3">
        <v>-0.66553000000000007</v>
      </c>
      <c r="AF12" s="3">
        <v>-0.63553999999999999</v>
      </c>
      <c r="AG12" s="3">
        <v>-0.59830000000000005</v>
      </c>
      <c r="AH12" s="3">
        <v>-0.47731999999999997</v>
      </c>
      <c r="AI12" s="3">
        <v>-0.48580000000000001</v>
      </c>
    </row>
    <row r="13" spans="1:35" ht="15" customHeight="1">
      <c r="A13" s="16" t="s">
        <v>270</v>
      </c>
      <c r="B13" s="17">
        <v>-4.3099999999999999E-2</v>
      </c>
      <c r="C13" s="17">
        <v>-4.8300000000000003E-2</v>
      </c>
      <c r="D13" s="17">
        <v>-8.4470000000000003E-2</v>
      </c>
      <c r="E13" s="17">
        <v>-0.1105</v>
      </c>
      <c r="F13" s="17">
        <v>-0.1244869970283007</v>
      </c>
      <c r="G13" s="17">
        <v>-0.10278891344626788</v>
      </c>
      <c r="H13" s="17">
        <v>-0.10497000000000001</v>
      </c>
      <c r="I13" s="17">
        <v>-8.0260061999999993E-2</v>
      </c>
      <c r="J13" s="17">
        <v>-6.8317364774399994E-2</v>
      </c>
      <c r="K13" s="17">
        <v>-0.16980000000000001</v>
      </c>
      <c r="L13" s="17">
        <v>-0.16980000000000001</v>
      </c>
      <c r="M13" s="17">
        <v>-0.2576</v>
      </c>
      <c r="N13" s="3">
        <v>-0.30308000000000002</v>
      </c>
      <c r="O13" s="3">
        <v>-0.33035999999999999</v>
      </c>
      <c r="P13" s="3">
        <v>-0.34455000000000002</v>
      </c>
      <c r="Q13" s="3">
        <v>-0.64790000000000003</v>
      </c>
      <c r="R13" s="3">
        <v>-0.86392000000000002</v>
      </c>
      <c r="S13" s="3">
        <v>-0.94623999999999997</v>
      </c>
      <c r="T13" s="3">
        <v>-0.85609999999999997</v>
      </c>
      <c r="U13" s="3">
        <v>-0.6996</v>
      </c>
      <c r="V13" s="3">
        <v>-0.61185</v>
      </c>
      <c r="W13" s="3">
        <v>-0.48481000000000002</v>
      </c>
      <c r="X13" s="3">
        <v>-0.34670000000000001</v>
      </c>
      <c r="Y13" s="3">
        <v>-0.23081999999999997</v>
      </c>
      <c r="Z13" s="3">
        <v>-0.24268000000000001</v>
      </c>
      <c r="AA13" s="3">
        <v>-0.24176999999999998</v>
      </c>
      <c r="AB13" s="3">
        <v>-0.48373999999999995</v>
      </c>
      <c r="AC13" s="3">
        <v>-1.0726599999999999</v>
      </c>
      <c r="AD13" s="3">
        <v>-0.73755999999999999</v>
      </c>
      <c r="AE13" s="3">
        <v>-0.67338999999999993</v>
      </c>
      <c r="AF13" s="3">
        <v>-0.61763999999999997</v>
      </c>
      <c r="AG13" s="3">
        <v>-0.63229999999999997</v>
      </c>
      <c r="AH13" s="3">
        <v>-0.55418999999999996</v>
      </c>
      <c r="AI13" s="3">
        <v>-0.54186999999999996</v>
      </c>
    </row>
    <row r="14" spans="1:35" ht="15" customHeight="1">
      <c r="A14" s="16" t="s">
        <v>272</v>
      </c>
      <c r="B14" s="17">
        <v>-5.8299999999999998E-2</v>
      </c>
      <c r="C14" s="17">
        <v>-8.7300000000000003E-2</v>
      </c>
      <c r="D14" s="17">
        <v>-8.9010000000000006E-2</v>
      </c>
      <c r="E14" s="17">
        <v>-0.11260000000000001</v>
      </c>
      <c r="F14" s="17">
        <v>-0.15794129476424504</v>
      </c>
      <c r="G14" s="17">
        <v>-0.15563535186068705</v>
      </c>
      <c r="H14" s="17">
        <v>-0.13999</v>
      </c>
      <c r="I14" s="17">
        <v>-0.12725091000000002</v>
      </c>
      <c r="J14" s="17">
        <v>-0.13222642058100001</v>
      </c>
      <c r="K14" s="17">
        <v>-0.69</v>
      </c>
      <c r="L14" s="17">
        <v>-0.69</v>
      </c>
      <c r="M14" s="17">
        <v>-0.876</v>
      </c>
      <c r="N14" s="3">
        <v>-1.0034000000000001</v>
      </c>
      <c r="O14" s="3">
        <v>-1.0956999999999999</v>
      </c>
      <c r="P14" s="3">
        <v>-0.97299999999999998</v>
      </c>
      <c r="Q14" s="3">
        <v>-1.2833700000000001</v>
      </c>
      <c r="R14" s="3">
        <v>-1.4712399999999999</v>
      </c>
      <c r="S14" s="3">
        <v>-1.52569</v>
      </c>
      <c r="T14" s="3">
        <v>-1.4229700000000001</v>
      </c>
      <c r="U14" s="3">
        <v>-0.94087999999999994</v>
      </c>
      <c r="V14" s="3">
        <v>-0.92788999999999999</v>
      </c>
      <c r="W14" s="3">
        <v>-0.87422999999999995</v>
      </c>
      <c r="X14" s="3">
        <v>-0.59306000000000003</v>
      </c>
      <c r="Y14" s="3">
        <v>-0.48766999999999999</v>
      </c>
      <c r="Z14" s="3">
        <v>-0.46873999999999999</v>
      </c>
      <c r="AA14" s="3">
        <v>-0.48391999999999996</v>
      </c>
      <c r="AB14" s="3">
        <v>-0.46912999999999999</v>
      </c>
      <c r="AC14" s="3">
        <v>-0.39396999999999999</v>
      </c>
      <c r="AD14" s="3">
        <v>-0.34081</v>
      </c>
      <c r="AE14" s="3">
        <v>-0.37562000000000001</v>
      </c>
      <c r="AF14" s="3">
        <v>-0.27039000000000002</v>
      </c>
      <c r="AG14" s="3">
        <v>-0.24099999999999999</v>
      </c>
      <c r="AH14" s="3">
        <v>-0.23519000000000001</v>
      </c>
      <c r="AI14" s="3">
        <v>-0.21099000000000001</v>
      </c>
    </row>
    <row r="15" spans="1:35" ht="15" customHeight="1">
      <c r="A15" s="16" t="s">
        <v>274</v>
      </c>
      <c r="B15" s="17">
        <v>-2.4E-2</v>
      </c>
      <c r="C15" s="17">
        <v>-2.9700000000000001E-2</v>
      </c>
      <c r="D15" s="17">
        <v>-4.7800000000000002E-2</v>
      </c>
      <c r="E15" s="17">
        <v>-6.0600000000000001E-2</v>
      </c>
      <c r="F15" s="17">
        <v>-6.9539365232449815E-2</v>
      </c>
      <c r="G15" s="17">
        <v>-6.2682783820530261E-2</v>
      </c>
      <c r="H15" s="17">
        <v>-6.9250000000000006E-2</v>
      </c>
      <c r="I15" s="17">
        <v>-6.6064499999999998E-2</v>
      </c>
      <c r="J15" s="17">
        <v>-6.8779750949999996E-2</v>
      </c>
      <c r="K15" s="17">
        <v>-0.25469999999999998</v>
      </c>
      <c r="L15" s="17">
        <v>-0.25469999999999998</v>
      </c>
      <c r="M15" s="17">
        <v>-0.2079</v>
      </c>
      <c r="N15" s="3">
        <v>-0.19972000000000001</v>
      </c>
      <c r="O15" s="3">
        <v>-0.22580999999999998</v>
      </c>
      <c r="P15" s="3">
        <v>-0.38566</v>
      </c>
      <c r="Q15" s="3">
        <v>-0.70655000000000001</v>
      </c>
      <c r="R15" s="3">
        <v>-0.71504999999999996</v>
      </c>
      <c r="S15" s="3">
        <v>-0.74563000000000001</v>
      </c>
      <c r="T15" s="3">
        <v>-0.77833999999999992</v>
      </c>
      <c r="U15" s="3">
        <v>-0.63700000000000001</v>
      </c>
      <c r="V15" s="3">
        <v>-0.76976</v>
      </c>
      <c r="W15" s="3">
        <v>-0.60731000000000002</v>
      </c>
      <c r="X15" s="3">
        <v>-0.55646000000000007</v>
      </c>
      <c r="Y15" s="3">
        <v>-0.55276000000000003</v>
      </c>
      <c r="Z15" s="3">
        <v>-0.3921</v>
      </c>
      <c r="AA15" s="3">
        <v>-0.41839999999999999</v>
      </c>
      <c r="AB15" s="3">
        <v>-0.48571000000000003</v>
      </c>
      <c r="AC15" s="3">
        <v>-0.45498</v>
      </c>
      <c r="AD15" s="3">
        <v>-0.37381999999999999</v>
      </c>
      <c r="AE15" s="3">
        <v>-0.40105999999999997</v>
      </c>
      <c r="AF15" s="3">
        <v>-0.51202999999999999</v>
      </c>
      <c r="AG15" s="3">
        <v>-0.54256000000000004</v>
      </c>
      <c r="AH15" s="3">
        <v>-0.50938000000000005</v>
      </c>
      <c r="AI15" s="3">
        <v>-0.59370000000000001</v>
      </c>
    </row>
    <row r="16" spans="1:35" ht="15" customHeight="1">
      <c r="A16" s="16" t="s">
        <v>276</v>
      </c>
      <c r="B16" s="17">
        <v>-0.12609999999999999</v>
      </c>
      <c r="C16" s="17">
        <v>-0.13389999999999999</v>
      </c>
      <c r="D16" s="17">
        <v>-0.20277000000000001</v>
      </c>
      <c r="E16" s="17">
        <v>-0.2218</v>
      </c>
      <c r="F16" s="17">
        <v>-0.25651152626061541</v>
      </c>
      <c r="G16" s="17">
        <v>-0.26749021958456976</v>
      </c>
      <c r="H16" s="17">
        <v>-0.28460000000000002</v>
      </c>
      <c r="I16" s="17">
        <v>-0.22591547999999997</v>
      </c>
      <c r="J16" s="17">
        <v>-0.20282691794399996</v>
      </c>
      <c r="K16" s="17">
        <v>-0.66090000000000004</v>
      </c>
      <c r="L16" s="17">
        <v>-0.66090000000000004</v>
      </c>
      <c r="M16" s="17">
        <v>-0.72409999999999997</v>
      </c>
      <c r="N16" s="3">
        <v>-0.76807999999999998</v>
      </c>
      <c r="O16" s="3">
        <v>-0.93162999999999996</v>
      </c>
      <c r="P16" s="3">
        <v>-1.4298</v>
      </c>
      <c r="Q16" s="3">
        <v>-1.5117200000000002</v>
      </c>
      <c r="R16" s="3">
        <v>-1.8960999999999999</v>
      </c>
      <c r="S16" s="3">
        <v>-1.7581799999999999</v>
      </c>
      <c r="T16" s="3">
        <v>-1.7702</v>
      </c>
      <c r="U16" s="3">
        <v>-1.32833</v>
      </c>
      <c r="V16" s="3">
        <v>-1.18164</v>
      </c>
      <c r="W16" s="3">
        <v>-0.95112000000000008</v>
      </c>
      <c r="X16" s="3">
        <v>-0.83027000000000006</v>
      </c>
      <c r="Y16" s="3">
        <v>-0.68720000000000003</v>
      </c>
      <c r="Z16" s="3">
        <v>-0.56161000000000005</v>
      </c>
      <c r="AA16" s="3">
        <v>-0.52612000000000003</v>
      </c>
      <c r="AB16" s="3">
        <v>-0.50507000000000002</v>
      </c>
      <c r="AC16" s="3">
        <v>-0.52603</v>
      </c>
      <c r="AD16" s="3">
        <v>-0.49706000000000006</v>
      </c>
      <c r="AE16" s="3">
        <v>-0.49276000000000003</v>
      </c>
      <c r="AF16" s="3">
        <v>-0.52768000000000004</v>
      </c>
      <c r="AG16" s="3">
        <v>-0.62768999999999997</v>
      </c>
      <c r="AH16" s="3">
        <v>-0.61833000000000005</v>
      </c>
      <c r="AI16" s="3">
        <v>-0.55726000000000009</v>
      </c>
    </row>
    <row r="17" spans="1:35" ht="15" customHeight="1">
      <c r="A17" s="16" t="s">
        <v>278</v>
      </c>
      <c r="B17" s="17">
        <v>-7.5700000000000003E-2</v>
      </c>
      <c r="C17" s="17">
        <v>-9.4100000000000003E-2</v>
      </c>
      <c r="D17" s="17">
        <v>-0.15590999999999999</v>
      </c>
      <c r="E17" s="17">
        <v>-0.15040000000000001</v>
      </c>
      <c r="F17" s="17">
        <v>-0.23930338307837118</v>
      </c>
      <c r="G17" s="17">
        <v>-0.21853184942716858</v>
      </c>
      <c r="H17" s="17">
        <v>-0.23315999999999998</v>
      </c>
      <c r="I17" s="17">
        <v>-0.213551244</v>
      </c>
      <c r="J17" s="17">
        <v>-0.1907866813896</v>
      </c>
      <c r="K17" s="17">
        <v>-0.5504</v>
      </c>
      <c r="L17" s="17">
        <v>-0.5504</v>
      </c>
      <c r="M17" s="17">
        <v>-0.64639999999999997</v>
      </c>
      <c r="N17" s="3">
        <v>-0.63873000000000002</v>
      </c>
      <c r="O17" s="3">
        <v>-0.71933999999999998</v>
      </c>
      <c r="P17" s="3">
        <v>-0.72321999999999997</v>
      </c>
      <c r="Q17" s="3">
        <v>-0.87214999999999998</v>
      </c>
      <c r="R17" s="3">
        <v>-1.4026799999999999</v>
      </c>
      <c r="S17" s="3">
        <v>-1.4697799999999999</v>
      </c>
      <c r="T17" s="3">
        <v>-1.5528999999999999</v>
      </c>
      <c r="U17" s="3">
        <v>-1.2443</v>
      </c>
      <c r="V17" s="3">
        <v>-1.06749</v>
      </c>
      <c r="W17" s="3">
        <v>-0.68491999999999997</v>
      </c>
      <c r="X17" s="3">
        <v>-0.63205</v>
      </c>
      <c r="Y17" s="3">
        <v>-0.49104999999999999</v>
      </c>
      <c r="Z17" s="3">
        <v>-0.33029000000000003</v>
      </c>
      <c r="AA17" s="3">
        <v>-0.31868000000000002</v>
      </c>
      <c r="AB17" s="3">
        <v>-0.36173</v>
      </c>
      <c r="AC17" s="3">
        <v>-0.28256999999999999</v>
      </c>
      <c r="AD17" s="3">
        <v>-0.30348999999999998</v>
      </c>
      <c r="AE17" s="3">
        <v>-0.33609</v>
      </c>
      <c r="AF17" s="3">
        <v>-0.35244000000000003</v>
      </c>
      <c r="AG17" s="3">
        <v>-0.43761000000000005</v>
      </c>
      <c r="AH17" s="3">
        <v>-0.4556</v>
      </c>
      <c r="AI17" s="3">
        <v>-1.0938099999999999</v>
      </c>
    </row>
    <row r="18" spans="1:35" ht="15" customHeight="1">
      <c r="A18" s="16" t="s">
        <v>280</v>
      </c>
      <c r="B18" s="17">
        <v>-5.9799999999999999E-2</v>
      </c>
      <c r="C18" s="17">
        <v>-6.0400000000000002E-2</v>
      </c>
      <c r="D18" s="17">
        <v>-6.5029999999999991E-2</v>
      </c>
      <c r="E18" s="17">
        <v>-7.2499999999999995E-2</v>
      </c>
      <c r="F18" s="17">
        <v>-7.572108662526314E-2</v>
      </c>
      <c r="G18" s="17">
        <v>-7.1972892837312605E-2</v>
      </c>
      <c r="H18" s="17">
        <v>-7.5560000000000002E-2</v>
      </c>
      <c r="I18" s="17">
        <v>-7.6262708000000012E-2</v>
      </c>
      <c r="J18" s="17">
        <v>-8.3576301697200012E-2</v>
      </c>
      <c r="K18" s="17">
        <v>-0.44450000000000001</v>
      </c>
      <c r="L18" s="17">
        <v>-0.44450000000000001</v>
      </c>
      <c r="M18" s="17">
        <v>-0.53269999999999995</v>
      </c>
      <c r="N18" s="3">
        <v>-0.54537000000000002</v>
      </c>
      <c r="O18" s="3">
        <v>-0.50401000000000007</v>
      </c>
      <c r="P18" s="3">
        <v>-0.54505999999999999</v>
      </c>
      <c r="Q18" s="3">
        <v>-0.70382</v>
      </c>
      <c r="R18" s="3">
        <v>-0.71783999999999992</v>
      </c>
      <c r="S18" s="3">
        <v>-0.81548999999999994</v>
      </c>
      <c r="T18" s="3">
        <v>-0.96717000000000009</v>
      </c>
      <c r="U18" s="3">
        <v>-0.77412000000000003</v>
      </c>
      <c r="V18" s="3">
        <v>-0.49580000000000002</v>
      </c>
      <c r="W18" s="3">
        <v>-0.47499999999999998</v>
      </c>
      <c r="X18" s="3">
        <v>-0.34253</v>
      </c>
      <c r="Y18" s="3">
        <v>-0.27905000000000002</v>
      </c>
      <c r="Z18" s="3">
        <v>-0.28503000000000001</v>
      </c>
      <c r="AA18" s="3">
        <v>-0.34365000000000001</v>
      </c>
      <c r="AB18" s="3">
        <v>-0.40300000000000002</v>
      </c>
      <c r="AC18" s="3">
        <v>-0.53911000000000009</v>
      </c>
      <c r="AD18" s="3">
        <v>-0.44728000000000001</v>
      </c>
      <c r="AE18" s="3">
        <v>-0.50723999999999991</v>
      </c>
      <c r="AF18" s="3">
        <v>-0.51749000000000001</v>
      </c>
      <c r="AG18" s="3">
        <v>-0.88321000000000005</v>
      </c>
      <c r="AH18" s="3">
        <v>-0.94846000000000008</v>
      </c>
      <c r="AI18" s="3">
        <v>-1.3224200000000002</v>
      </c>
    </row>
    <row r="19" spans="1:35" ht="15" customHeight="1">
      <c r="A19" s="16" t="s">
        <v>282</v>
      </c>
      <c r="B19" s="17">
        <v>-8.6300000000000002E-2</v>
      </c>
      <c r="C19" s="17">
        <v>-0.1021</v>
      </c>
      <c r="D19" s="17">
        <v>-0.13446</v>
      </c>
      <c r="E19" s="17">
        <v>-0.1245</v>
      </c>
      <c r="F19" s="17">
        <v>-0.16620479012741887</v>
      </c>
      <c r="G19" s="17">
        <v>-0.14453168549480344</v>
      </c>
      <c r="H19" s="17">
        <v>-0.14405000000000001</v>
      </c>
      <c r="I19" s="17">
        <v>-0.11365544999999999</v>
      </c>
      <c r="J19" s="17">
        <v>-0.133079166405</v>
      </c>
      <c r="K19" s="17">
        <v>-0.61860000000000004</v>
      </c>
      <c r="L19" s="17">
        <v>-0.61860000000000004</v>
      </c>
      <c r="M19" s="17">
        <v>-0.69669999999999999</v>
      </c>
      <c r="N19" s="3">
        <v>-0.65866000000000002</v>
      </c>
      <c r="O19" s="3">
        <v>-0.59998999999999991</v>
      </c>
      <c r="P19" s="3">
        <v>-0.77764</v>
      </c>
      <c r="Q19" s="3">
        <v>-0.84704999999999997</v>
      </c>
      <c r="R19" s="3">
        <v>-0.86909999999999998</v>
      </c>
      <c r="S19" s="3">
        <v>-0.91003999999999996</v>
      </c>
      <c r="T19" s="3">
        <v>-1.05477</v>
      </c>
      <c r="U19" s="3">
        <v>-0.85467000000000004</v>
      </c>
      <c r="V19" s="3">
        <v>-0.71314</v>
      </c>
      <c r="W19" s="3">
        <v>-0.57455000000000001</v>
      </c>
      <c r="X19" s="3">
        <v>-0.49621000000000004</v>
      </c>
      <c r="Y19" s="3">
        <v>-0.37409000000000003</v>
      </c>
      <c r="Z19" s="3">
        <v>-0.38219999999999998</v>
      </c>
      <c r="AA19" s="3">
        <v>-0.41043999999999997</v>
      </c>
      <c r="AB19" s="3">
        <v>-0.51705000000000001</v>
      </c>
      <c r="AC19" s="3">
        <v>-0.66851000000000005</v>
      </c>
      <c r="AD19" s="3">
        <v>-0.64554999999999996</v>
      </c>
      <c r="AE19" s="3">
        <v>-0.70121</v>
      </c>
      <c r="AF19" s="3">
        <v>-0.72536999999999996</v>
      </c>
      <c r="AG19" s="3">
        <v>-0.63829999999999998</v>
      </c>
      <c r="AH19" s="3">
        <v>-0.52273999999999998</v>
      </c>
      <c r="AI19" s="3">
        <v>-0.55227999999999999</v>
      </c>
    </row>
    <row r="20" spans="1:35" ht="15" customHeight="1">
      <c r="A20" s="16" t="s">
        <v>284</v>
      </c>
      <c r="B20" s="17">
        <v>-0.1525</v>
      </c>
      <c r="C20" s="17">
        <v>-0.29399999999999998</v>
      </c>
      <c r="D20" s="17">
        <v>-0.35996999999999996</v>
      </c>
      <c r="E20" s="17">
        <v>-0.39700000000000002</v>
      </c>
      <c r="F20" s="17">
        <v>-0.53058287122244296</v>
      </c>
      <c r="G20" s="17">
        <v>-0.5657074572973686</v>
      </c>
      <c r="H20" s="17">
        <v>-0.66215000000000002</v>
      </c>
      <c r="I20" s="17">
        <v>-0.74286608499999995</v>
      </c>
      <c r="J20" s="17">
        <v>-0.9322969366749998</v>
      </c>
      <c r="K20" s="17">
        <v>-2.7160000000000002</v>
      </c>
      <c r="L20" s="17">
        <v>-2.7160000000000002</v>
      </c>
      <c r="M20" s="17">
        <v>-2.589</v>
      </c>
      <c r="N20" s="3">
        <v>-2.6020300000000001</v>
      </c>
      <c r="O20" s="3">
        <v>-2.29223</v>
      </c>
      <c r="P20" s="3">
        <v>-2.02325</v>
      </c>
      <c r="Q20" s="3">
        <v>-1.6382099999999999</v>
      </c>
      <c r="R20" s="3">
        <v>-3.00989</v>
      </c>
      <c r="S20" s="3">
        <v>-3.5833800000000005</v>
      </c>
      <c r="T20" s="3">
        <v>-3.1387499999999999</v>
      </c>
      <c r="U20" s="3">
        <v>-2.4127200000000002</v>
      </c>
      <c r="V20" s="3">
        <v>-2.0882800000000001</v>
      </c>
      <c r="W20" s="3">
        <v>-1.6384900000000002</v>
      </c>
      <c r="X20" s="3">
        <v>-1.20753</v>
      </c>
      <c r="Y20" s="3">
        <v>-1.00136</v>
      </c>
      <c r="Z20" s="3">
        <v>-0.85528999999999999</v>
      </c>
      <c r="AA20" s="3">
        <v>-0.80488000000000004</v>
      </c>
      <c r="AB20" s="3">
        <v>-0.93587000000000009</v>
      </c>
      <c r="AC20" s="3">
        <v>-0.80052000000000001</v>
      </c>
      <c r="AD20" s="3">
        <v>-0.80169000000000001</v>
      </c>
      <c r="AE20" s="3">
        <v>-0.72001000000000004</v>
      </c>
      <c r="AF20" s="3">
        <v>-0.67833999999999994</v>
      </c>
      <c r="AG20" s="3">
        <v>-0.73804999999999998</v>
      </c>
      <c r="AH20" s="3">
        <v>-1.04128</v>
      </c>
      <c r="AI20" s="3">
        <v>-0.78658000000000006</v>
      </c>
    </row>
    <row r="21" spans="1:35" ht="15" customHeight="1">
      <c r="A21" s="16" t="s">
        <v>286</v>
      </c>
      <c r="B21" s="17">
        <v>-4.2900000000000001E-2</v>
      </c>
      <c r="C21" s="17">
        <v>-4.3799999999999999E-2</v>
      </c>
      <c r="D21" s="17">
        <v>-6.0989999999999996E-2</v>
      </c>
      <c r="E21" s="17">
        <v>-7.1999999999999995E-2</v>
      </c>
      <c r="F21" s="17">
        <v>-0.13505370758755156</v>
      </c>
      <c r="G21" s="17">
        <v>-0.13586402983307685</v>
      </c>
      <c r="H21" s="17">
        <v>-0.14474000000000001</v>
      </c>
      <c r="I21" s="17">
        <v>-0.11909207200000001</v>
      </c>
      <c r="J21" s="17">
        <v>-0.1062658558456</v>
      </c>
      <c r="K21" s="17">
        <v>-0.35149999999999998</v>
      </c>
      <c r="L21" s="17">
        <v>-0.35149999999999998</v>
      </c>
      <c r="M21" s="17">
        <v>-0.35470000000000002</v>
      </c>
      <c r="N21" s="3">
        <v>-0.50270999999999999</v>
      </c>
      <c r="O21" s="3">
        <v>-0.33818000000000004</v>
      </c>
      <c r="P21" s="3">
        <v>-0.37151000000000001</v>
      </c>
      <c r="Q21" s="3">
        <v>-0.61006000000000005</v>
      </c>
      <c r="R21" s="3">
        <v>-0.68843999999999994</v>
      </c>
      <c r="S21" s="3">
        <v>-0.68872</v>
      </c>
      <c r="T21" s="3">
        <v>-0.70665</v>
      </c>
      <c r="U21" s="3">
        <v>-0.54269999999999996</v>
      </c>
      <c r="V21" s="3">
        <v>-0.44056000000000006</v>
      </c>
      <c r="W21" s="3">
        <v>-0.28036</v>
      </c>
      <c r="X21" s="3">
        <v>-0.26900000000000002</v>
      </c>
      <c r="Y21" s="3">
        <v>-0.20235999999999998</v>
      </c>
      <c r="Z21" s="3">
        <v>-0.18626999999999999</v>
      </c>
      <c r="AA21" s="3">
        <v>-0.16784000000000002</v>
      </c>
      <c r="AB21" s="3">
        <v>-0.16225999999999999</v>
      </c>
      <c r="AC21" s="3">
        <v>-0.15437000000000001</v>
      </c>
      <c r="AD21" s="3">
        <v>-0.17354</v>
      </c>
      <c r="AE21" s="3">
        <v>-0.16949</v>
      </c>
      <c r="AF21" s="3">
        <v>-0.21451999999999999</v>
      </c>
      <c r="AG21" s="3">
        <v>-0.18540000000000001</v>
      </c>
      <c r="AH21" s="3">
        <v>-0.19084000000000001</v>
      </c>
      <c r="AI21" s="3">
        <v>-0.60381000000000007</v>
      </c>
    </row>
    <row r="22" spans="1:35" ht="15" customHeight="1">
      <c r="A22" s="16" t="s">
        <v>288</v>
      </c>
      <c r="B22" s="17"/>
      <c r="C22" s="17"/>
      <c r="D22" s="17"/>
      <c r="E22" s="17">
        <v>0</v>
      </c>
      <c r="F22" s="17">
        <v>-3.2154425874479441E-2</v>
      </c>
      <c r="G22" s="17">
        <v>-3.6739647004180219E-2</v>
      </c>
      <c r="H22" s="17">
        <v>-4.2029999999999998E-2</v>
      </c>
      <c r="I22" s="17">
        <v>-3.0610449000000001E-2</v>
      </c>
      <c r="J22" s="17">
        <v>-3.6622341183600006E-2</v>
      </c>
      <c r="K22" s="17">
        <v>-9.1999999999999998E-2</v>
      </c>
      <c r="L22" s="17">
        <v>-9.1999999999999998E-2</v>
      </c>
      <c r="M22" s="17">
        <v>-0.1399</v>
      </c>
      <c r="N22" s="3">
        <v>-0.10052999999999999</v>
      </c>
      <c r="O22" s="3">
        <v>-0.10297000000000001</v>
      </c>
      <c r="P22" s="3">
        <v>-0.13103000000000001</v>
      </c>
      <c r="Q22" s="3">
        <v>-7.7939999999999995E-2</v>
      </c>
      <c r="R22" s="3">
        <v>-0.11660999999999999</v>
      </c>
      <c r="S22" s="3">
        <v>-0.11863</v>
      </c>
      <c r="T22" s="3">
        <v>-0.11564000000000001</v>
      </c>
      <c r="U22" s="3">
        <v>-8.1939999999999999E-2</v>
      </c>
      <c r="V22" s="3">
        <v>-6.3820000000000002E-2</v>
      </c>
      <c r="W22" s="3">
        <v>-6.0310000000000002E-2</v>
      </c>
      <c r="X22" s="3">
        <v>-6.794E-2</v>
      </c>
      <c r="Y22" s="3">
        <v>-4.3439999999999999E-2</v>
      </c>
      <c r="Z22" s="3">
        <v>-3.9960000000000002E-2</v>
      </c>
      <c r="AA22" s="3">
        <v>-5.5260000000000004E-2</v>
      </c>
      <c r="AB22" s="3">
        <v>-5.5489999999999998E-2</v>
      </c>
      <c r="AC22" s="3">
        <v>-9.3990000000000004E-2</v>
      </c>
      <c r="AD22" s="3">
        <v>-9.35E-2</v>
      </c>
      <c r="AE22" s="3">
        <v>-0.14570999999999998</v>
      </c>
      <c r="AF22" s="3">
        <v>-0.11230999999999999</v>
      </c>
      <c r="AG22" s="3">
        <v>-0.1515</v>
      </c>
      <c r="AH22" s="3">
        <v>-0.12362999999999999</v>
      </c>
      <c r="AI22" s="3">
        <v>-0.17709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-0.17976</v>
      </c>
      <c r="O23" s="3">
        <v>-0.20823000000000003</v>
      </c>
      <c r="P23" s="3">
        <v>-0.26079999999999998</v>
      </c>
      <c r="Q23" s="3">
        <v>-0.18894</v>
      </c>
      <c r="R23" s="3">
        <v>-0.41863</v>
      </c>
      <c r="S23" s="3">
        <v>-0.46831000000000006</v>
      </c>
      <c r="T23" s="3">
        <v>-0.42913000000000001</v>
      </c>
      <c r="U23" s="3">
        <v>-0.28939999999999999</v>
      </c>
      <c r="V23" s="3">
        <v>-0.25985000000000003</v>
      </c>
      <c r="W23" s="3">
        <v>-0.17752999999999999</v>
      </c>
      <c r="X23" s="3">
        <v>-0.13208</v>
      </c>
      <c r="Y23" s="3">
        <v>-0.10897999999999999</v>
      </c>
      <c r="Z23" s="3">
        <v>-0.10484</v>
      </c>
      <c r="AA23" s="3">
        <v>-0.12259</v>
      </c>
      <c r="AB23" s="3">
        <v>-0.13635</v>
      </c>
      <c r="AC23" s="3">
        <v>-0.17357</v>
      </c>
      <c r="AD23" s="3">
        <v>-0.15792999999999999</v>
      </c>
      <c r="AE23" s="3">
        <v>-0.15311</v>
      </c>
      <c r="AF23" s="3">
        <v>-0.18447</v>
      </c>
      <c r="AG23" s="3">
        <v>-0.21479000000000001</v>
      </c>
      <c r="AH23" s="3">
        <v>-0.18132000000000001</v>
      </c>
      <c r="AI23" s="3">
        <v>-0.18674000000000002</v>
      </c>
    </row>
    <row r="24" spans="1:35" ht="15" customHeight="1">
      <c r="A24" s="16" t="s">
        <v>292</v>
      </c>
      <c r="B24" s="17">
        <v>-4.5600000000000002E-2</v>
      </c>
      <c r="C24" s="17">
        <v>-6.13E-2</v>
      </c>
      <c r="D24" s="17">
        <v>-5.8770000000000003E-2</v>
      </c>
      <c r="E24" s="17">
        <v>-6.0299999999999999E-2</v>
      </c>
      <c r="F24" s="17">
        <v>-6.8240022725367652E-2</v>
      </c>
      <c r="G24" s="17">
        <v>-6.4828021589099269E-2</v>
      </c>
      <c r="H24" s="17">
        <v>-6.6790000000000002E-2</v>
      </c>
      <c r="I24" s="17">
        <v>-4.2184563999999994E-2</v>
      </c>
      <c r="J24" s="17">
        <v>-3.9788480764800002E-2</v>
      </c>
      <c r="K24" s="17">
        <v>-0.14699999999999999</v>
      </c>
      <c r="L24" s="17">
        <v>-0.14699999999999999</v>
      </c>
      <c r="M24" s="17">
        <v>-0.17710000000000001</v>
      </c>
      <c r="N24" s="3">
        <v>-0.61733000000000005</v>
      </c>
      <c r="O24" s="3">
        <v>-0.60399999999999998</v>
      </c>
      <c r="P24" s="3">
        <v>-0.63061999999999996</v>
      </c>
      <c r="Q24" s="3">
        <v>-1.1015900000000001</v>
      </c>
      <c r="R24" s="3">
        <v>-1.2483200000000001</v>
      </c>
      <c r="S24" s="3">
        <v>-1.3984099999999999</v>
      </c>
      <c r="T24" s="3">
        <v>-1.3123400000000001</v>
      </c>
      <c r="U24" s="3">
        <v>-1.1253799999999998</v>
      </c>
      <c r="V24" s="3">
        <v>-1.0745400000000001</v>
      </c>
      <c r="W24" s="3">
        <v>-0.8283299999999999</v>
      </c>
      <c r="X24" s="3">
        <v>-0.76776</v>
      </c>
      <c r="Y24" s="3">
        <v>-0.58308000000000004</v>
      </c>
      <c r="Z24" s="3">
        <v>-0.57696000000000003</v>
      </c>
      <c r="AA24" s="3">
        <v>-0.53985000000000005</v>
      </c>
      <c r="AB24" s="3">
        <v>-0.73308999999999991</v>
      </c>
      <c r="AC24" s="3">
        <v>-0.67043999999999992</v>
      </c>
      <c r="AD24" s="3">
        <v>-0.59104999999999996</v>
      </c>
      <c r="AE24" s="3">
        <v>-0.73203999999999991</v>
      </c>
      <c r="AF24" s="3">
        <v>-0.63173999999999997</v>
      </c>
      <c r="AG24" s="3">
        <v>-0.57604999999999995</v>
      </c>
      <c r="AH24" s="3">
        <v>-0.49601999999999996</v>
      </c>
      <c r="AI24" s="3">
        <v>-0.76646000000000003</v>
      </c>
    </row>
    <row r="25" spans="1:35" ht="15" customHeight="1">
      <c r="A25" s="16" t="s">
        <v>294</v>
      </c>
      <c r="B25" s="17">
        <v>-5.4199999999999998E-2</v>
      </c>
      <c r="C25" s="17">
        <v>-6.83E-2</v>
      </c>
      <c r="D25" s="17">
        <v>-7.7120000000000008E-2</v>
      </c>
      <c r="E25" s="17">
        <v>-0.1193</v>
      </c>
      <c r="F25" s="17">
        <v>-0.14039351906127234</v>
      </c>
      <c r="G25" s="17">
        <v>-0.12538545187362232</v>
      </c>
      <c r="H25" s="17">
        <v>-0.1212</v>
      </c>
      <c r="I25" s="17">
        <v>-9.3311880000000014E-2</v>
      </c>
      <c r="J25" s="17">
        <v>-8.5977566232000008E-2</v>
      </c>
      <c r="K25" s="17">
        <v>-0.30299999999999999</v>
      </c>
      <c r="L25" s="17">
        <v>-0.30299999999999999</v>
      </c>
      <c r="M25" s="17">
        <v>-0.25259999999999999</v>
      </c>
      <c r="N25" s="3">
        <v>-0.17897000000000002</v>
      </c>
      <c r="O25" s="3">
        <v>-0.17341999999999999</v>
      </c>
      <c r="P25" s="3">
        <v>-0.15961</v>
      </c>
      <c r="Q25" s="3">
        <v>-0.18995999999999999</v>
      </c>
      <c r="R25" s="3">
        <v>-0.20678000000000002</v>
      </c>
      <c r="S25" s="3">
        <v>-0.24201</v>
      </c>
      <c r="T25" s="3">
        <v>-0.28151999999999999</v>
      </c>
      <c r="U25" s="3">
        <v>-0.23533000000000001</v>
      </c>
      <c r="V25" s="3">
        <v>-0.25070999999999999</v>
      </c>
      <c r="W25" s="3">
        <v>-0.18694000000000002</v>
      </c>
      <c r="X25" s="3">
        <v>-0.18487999999999999</v>
      </c>
      <c r="Y25" s="3">
        <v>-0.14802000000000001</v>
      </c>
      <c r="Z25" s="3">
        <v>-0.12139000000000001</v>
      </c>
      <c r="AA25" s="3">
        <v>-0.12959999999999999</v>
      </c>
      <c r="AB25" s="3">
        <v>-0.16114000000000001</v>
      </c>
      <c r="AC25" s="3">
        <v>-0.16984000000000002</v>
      </c>
      <c r="AD25" s="3">
        <v>-0.14779</v>
      </c>
      <c r="AE25" s="3">
        <v>-0.12825</v>
      </c>
      <c r="AF25" s="3">
        <v>-0.1197</v>
      </c>
      <c r="AG25" s="3">
        <v>-0.94751000000000007</v>
      </c>
      <c r="AH25" s="3">
        <v>-1.1994799999999999</v>
      </c>
      <c r="AI25" s="3">
        <v>-0.93271000000000004</v>
      </c>
    </row>
    <row r="26" spans="1:35" ht="15" customHeight="1">
      <c r="A26" s="16" t="s">
        <v>296</v>
      </c>
      <c r="B26" s="17">
        <v>-8.5000000000000006E-3</v>
      </c>
      <c r="C26" s="17">
        <v>-1.12E-2</v>
      </c>
      <c r="D26" s="17">
        <v>-1.35E-2</v>
      </c>
      <c r="E26" s="17">
        <v>-1.6E-2</v>
      </c>
      <c r="F26" s="17">
        <v>-1.5575001198905144E-2</v>
      </c>
      <c r="G26" s="17">
        <v>-1.771033386327504E-2</v>
      </c>
      <c r="H26" s="17">
        <v>-1.46E-2</v>
      </c>
      <c r="I26" s="17">
        <v>-1.620162E-2</v>
      </c>
      <c r="J26" s="17">
        <v>-1.6642304064E-2</v>
      </c>
      <c r="K26" s="17">
        <v>-3.0599999999999999E-2</v>
      </c>
      <c r="L26" s="17">
        <v>-3.0599999999999999E-2</v>
      </c>
      <c r="M26" s="17">
        <v>-4.07E-2</v>
      </c>
      <c r="N26" s="3">
        <v>-0.27646999999999999</v>
      </c>
      <c r="O26" s="3">
        <v>-0.35454999999999998</v>
      </c>
      <c r="P26" s="3">
        <v>-0.43007000000000001</v>
      </c>
      <c r="Q26" s="3">
        <v>-0.86611000000000005</v>
      </c>
      <c r="R26" s="3">
        <v>-1.0739799999999999</v>
      </c>
      <c r="S26" s="3">
        <v>-1.0732700000000002</v>
      </c>
      <c r="T26" s="3">
        <v>-0.97835000000000005</v>
      </c>
      <c r="U26" s="3">
        <v>-0.51959</v>
      </c>
      <c r="V26" s="3">
        <v>-0.35021999999999998</v>
      </c>
      <c r="W26" s="3">
        <v>-0.27618999999999999</v>
      </c>
      <c r="X26" s="3">
        <v>-0.22141</v>
      </c>
      <c r="Y26" s="3">
        <v>-0.25419999999999998</v>
      </c>
      <c r="Z26" s="3">
        <v>-0.23716999999999999</v>
      </c>
      <c r="AA26" s="3">
        <v>-0.25301999999999997</v>
      </c>
      <c r="AB26" s="3">
        <v>-0.26885999999999999</v>
      </c>
      <c r="AC26" s="3">
        <v>-0.28810999999999998</v>
      </c>
      <c r="AD26" s="3">
        <v>-0.20515999999999998</v>
      </c>
      <c r="AE26" s="3">
        <v>-0.34609000000000001</v>
      </c>
      <c r="AF26" s="3">
        <v>-0.34139999999999998</v>
      </c>
      <c r="AG26" s="3">
        <v>-0.29059000000000001</v>
      </c>
      <c r="AH26" s="3">
        <v>-0.31525999999999998</v>
      </c>
      <c r="AI26" s="3">
        <v>-0.29307</v>
      </c>
    </row>
    <row r="27" spans="1:35" ht="15" customHeight="1">
      <c r="A27" s="16" t="s">
        <v>308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3">
        <v>-4.5190000000000001E-2</v>
      </c>
      <c r="O27" s="3">
        <v>-4.9450000000000001E-2</v>
      </c>
      <c r="P27" s="3">
        <v>-5.9129999999999995E-2</v>
      </c>
      <c r="Q27" s="3">
        <v>-7.0929999999999993E-2</v>
      </c>
      <c r="R27" s="3">
        <v>-5.6809999999999999E-2</v>
      </c>
      <c r="S27" s="3">
        <v>-8.8179999999999994E-2</v>
      </c>
      <c r="T27" s="3">
        <v>-0.12667</v>
      </c>
      <c r="U27" s="3">
        <v>-9.5640000000000003E-2</v>
      </c>
      <c r="V27" s="3">
        <v>-8.7779999999999997E-2</v>
      </c>
      <c r="W27" s="3">
        <v>-7.3110000000000008E-2</v>
      </c>
      <c r="X27" s="3">
        <v>-6.4199999999999993E-2</v>
      </c>
      <c r="Y27" s="3">
        <v>-6.2039999999999998E-2</v>
      </c>
      <c r="Z27" s="3">
        <v>-5.851E-2</v>
      </c>
      <c r="AA27" s="3">
        <v>-6.2039999999999998E-2</v>
      </c>
      <c r="AB27" s="3">
        <v>-6.8929999999999991E-2</v>
      </c>
      <c r="AC27" s="3">
        <v>-9.35E-2</v>
      </c>
      <c r="AD27" s="3">
        <v>-8.6510000000000004E-2</v>
      </c>
      <c r="AE27" s="3">
        <v>-5.0910000000000004E-2</v>
      </c>
      <c r="AF27" s="3">
        <v>-3.0160000000000003E-2</v>
      </c>
      <c r="AG27" s="3">
        <v>-2.9049999999999999E-2</v>
      </c>
      <c r="AH27" s="3">
        <v>-2.7799999999999998E-2</v>
      </c>
      <c r="AI27" s="3">
        <v>-2.435E-2</v>
      </c>
    </row>
    <row r="28" spans="1:35" ht="15" customHeight="1">
      <c r="A28" s="16" t="s">
        <v>306</v>
      </c>
      <c r="B28" s="17">
        <v>-3.09E-2</v>
      </c>
      <c r="C28" s="17">
        <v>-3.5900000000000001E-2</v>
      </c>
      <c r="D28" s="17">
        <v>-8.8039999999999993E-2</v>
      </c>
      <c r="E28" s="17">
        <v>-8.5599999999999996E-2</v>
      </c>
      <c r="F28" s="17">
        <v>-0.11497715250506431</v>
      </c>
      <c r="G28" s="17">
        <v>-0.10949274233057274</v>
      </c>
      <c r="H28" s="17">
        <v>-0.11239</v>
      </c>
      <c r="I28" s="17">
        <v>-9.3991757000000009E-2</v>
      </c>
      <c r="J28" s="17">
        <v>-9.8728941552800001E-2</v>
      </c>
      <c r="K28" s="17">
        <v>-0.33950000000000002</v>
      </c>
      <c r="L28" s="17">
        <v>-0.33950000000000002</v>
      </c>
      <c r="M28" s="17">
        <v>-0.4158</v>
      </c>
      <c r="N28" s="3">
        <v>-0.47170000000000001</v>
      </c>
      <c r="O28" s="3">
        <v>-0.40194000000000002</v>
      </c>
      <c r="P28" s="3">
        <v>-0.35859000000000002</v>
      </c>
      <c r="Q28" s="3">
        <v>-0.38535000000000003</v>
      </c>
      <c r="R28" s="3">
        <v>-0.39989000000000002</v>
      </c>
      <c r="S28" s="3">
        <v>-0.38640999999999998</v>
      </c>
      <c r="T28" s="3">
        <v>-0.38933000000000001</v>
      </c>
      <c r="U28" s="3">
        <v>-0.62426000000000004</v>
      </c>
      <c r="V28" s="3">
        <v>-0.62416000000000005</v>
      </c>
      <c r="W28" s="3">
        <v>-0.53581999999999996</v>
      </c>
      <c r="X28" s="3">
        <v>-0.38225999999999999</v>
      </c>
      <c r="Y28" s="3">
        <v>-0.29171999999999998</v>
      </c>
      <c r="Z28" s="3">
        <v>-0.29888000000000003</v>
      </c>
      <c r="AA28" s="3">
        <v>-0.33198</v>
      </c>
      <c r="AB28" s="3">
        <v>-0.33318999999999999</v>
      </c>
      <c r="AC28" s="3">
        <v>-0.40150000000000002</v>
      </c>
      <c r="AD28" s="3">
        <v>-0.36962</v>
      </c>
      <c r="AE28" s="3">
        <v>-0.36524000000000001</v>
      </c>
      <c r="AF28" s="3">
        <v>-0.37419000000000002</v>
      </c>
      <c r="AG28" s="3">
        <v>-0.38106999999999996</v>
      </c>
      <c r="AH28" s="3">
        <v>-0.42233000000000004</v>
      </c>
      <c r="AI28" s="3">
        <v>-0.46858999999999995</v>
      </c>
    </row>
    <row r="29" spans="1:35" ht="15" customHeight="1">
      <c r="A29" s="16" t="s">
        <v>298</v>
      </c>
      <c r="B29" s="17">
        <v>-1.6400000000000001E-2</v>
      </c>
      <c r="C29" s="17">
        <v>-1.77E-2</v>
      </c>
      <c r="D29" s="17">
        <v>-2.5919999999999999E-2</v>
      </c>
      <c r="E29" s="17">
        <v>-3.04E-2</v>
      </c>
      <c r="F29" s="17">
        <v>-3.290802963028757E-2</v>
      </c>
      <c r="G29" s="17">
        <v>-2.9505339366515837E-2</v>
      </c>
      <c r="H29" s="17">
        <v>-3.0700000000000002E-2</v>
      </c>
      <c r="I29" s="17">
        <v>-3.5630420000000003E-2</v>
      </c>
      <c r="J29" s="17">
        <v>-3.192485632E-2</v>
      </c>
      <c r="K29" s="17">
        <v>-5.4100000000000002E-2</v>
      </c>
      <c r="L29" s="17">
        <v>-5.4100000000000002E-2</v>
      </c>
      <c r="M29" s="17">
        <v>-5.74E-2</v>
      </c>
      <c r="N29" s="3">
        <v>-5.5710000000000003E-2</v>
      </c>
      <c r="O29" s="3">
        <v>-6.787E-2</v>
      </c>
      <c r="P29" s="3">
        <v>-7.7350000000000002E-2</v>
      </c>
      <c r="Q29" s="3">
        <v>-0.29536000000000001</v>
      </c>
      <c r="R29" s="3">
        <v>-0.31706999999999996</v>
      </c>
      <c r="S29" s="3">
        <v>-0.32649</v>
      </c>
      <c r="T29" s="3">
        <v>-0.34989000000000003</v>
      </c>
      <c r="U29" s="3">
        <v>-0.25122</v>
      </c>
      <c r="V29" s="3">
        <v>-0.22528000000000001</v>
      </c>
      <c r="W29" s="3">
        <v>-0.17882999999999999</v>
      </c>
      <c r="X29" s="3">
        <v>-0.13009000000000001</v>
      </c>
      <c r="Y29" s="3">
        <v>-0.14473</v>
      </c>
      <c r="Z29" s="3">
        <v>-0.12249000000000002</v>
      </c>
      <c r="AA29" s="3">
        <v>-0.11162000000000001</v>
      </c>
      <c r="AB29" s="3">
        <v>-0.28394999999999998</v>
      </c>
      <c r="AC29" s="3">
        <v>-0.16597000000000001</v>
      </c>
      <c r="AD29" s="3">
        <v>-0.12122000000000001</v>
      </c>
      <c r="AE29" s="3">
        <v>-0.12909000000000001</v>
      </c>
      <c r="AF29" s="3">
        <v>-0.12362999999999999</v>
      </c>
      <c r="AG29" s="3">
        <v>-0.10654000000000001</v>
      </c>
      <c r="AH29" s="3">
        <v>-8.3000000000000004E-2</v>
      </c>
      <c r="AI29" s="3">
        <v>-9.7270000000000009E-2</v>
      </c>
    </row>
    <row r="30" spans="1:35" ht="15" customHeight="1">
      <c r="A30" s="16" t="s">
        <v>300</v>
      </c>
      <c r="B30" s="17">
        <v>-2.8199999999999999E-2</v>
      </c>
      <c r="C30" s="17">
        <v>-2.81E-2</v>
      </c>
      <c r="D30" s="17">
        <v>-2.9089999999999998E-2</v>
      </c>
      <c r="E30" s="17">
        <v>-3.6400000000000002E-2</v>
      </c>
      <c r="F30" s="17">
        <v>-5.2359887357944106E-2</v>
      </c>
      <c r="G30" s="17">
        <v>-4.8239164222873908E-2</v>
      </c>
      <c r="H30" s="17">
        <v>-4.8310000000000006E-2</v>
      </c>
      <c r="I30" s="17">
        <v>-2.7502882999999999E-2</v>
      </c>
      <c r="J30" s="17">
        <v>-2.8812020230799998E-2</v>
      </c>
      <c r="K30" s="17">
        <v>-7.3899999999999993E-2</v>
      </c>
      <c r="L30" s="17">
        <v>-7.3899999999999993E-2</v>
      </c>
      <c r="M30" s="17">
        <v>-8.3599999999999994E-2</v>
      </c>
      <c r="N30" s="3">
        <v>-9.9929999999999991E-2</v>
      </c>
      <c r="O30" s="3">
        <v>-6.9540000000000005E-2</v>
      </c>
      <c r="P30" s="3">
        <v>-4.8389999999999996E-2</v>
      </c>
      <c r="Q30" s="3">
        <v>-6.4270000000000008E-2</v>
      </c>
      <c r="R30" s="3">
        <v>-6.3189999999999996E-2</v>
      </c>
      <c r="S30" s="3">
        <v>-6.8460000000000007E-2</v>
      </c>
      <c r="T30" s="3">
        <v>-7.3760000000000006E-2</v>
      </c>
      <c r="U30" s="3">
        <v>-5.654E-2</v>
      </c>
      <c r="V30" s="3">
        <v>-4.1089999999999995E-2</v>
      </c>
      <c r="W30" s="3">
        <v>-3.7479999999999999E-2</v>
      </c>
      <c r="X30" s="3">
        <v>-3.1110000000000002E-2</v>
      </c>
      <c r="Y30" s="3">
        <v>-2.6980000000000001E-2</v>
      </c>
      <c r="Z30" s="3">
        <v>-3.9280000000000002E-2</v>
      </c>
      <c r="AA30" s="3">
        <v>-3.9039999999999998E-2</v>
      </c>
      <c r="AB30" s="3">
        <v>-4.5499999999999999E-2</v>
      </c>
      <c r="AC30" s="3">
        <v>-4.5319999999999999E-2</v>
      </c>
      <c r="AD30" s="3">
        <v>-6.4520000000000008E-2</v>
      </c>
      <c r="AE30" s="3">
        <v>-8.8479999999999989E-2</v>
      </c>
      <c r="AF30" s="3">
        <v>-6.1420000000000002E-2</v>
      </c>
      <c r="AG30" s="3">
        <v>-7.5069999999999998E-2</v>
      </c>
      <c r="AH30" s="3">
        <v>-0.11202999999999999</v>
      </c>
      <c r="AI30" s="3">
        <v>-0.11675999999999999</v>
      </c>
    </row>
    <row r="31" spans="1:35" ht="15" customHeight="1">
      <c r="A31" s="16" t="s">
        <v>302</v>
      </c>
      <c r="B31" s="17">
        <v>-8.8000000000000005E-3</v>
      </c>
      <c r="C31" s="17">
        <v>-1.06E-2</v>
      </c>
      <c r="D31" s="17">
        <v>-1.754E-2</v>
      </c>
      <c r="E31" s="17">
        <v>-2.69E-2</v>
      </c>
      <c r="F31" s="17">
        <v>-2.9645239549232979E-2</v>
      </c>
      <c r="G31" s="17">
        <v>-2.8744024266936299E-2</v>
      </c>
      <c r="H31" s="17">
        <v>-2.7439999999999999E-2</v>
      </c>
      <c r="I31" s="17">
        <v>-2.0865375999999998E-2</v>
      </c>
      <c r="J31" s="17">
        <v>-1.9909741779199998E-2</v>
      </c>
      <c r="K31" s="17">
        <v>-7.0300000000000001E-2</v>
      </c>
      <c r="L31" s="17">
        <v>-7.0300000000000001E-2</v>
      </c>
      <c r="M31" s="17">
        <v>-9.1399999999999995E-2</v>
      </c>
      <c r="N31" s="3">
        <v>-9.7489999999999993E-2</v>
      </c>
      <c r="O31" s="3">
        <v>-9.5049999999999996E-2</v>
      </c>
      <c r="P31" s="3">
        <v>-0.11070000000000001</v>
      </c>
      <c r="Q31" s="3">
        <v>-0.18656</v>
      </c>
      <c r="R31" s="3">
        <v>-0.186</v>
      </c>
      <c r="S31" s="3">
        <v>-0.17484</v>
      </c>
      <c r="T31" s="3">
        <v>-0.14260999999999999</v>
      </c>
      <c r="U31" s="3">
        <v>-0.13120000000000001</v>
      </c>
      <c r="V31" s="3">
        <v>-0.10557999999999999</v>
      </c>
      <c r="W31" s="3">
        <v>-7.4800000000000005E-2</v>
      </c>
      <c r="X31" s="3">
        <v>-7.689E-2</v>
      </c>
      <c r="Y31" s="3">
        <v>-8.1850000000000006E-2</v>
      </c>
      <c r="Z31" s="3">
        <v>-5.3420000000000002E-2</v>
      </c>
      <c r="AA31" s="3">
        <v>-6.5799999999999997E-2</v>
      </c>
      <c r="AB31" s="3">
        <v>-7.6359999999999997E-2</v>
      </c>
      <c r="AC31" s="3">
        <v>-7.0720000000000005E-2</v>
      </c>
      <c r="AD31" s="3">
        <v>-7.9949999999999993E-2</v>
      </c>
      <c r="AE31" s="3">
        <v>-8.5599999999999996E-2</v>
      </c>
      <c r="AF31" s="3">
        <v>-8.0360000000000001E-2</v>
      </c>
      <c r="AG31" s="3">
        <v>-7.5490000000000002E-2</v>
      </c>
      <c r="AH31" s="3">
        <v>-9.2870000000000008E-2</v>
      </c>
      <c r="AI31" s="3">
        <v>-6.8080000000000002E-2</v>
      </c>
    </row>
    <row r="32" spans="1:35" ht="15" customHeight="1">
      <c r="A32" s="16" t="s">
        <v>304</v>
      </c>
      <c r="B32" s="17">
        <v>-4.2799999999999998E-2</v>
      </c>
      <c r="C32" s="17">
        <v>-7.4499999999999997E-2</v>
      </c>
      <c r="D32" s="17">
        <v>-7.4720000000000009E-2</v>
      </c>
      <c r="E32" s="17">
        <v>-0.1085</v>
      </c>
      <c r="F32" s="17">
        <v>-0.10030042499145132</v>
      </c>
      <c r="G32" s="17">
        <v>-9.3329545454545457E-2</v>
      </c>
      <c r="H32" s="17">
        <v>-9.5500000000000002E-2</v>
      </c>
      <c r="I32" s="17">
        <v>-7.3745100000000008E-2</v>
      </c>
      <c r="J32" s="17">
        <v>-7.4194945110000007E-2</v>
      </c>
      <c r="K32" s="17">
        <v>-0.24729999999999999</v>
      </c>
      <c r="L32" s="17">
        <v>-0.24729999999999999</v>
      </c>
      <c r="M32" s="17">
        <v>-0.3085</v>
      </c>
      <c r="N32" s="3">
        <v>-0.40704000000000001</v>
      </c>
      <c r="O32" s="3">
        <v>-0.39490999999999998</v>
      </c>
      <c r="P32" s="3">
        <v>-0.46151000000000003</v>
      </c>
      <c r="Q32" s="3">
        <v>-0.42621000000000003</v>
      </c>
      <c r="R32" s="3">
        <v>-0.43663999999999997</v>
      </c>
      <c r="S32" s="3">
        <v>-0.37795000000000001</v>
      </c>
      <c r="T32" s="3">
        <v>-0.37415999999999999</v>
      </c>
      <c r="U32" s="3">
        <v>-0.29648000000000002</v>
      </c>
      <c r="V32" s="3">
        <v>-0.28344999999999998</v>
      </c>
      <c r="W32" s="3">
        <v>-0.16627999999999998</v>
      </c>
      <c r="X32" s="3">
        <v>-0.12520000000000001</v>
      </c>
      <c r="Y32" s="3">
        <v>-0.11297</v>
      </c>
      <c r="Z32" s="3">
        <v>-9.962E-2</v>
      </c>
      <c r="AA32" s="3">
        <v>-9.0329999999999994E-2</v>
      </c>
      <c r="AB32" s="3">
        <v>-0.1031</v>
      </c>
      <c r="AC32" s="3">
        <v>-0.12426</v>
      </c>
      <c r="AD32" s="3">
        <v>-0.13192999999999999</v>
      </c>
      <c r="AE32" s="3">
        <v>-0.12282999999999999</v>
      </c>
      <c r="AF32" s="3">
        <v>-0.12634000000000001</v>
      </c>
      <c r="AG32" s="3">
        <v>-0.11905</v>
      </c>
      <c r="AH32" s="3">
        <v>-0.11767000000000001</v>
      </c>
      <c r="AI32" s="3">
        <v>-0.12375</v>
      </c>
    </row>
    <row r="34" spans="1:1" ht="15" customHeight="1">
      <c r="A34" s="1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I32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6" t="s">
        <v>897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389.84793627805936</v>
      </c>
      <c r="C2" s="2">
        <v>419.00852052672343</v>
      </c>
      <c r="D2" s="2">
        <v>370.35588958980588</v>
      </c>
      <c r="E2" s="2">
        <v>370.01159983119135</v>
      </c>
      <c r="F2" s="2">
        <v>369.2769067868976</v>
      </c>
      <c r="G2" s="2">
        <v>368.16110672695589</v>
      </c>
      <c r="H2" s="2">
        <v>365.21400142060043</v>
      </c>
      <c r="I2" s="2">
        <v>361.41370685342673</v>
      </c>
      <c r="J2" s="2">
        <v>356.94828962365489</v>
      </c>
      <c r="K2" s="2">
        <v>351.98648695895395</v>
      </c>
      <c r="L2" s="2">
        <v>367.98708236596121</v>
      </c>
      <c r="M2" s="2">
        <v>358.38470643693398</v>
      </c>
      <c r="N2" s="3">
        <v>338.59039820912869</v>
      </c>
      <c r="O2" s="3">
        <v>341.77295549610199</v>
      </c>
      <c r="P2" s="3">
        <v>314.9220458081669</v>
      </c>
      <c r="Q2" s="3">
        <v>310</v>
      </c>
      <c r="R2" s="3">
        <v>247.78584743332385</v>
      </c>
      <c r="S2" s="3">
        <v>249.43862891579397</v>
      </c>
      <c r="T2" s="3">
        <v>249.74663111657401</v>
      </c>
      <c r="U2" s="3">
        <v>250.43519437792997</v>
      </c>
      <c r="V2" s="3">
        <v>252</v>
      </c>
      <c r="W2" s="3">
        <v>251</v>
      </c>
      <c r="X2" s="3">
        <v>260</v>
      </c>
      <c r="Y2" s="3">
        <v>267</v>
      </c>
      <c r="Z2" s="3">
        <v>279</v>
      </c>
      <c r="AA2" s="3">
        <v>275</v>
      </c>
      <c r="AB2" s="3">
        <v>279</v>
      </c>
      <c r="AC2" s="3">
        <v>286</v>
      </c>
      <c r="AD2" s="3">
        <v>290</v>
      </c>
      <c r="AE2" s="3">
        <v>294</v>
      </c>
      <c r="AF2" s="3">
        <v>293.08500000000004</v>
      </c>
      <c r="AG2" s="3">
        <v>293.35500000000002</v>
      </c>
      <c r="AH2" s="3">
        <v>293</v>
      </c>
      <c r="AI2" s="3">
        <v>291</v>
      </c>
    </row>
    <row r="3" spans="1:35" ht="15" customHeight="1">
      <c r="A3" s="16" t="s">
        <v>251</v>
      </c>
      <c r="B3" s="2">
        <v>296.04077661115133</v>
      </c>
      <c r="C3" s="2">
        <v>314.25639039504262</v>
      </c>
      <c r="D3" s="2">
        <v>364.83245384894479</v>
      </c>
      <c r="E3" s="2">
        <v>364.50321359140457</v>
      </c>
      <c r="F3" s="2">
        <v>354.78988967448856</v>
      </c>
      <c r="G3" s="2">
        <v>369.47596782240919</v>
      </c>
      <c r="H3" s="2">
        <v>364.3727098893014</v>
      </c>
      <c r="I3" s="2">
        <v>370.55161791422023</v>
      </c>
      <c r="J3" s="2">
        <v>390.96116329459994</v>
      </c>
      <c r="K3" s="2">
        <v>370.05387844381517</v>
      </c>
      <c r="L3" s="2">
        <v>294.6705870431154</v>
      </c>
      <c r="M3" s="2">
        <v>291.60226489440385</v>
      </c>
      <c r="N3" s="3">
        <v>289.94273888880042</v>
      </c>
      <c r="O3" s="3">
        <v>284.81648689347668</v>
      </c>
      <c r="P3" s="3">
        <v>277.72674957599781</v>
      </c>
      <c r="Q3" s="3">
        <v>280</v>
      </c>
      <c r="R3" s="3">
        <v>281.43877149750858</v>
      </c>
      <c r="S3" s="3">
        <v>274.1416500423951</v>
      </c>
      <c r="T3" s="3">
        <v>267.28853012377238</v>
      </c>
      <c r="U3" s="3">
        <v>262.67398915879812</v>
      </c>
      <c r="V3" s="3">
        <v>259</v>
      </c>
      <c r="W3" s="3">
        <v>261</v>
      </c>
      <c r="X3" s="3">
        <v>264</v>
      </c>
      <c r="Y3" s="3">
        <v>268</v>
      </c>
      <c r="Z3" s="3">
        <v>270</v>
      </c>
      <c r="AA3" s="3">
        <v>266</v>
      </c>
      <c r="AB3" s="3">
        <v>264</v>
      </c>
      <c r="AC3" s="3">
        <v>261</v>
      </c>
      <c r="AD3" s="3">
        <v>265</v>
      </c>
      <c r="AE3" s="3">
        <v>269</v>
      </c>
      <c r="AF3" s="3">
        <v>268.55919999999992</v>
      </c>
      <c r="AG3" s="3">
        <v>266.63339999999994</v>
      </c>
      <c r="AH3" s="3">
        <v>266</v>
      </c>
      <c r="AI3" s="3">
        <v>263</v>
      </c>
    </row>
    <row r="4" spans="1:35" ht="15" customHeight="1">
      <c r="A4" s="16" t="s">
        <v>253</v>
      </c>
      <c r="B4" s="2">
        <v>4628.2259685010858</v>
      </c>
      <c r="C4" s="2">
        <v>4719.0834624322224</v>
      </c>
      <c r="D4" s="2">
        <v>4645.0189947627596</v>
      </c>
      <c r="E4" s="2">
        <v>4703.4020713654809</v>
      </c>
      <c r="F4" s="2">
        <v>4754.8662636199069</v>
      </c>
      <c r="G4" s="2">
        <v>4894.6643464750086</v>
      </c>
      <c r="H4" s="2">
        <v>4918.6576761583246</v>
      </c>
      <c r="I4" s="2">
        <v>4924.308377873147</v>
      </c>
      <c r="J4" s="2">
        <v>4965.5057881154498</v>
      </c>
      <c r="K4" s="2">
        <v>4993.7146703027765</v>
      </c>
      <c r="L4" s="2">
        <v>5331.1266537020429</v>
      </c>
      <c r="M4" s="2">
        <v>5244.5401669858875</v>
      </c>
      <c r="N4" s="3">
        <v>5188.5068200336436</v>
      </c>
      <c r="O4" s="3">
        <v>5116.9837669978742</v>
      </c>
      <c r="P4" s="3">
        <v>5064.9413648294649</v>
      </c>
      <c r="Q4" s="3">
        <v>4985</v>
      </c>
      <c r="R4" s="3">
        <v>4510.4195978962925</v>
      </c>
      <c r="S4" s="3">
        <v>4452.1423218756609</v>
      </c>
      <c r="T4" s="3">
        <v>4390.4839133849437</v>
      </c>
      <c r="U4" s="3">
        <v>4329.8198002940208</v>
      </c>
      <c r="V4" s="3">
        <v>4269</v>
      </c>
      <c r="W4" s="3">
        <v>4224</v>
      </c>
      <c r="X4" s="3">
        <v>4148</v>
      </c>
      <c r="Y4" s="3">
        <v>4060</v>
      </c>
      <c r="Z4" s="3">
        <v>3957</v>
      </c>
      <c r="AA4" s="3">
        <v>3993</v>
      </c>
      <c r="AB4" s="3">
        <v>3939</v>
      </c>
      <c r="AC4" s="3">
        <v>3877</v>
      </c>
      <c r="AD4" s="3">
        <v>3804</v>
      </c>
      <c r="AE4" s="3">
        <v>3741</v>
      </c>
      <c r="AF4" s="3">
        <v>3613.7474999999999</v>
      </c>
      <c r="AG4" s="3">
        <v>3486.9959999999996</v>
      </c>
      <c r="AH4" s="3">
        <v>3383</v>
      </c>
      <c r="AI4" s="3">
        <v>3292</v>
      </c>
    </row>
    <row r="5" spans="1:35" ht="15" customHeight="1">
      <c r="A5" s="16" t="s">
        <v>255</v>
      </c>
      <c r="B5" s="2">
        <v>1393.7063721940622</v>
      </c>
      <c r="C5" s="2">
        <v>1496.6460592563906</v>
      </c>
      <c r="D5" s="2">
        <v>2016.9111302706349</v>
      </c>
      <c r="E5" s="2">
        <v>2035.0637990715522</v>
      </c>
      <c r="F5" s="2">
        <v>2049.7708918263488</v>
      </c>
      <c r="G5" s="2">
        <v>2073.0663542816574</v>
      </c>
      <c r="H5" s="2">
        <v>2082.7574009860245</v>
      </c>
      <c r="I5" s="2">
        <v>2091.4627050367285</v>
      </c>
      <c r="J5" s="2">
        <v>2104.6867213306814</v>
      </c>
      <c r="K5" s="2">
        <v>2115.1017782847352</v>
      </c>
      <c r="L5" s="2">
        <v>2231.5999348540531</v>
      </c>
      <c r="M5" s="2">
        <v>2215.8231615269656</v>
      </c>
      <c r="N5" s="3">
        <v>2200.1278310336543</v>
      </c>
      <c r="O5" s="3">
        <v>2175.9936585700152</v>
      </c>
      <c r="P5" s="3">
        <v>2157.1470679270628</v>
      </c>
      <c r="Q5" s="3">
        <v>2146</v>
      </c>
      <c r="R5" s="3">
        <v>2018.0115975311628</v>
      </c>
      <c r="S5" s="3">
        <v>2000.7814317214013</v>
      </c>
      <c r="T5" s="3">
        <v>1981.8539922995863</v>
      </c>
      <c r="U5" s="3">
        <v>1962.5475368508537</v>
      </c>
      <c r="V5" s="3">
        <v>1942</v>
      </c>
      <c r="W5" s="3">
        <v>1923</v>
      </c>
      <c r="X5" s="3">
        <v>1899</v>
      </c>
      <c r="Y5" s="3">
        <v>1872</v>
      </c>
      <c r="Z5" s="3">
        <v>1851</v>
      </c>
      <c r="AA5" s="3">
        <v>1857</v>
      </c>
      <c r="AB5" s="3">
        <v>1808</v>
      </c>
      <c r="AC5" s="3">
        <v>1760</v>
      </c>
      <c r="AD5" s="3">
        <v>1722</v>
      </c>
      <c r="AE5" s="3">
        <v>1686</v>
      </c>
      <c r="AF5" s="3">
        <v>1647.7007999999998</v>
      </c>
      <c r="AG5" s="3">
        <v>1612.3478</v>
      </c>
      <c r="AH5" s="3">
        <v>1579</v>
      </c>
      <c r="AI5" s="3">
        <v>1546</v>
      </c>
    </row>
    <row r="6" spans="1:35" ht="15" customHeight="1">
      <c r="A6" s="3" t="s">
        <v>257</v>
      </c>
      <c r="B6" s="2">
        <v>1385.1784485879798</v>
      </c>
      <c r="C6" s="2">
        <v>1442.9605925639039</v>
      </c>
      <c r="D6" s="2">
        <v>1322.4819333334108</v>
      </c>
      <c r="E6" s="2">
        <v>1324.4819741390638</v>
      </c>
      <c r="F6" s="2">
        <v>1328.7340597283419</v>
      </c>
      <c r="G6" s="2">
        <v>1328.3853810066489</v>
      </c>
      <c r="H6" s="11">
        <v>1329.8014804733712</v>
      </c>
      <c r="I6" s="2">
        <v>1329.9390353071269</v>
      </c>
      <c r="J6" s="2">
        <v>1335.2856174664996</v>
      </c>
      <c r="K6" s="2">
        <v>1332.4935253653591</v>
      </c>
      <c r="L6" s="2">
        <v>1501.1883220344928</v>
      </c>
      <c r="M6" s="2">
        <v>1495.06575945949</v>
      </c>
      <c r="N6" s="3">
        <v>1477.2982427086772</v>
      </c>
      <c r="O6" s="3">
        <v>1450.9775065604722</v>
      </c>
      <c r="P6" s="3">
        <v>1427.5640761860052</v>
      </c>
      <c r="Q6" s="3">
        <v>1362</v>
      </c>
      <c r="R6" s="3">
        <v>1400.4808975738902</v>
      </c>
      <c r="S6" s="3">
        <v>1365.7136701912273</v>
      </c>
      <c r="T6" s="3">
        <v>1329.7768683864419</v>
      </c>
      <c r="U6" s="3">
        <v>1295.6096972706182</v>
      </c>
      <c r="V6" s="3">
        <v>1269</v>
      </c>
      <c r="W6" s="3">
        <v>1240</v>
      </c>
      <c r="X6" s="3">
        <v>1211</v>
      </c>
      <c r="Y6" s="3">
        <v>1180</v>
      </c>
      <c r="Z6" s="3">
        <v>1146</v>
      </c>
      <c r="AA6" s="3">
        <v>1100</v>
      </c>
      <c r="AB6" s="3">
        <v>1077</v>
      </c>
      <c r="AC6" s="3">
        <v>1052</v>
      </c>
      <c r="AD6" s="3">
        <v>1031</v>
      </c>
      <c r="AE6" s="3">
        <v>1014</v>
      </c>
      <c r="AF6" s="3">
        <v>996.86700000000019</v>
      </c>
      <c r="AG6" s="3">
        <v>978.01200000000017</v>
      </c>
      <c r="AH6" s="3">
        <v>961</v>
      </c>
      <c r="AI6" s="3">
        <v>945</v>
      </c>
    </row>
    <row r="7" spans="1:35" ht="15" customHeight="1">
      <c r="A7" s="16" t="s">
        <v>259</v>
      </c>
      <c r="B7" s="2">
        <v>1466.8028602461984</v>
      </c>
      <c r="C7" s="2">
        <v>1513.6682804027887</v>
      </c>
      <c r="D7" s="2">
        <v>2099.0960448286196</v>
      </c>
      <c r="E7" s="2">
        <v>2106.1979593060391</v>
      </c>
      <c r="F7" s="2">
        <v>2117.5663444569686</v>
      </c>
      <c r="G7" s="2">
        <v>2114.8601533871411</v>
      </c>
      <c r="H7" s="2">
        <v>2111.0808825397598</v>
      </c>
      <c r="I7" s="2">
        <v>2103.7709117716749</v>
      </c>
      <c r="J7" s="2">
        <v>2093.6605699758143</v>
      </c>
      <c r="K7" s="2">
        <v>2085.3327083770364</v>
      </c>
      <c r="L7" s="2">
        <v>2064.6417692241585</v>
      </c>
      <c r="M7" s="2">
        <v>2050.8323517191793</v>
      </c>
      <c r="N7" s="3">
        <v>2027.0994817653775</v>
      </c>
      <c r="O7" s="3">
        <v>1991.8656010780778</v>
      </c>
      <c r="P7" s="3">
        <v>1966.0374537165485</v>
      </c>
      <c r="Q7" s="3">
        <v>1939</v>
      </c>
      <c r="R7" s="3">
        <v>1802.4336292975136</v>
      </c>
      <c r="S7" s="3">
        <v>1788.6508035014181</v>
      </c>
      <c r="T7" s="3">
        <v>1773.9947544403485</v>
      </c>
      <c r="U7" s="3">
        <v>1759.3276538088699</v>
      </c>
      <c r="V7" s="3">
        <v>1743</v>
      </c>
      <c r="W7" s="3">
        <v>1752</v>
      </c>
      <c r="X7" s="3">
        <v>1754</v>
      </c>
      <c r="Y7" s="3">
        <v>1724</v>
      </c>
      <c r="Z7" s="3">
        <v>1721</v>
      </c>
      <c r="AA7" s="3">
        <v>1658</v>
      </c>
      <c r="AB7" s="3">
        <v>1576</v>
      </c>
      <c r="AC7" s="3">
        <v>1508</v>
      </c>
      <c r="AD7" s="3">
        <v>1473</v>
      </c>
      <c r="AE7" s="3">
        <v>1447</v>
      </c>
      <c r="AF7" s="3">
        <v>1430.7230000000004</v>
      </c>
      <c r="AG7" s="3">
        <v>1428.5413999999996</v>
      </c>
      <c r="AH7" s="3">
        <v>1420</v>
      </c>
      <c r="AI7" s="3">
        <v>1391</v>
      </c>
    </row>
    <row r="8" spans="1:35" ht="15" customHeight="1">
      <c r="A8" s="16" t="s">
        <v>261</v>
      </c>
      <c r="B8" s="2">
        <v>1067.2087255611875</v>
      </c>
      <c r="C8" s="2">
        <v>1105.134972889233</v>
      </c>
      <c r="D8" s="2">
        <v>1377.9067540434307</v>
      </c>
      <c r="E8" s="2">
        <v>1374.5323111798848</v>
      </c>
      <c r="F8" s="2">
        <v>1376.3613120652162</v>
      </c>
      <c r="G8" s="2">
        <v>1376.6595669397243</v>
      </c>
      <c r="H8" s="2">
        <v>1379.4376808200154</v>
      </c>
      <c r="I8" s="2">
        <v>1377.5867144098365</v>
      </c>
      <c r="J8" s="2">
        <v>1370.0460268225202</v>
      </c>
      <c r="K8" s="2">
        <v>1352.7140256800224</v>
      </c>
      <c r="L8" s="2">
        <v>1393.976302800339</v>
      </c>
      <c r="M8" s="2">
        <v>1398.4763581807974</v>
      </c>
      <c r="N8" s="3">
        <v>1388.7914830534196</v>
      </c>
      <c r="O8" s="3">
        <v>1377.2658655510297</v>
      </c>
      <c r="P8" s="3">
        <v>1372.283818035078</v>
      </c>
      <c r="Q8" s="3">
        <v>1373</v>
      </c>
      <c r="R8" s="3">
        <v>1299.0868936569107</v>
      </c>
      <c r="S8" s="3">
        <v>1297.5599467919747</v>
      </c>
      <c r="T8" s="3">
        <v>1294.4228095995622</v>
      </c>
      <c r="U8" s="3">
        <v>1291.5548045647167</v>
      </c>
      <c r="V8" s="3">
        <v>1290</v>
      </c>
      <c r="W8" s="3">
        <v>1281</v>
      </c>
      <c r="X8" s="3">
        <v>1279</v>
      </c>
      <c r="Y8" s="3">
        <v>1279</v>
      </c>
      <c r="Z8" s="3">
        <v>1279</v>
      </c>
      <c r="AA8" s="3">
        <v>1281</v>
      </c>
      <c r="AB8" s="3">
        <v>1281</v>
      </c>
      <c r="AC8" s="3">
        <v>1273</v>
      </c>
      <c r="AD8" s="3">
        <v>1260</v>
      </c>
      <c r="AE8" s="3">
        <v>1244</v>
      </c>
      <c r="AF8" s="3">
        <v>1230.3157000000001</v>
      </c>
      <c r="AG8" s="3">
        <v>1203.3398999999999</v>
      </c>
      <c r="AH8" s="3">
        <v>1178</v>
      </c>
      <c r="AI8" s="3">
        <v>1148</v>
      </c>
    </row>
    <row r="9" spans="1:35" ht="15" customHeight="1">
      <c r="A9" s="16" t="s">
        <v>263</v>
      </c>
      <c r="B9" s="2">
        <v>1683.6557748008688</v>
      </c>
      <c r="C9" s="2">
        <v>1694.3657048799382</v>
      </c>
      <c r="D9" s="2">
        <v>1754.3574692783247</v>
      </c>
      <c r="E9" s="2">
        <v>1738.6556360650975</v>
      </c>
      <c r="F9" s="2">
        <v>1740.9985859206888</v>
      </c>
      <c r="G9" s="2">
        <v>1749.4226875007671</v>
      </c>
      <c r="H9" s="2">
        <v>1748.2972788762452</v>
      </c>
      <c r="I9" s="2">
        <v>1731.3544140491297</v>
      </c>
      <c r="J9" s="2">
        <v>1726.6205486036374</v>
      </c>
      <c r="K9" s="2">
        <v>1728.1038694846516</v>
      </c>
      <c r="L9" s="2">
        <v>1961.8199740601053</v>
      </c>
      <c r="M9" s="2">
        <v>1946.207010313027</v>
      </c>
      <c r="N9" s="3">
        <v>1956.0805125652485</v>
      </c>
      <c r="O9" s="3">
        <v>1915.4842833752</v>
      </c>
      <c r="P9" s="3">
        <v>1894.9868776678777</v>
      </c>
      <c r="Q9" s="3">
        <v>1788</v>
      </c>
      <c r="R9" s="3">
        <v>1879.3687720467155</v>
      </c>
      <c r="S9" s="3">
        <v>1857.3117797616587</v>
      </c>
      <c r="T9" s="3">
        <v>1835.2449938640748</v>
      </c>
      <c r="U9" s="3">
        <v>1813.1751565542008</v>
      </c>
      <c r="V9" s="3">
        <v>1792</v>
      </c>
      <c r="W9" s="3">
        <v>1778</v>
      </c>
      <c r="X9" s="3">
        <v>1763</v>
      </c>
      <c r="Y9" s="3">
        <v>1706</v>
      </c>
      <c r="Z9" s="3">
        <v>1703</v>
      </c>
      <c r="AA9" s="3">
        <v>1700</v>
      </c>
      <c r="AB9" s="3">
        <v>1668</v>
      </c>
      <c r="AC9" s="3">
        <v>1652</v>
      </c>
      <c r="AD9" s="3">
        <v>1634</v>
      </c>
      <c r="AE9" s="3">
        <v>1609</v>
      </c>
      <c r="AF9" s="3">
        <v>1570.5440000000003</v>
      </c>
      <c r="AG9" s="3">
        <v>1549.9919999999997</v>
      </c>
      <c r="AH9" s="3">
        <v>1538</v>
      </c>
      <c r="AI9" s="3">
        <v>1505</v>
      </c>
    </row>
    <row r="10" spans="1:35" ht="15" customHeight="1">
      <c r="A10" s="16" t="s">
        <v>265</v>
      </c>
      <c r="B10" s="2">
        <v>570.15260680666177</v>
      </c>
      <c r="C10" s="2">
        <v>591.84953524399691</v>
      </c>
      <c r="D10" s="2">
        <v>403.02034578144986</v>
      </c>
      <c r="E10" s="2">
        <v>400.02280762037412</v>
      </c>
      <c r="F10" s="2">
        <v>395.50503580740292</v>
      </c>
      <c r="G10" s="2">
        <v>392.48603699284399</v>
      </c>
      <c r="H10" s="2">
        <v>389.23754848102902</v>
      </c>
      <c r="I10" s="2">
        <v>385.28416839998948</v>
      </c>
      <c r="J10" s="2">
        <v>374.70226214420313</v>
      </c>
      <c r="K10" s="2">
        <v>374.26648267603667</v>
      </c>
      <c r="L10" s="2">
        <v>272.07346386405789</v>
      </c>
      <c r="M10" s="2">
        <v>256.01411851220206</v>
      </c>
      <c r="N10" s="3">
        <v>230.88181692825918</v>
      </c>
      <c r="O10" s="3">
        <v>212.13842694498391</v>
      </c>
      <c r="P10" s="3">
        <v>190.17501821695205</v>
      </c>
      <c r="Q10" s="3">
        <v>196</v>
      </c>
      <c r="R10" s="3">
        <v>168.51395764791209</v>
      </c>
      <c r="S10" s="3">
        <v>171.54558156385929</v>
      </c>
      <c r="T10" s="3">
        <v>182.6264876962357</v>
      </c>
      <c r="U10" s="3">
        <v>187.99365677504352</v>
      </c>
      <c r="V10" s="3">
        <v>206</v>
      </c>
      <c r="W10" s="3">
        <v>222</v>
      </c>
      <c r="X10" s="3">
        <v>233</v>
      </c>
      <c r="Y10" s="3">
        <v>244</v>
      </c>
      <c r="Z10" s="3">
        <v>252</v>
      </c>
      <c r="AA10" s="3">
        <v>246</v>
      </c>
      <c r="AB10" s="3">
        <v>251</v>
      </c>
      <c r="AC10" s="3">
        <v>255</v>
      </c>
      <c r="AD10" s="3">
        <v>251</v>
      </c>
      <c r="AE10" s="3">
        <v>252</v>
      </c>
      <c r="AF10" s="3">
        <v>299.46000000000004</v>
      </c>
      <c r="AG10" s="3">
        <v>292.82000000000016</v>
      </c>
      <c r="AH10" s="3">
        <v>297</v>
      </c>
      <c r="AI10" s="3">
        <v>288</v>
      </c>
    </row>
    <row r="11" spans="1:35" ht="15" customHeight="1">
      <c r="A11" s="16" t="s">
        <v>267</v>
      </c>
      <c r="B11" s="2">
        <v>5624.7747556118757</v>
      </c>
      <c r="C11" s="2">
        <v>5513.8902498063517</v>
      </c>
      <c r="D11" s="2">
        <v>4931.7614950340139</v>
      </c>
      <c r="E11" s="2">
        <v>4976.7319954707609</v>
      </c>
      <c r="F11" s="2">
        <v>4996.0324896676575</v>
      </c>
      <c r="G11" s="2">
        <v>5035.7301582872242</v>
      </c>
      <c r="H11" s="2">
        <v>5043.0753459537736</v>
      </c>
      <c r="I11" s="2">
        <v>5024.73215555146</v>
      </c>
      <c r="J11" s="2">
        <v>5002.2284786447944</v>
      </c>
      <c r="K11" s="2">
        <v>5002.7015593315155</v>
      </c>
      <c r="L11" s="2">
        <v>5182.9759210190732</v>
      </c>
      <c r="M11" s="2">
        <v>5106.0739984501352</v>
      </c>
      <c r="N11" s="3">
        <v>5040.097345509831</v>
      </c>
      <c r="O11" s="3">
        <v>4938.8177723204035</v>
      </c>
      <c r="P11" s="3">
        <v>4735.4047296638264</v>
      </c>
      <c r="Q11" s="3">
        <v>4352</v>
      </c>
      <c r="R11" s="3">
        <v>4073.8123670561922</v>
      </c>
      <c r="S11" s="3">
        <v>3987.3285776092193</v>
      </c>
      <c r="T11" s="3">
        <v>3899.0627107044279</v>
      </c>
      <c r="U11" s="3">
        <v>3811.026882506545</v>
      </c>
      <c r="V11" s="3">
        <v>3756</v>
      </c>
      <c r="W11" s="3">
        <v>3682</v>
      </c>
      <c r="X11" s="3">
        <v>3614</v>
      </c>
      <c r="Y11" s="3">
        <v>3547</v>
      </c>
      <c r="Z11" s="3">
        <v>3468</v>
      </c>
      <c r="AA11" s="3">
        <v>3102</v>
      </c>
      <c r="AB11" s="3">
        <v>3009</v>
      </c>
      <c r="AC11" s="3">
        <v>2930</v>
      </c>
      <c r="AD11" s="3">
        <v>2849</v>
      </c>
      <c r="AE11" s="3">
        <v>2769</v>
      </c>
      <c r="AF11" s="3">
        <v>2670.3647999999994</v>
      </c>
      <c r="AG11" s="3">
        <v>2582.0771999999997</v>
      </c>
      <c r="AH11" s="3">
        <v>2508</v>
      </c>
      <c r="AI11" s="3">
        <v>2447</v>
      </c>
    </row>
    <row r="12" spans="1:35" ht="15" customHeight="1">
      <c r="A12" s="16" t="s">
        <v>269</v>
      </c>
      <c r="B12" s="2">
        <v>3040.8139029688632</v>
      </c>
      <c r="C12" s="2">
        <v>2998.5297250193648</v>
      </c>
      <c r="D12" s="2">
        <v>3301.3004033222451</v>
      </c>
      <c r="E12" s="2">
        <v>3326.5904279484439</v>
      </c>
      <c r="F12" s="2">
        <v>3344.8912843984476</v>
      </c>
      <c r="G12" s="2">
        <v>3334.8634126685588</v>
      </c>
      <c r="H12" s="2">
        <v>3331.6079407810648</v>
      </c>
      <c r="I12" s="2">
        <v>3328.9037018509248</v>
      </c>
      <c r="J12" s="2">
        <v>3347.3713558084264</v>
      </c>
      <c r="K12" s="2">
        <v>3355.2924642507519</v>
      </c>
      <c r="L12" s="2">
        <v>2702.5486509777661</v>
      </c>
      <c r="M12" s="2">
        <v>2659.2793871350009</v>
      </c>
      <c r="N12" s="3">
        <v>2625.9578067319758</v>
      </c>
      <c r="O12" s="3">
        <v>2522.9188006942422</v>
      </c>
      <c r="P12" s="3">
        <v>2433.6659670654458</v>
      </c>
      <c r="Q12" s="3">
        <v>2400</v>
      </c>
      <c r="R12" s="3">
        <v>2115.6017142438859</v>
      </c>
      <c r="S12" s="3">
        <v>2109.1811960709447</v>
      </c>
      <c r="T12" s="3">
        <v>2101.8263033541748</v>
      </c>
      <c r="U12" s="3">
        <v>2097.7178033405016</v>
      </c>
      <c r="V12" s="3">
        <v>2195</v>
      </c>
      <c r="W12" s="3">
        <v>2206</v>
      </c>
      <c r="X12" s="3">
        <v>2206</v>
      </c>
      <c r="Y12" s="3">
        <v>2210</v>
      </c>
      <c r="Z12" s="3">
        <v>2221</v>
      </c>
      <c r="AA12" s="3">
        <v>2090</v>
      </c>
      <c r="AB12" s="3">
        <v>2060</v>
      </c>
      <c r="AC12" s="3">
        <v>2016</v>
      </c>
      <c r="AD12" s="3">
        <v>1979</v>
      </c>
      <c r="AE12" s="3">
        <v>1935</v>
      </c>
      <c r="AF12" s="3">
        <v>1894.3379999999997</v>
      </c>
      <c r="AG12" s="3">
        <v>1844.6999999999998</v>
      </c>
      <c r="AH12" s="3">
        <v>1810</v>
      </c>
      <c r="AI12" s="3">
        <v>1784</v>
      </c>
    </row>
    <row r="13" spans="1:35" ht="15" customHeight="1">
      <c r="A13" s="16" t="s">
        <v>271</v>
      </c>
      <c r="B13" s="25">
        <v>5093.6069424330199</v>
      </c>
      <c r="C13" s="25">
        <v>4831.6920023237799</v>
      </c>
      <c r="D13" s="25">
        <v>4317.9935062435015</v>
      </c>
      <c r="E13" s="25">
        <v>4359.6977644380995</v>
      </c>
      <c r="F13" s="25">
        <v>4399.8870011727076</v>
      </c>
      <c r="G13" s="25">
        <v>4486.2121390373723</v>
      </c>
      <c r="H13" s="25">
        <v>4530.1679423717842</v>
      </c>
      <c r="I13" s="25">
        <v>4538.6512335114921</v>
      </c>
      <c r="J13" s="25">
        <v>4572.6757856081613</v>
      </c>
      <c r="K13" s="25">
        <v>4614.5802894028384</v>
      </c>
      <c r="L13" s="25">
        <v>4853.5842905138152</v>
      </c>
      <c r="M13" s="25">
        <v>4821.6014191963131</v>
      </c>
      <c r="N13" s="3">
        <v>4779.4061437550372</v>
      </c>
      <c r="O13" s="3">
        <v>4718.5926587867571</v>
      </c>
      <c r="P13" s="3">
        <v>4637.0995415318666</v>
      </c>
      <c r="Q13" s="3">
        <v>4321</v>
      </c>
      <c r="R13" s="3">
        <v>4467.8719532650448</v>
      </c>
      <c r="S13" s="3">
        <v>4381.9507316664931</v>
      </c>
      <c r="T13" s="3">
        <v>4335.1503256081251</v>
      </c>
      <c r="U13" s="3">
        <v>4269.8728036971752</v>
      </c>
      <c r="V13" s="3">
        <v>3947</v>
      </c>
      <c r="W13" s="3">
        <v>3843</v>
      </c>
      <c r="X13" s="3">
        <v>3750</v>
      </c>
      <c r="Y13" s="3">
        <v>3650</v>
      </c>
      <c r="Z13" s="3">
        <v>3550</v>
      </c>
      <c r="AA13" s="3">
        <v>3395</v>
      </c>
      <c r="AB13" s="3">
        <v>3294</v>
      </c>
      <c r="AC13" s="3">
        <v>3204</v>
      </c>
      <c r="AD13" s="3">
        <v>3144</v>
      </c>
      <c r="AE13" s="3">
        <v>3093</v>
      </c>
      <c r="AF13" s="3">
        <v>3041.28</v>
      </c>
      <c r="AG13" s="3">
        <v>2974.6995999999995</v>
      </c>
      <c r="AH13" s="3">
        <v>2909</v>
      </c>
      <c r="AI13" s="3">
        <v>2865</v>
      </c>
    </row>
    <row r="14" spans="1:35" ht="15" customHeight="1">
      <c r="A14" s="16" t="s">
        <v>273</v>
      </c>
      <c r="B14" s="2">
        <v>1888.32594134685</v>
      </c>
      <c r="C14" s="2">
        <v>2025.6443164213786</v>
      </c>
      <c r="D14" s="2">
        <v>2238.2294865078961</v>
      </c>
      <c r="E14" s="2">
        <v>2281.8015137433781</v>
      </c>
      <c r="F14" s="2">
        <v>2298.0385968507703</v>
      </c>
      <c r="G14" s="2">
        <v>2341.3919364038288</v>
      </c>
      <c r="H14" s="2">
        <v>2389.3614257261243</v>
      </c>
      <c r="I14" s="2">
        <v>2393.9462099470788</v>
      </c>
      <c r="J14" s="2">
        <v>2426.033623952605</v>
      </c>
      <c r="K14" s="2">
        <v>2434.136338804979</v>
      </c>
      <c r="L14" s="2">
        <v>2201.4984979404771</v>
      </c>
      <c r="M14" s="2">
        <v>2162.0212631187055</v>
      </c>
      <c r="N14" s="3">
        <v>2127.8454853367666</v>
      </c>
      <c r="O14" s="3">
        <v>2068.741900948829</v>
      </c>
      <c r="P14" s="3">
        <v>2012.3316705957511</v>
      </c>
      <c r="Q14" s="3">
        <v>2028</v>
      </c>
      <c r="R14" s="3">
        <v>1951.980196559701</v>
      </c>
      <c r="S14" s="3">
        <v>1931.8242565321912</v>
      </c>
      <c r="T14" s="3">
        <v>1908.7900876232015</v>
      </c>
      <c r="U14" s="3">
        <v>1885.710151921317</v>
      </c>
      <c r="V14" s="3">
        <v>1800</v>
      </c>
      <c r="W14" s="3">
        <v>1778</v>
      </c>
      <c r="X14" s="3">
        <v>1755</v>
      </c>
      <c r="Y14" s="3">
        <v>1710</v>
      </c>
      <c r="Z14" s="3">
        <v>1646</v>
      </c>
      <c r="AA14" s="3">
        <v>1584</v>
      </c>
      <c r="AB14" s="3">
        <v>1559</v>
      </c>
      <c r="AC14" s="3">
        <v>1514</v>
      </c>
      <c r="AD14" s="3">
        <v>1481</v>
      </c>
      <c r="AE14" s="3">
        <v>1454</v>
      </c>
      <c r="AF14" s="3">
        <v>1435.7860000000001</v>
      </c>
      <c r="AG14" s="3">
        <v>1410.136</v>
      </c>
      <c r="AH14" s="3">
        <v>1377</v>
      </c>
      <c r="AI14" s="3">
        <v>1347</v>
      </c>
    </row>
    <row r="15" spans="1:35" ht="15" customHeight="1">
      <c r="A15" s="16" t="s">
        <v>275</v>
      </c>
      <c r="B15" s="2">
        <v>3039.5956281679942</v>
      </c>
      <c r="C15" s="2">
        <v>3247.3160340821069</v>
      </c>
      <c r="D15" s="2">
        <v>2734.0054600755307</v>
      </c>
      <c r="E15" s="2">
        <v>2758.0869791318341</v>
      </c>
      <c r="F15" s="2">
        <v>2822.4118044881657</v>
      </c>
      <c r="G15" s="2">
        <v>2858.6958588150724</v>
      </c>
      <c r="H15" s="2">
        <v>2921.3381040175595</v>
      </c>
      <c r="I15" s="2">
        <v>2935.414062294305</v>
      </c>
      <c r="J15" s="2">
        <v>2952.8593980097162</v>
      </c>
      <c r="K15" s="2">
        <v>2974.3794282305435</v>
      </c>
      <c r="L15" s="2">
        <v>3213.7877184816607</v>
      </c>
      <c r="M15" s="2">
        <v>3212.9975711190168</v>
      </c>
      <c r="N15" s="3">
        <v>3201.6990163477144</v>
      </c>
      <c r="O15" s="3">
        <v>3181.7269498871551</v>
      </c>
      <c r="P15" s="3">
        <v>3160.8977163723644</v>
      </c>
      <c r="Q15" s="3">
        <v>2994</v>
      </c>
      <c r="R15" s="3">
        <v>2879.1867185812653</v>
      </c>
      <c r="S15" s="3">
        <v>2844.8466931273924</v>
      </c>
      <c r="T15" s="3">
        <v>2805.6628860454607</v>
      </c>
      <c r="U15" s="3">
        <v>2762.6961393732008</v>
      </c>
      <c r="V15" s="3">
        <v>2716</v>
      </c>
      <c r="W15" s="3">
        <v>2661</v>
      </c>
      <c r="X15" s="3">
        <v>2630</v>
      </c>
      <c r="Y15" s="3">
        <v>2580</v>
      </c>
      <c r="Z15" s="3">
        <v>2518</v>
      </c>
      <c r="AA15" s="3">
        <v>2496</v>
      </c>
      <c r="AB15" s="3">
        <v>2437</v>
      </c>
      <c r="AC15" s="3">
        <v>2364</v>
      </c>
      <c r="AD15" s="3">
        <v>2312</v>
      </c>
      <c r="AE15" s="3">
        <v>2261</v>
      </c>
      <c r="AF15" s="3">
        <v>2209.0308</v>
      </c>
      <c r="AG15" s="3">
        <v>2153.6479999999997</v>
      </c>
      <c r="AH15" s="3">
        <v>2098</v>
      </c>
      <c r="AI15" s="3">
        <v>2044</v>
      </c>
    </row>
    <row r="16" spans="1:35" ht="15" customHeight="1">
      <c r="A16" s="16" t="s">
        <v>277</v>
      </c>
      <c r="B16" s="2">
        <v>4394.3172067342502</v>
      </c>
      <c r="C16" s="2">
        <v>4356.3792118512783</v>
      </c>
      <c r="D16" s="2">
        <v>6481.2756836469553</v>
      </c>
      <c r="E16" s="2">
        <v>6495.9069315333218</v>
      </c>
      <c r="F16" s="2">
        <v>6537.6215459234218</v>
      </c>
      <c r="G16" s="2">
        <v>6630.0931551741642</v>
      </c>
      <c r="H16" s="2">
        <v>6677.4243607574026</v>
      </c>
      <c r="I16" s="2">
        <v>6695.1049998683538</v>
      </c>
      <c r="J16" s="2">
        <v>6698.854157884768</v>
      </c>
      <c r="K16" s="2">
        <v>6702.4405603192081</v>
      </c>
      <c r="L16" s="2">
        <v>5822.291912528196</v>
      </c>
      <c r="M16" s="2">
        <v>5672.9706419886197</v>
      </c>
      <c r="N16" s="3">
        <v>5666.86042352804</v>
      </c>
      <c r="O16" s="3">
        <v>5709.5883895535962</v>
      </c>
      <c r="P16" s="3">
        <v>5710.3187070944878</v>
      </c>
      <c r="Q16" s="3">
        <v>5629</v>
      </c>
      <c r="R16" s="3">
        <v>5267.8728359220131</v>
      </c>
      <c r="S16" s="3">
        <v>5217.9979593609296</v>
      </c>
      <c r="T16" s="3">
        <v>5168.2209631746919</v>
      </c>
      <c r="U16" s="3">
        <v>5124.1085209912526</v>
      </c>
      <c r="V16" s="3">
        <v>5086</v>
      </c>
      <c r="W16" s="3">
        <v>5017</v>
      </c>
      <c r="X16" s="3">
        <v>4988</v>
      </c>
      <c r="Y16" s="3">
        <v>4935</v>
      </c>
      <c r="Z16" s="3">
        <v>4894</v>
      </c>
      <c r="AA16" s="3">
        <v>4823</v>
      </c>
      <c r="AB16" s="3">
        <v>4727</v>
      </c>
      <c r="AC16" s="3">
        <v>4607</v>
      </c>
      <c r="AD16" s="3">
        <v>4502</v>
      </c>
      <c r="AE16" s="3">
        <v>4404</v>
      </c>
      <c r="AF16" s="3">
        <v>4233.2253000000001</v>
      </c>
      <c r="AG16" s="3">
        <v>4076.2805999999991</v>
      </c>
      <c r="AH16" s="3">
        <v>3944</v>
      </c>
      <c r="AI16" s="3">
        <v>3900</v>
      </c>
    </row>
    <row r="17" spans="1:35" ht="15" customHeight="1">
      <c r="A17" s="16" t="s">
        <v>279</v>
      </c>
      <c r="B17" s="2">
        <v>7642.2378258508325</v>
      </c>
      <c r="C17" s="2">
        <v>8031.8695778466299</v>
      </c>
      <c r="D17" s="2">
        <v>6616.0284693938247</v>
      </c>
      <c r="E17" s="2">
        <v>6681.5775366847538</v>
      </c>
      <c r="F17" s="2">
        <v>6757.0099031093814</v>
      </c>
      <c r="G17" s="2">
        <v>6927.7213559950114</v>
      </c>
      <c r="H17" s="2">
        <v>7034.0384931913904</v>
      </c>
      <c r="I17" s="2">
        <v>7099.2244543324286</v>
      </c>
      <c r="J17" s="2">
        <v>7136.1625336540637</v>
      </c>
      <c r="K17" s="2">
        <v>7199.3406328665824</v>
      </c>
      <c r="L17" s="2">
        <v>7641.0424208418381</v>
      </c>
      <c r="M17" s="2">
        <v>7603.6650593107042</v>
      </c>
      <c r="N17" s="3">
        <v>7547.1636117034614</v>
      </c>
      <c r="O17" s="3">
        <v>7465.453779793319</v>
      </c>
      <c r="P17" s="3">
        <v>7428.7711857738541</v>
      </c>
      <c r="Q17" s="3">
        <v>7109</v>
      </c>
      <c r="R17" s="3">
        <v>7224.0819623022089</v>
      </c>
      <c r="S17" s="3">
        <v>7125.7335705007972</v>
      </c>
      <c r="T17" s="3">
        <v>7017.2359752571929</v>
      </c>
      <c r="U17" s="3">
        <v>6898.8403002555151</v>
      </c>
      <c r="V17" s="3">
        <v>6505</v>
      </c>
      <c r="W17" s="3">
        <v>6342</v>
      </c>
      <c r="X17" s="3">
        <v>6146</v>
      </c>
      <c r="Y17" s="3">
        <v>6032</v>
      </c>
      <c r="Z17" s="3">
        <v>5910</v>
      </c>
      <c r="AA17" s="3">
        <v>5784</v>
      </c>
      <c r="AB17" s="3">
        <v>5579</v>
      </c>
      <c r="AC17" s="3">
        <v>5415</v>
      </c>
      <c r="AD17" s="3">
        <v>5290</v>
      </c>
      <c r="AE17" s="3">
        <v>5171</v>
      </c>
      <c r="AF17" s="3">
        <v>5038.62</v>
      </c>
      <c r="AG17" s="3">
        <v>4908.9799999999996</v>
      </c>
      <c r="AH17" s="3">
        <v>4764</v>
      </c>
      <c r="AI17" s="3">
        <v>4638</v>
      </c>
    </row>
    <row r="18" spans="1:35" ht="15" customHeight="1">
      <c r="A18" s="16" t="s">
        <v>281</v>
      </c>
      <c r="B18" s="2">
        <v>3713.3015930485158</v>
      </c>
      <c r="C18" s="2">
        <v>3446.3450813323002</v>
      </c>
      <c r="D18" s="2">
        <v>3770.3162830419146</v>
      </c>
      <c r="E18" s="2">
        <v>3771.72501942914</v>
      </c>
      <c r="F18" s="2">
        <v>3810.1801869499391</v>
      </c>
      <c r="G18" s="2">
        <v>3860.6200135505737</v>
      </c>
      <c r="H18" s="2">
        <v>3847.6935568146287</v>
      </c>
      <c r="I18" s="2">
        <v>3829.810418367078</v>
      </c>
      <c r="J18" s="2">
        <v>3810.5631546734676</v>
      </c>
      <c r="K18" s="2">
        <v>3800.9859920197896</v>
      </c>
      <c r="L18" s="2">
        <v>3908.2321801252956</v>
      </c>
      <c r="M18" s="2">
        <v>3851.3708495905589</v>
      </c>
      <c r="N18" s="3">
        <v>3784.7178285210912</v>
      </c>
      <c r="O18" s="3">
        <v>3720.7728363238225</v>
      </c>
      <c r="P18" s="3">
        <v>3669.4348256220533</v>
      </c>
      <c r="Q18" s="3">
        <v>3604</v>
      </c>
      <c r="R18" s="3">
        <v>3559.4148126976115</v>
      </c>
      <c r="S18" s="3">
        <v>3526.0732604436967</v>
      </c>
      <c r="T18" s="3">
        <v>3492.7522574296363</v>
      </c>
      <c r="U18" s="3">
        <v>3459.3936701751509</v>
      </c>
      <c r="V18" s="3">
        <v>3243</v>
      </c>
      <c r="W18" s="3">
        <v>3199</v>
      </c>
      <c r="X18" s="3">
        <v>3174</v>
      </c>
      <c r="Y18" s="3">
        <v>3130</v>
      </c>
      <c r="Z18" s="3">
        <v>3089</v>
      </c>
      <c r="AA18" s="3">
        <v>2881</v>
      </c>
      <c r="AB18" s="3">
        <v>2774</v>
      </c>
      <c r="AC18" s="3">
        <v>2687</v>
      </c>
      <c r="AD18" s="3">
        <v>2638</v>
      </c>
      <c r="AE18" s="3">
        <v>2578</v>
      </c>
      <c r="AF18" s="3">
        <v>2525.1379999999999</v>
      </c>
      <c r="AG18" s="3">
        <v>2465.8150000000001</v>
      </c>
      <c r="AH18" s="3">
        <v>2402</v>
      </c>
      <c r="AI18" s="3">
        <v>2349</v>
      </c>
    </row>
    <row r="19" spans="1:35" ht="15" customHeight="1">
      <c r="A19" s="16" t="s">
        <v>283</v>
      </c>
      <c r="B19" s="2">
        <v>4748.8351737871108</v>
      </c>
      <c r="C19" s="2">
        <v>4997.9860089078238</v>
      </c>
      <c r="D19" s="2">
        <v>4752.9164550109599</v>
      </c>
      <c r="E19" s="2">
        <v>4855.6424703720013</v>
      </c>
      <c r="F19" s="2">
        <v>4897.3692750851078</v>
      </c>
      <c r="G19" s="2">
        <v>4902.3656757483786</v>
      </c>
      <c r="H19" s="2">
        <v>4909.3099924772241</v>
      </c>
      <c r="I19" s="2">
        <v>4934.751704799768</v>
      </c>
      <c r="J19" s="2">
        <v>4953.3583332329699</v>
      </c>
      <c r="K19" s="2">
        <v>4968.7198851915955</v>
      </c>
      <c r="L19" s="2">
        <v>5103.2979493029989</v>
      </c>
      <c r="M19" s="2">
        <v>5017.5011190840905</v>
      </c>
      <c r="N19" s="3">
        <v>4939.8665872773418</v>
      </c>
      <c r="O19" s="3">
        <v>4843.4668225562036</v>
      </c>
      <c r="P19" s="3">
        <v>4759.728076147685</v>
      </c>
      <c r="Q19" s="3">
        <v>4524</v>
      </c>
      <c r="R19" s="3">
        <v>4538.7490805129082</v>
      </c>
      <c r="S19" s="3">
        <v>4468.3101175820129</v>
      </c>
      <c r="T19" s="3">
        <v>4395.3399583356077</v>
      </c>
      <c r="U19" s="3">
        <v>4320.2927308200633</v>
      </c>
      <c r="V19" s="3">
        <v>3985</v>
      </c>
      <c r="W19" s="3">
        <v>3887</v>
      </c>
      <c r="X19" s="3">
        <v>3784</v>
      </c>
      <c r="Y19" s="3">
        <v>3691</v>
      </c>
      <c r="Z19" s="3">
        <v>3639</v>
      </c>
      <c r="AA19" s="3">
        <v>3725</v>
      </c>
      <c r="AB19" s="3">
        <v>3621</v>
      </c>
      <c r="AC19" s="3">
        <v>3542</v>
      </c>
      <c r="AD19" s="3">
        <v>3482</v>
      </c>
      <c r="AE19" s="3">
        <v>3417</v>
      </c>
      <c r="AF19" s="3">
        <v>3331.1313</v>
      </c>
      <c r="AG19" s="3">
        <v>3223.395</v>
      </c>
      <c r="AH19" s="3">
        <v>3113</v>
      </c>
      <c r="AI19" s="3">
        <v>3034</v>
      </c>
    </row>
    <row r="20" spans="1:35" ht="15" customHeight="1">
      <c r="A20" s="16" t="s">
        <v>285</v>
      </c>
      <c r="B20" s="2">
        <v>5331.1705286024617</v>
      </c>
      <c r="C20" s="2">
        <v>3407.0630325329203</v>
      </c>
      <c r="D20" s="2">
        <v>5054.5150927921159</v>
      </c>
      <c r="E20" s="2">
        <v>4677.3796949913176</v>
      </c>
      <c r="F20" s="2">
        <v>4810.2577996379423</v>
      </c>
      <c r="G20" s="2">
        <v>4922.2764294795297</v>
      </c>
      <c r="H20" s="2">
        <v>4980.0719579431561</v>
      </c>
      <c r="I20" s="2">
        <v>5140.0749716963737</v>
      </c>
      <c r="J20" s="2">
        <v>5206.7729304736376</v>
      </c>
      <c r="K20" s="2">
        <v>5254.4280655635976</v>
      </c>
      <c r="L20" s="2">
        <v>3473.3899175802799</v>
      </c>
      <c r="M20" s="2">
        <v>3404.5064072025843</v>
      </c>
      <c r="N20" s="3">
        <v>3347.513341543528</v>
      </c>
      <c r="O20" s="3">
        <v>3305.8956469580344</v>
      </c>
      <c r="P20" s="3">
        <v>3321.3964589679849</v>
      </c>
      <c r="Q20" s="3">
        <v>3889</v>
      </c>
      <c r="R20" s="3">
        <v>3278.049874357378</v>
      </c>
      <c r="S20" s="3">
        <v>3254.7504960929373</v>
      </c>
      <c r="T20" s="3">
        <v>3238.4833920688461</v>
      </c>
      <c r="U20" s="3">
        <v>3323.0533166885916</v>
      </c>
      <c r="V20" s="3">
        <v>3615</v>
      </c>
      <c r="W20" s="3">
        <v>3494</v>
      </c>
      <c r="X20" s="3">
        <v>3560</v>
      </c>
      <c r="Y20" s="3">
        <v>3624</v>
      </c>
      <c r="Z20" s="3">
        <v>3708</v>
      </c>
      <c r="AA20" s="3">
        <v>3531</v>
      </c>
      <c r="AB20" s="3">
        <v>3519</v>
      </c>
      <c r="AC20" s="3">
        <v>3454</v>
      </c>
      <c r="AD20" s="3">
        <v>3432</v>
      </c>
      <c r="AE20" s="3">
        <v>3432</v>
      </c>
      <c r="AF20" s="3">
        <v>3394.6521000000012</v>
      </c>
      <c r="AG20" s="3">
        <v>3387.6919999999991</v>
      </c>
      <c r="AH20" s="3">
        <v>3367</v>
      </c>
      <c r="AI20" s="3">
        <v>3324</v>
      </c>
    </row>
    <row r="21" spans="1:35" ht="15" customHeight="1">
      <c r="A21" s="16" t="s">
        <v>287</v>
      </c>
      <c r="B21" s="2">
        <v>2911.6767740767559</v>
      </c>
      <c r="C21" s="2">
        <v>3194.9399690162668</v>
      </c>
      <c r="D21" s="2">
        <v>3363.2009762801708</v>
      </c>
      <c r="E21" s="2">
        <v>3412.0653868416862</v>
      </c>
      <c r="F21" s="2">
        <v>3449.2356821623353</v>
      </c>
      <c r="G21" s="2">
        <v>3484.9454148495979</v>
      </c>
      <c r="H21" s="2">
        <v>3516.2246934828017</v>
      </c>
      <c r="I21" s="2">
        <v>3540.1013401437558</v>
      </c>
      <c r="J21" s="2">
        <v>3581.630351119029</v>
      </c>
      <c r="K21" s="2">
        <v>3612.0740955614997</v>
      </c>
      <c r="L21" s="2">
        <v>3639.7447611793873</v>
      </c>
      <c r="M21" s="2">
        <v>3592.3156465905463</v>
      </c>
      <c r="N21" s="3">
        <v>3554.739752340115</v>
      </c>
      <c r="O21" s="3">
        <v>3505.8582412537039</v>
      </c>
      <c r="P21" s="3">
        <v>3471.0852022985055</v>
      </c>
      <c r="Q21" s="3">
        <v>3225</v>
      </c>
      <c r="R21" s="3">
        <v>3425.2380545506257</v>
      </c>
      <c r="S21" s="3">
        <v>3389.5535556674522</v>
      </c>
      <c r="T21" s="3">
        <v>3352.2150921912844</v>
      </c>
      <c r="U21" s="3">
        <v>3310.5044001841939</v>
      </c>
      <c r="V21" s="3">
        <v>3093</v>
      </c>
      <c r="W21" s="3">
        <v>3084</v>
      </c>
      <c r="X21" s="3">
        <v>3040</v>
      </c>
      <c r="Y21" s="3">
        <v>2978</v>
      </c>
      <c r="Z21" s="3">
        <v>2952</v>
      </c>
      <c r="AA21" s="3">
        <v>2766</v>
      </c>
      <c r="AB21" s="3">
        <v>2703</v>
      </c>
      <c r="AC21" s="3">
        <v>2644</v>
      </c>
      <c r="AD21" s="3">
        <v>2604</v>
      </c>
      <c r="AE21" s="3">
        <v>2567</v>
      </c>
      <c r="AF21" s="3">
        <v>2539.0023999999999</v>
      </c>
      <c r="AG21" s="3">
        <v>2511.8896000000004</v>
      </c>
      <c r="AH21" s="3">
        <v>2481</v>
      </c>
      <c r="AI21" s="3">
        <v>2452</v>
      </c>
    </row>
    <row r="22" spans="1:35" ht="15" customHeight="1">
      <c r="A22" s="16" t="s">
        <v>289</v>
      </c>
      <c r="B22" s="2"/>
      <c r="C22" s="2"/>
      <c r="D22" s="2"/>
      <c r="E22" s="2">
        <v>409.23510874553466</v>
      </c>
      <c r="F22" s="2">
        <v>414.63168585123708</v>
      </c>
      <c r="G22" s="2">
        <v>420.19203864704093</v>
      </c>
      <c r="H22" s="2">
        <v>426.34785269499838</v>
      </c>
      <c r="I22" s="2">
        <v>429.38857586688073</v>
      </c>
      <c r="J22" s="2">
        <v>433.94446518645367</v>
      </c>
      <c r="K22" s="2">
        <v>438.48529386056919</v>
      </c>
      <c r="L22" s="2">
        <v>536.34020231090619</v>
      </c>
      <c r="M22" s="2">
        <v>509.97438738084537</v>
      </c>
      <c r="N22" s="3">
        <v>498.52375653246781</v>
      </c>
      <c r="O22" s="3">
        <v>485.83139974540916</v>
      </c>
      <c r="P22" s="3">
        <v>479.42276319615092</v>
      </c>
      <c r="Q22" s="3">
        <v>471</v>
      </c>
      <c r="R22" s="3">
        <v>466.78996057212032</v>
      </c>
      <c r="S22" s="3">
        <v>463.24639856582127</v>
      </c>
      <c r="T22" s="3">
        <v>459.81791002581747</v>
      </c>
      <c r="U22" s="3">
        <v>456.18158155170505</v>
      </c>
      <c r="V22" s="3">
        <v>454</v>
      </c>
      <c r="W22" s="3">
        <v>451</v>
      </c>
      <c r="X22" s="3">
        <v>446</v>
      </c>
      <c r="Y22" s="3">
        <v>444</v>
      </c>
      <c r="Z22" s="3">
        <v>440</v>
      </c>
      <c r="AA22" s="3">
        <v>436</v>
      </c>
      <c r="AB22" s="3">
        <v>434</v>
      </c>
      <c r="AC22" s="3">
        <v>429</v>
      </c>
      <c r="AD22" s="3">
        <v>423</v>
      </c>
      <c r="AE22" s="3">
        <v>418</v>
      </c>
      <c r="AF22" s="3">
        <v>408.85680000000002</v>
      </c>
      <c r="AG22" s="3">
        <v>396.32740000000001</v>
      </c>
      <c r="AH22" s="3">
        <v>389</v>
      </c>
      <c r="AI22" s="3">
        <v>382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2311.5102574648749</v>
      </c>
      <c r="O23" s="3">
        <v>2235.4956159110234</v>
      </c>
      <c r="P23" s="3">
        <v>2162.9199535746784</v>
      </c>
      <c r="Q23" s="3">
        <v>2067</v>
      </c>
      <c r="R23" s="3">
        <v>1890.7903983865936</v>
      </c>
      <c r="S23" s="3">
        <v>1849.1860914175697</v>
      </c>
      <c r="T23" s="3">
        <v>1814.22206244734</v>
      </c>
      <c r="U23" s="3">
        <v>1760.5584767131315</v>
      </c>
      <c r="V23" s="3">
        <v>1533</v>
      </c>
      <c r="W23" s="3">
        <v>1497</v>
      </c>
      <c r="X23" s="3">
        <v>1456</v>
      </c>
      <c r="Y23" s="3">
        <v>1420</v>
      </c>
      <c r="Z23" s="3">
        <v>1384</v>
      </c>
      <c r="AA23" s="3">
        <v>1355</v>
      </c>
      <c r="AB23" s="3">
        <v>1313</v>
      </c>
      <c r="AC23" s="3">
        <v>1267</v>
      </c>
      <c r="AD23" s="3">
        <v>1237</v>
      </c>
      <c r="AE23" s="3">
        <v>1209</v>
      </c>
      <c r="AF23" s="3">
        <v>1178.4402000000002</v>
      </c>
      <c r="AG23" s="3">
        <v>1139.9519999999998</v>
      </c>
      <c r="AH23" s="3">
        <v>1105</v>
      </c>
      <c r="AI23" s="3">
        <v>1070</v>
      </c>
    </row>
    <row r="24" spans="1:35" ht="15" customHeight="1">
      <c r="A24" s="16" t="s">
        <v>293</v>
      </c>
      <c r="B24" s="2">
        <v>9245.4874637943522</v>
      </c>
      <c r="C24" s="2">
        <v>9816.5839949651436</v>
      </c>
      <c r="D24" s="2">
        <v>8641.1295216250455</v>
      </c>
      <c r="E24" s="2">
        <v>8711.8927269289034</v>
      </c>
      <c r="F24" s="2">
        <v>8771.4627728250871</v>
      </c>
      <c r="G24" s="2">
        <v>8765.9910860885593</v>
      </c>
      <c r="H24" s="2">
        <v>8778.6901754320061</v>
      </c>
      <c r="I24" s="2">
        <v>8764.7486111476774</v>
      </c>
      <c r="J24" s="2">
        <v>8758.3149702683695</v>
      </c>
      <c r="K24" s="2">
        <v>8783.6542778914063</v>
      </c>
      <c r="L24" s="2">
        <v>9148.620959103233</v>
      </c>
      <c r="M24" s="2">
        <v>9101.1775138364828</v>
      </c>
      <c r="N24" s="3">
        <v>6574.0939295308972</v>
      </c>
      <c r="O24" s="3">
        <v>6605.0923270497897</v>
      </c>
      <c r="P24" s="3">
        <v>6494.7739258019546</v>
      </c>
      <c r="Q24" s="3">
        <v>6106</v>
      </c>
      <c r="R24" s="3">
        <v>6240.9041767351464</v>
      </c>
      <c r="S24" s="3">
        <v>6155.3961664182953</v>
      </c>
      <c r="T24" s="3">
        <v>6062.2625288587587</v>
      </c>
      <c r="U24" s="3">
        <v>5963.7166030621011</v>
      </c>
      <c r="V24" s="3">
        <v>5502</v>
      </c>
      <c r="W24" s="3">
        <v>5367</v>
      </c>
      <c r="X24" s="3">
        <v>5234</v>
      </c>
      <c r="Y24" s="3">
        <v>5094</v>
      </c>
      <c r="Z24" s="3">
        <v>5017</v>
      </c>
      <c r="AA24" s="3">
        <v>4812</v>
      </c>
      <c r="AB24" s="3">
        <v>4683</v>
      </c>
      <c r="AC24" s="3">
        <v>4561</v>
      </c>
      <c r="AD24" s="3">
        <v>4467</v>
      </c>
      <c r="AE24" s="3">
        <v>4371</v>
      </c>
      <c r="AF24" s="3">
        <v>4291.5123999999996</v>
      </c>
      <c r="AG24" s="3">
        <v>4196.2698</v>
      </c>
      <c r="AH24" s="3">
        <v>4085</v>
      </c>
      <c r="AI24" s="3">
        <v>3979</v>
      </c>
    </row>
    <row r="25" spans="1:35" ht="15" customHeight="1">
      <c r="A25" s="16" t="s">
        <v>295</v>
      </c>
      <c r="B25" s="2">
        <v>2549.8491582186825</v>
      </c>
      <c r="C25" s="2">
        <v>2754.981022463207</v>
      </c>
      <c r="D25" s="2">
        <v>2550.6845324693654</v>
      </c>
      <c r="E25" s="2">
        <v>2613.2544098960625</v>
      </c>
      <c r="F25" s="2">
        <v>2643.4545342760534</v>
      </c>
      <c r="G25" s="2">
        <v>2660.9031825990087</v>
      </c>
      <c r="H25" s="2">
        <v>2664.6507101345369</v>
      </c>
      <c r="I25" s="2">
        <v>2721.0461283273212</v>
      </c>
      <c r="J25" s="2">
        <v>2724.5806881797198</v>
      </c>
      <c r="K25" s="2">
        <v>2739.690565782113</v>
      </c>
      <c r="L25" s="2">
        <v>2865.451068437671</v>
      </c>
      <c r="M25" s="2">
        <v>2877.7138186184206</v>
      </c>
      <c r="N25" s="3">
        <v>2892.1735717635315</v>
      </c>
      <c r="O25" s="3">
        <v>2888.2735186259674</v>
      </c>
      <c r="P25" s="3">
        <v>2890.6670619967363</v>
      </c>
      <c r="Q25" s="3">
        <v>2684</v>
      </c>
      <c r="R25" s="3">
        <v>2885.1476323567331</v>
      </c>
      <c r="S25" s="3">
        <v>2887.7224778678674</v>
      </c>
      <c r="T25" s="3">
        <v>2885.2923855915478</v>
      </c>
      <c r="U25" s="3">
        <v>2883.1455985729308</v>
      </c>
      <c r="V25" s="3">
        <v>2728</v>
      </c>
      <c r="W25" s="3">
        <v>2677</v>
      </c>
      <c r="X25" s="3">
        <v>2606</v>
      </c>
      <c r="Y25" s="3">
        <v>2549</v>
      </c>
      <c r="Z25" s="3">
        <v>2480</v>
      </c>
      <c r="AA25" s="3">
        <v>2303</v>
      </c>
      <c r="AB25" s="3">
        <v>2256</v>
      </c>
      <c r="AC25" s="3">
        <v>2216</v>
      </c>
      <c r="AD25" s="3">
        <v>2177</v>
      </c>
      <c r="AE25" s="3">
        <v>2104</v>
      </c>
      <c r="AF25" s="3">
        <v>2047.047</v>
      </c>
      <c r="AG25" s="3">
        <v>1985.4675</v>
      </c>
      <c r="AH25" s="3">
        <v>1932</v>
      </c>
      <c r="AI25" s="3">
        <v>1889</v>
      </c>
    </row>
    <row r="26" spans="1:35" ht="15" customHeight="1">
      <c r="A26" s="16" t="s">
        <v>297</v>
      </c>
      <c r="B26" s="2">
        <v>3051.7783761766837</v>
      </c>
      <c r="C26" s="2">
        <v>3214.5809934159565</v>
      </c>
      <c r="D26" s="2">
        <v>2932.2777568423021</v>
      </c>
      <c r="E26" s="2">
        <v>2970.0648771870756</v>
      </c>
      <c r="F26" s="2">
        <v>3008.6599264496599</v>
      </c>
      <c r="G26" s="2">
        <v>3029.7217198736912</v>
      </c>
      <c r="H26" s="2">
        <v>3043.4188528927339</v>
      </c>
      <c r="I26" s="2">
        <v>3061.4799373370897</v>
      </c>
      <c r="J26" s="2">
        <v>3078.9126029056092</v>
      </c>
      <c r="K26" s="2">
        <v>3100.6639417698061</v>
      </c>
      <c r="L26" s="2">
        <v>3406.3555423935027</v>
      </c>
      <c r="M26" s="2">
        <v>3412.952690484803</v>
      </c>
      <c r="N26" s="3">
        <v>3396.0966216247534</v>
      </c>
      <c r="O26" s="3">
        <v>3369.4996584120236</v>
      </c>
      <c r="P26" s="3">
        <v>3325.6920435015886</v>
      </c>
      <c r="Q26" s="3">
        <v>3286</v>
      </c>
      <c r="R26" s="3">
        <v>3199.5301752843575</v>
      </c>
      <c r="S26" s="3">
        <v>3190.6761822428848</v>
      </c>
      <c r="T26" s="3">
        <v>3177.3507651001264</v>
      </c>
      <c r="U26" s="3">
        <v>3159.7913948795126</v>
      </c>
      <c r="V26" s="3">
        <v>3138</v>
      </c>
      <c r="W26" s="3">
        <v>3116</v>
      </c>
      <c r="X26" s="3">
        <v>3088</v>
      </c>
      <c r="Y26" s="3">
        <v>3044</v>
      </c>
      <c r="Z26" s="3">
        <v>3017</v>
      </c>
      <c r="AA26" s="3">
        <v>3005</v>
      </c>
      <c r="AB26" s="3">
        <v>2927</v>
      </c>
      <c r="AC26" s="3">
        <v>2828</v>
      </c>
      <c r="AD26" s="3">
        <v>2789</v>
      </c>
      <c r="AE26" s="3">
        <v>2747</v>
      </c>
      <c r="AF26" s="3">
        <v>2687.2914000000001</v>
      </c>
      <c r="AG26" s="3">
        <v>2622.6187</v>
      </c>
      <c r="AH26" s="3">
        <v>2559</v>
      </c>
      <c r="AI26" s="3">
        <v>2521</v>
      </c>
    </row>
    <row r="27" spans="1:35" ht="15" customHeight="1">
      <c r="A27" s="16" t="s">
        <v>309</v>
      </c>
      <c r="B27" s="2">
        <v>216.85291455467052</v>
      </c>
      <c r="C27" s="2">
        <v>233.07348954298993</v>
      </c>
      <c r="D27" s="2">
        <v>170.84558136387551</v>
      </c>
      <c r="E27" s="2">
        <v>173.60913872983002</v>
      </c>
      <c r="F27" s="2">
        <v>176.1166786214435</v>
      </c>
      <c r="G27" s="2">
        <v>178.25759708361281</v>
      </c>
      <c r="H27" s="2">
        <v>180.50377188205258</v>
      </c>
      <c r="I27" s="2">
        <v>182.4784892446223</v>
      </c>
      <c r="J27" s="2">
        <v>182.86591696164726</v>
      </c>
      <c r="K27" s="2">
        <v>189.75441730473395</v>
      </c>
      <c r="L27" s="2">
        <v>216.5782391356459</v>
      </c>
      <c r="M27" s="2">
        <v>217.87194341480497</v>
      </c>
      <c r="N27" s="3">
        <v>217.86188223909099</v>
      </c>
      <c r="O27" s="3">
        <v>216.44430336810049</v>
      </c>
      <c r="P27" s="3">
        <v>214.33346623269088</v>
      </c>
      <c r="Q27" s="3">
        <v>212</v>
      </c>
      <c r="R27" s="3">
        <v>183.95806703282267</v>
      </c>
      <c r="S27" s="3">
        <v>188.97567388484651</v>
      </c>
      <c r="T27" s="3">
        <v>193.4285363336773</v>
      </c>
      <c r="U27" s="3">
        <v>198.3729206158684</v>
      </c>
      <c r="V27" s="3">
        <v>222</v>
      </c>
      <c r="W27" s="3">
        <v>225</v>
      </c>
      <c r="X27" s="3">
        <v>227</v>
      </c>
      <c r="Y27" s="3">
        <v>228</v>
      </c>
      <c r="Z27" s="3">
        <v>230</v>
      </c>
      <c r="AA27" s="3">
        <v>232</v>
      </c>
      <c r="AB27" s="3">
        <v>234</v>
      </c>
      <c r="AC27" s="3">
        <v>238</v>
      </c>
      <c r="AD27" s="3">
        <v>238</v>
      </c>
      <c r="AE27" s="3">
        <v>236</v>
      </c>
      <c r="AF27" s="3">
        <v>234.1224</v>
      </c>
      <c r="AG27" s="3">
        <v>233.15640000000002</v>
      </c>
      <c r="AH27" s="3">
        <v>233</v>
      </c>
      <c r="AI27" s="3">
        <v>237</v>
      </c>
    </row>
    <row r="28" spans="1:35" ht="15" customHeight="1">
      <c r="A28" s="16" t="s">
        <v>307</v>
      </c>
      <c r="B28" s="2">
        <v>2235.5342595944967</v>
      </c>
      <c r="C28" s="2">
        <v>2409.2989930286599</v>
      </c>
      <c r="D28" s="2">
        <v>2426.5976916013997</v>
      </c>
      <c r="E28" s="2">
        <v>2453.6061811187951</v>
      </c>
      <c r="F28" s="2">
        <v>2485.3282690621768</v>
      </c>
      <c r="G28" s="2">
        <v>2518.7103469906897</v>
      </c>
      <c r="H28" s="2">
        <v>2523.7811170603513</v>
      </c>
      <c r="I28" s="2">
        <v>2536.9824912456229</v>
      </c>
      <c r="J28" s="2">
        <v>2552.3671547304011</v>
      </c>
      <c r="K28" s="2">
        <v>2565.1015237133765</v>
      </c>
      <c r="L28" s="2">
        <v>2694.7469657552679</v>
      </c>
      <c r="M28" s="2">
        <v>2671.054187161641</v>
      </c>
      <c r="N28" s="3">
        <v>2628.5599331203707</v>
      </c>
      <c r="O28" s="3">
        <v>2581.0296031053949</v>
      </c>
      <c r="P28" s="3">
        <v>2548.2074860352895</v>
      </c>
      <c r="Q28" s="3">
        <v>2442</v>
      </c>
      <c r="R28" s="3">
        <v>2511.8442712062088</v>
      </c>
      <c r="S28" s="3">
        <v>2469.903962413543</v>
      </c>
      <c r="T28" s="3">
        <v>2426.6732824662549</v>
      </c>
      <c r="U28" s="3">
        <v>2381.8712071879163</v>
      </c>
      <c r="V28" s="3">
        <v>2316</v>
      </c>
      <c r="W28" s="3">
        <v>2252</v>
      </c>
      <c r="X28" s="3">
        <v>2202</v>
      </c>
      <c r="Y28" s="3">
        <v>2153</v>
      </c>
      <c r="Z28" s="3">
        <v>2106</v>
      </c>
      <c r="AA28" s="3">
        <v>2026</v>
      </c>
      <c r="AB28" s="3">
        <v>1973</v>
      </c>
      <c r="AC28" s="3">
        <v>1876</v>
      </c>
      <c r="AD28" s="3">
        <v>1833</v>
      </c>
      <c r="AE28" s="3">
        <v>1791</v>
      </c>
      <c r="AF28" s="3">
        <v>1747.8144</v>
      </c>
      <c r="AG28" s="3">
        <v>1702.8858</v>
      </c>
      <c r="AH28" s="3">
        <v>1657</v>
      </c>
      <c r="AI28" s="3">
        <v>1618</v>
      </c>
    </row>
    <row r="29" spans="1:35" ht="15" customHeight="1">
      <c r="A29" s="16" t="s">
        <v>299</v>
      </c>
      <c r="B29" s="2">
        <v>1547.2089971035482</v>
      </c>
      <c r="C29" s="2">
        <v>1645.9178446940357</v>
      </c>
      <c r="D29" s="2">
        <v>1670.9345432611815</v>
      </c>
      <c r="E29" s="2">
        <v>1691.4544643207178</v>
      </c>
      <c r="F29" s="2">
        <v>1708.7105281734241</v>
      </c>
      <c r="G29" s="2">
        <v>1740.1247411829179</v>
      </c>
      <c r="H29" s="2">
        <v>1749.4190009179774</v>
      </c>
      <c r="I29" s="2">
        <v>1762.7776388194095</v>
      </c>
      <c r="J29" s="2">
        <v>1786.1430775277911</v>
      </c>
      <c r="K29" s="2">
        <v>1806.7391484861198</v>
      </c>
      <c r="L29" s="2">
        <v>2025.1661063380918</v>
      </c>
      <c r="M29" s="2">
        <v>2030.1605951171036</v>
      </c>
      <c r="N29" s="3">
        <v>2025.3463367714658</v>
      </c>
      <c r="O29" s="3">
        <v>2007.0382879084461</v>
      </c>
      <c r="P29" s="3">
        <v>1996.5555956442581</v>
      </c>
      <c r="Q29" s="3">
        <v>1947</v>
      </c>
      <c r="R29" s="3">
        <v>1866.4892110866053</v>
      </c>
      <c r="S29" s="3">
        <v>1863.6168964380081</v>
      </c>
      <c r="T29" s="3">
        <v>1854.8500904823941</v>
      </c>
      <c r="U29" s="3">
        <v>1849.4988475287105</v>
      </c>
      <c r="V29" s="3">
        <v>1781</v>
      </c>
      <c r="W29" s="3">
        <v>1755</v>
      </c>
      <c r="X29" s="3">
        <v>1726</v>
      </c>
      <c r="Y29" s="3">
        <v>1695</v>
      </c>
      <c r="Z29" s="3">
        <v>1664</v>
      </c>
      <c r="AA29" s="3">
        <v>1635</v>
      </c>
      <c r="AB29" s="3">
        <v>1612</v>
      </c>
      <c r="AC29" s="3">
        <v>1579</v>
      </c>
      <c r="AD29" s="3">
        <v>1546</v>
      </c>
      <c r="AE29" s="3">
        <v>1511</v>
      </c>
      <c r="AF29" s="3">
        <v>1477.06</v>
      </c>
      <c r="AG29" s="3">
        <v>1443.5910000000001</v>
      </c>
      <c r="AH29" s="3">
        <v>1408</v>
      </c>
      <c r="AI29" s="3">
        <v>1379</v>
      </c>
    </row>
    <row r="30" spans="1:35" ht="15" customHeight="1">
      <c r="A30" s="16" t="s">
        <v>301</v>
      </c>
      <c r="B30" s="2">
        <v>327.71592143374363</v>
      </c>
      <c r="C30" s="2">
        <v>356.15724244771491</v>
      </c>
      <c r="D30" s="2">
        <v>277.21933520080353</v>
      </c>
      <c r="E30" s="2">
        <v>279.59808775745051</v>
      </c>
      <c r="F30" s="2">
        <v>282.07074495337639</v>
      </c>
      <c r="G30" s="2">
        <v>285.60661366241658</v>
      </c>
      <c r="H30" s="2">
        <v>288.28256472514249</v>
      </c>
      <c r="I30" s="2">
        <v>293.34559384955634</v>
      </c>
      <c r="J30" s="2">
        <v>295.46347952617714</v>
      </c>
      <c r="K30" s="2">
        <v>299.28212734249354</v>
      </c>
      <c r="L30" s="2">
        <v>341.88262709680151</v>
      </c>
      <c r="M30" s="2">
        <v>342.3367255233224</v>
      </c>
      <c r="N30" s="3">
        <v>341.6577676702567</v>
      </c>
      <c r="O30" s="3">
        <v>338.93203891493789</v>
      </c>
      <c r="P30" s="3">
        <v>342.42236072113536</v>
      </c>
      <c r="Q30" s="3">
        <v>338</v>
      </c>
      <c r="R30" s="3">
        <v>331.05233688053789</v>
      </c>
      <c r="S30" s="3">
        <v>331.52046785101061</v>
      </c>
      <c r="T30" s="3">
        <v>331.14552294784329</v>
      </c>
      <c r="U30" s="3">
        <v>330.93307130877986</v>
      </c>
      <c r="V30" s="3">
        <v>330</v>
      </c>
      <c r="W30" s="3">
        <v>333</v>
      </c>
      <c r="X30" s="3">
        <v>331</v>
      </c>
      <c r="Y30" s="3">
        <v>328</v>
      </c>
      <c r="Z30" s="3">
        <v>324</v>
      </c>
      <c r="AA30" s="3">
        <v>311</v>
      </c>
      <c r="AB30" s="3">
        <v>306</v>
      </c>
      <c r="AC30" s="3">
        <v>301</v>
      </c>
      <c r="AD30" s="3">
        <v>298</v>
      </c>
      <c r="AE30" s="3">
        <v>293</v>
      </c>
      <c r="AF30" s="3">
        <v>292.23600000000005</v>
      </c>
      <c r="AG30" s="3">
        <v>286.83409999999998</v>
      </c>
      <c r="AH30" s="3">
        <v>281</v>
      </c>
      <c r="AI30" s="3">
        <v>275</v>
      </c>
    </row>
    <row r="31" spans="1:35" ht="15" customHeight="1">
      <c r="A31" s="16" t="s">
        <v>303</v>
      </c>
      <c r="B31" s="2">
        <v>327.71592143374363</v>
      </c>
      <c r="C31" s="2">
        <v>332.58801316808677</v>
      </c>
      <c r="D31" s="2">
        <v>311.02657120090157</v>
      </c>
      <c r="E31" s="2">
        <v>314.35790437403574</v>
      </c>
      <c r="F31" s="2">
        <v>318.5250037002881</v>
      </c>
      <c r="G31" s="2">
        <v>326.17947032212192</v>
      </c>
      <c r="H31" s="2">
        <v>324.73853108143481</v>
      </c>
      <c r="I31" s="2">
        <v>329.80399410231428</v>
      </c>
      <c r="J31" s="2">
        <v>334.5222190713834</v>
      </c>
      <c r="K31" s="2">
        <v>335.79136402174674</v>
      </c>
      <c r="L31" s="2">
        <v>372.98942199804674</v>
      </c>
      <c r="M31" s="2">
        <v>375.65902230135424</v>
      </c>
      <c r="N31" s="3">
        <v>376.78768961350494</v>
      </c>
      <c r="O31" s="3">
        <v>374.33268471414834</v>
      </c>
      <c r="P31" s="3">
        <v>373.9573422674037</v>
      </c>
      <c r="Q31" s="3">
        <v>380</v>
      </c>
      <c r="R31" s="3">
        <v>345.05756222080413</v>
      </c>
      <c r="S31" s="3">
        <v>345.42308644400578</v>
      </c>
      <c r="T31" s="3">
        <v>345.16892557376332</v>
      </c>
      <c r="U31" s="3">
        <v>344.37429584342419</v>
      </c>
      <c r="V31" s="3">
        <v>344</v>
      </c>
      <c r="W31" s="3">
        <v>344</v>
      </c>
      <c r="X31" s="3">
        <v>342</v>
      </c>
      <c r="Y31" s="3">
        <v>340</v>
      </c>
      <c r="Z31" s="3">
        <v>337</v>
      </c>
      <c r="AA31" s="3">
        <v>330</v>
      </c>
      <c r="AB31" s="3">
        <v>321</v>
      </c>
      <c r="AC31" s="3">
        <v>319</v>
      </c>
      <c r="AD31" s="3">
        <v>314</v>
      </c>
      <c r="AE31" s="3">
        <v>307</v>
      </c>
      <c r="AF31" s="3">
        <v>299.06360000000001</v>
      </c>
      <c r="AG31" s="3">
        <v>295.04250000000002</v>
      </c>
      <c r="AH31" s="3">
        <v>287</v>
      </c>
      <c r="AI31" s="3">
        <v>283</v>
      </c>
    </row>
    <row r="32" spans="1:35" ht="15" customHeight="1">
      <c r="A32" s="16" t="s">
        <v>305</v>
      </c>
      <c r="B32" s="2">
        <v>945.38124547429391</v>
      </c>
      <c r="C32" s="2">
        <v>1029.1896785437646</v>
      </c>
      <c r="D32" s="2">
        <v>729.76013934859418</v>
      </c>
      <c r="E32" s="2">
        <v>733.85000818675951</v>
      </c>
      <c r="F32" s="2">
        <v>744.23499675513222</v>
      </c>
      <c r="G32" s="2">
        <v>764.21605240745919</v>
      </c>
      <c r="H32" s="2">
        <v>770.99695001717748</v>
      </c>
      <c r="I32" s="2">
        <v>777.56163608119846</v>
      </c>
      <c r="J32" s="2">
        <v>789.95833520376391</v>
      </c>
      <c r="K32" s="2">
        <v>798.99060271134886</v>
      </c>
      <c r="L32" s="2">
        <v>1177.3905569917185</v>
      </c>
      <c r="M32" s="2">
        <v>1184.849855346089</v>
      </c>
      <c r="N32" s="3">
        <v>1201.2015858876887</v>
      </c>
      <c r="O32" s="3">
        <v>1201.8982117014816</v>
      </c>
      <c r="P32" s="3">
        <v>1203.1294479311589</v>
      </c>
      <c r="Q32" s="3">
        <v>1274</v>
      </c>
      <c r="R32" s="3">
        <v>1228.0612718346847</v>
      </c>
      <c r="S32" s="3">
        <v>1234.7584520698165</v>
      </c>
      <c r="T32" s="3">
        <v>1240.9440387160284</v>
      </c>
      <c r="U32" s="3">
        <v>1246.7133904752</v>
      </c>
      <c r="V32" s="3">
        <v>1264</v>
      </c>
      <c r="W32" s="3">
        <v>1272</v>
      </c>
      <c r="X32" s="3">
        <v>1275</v>
      </c>
      <c r="Y32" s="3">
        <v>1286</v>
      </c>
      <c r="Z32" s="3">
        <v>1298</v>
      </c>
      <c r="AA32" s="3">
        <v>1245</v>
      </c>
      <c r="AB32" s="3">
        <v>1247</v>
      </c>
      <c r="AC32" s="3">
        <v>1251</v>
      </c>
      <c r="AD32" s="3">
        <v>1257</v>
      </c>
      <c r="AE32" s="3">
        <v>1240</v>
      </c>
      <c r="AF32" s="3">
        <v>1245.3720000000001</v>
      </c>
      <c r="AG32" s="3">
        <v>1238.567</v>
      </c>
      <c r="AH32" s="3">
        <v>1238</v>
      </c>
      <c r="AI32" s="3">
        <v>1221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AI71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9" t="s">
        <v>902</v>
      </c>
      <c r="B1" s="9" t="s">
        <v>875</v>
      </c>
      <c r="C1" s="9" t="s">
        <v>876</v>
      </c>
      <c r="D1" s="9" t="s">
        <v>877</v>
      </c>
      <c r="E1" s="9" t="s">
        <v>878</v>
      </c>
      <c r="F1" s="9" t="s">
        <v>879</v>
      </c>
      <c r="G1" s="9" t="s">
        <v>880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248</v>
      </c>
      <c r="B2" s="17">
        <v>-10.558659217877096</v>
      </c>
      <c r="C2" s="17">
        <v>-5.2793296089385482</v>
      </c>
      <c r="D2" s="17">
        <v>-2.2625698324022347</v>
      </c>
      <c r="E2" s="17">
        <v>-8.2960893854748612</v>
      </c>
      <c r="F2" s="17">
        <v>-15.837988826815643</v>
      </c>
      <c r="G2" s="17">
        <v>-8.7571508379888279</v>
      </c>
      <c r="H2" s="17">
        <v>-4.9000000000000004</v>
      </c>
      <c r="I2" s="17">
        <v>-1.1000000000000001</v>
      </c>
      <c r="J2" s="17">
        <v>-13.5</v>
      </c>
      <c r="K2" s="17">
        <v>-7</v>
      </c>
      <c r="L2" s="17">
        <v>-3</v>
      </c>
      <c r="M2" s="17">
        <v>-5</v>
      </c>
      <c r="N2" s="3">
        <v>-5</v>
      </c>
      <c r="O2" s="3">
        <v>-3.7</v>
      </c>
      <c r="P2" s="3">
        <v>-8.6999999999999993</v>
      </c>
      <c r="Q2" s="3">
        <v>-9.1999999999999993</v>
      </c>
      <c r="R2" s="3">
        <v>-3.15</v>
      </c>
      <c r="S2" s="3">
        <v>-3.56</v>
      </c>
      <c r="T2" s="3">
        <v>-2.97</v>
      </c>
      <c r="U2" s="3">
        <v>-3.6</v>
      </c>
      <c r="V2" s="3">
        <v>-0.6</v>
      </c>
      <c r="W2" s="3">
        <v>-5.3</v>
      </c>
      <c r="X2" s="3">
        <v>-6.9</v>
      </c>
      <c r="Y2" s="3">
        <v>-7.4</v>
      </c>
      <c r="Z2" s="3">
        <v>-4.5</v>
      </c>
      <c r="AA2" s="3">
        <v>-2.1</v>
      </c>
      <c r="AB2" s="3">
        <v>-14.7</v>
      </c>
      <c r="AC2" s="3">
        <v>-171.1</v>
      </c>
      <c r="AD2" s="3">
        <v>-4.8</v>
      </c>
      <c r="AE2" s="3">
        <v>-10.5</v>
      </c>
      <c r="AF2" s="3">
        <v>-1.3</v>
      </c>
      <c r="AG2" s="3">
        <v>-16.7</v>
      </c>
      <c r="AH2" s="3">
        <v>-0.8</v>
      </c>
      <c r="AI2" s="3">
        <v>-18.8</v>
      </c>
    </row>
    <row r="3" spans="1:35" ht="15" customHeight="1">
      <c r="A3" s="16" t="s">
        <v>250</v>
      </c>
      <c r="B3" s="17">
        <v>-1.9220779220779223</v>
      </c>
      <c r="C3" s="17">
        <v>-0.36038961038961043</v>
      </c>
      <c r="D3" s="17">
        <v>-2.2824675324675328</v>
      </c>
      <c r="E3" s="17">
        <v>-3.1233766233766236</v>
      </c>
      <c r="F3" s="17">
        <v>-4.4448051948051948</v>
      </c>
      <c r="G3" s="17">
        <v>-1.352982683982684</v>
      </c>
      <c r="H3" s="17">
        <v>-1.3</v>
      </c>
      <c r="I3" s="17">
        <v>-4</v>
      </c>
      <c r="J3" s="17">
        <v>-3.7</v>
      </c>
      <c r="K3" s="17">
        <v>-6</v>
      </c>
      <c r="L3" s="17">
        <v>-3</v>
      </c>
      <c r="M3" s="17">
        <v>-33.799999999999997</v>
      </c>
      <c r="N3" s="3">
        <v>-6</v>
      </c>
      <c r="O3" s="3">
        <v>-0.6</v>
      </c>
      <c r="P3" s="3">
        <v>-12.2</v>
      </c>
      <c r="Q3" s="3">
        <v>-11.2</v>
      </c>
      <c r="R3" s="3">
        <v>-5.26</v>
      </c>
      <c r="S3" s="3">
        <v>-2</v>
      </c>
      <c r="T3" s="3">
        <v>-1.24</v>
      </c>
      <c r="U3" s="3">
        <v>-2.9</v>
      </c>
      <c r="V3" s="3">
        <v>-2.2000000000000002</v>
      </c>
      <c r="W3" s="3">
        <v>-4.5999999999999996</v>
      </c>
      <c r="X3" s="3">
        <v>-5.4</v>
      </c>
      <c r="Y3" s="3">
        <v>-2.9</v>
      </c>
      <c r="Z3" s="3">
        <v>-1.7</v>
      </c>
      <c r="AA3" s="3">
        <v>-0.5</v>
      </c>
      <c r="AB3" s="3">
        <v>-0.9</v>
      </c>
      <c r="AC3" s="3">
        <v>-32.5</v>
      </c>
      <c r="AD3" s="3">
        <v>-1</v>
      </c>
      <c r="AE3" s="3">
        <v>-1.3</v>
      </c>
      <c r="AF3" s="3">
        <v>0</v>
      </c>
      <c r="AG3" s="3">
        <v>-3.6</v>
      </c>
      <c r="AH3" s="3">
        <v>0</v>
      </c>
      <c r="AI3" s="3">
        <v>-1</v>
      </c>
    </row>
    <row r="4" spans="1:35" ht="15" customHeight="1">
      <c r="A4" s="16" t="s">
        <v>252</v>
      </c>
      <c r="B4" s="17">
        <v>-28.143406593406592</v>
      </c>
      <c r="C4" s="17">
        <v>-52.084404057480981</v>
      </c>
      <c r="D4" s="17">
        <v>-43.55224006762468</v>
      </c>
      <c r="E4" s="17">
        <v>-38.076373626373623</v>
      </c>
      <c r="F4" s="17">
        <v>-39.859213863060013</v>
      </c>
      <c r="G4" s="17">
        <v>-39.873476584953508</v>
      </c>
      <c r="H4" s="17">
        <v>-31</v>
      </c>
      <c r="I4" s="17">
        <v>-47.3</v>
      </c>
      <c r="J4" s="17">
        <v>-60.26</v>
      </c>
      <c r="K4" s="17">
        <v>-26</v>
      </c>
      <c r="L4" s="17">
        <v>-18</v>
      </c>
      <c r="M4" s="17">
        <v>-382.44060000000002</v>
      </c>
      <c r="N4" s="3">
        <v>-78</v>
      </c>
      <c r="O4" s="3">
        <v>-78.400000000000006</v>
      </c>
      <c r="P4" s="3">
        <v>-101.8</v>
      </c>
      <c r="Q4" s="3">
        <v>-73</v>
      </c>
      <c r="R4" s="3">
        <v>-78.06</v>
      </c>
      <c r="S4" s="3">
        <v>-92.45</v>
      </c>
      <c r="T4" s="3">
        <v>-128.71</v>
      </c>
      <c r="U4" s="3">
        <v>-74.900000000000006</v>
      </c>
      <c r="V4" s="3">
        <v>-30</v>
      </c>
      <c r="W4" s="3">
        <v>-84.7</v>
      </c>
      <c r="X4" s="3">
        <v>-80</v>
      </c>
      <c r="Y4" s="3">
        <v>-45.3</v>
      </c>
      <c r="Z4" s="3">
        <v>-137.61000000000001</v>
      </c>
      <c r="AA4" s="3">
        <v>-97.5</v>
      </c>
      <c r="AB4" s="3">
        <v>-69.2</v>
      </c>
      <c r="AC4" s="3">
        <v>-397.2</v>
      </c>
      <c r="AD4" s="3">
        <v>-113.3</v>
      </c>
      <c r="AE4" s="3">
        <v>-135.1</v>
      </c>
      <c r="AF4" s="3">
        <v>-107.5</v>
      </c>
      <c r="AG4" s="3">
        <v>-618.9</v>
      </c>
      <c r="AH4" s="3">
        <v>-46</v>
      </c>
      <c r="AI4" s="3">
        <v>-41.3</v>
      </c>
    </row>
    <row r="5" spans="1:35" ht="15" customHeight="1">
      <c r="A5" s="16" t="s">
        <v>254</v>
      </c>
      <c r="B5" s="17">
        <v>-7.0012397943755662</v>
      </c>
      <c r="C5" s="17">
        <v>-8.2174175990323555</v>
      </c>
      <c r="D5" s="17">
        <v>-9.3021167221046248</v>
      </c>
      <c r="E5" s="17">
        <v>-4.1744481403084359</v>
      </c>
      <c r="F5" s="17">
        <v>-3.7800120955548833</v>
      </c>
      <c r="G5" s="17">
        <v>-7.0171268017336947</v>
      </c>
      <c r="H5" s="17">
        <v>-21</v>
      </c>
      <c r="I5" s="17">
        <v>-6.5</v>
      </c>
      <c r="J5" s="17">
        <v>-10.87</v>
      </c>
      <c r="K5" s="17">
        <v>-20</v>
      </c>
      <c r="L5" s="17">
        <v>-24</v>
      </c>
      <c r="M5" s="17">
        <v>-180.89607000000001</v>
      </c>
      <c r="N5" s="3">
        <v>-76</v>
      </c>
      <c r="O5" s="3">
        <v>-80</v>
      </c>
      <c r="P5" s="3">
        <v>-134.19999999999999</v>
      </c>
      <c r="Q5" s="3">
        <v>-65.8</v>
      </c>
      <c r="R5" s="3">
        <v>-68.41</v>
      </c>
      <c r="S5" s="3">
        <v>-57</v>
      </c>
      <c r="T5" s="3">
        <v>-31.53</v>
      </c>
      <c r="U5" s="3">
        <v>-41.9</v>
      </c>
      <c r="V5" s="3">
        <v>-39.4</v>
      </c>
      <c r="W5" s="3">
        <v>-75.7</v>
      </c>
      <c r="X5" s="3">
        <v>-114.7</v>
      </c>
      <c r="Y5" s="3">
        <v>-80.099999999999994</v>
      </c>
      <c r="Z5" s="3">
        <v>-80.900000000000006</v>
      </c>
      <c r="AA5" s="3">
        <v>-123</v>
      </c>
      <c r="AB5" s="3">
        <v>-74.2</v>
      </c>
      <c r="AC5" s="3">
        <v>-64.900000000000006</v>
      </c>
      <c r="AD5" s="3">
        <v>-146.9</v>
      </c>
      <c r="AE5" s="3">
        <v>-50.8</v>
      </c>
      <c r="AF5" s="3">
        <v>-103.3</v>
      </c>
      <c r="AG5" s="3">
        <v>-109</v>
      </c>
      <c r="AH5" s="3">
        <v>-58</v>
      </c>
      <c r="AI5" s="3">
        <v>-109.2</v>
      </c>
    </row>
    <row r="6" spans="1:35" ht="15" customHeight="1">
      <c r="A6" s="3" t="s">
        <v>256</v>
      </c>
      <c r="B6" s="17">
        <v>-15.796669588080633</v>
      </c>
      <c r="C6" s="17">
        <v>-17.442156003505698</v>
      </c>
      <c r="D6" s="17">
        <v>-14.743558282208591</v>
      </c>
      <c r="E6" s="17">
        <v>-9.0830850131463645</v>
      </c>
      <c r="F6" s="17">
        <v>-19.087642418930766</v>
      </c>
      <c r="G6" s="17">
        <v>-11.934778790534619</v>
      </c>
      <c r="H6" s="14">
        <v>-8</v>
      </c>
      <c r="I6" s="17">
        <v>-10</v>
      </c>
      <c r="J6" s="17">
        <v>-22.53</v>
      </c>
      <c r="K6" s="17">
        <v>-24</v>
      </c>
      <c r="L6" s="17">
        <v>-8</v>
      </c>
      <c r="M6" s="17">
        <v>-140.88058000000001</v>
      </c>
      <c r="N6" s="3">
        <v>-60</v>
      </c>
      <c r="O6" s="3">
        <v>-165.1</v>
      </c>
      <c r="P6" s="3">
        <v>-83.8</v>
      </c>
      <c r="Q6" s="3">
        <v>-97</v>
      </c>
      <c r="R6" s="3">
        <v>-86.05</v>
      </c>
      <c r="S6" s="3">
        <v>-52.16</v>
      </c>
      <c r="T6" s="3">
        <v>-46.47</v>
      </c>
      <c r="U6" s="3">
        <v>-85</v>
      </c>
      <c r="V6" s="3">
        <v>-24.6</v>
      </c>
      <c r="W6" s="3">
        <v>-130.19999999999999</v>
      </c>
      <c r="X6" s="3">
        <v>-143.69999999999999</v>
      </c>
      <c r="Y6" s="3">
        <v>-97.6</v>
      </c>
      <c r="Z6" s="3">
        <v>-249.7</v>
      </c>
      <c r="AA6" s="3">
        <v>-138.30000000000001</v>
      </c>
      <c r="AB6" s="3">
        <v>-103.1</v>
      </c>
      <c r="AC6" s="3">
        <v>-152.80000000000001</v>
      </c>
      <c r="AD6" s="3">
        <v>-128.9</v>
      </c>
      <c r="AE6" s="3">
        <v>-113.1</v>
      </c>
      <c r="AF6" s="3">
        <v>-113.5</v>
      </c>
      <c r="AG6" s="3">
        <v>-179.8</v>
      </c>
      <c r="AH6" s="3">
        <v>-126.5</v>
      </c>
      <c r="AI6" s="3">
        <v>-144.5</v>
      </c>
    </row>
    <row r="7" spans="1:35" ht="15" customHeight="1">
      <c r="A7" s="16" t="s">
        <v>258</v>
      </c>
      <c r="B7" s="17">
        <v>-25.20242914979757</v>
      </c>
      <c r="C7" s="17">
        <v>-11.593117408906881</v>
      </c>
      <c r="D7" s="17">
        <v>-16.633603238866396</v>
      </c>
      <c r="E7" s="17">
        <v>-17.137651821862345</v>
      </c>
      <c r="F7" s="17">
        <v>-34.65334008097166</v>
      </c>
      <c r="G7" s="17">
        <v>-22.812062753036436</v>
      </c>
      <c r="H7" s="17">
        <v>-20</v>
      </c>
      <c r="I7" s="17">
        <v>-12</v>
      </c>
      <c r="J7" s="17">
        <v>-24.9</v>
      </c>
      <c r="K7" s="17">
        <v>-127</v>
      </c>
      <c r="L7" s="17">
        <v>-314</v>
      </c>
      <c r="M7" s="17">
        <v>-22</v>
      </c>
      <c r="N7" s="3">
        <v>-88</v>
      </c>
      <c r="O7" s="3">
        <v>-6</v>
      </c>
      <c r="P7" s="3">
        <v>-39</v>
      </c>
      <c r="Q7" s="3">
        <v>-82.5</v>
      </c>
      <c r="R7" s="3">
        <v>-107.17</v>
      </c>
      <c r="S7" s="3">
        <v>-16.100000000000001</v>
      </c>
      <c r="T7" s="3">
        <v>-9</v>
      </c>
      <c r="U7" s="3">
        <v>-23.1</v>
      </c>
      <c r="V7" s="3">
        <v>-61.7</v>
      </c>
      <c r="W7" s="3">
        <v>-58.5</v>
      </c>
      <c r="X7" s="3">
        <v>-173.7</v>
      </c>
      <c r="Y7" s="3">
        <v>-8.3000000000000007</v>
      </c>
      <c r="Z7" s="3">
        <v>-166.6</v>
      </c>
      <c r="AA7" s="3">
        <v>-168.8</v>
      </c>
      <c r="AB7" s="3">
        <v>-36.6</v>
      </c>
      <c r="AC7" s="3">
        <v>-206.6</v>
      </c>
      <c r="AD7" s="3">
        <v>-125.2</v>
      </c>
      <c r="AE7" s="3">
        <v>-169.6</v>
      </c>
      <c r="AF7" s="3">
        <v>-65.099999999999994</v>
      </c>
      <c r="AG7" s="3">
        <v>-45.9</v>
      </c>
      <c r="AH7" s="3">
        <v>-108.5</v>
      </c>
      <c r="AI7" s="3">
        <v>-90.2</v>
      </c>
    </row>
    <row r="8" spans="1:35" ht="15" customHeight="1">
      <c r="A8" s="16" t="s">
        <v>260</v>
      </c>
      <c r="B8" s="17">
        <v>-11.373243738546121</v>
      </c>
      <c r="C8" s="17">
        <v>-7.8301771533292603</v>
      </c>
      <c r="D8" s="17">
        <v>-3.7910812461820402</v>
      </c>
      <c r="E8" s="17">
        <v>-6.5901038485033592</v>
      </c>
      <c r="F8" s="17">
        <v>-10.274893097128894</v>
      </c>
      <c r="G8" s="17">
        <v>-3.3074526572999385</v>
      </c>
      <c r="H8" s="17">
        <v>-13.8</v>
      </c>
      <c r="I8" s="17">
        <v>-9.4</v>
      </c>
      <c r="J8" s="17">
        <v>-11.6</v>
      </c>
      <c r="K8" s="17">
        <v>-56</v>
      </c>
      <c r="L8" s="17">
        <v>-283</v>
      </c>
      <c r="M8" s="17">
        <v>-22.42</v>
      </c>
      <c r="N8" s="3">
        <v>-90</v>
      </c>
      <c r="O8" s="3">
        <v>-140</v>
      </c>
      <c r="P8" s="3">
        <v>-34.5</v>
      </c>
      <c r="Q8" s="3">
        <v>-110</v>
      </c>
      <c r="R8" s="3">
        <v>-76.73</v>
      </c>
      <c r="S8" s="3">
        <v>-37.92</v>
      </c>
      <c r="T8" s="3">
        <v>-11.42</v>
      </c>
      <c r="U8" s="3">
        <v>-61</v>
      </c>
      <c r="V8" s="3">
        <v>-36.700000000000003</v>
      </c>
      <c r="W8" s="3">
        <v>-23.3</v>
      </c>
      <c r="X8" s="3">
        <v>-96.4</v>
      </c>
      <c r="Y8" s="3">
        <v>-2.9</v>
      </c>
      <c r="Z8" s="3">
        <v>-167.15</v>
      </c>
      <c r="AA8" s="3">
        <v>-523.70000000000005</v>
      </c>
      <c r="AB8" s="3">
        <v>-41.4</v>
      </c>
      <c r="AC8" s="3">
        <v>-52.1</v>
      </c>
      <c r="AD8" s="3">
        <v>-133.30000000000001</v>
      </c>
      <c r="AE8" s="3">
        <v>-117.4</v>
      </c>
      <c r="AF8" s="3">
        <v>-81.900000000000006</v>
      </c>
      <c r="AG8" s="3">
        <v>-98.7</v>
      </c>
      <c r="AH8" s="3">
        <v>-394.8</v>
      </c>
      <c r="AI8" s="3">
        <v>-88.5</v>
      </c>
    </row>
    <row r="9" spans="1:35" ht="15" customHeight="1">
      <c r="A9" s="16" t="s">
        <v>262</v>
      </c>
      <c r="B9" s="17">
        <v>-20.877533419577404</v>
      </c>
      <c r="C9" s="17">
        <v>-11.455368693402328</v>
      </c>
      <c r="D9" s="17">
        <v>-17.951703320396721</v>
      </c>
      <c r="E9" s="17">
        <v>-19.836136265631737</v>
      </c>
      <c r="F9" s="17">
        <v>-18.298835705045278</v>
      </c>
      <c r="G9" s="17">
        <v>-16.270921374155524</v>
      </c>
      <c r="H9" s="17">
        <v>-37</v>
      </c>
      <c r="I9" s="17">
        <v>-21</v>
      </c>
      <c r="J9" s="17">
        <v>-23</v>
      </c>
      <c r="K9" s="17">
        <v>-69</v>
      </c>
      <c r="L9" s="17">
        <v>-48</v>
      </c>
      <c r="M9" s="17">
        <v>-67.799239999999998</v>
      </c>
      <c r="N9" s="3">
        <v>-50</v>
      </c>
      <c r="O9" s="3">
        <v>-218</v>
      </c>
      <c r="P9" s="3">
        <v>-47.3</v>
      </c>
      <c r="Q9" s="3">
        <v>-98</v>
      </c>
      <c r="R9" s="3">
        <v>-86.3</v>
      </c>
      <c r="S9" s="3">
        <v>-32.04</v>
      </c>
      <c r="T9" s="3">
        <v>-67.7</v>
      </c>
      <c r="U9" s="3">
        <v>-99.8</v>
      </c>
      <c r="V9" s="3">
        <v>-36.1</v>
      </c>
      <c r="W9" s="3">
        <v>-58.1</v>
      </c>
      <c r="X9" s="3">
        <v>-171.1</v>
      </c>
      <c r="Y9" s="3">
        <v>-94.6</v>
      </c>
      <c r="Z9" s="3">
        <v>-108.11</v>
      </c>
      <c r="AA9" s="3">
        <v>-60.1</v>
      </c>
      <c r="AB9" s="3">
        <v>-90.3</v>
      </c>
      <c r="AC9" s="3">
        <v>-69.900000000000006</v>
      </c>
      <c r="AD9" s="3">
        <v>-325.2</v>
      </c>
      <c r="AE9" s="3">
        <v>-55.8</v>
      </c>
      <c r="AF9" s="3">
        <v>-39.5</v>
      </c>
      <c r="AG9" s="3">
        <v>-160.4</v>
      </c>
      <c r="AH9" s="3">
        <v>-54.7</v>
      </c>
      <c r="AI9" s="3">
        <v>-87.5</v>
      </c>
    </row>
    <row r="10" spans="1:35" ht="15" customHeight="1">
      <c r="A10" s="16" t="s">
        <v>264</v>
      </c>
      <c r="B10" s="17">
        <v>-4.25</v>
      </c>
      <c r="C10" s="17">
        <v>-8.5000000000000006E-2</v>
      </c>
      <c r="D10" s="17">
        <v>0</v>
      </c>
      <c r="E10" s="17">
        <v>-0.42500000000000004</v>
      </c>
      <c r="F10" s="17">
        <v>-0.255</v>
      </c>
      <c r="G10" s="17">
        <v>-1.7056666666666667</v>
      </c>
      <c r="H10" s="17">
        <v>-11</v>
      </c>
      <c r="I10" s="17">
        <v>-0.1</v>
      </c>
      <c r="J10" s="17">
        <v>-0.68</v>
      </c>
      <c r="K10" s="17">
        <v>0</v>
      </c>
      <c r="L10" s="17">
        <v>0</v>
      </c>
      <c r="M10" s="17">
        <v>0</v>
      </c>
      <c r="N10" s="3">
        <v>0</v>
      </c>
      <c r="O10" s="3">
        <v>0</v>
      </c>
      <c r="P10" s="3">
        <v>-9.1999999999999993</v>
      </c>
      <c r="Q10" s="3">
        <v>-2</v>
      </c>
      <c r="R10" s="3">
        <v>-3.24</v>
      </c>
      <c r="S10" s="3">
        <v>-4.05</v>
      </c>
      <c r="T10" s="3">
        <v>-0.18</v>
      </c>
      <c r="U10" s="3">
        <v>-0.5</v>
      </c>
      <c r="V10" s="3">
        <v>-17</v>
      </c>
      <c r="W10" s="3">
        <v>0</v>
      </c>
      <c r="X10" s="3">
        <v>-1.6</v>
      </c>
      <c r="Y10" s="3">
        <v>0</v>
      </c>
      <c r="Z10" s="3">
        <v>-3.32</v>
      </c>
      <c r="AA10" s="3">
        <v>0</v>
      </c>
      <c r="AB10" s="3">
        <v>-3.6</v>
      </c>
      <c r="AC10" s="3">
        <v>-5.2</v>
      </c>
      <c r="AD10" s="3">
        <v>-3.7</v>
      </c>
      <c r="AE10" s="3">
        <v>0</v>
      </c>
      <c r="AF10" s="3">
        <v>-3.5</v>
      </c>
      <c r="AG10" s="3">
        <v>-0.2</v>
      </c>
      <c r="AH10" s="3">
        <v>0</v>
      </c>
      <c r="AI10" s="3">
        <v>-0.9</v>
      </c>
    </row>
    <row r="11" spans="1:35" ht="15" customHeight="1">
      <c r="A11" s="16" t="s">
        <v>266</v>
      </c>
      <c r="B11" s="17">
        <v>-12.906801007556675</v>
      </c>
      <c r="C11" s="17">
        <v>-27.749622166246851</v>
      </c>
      <c r="D11" s="17">
        <v>-29.04030226700252</v>
      </c>
      <c r="E11" s="17">
        <v>-59.048614609571793</v>
      </c>
      <c r="F11" s="17">
        <v>-43.883123425692695</v>
      </c>
      <c r="G11" s="17">
        <v>-57.936801259445851</v>
      </c>
      <c r="H11" s="17">
        <v>-235</v>
      </c>
      <c r="I11" s="17">
        <v>-40</v>
      </c>
      <c r="J11" s="17">
        <v>-76.86</v>
      </c>
      <c r="K11" s="17">
        <v>-123</v>
      </c>
      <c r="L11" s="17">
        <v>-10</v>
      </c>
      <c r="M11" s="17">
        <v>-2.7312500000000002</v>
      </c>
      <c r="N11" s="3">
        <v>-65</v>
      </c>
      <c r="O11" s="3">
        <v>-88.4</v>
      </c>
      <c r="P11" s="3">
        <v>-28.7</v>
      </c>
      <c r="Q11" s="3">
        <v>-96</v>
      </c>
      <c r="R11" s="3">
        <v>-34.19</v>
      </c>
      <c r="S11" s="3">
        <v>-35.06</v>
      </c>
      <c r="T11" s="3">
        <v>-234.06</v>
      </c>
      <c r="U11" s="3">
        <v>-33.799999999999997</v>
      </c>
      <c r="V11" s="3">
        <v>-84.5</v>
      </c>
      <c r="W11" s="3">
        <v>-78.599999999999994</v>
      </c>
      <c r="X11" s="3">
        <v>-68.3</v>
      </c>
      <c r="Y11" s="3">
        <v>-54.9</v>
      </c>
      <c r="Z11" s="3">
        <v>-44.06</v>
      </c>
      <c r="AA11" s="3">
        <v>-54.5</v>
      </c>
      <c r="AB11" s="3">
        <v>-90.5</v>
      </c>
      <c r="AC11" s="3">
        <v>-107.8</v>
      </c>
      <c r="AD11" s="3">
        <v>-32.700000000000003</v>
      </c>
      <c r="AE11" s="3">
        <v>-14</v>
      </c>
      <c r="AF11" s="3">
        <v>-84.9</v>
      </c>
      <c r="AG11" s="3">
        <v>-120.9</v>
      </c>
      <c r="AH11" s="3">
        <v>-8</v>
      </c>
      <c r="AI11" s="3">
        <v>-41.3</v>
      </c>
    </row>
    <row r="12" spans="1:35" ht="15" customHeight="1">
      <c r="A12" s="16" t="s">
        <v>268</v>
      </c>
      <c r="B12" s="17">
        <v>-17.976058931860038</v>
      </c>
      <c r="C12" s="17">
        <v>-34.279926335174956</v>
      </c>
      <c r="D12" s="17">
        <v>-45.149171270718234</v>
      </c>
      <c r="E12" s="17">
        <v>-56.018416206261513</v>
      </c>
      <c r="F12" s="17">
        <v>-40.132596685082873</v>
      </c>
      <c r="G12" s="17">
        <v>-90.082629834254149</v>
      </c>
      <c r="H12" s="17">
        <v>-22</v>
      </c>
      <c r="I12" s="17">
        <v>-72.5</v>
      </c>
      <c r="J12" s="17">
        <v>-45.4</v>
      </c>
      <c r="K12" s="17">
        <v>-181</v>
      </c>
      <c r="L12" s="17">
        <v>-47</v>
      </c>
      <c r="M12" s="17">
        <v>-110.3947</v>
      </c>
      <c r="N12" s="3">
        <v>-262</v>
      </c>
      <c r="O12" s="3">
        <v>-66.400000000000006</v>
      </c>
      <c r="P12" s="3">
        <v>-147.9</v>
      </c>
      <c r="Q12" s="3">
        <v>-84.8</v>
      </c>
      <c r="R12" s="3">
        <v>-28.3</v>
      </c>
      <c r="S12" s="3">
        <v>-125.51</v>
      </c>
      <c r="T12" s="3">
        <v>-41.38</v>
      </c>
      <c r="U12" s="3">
        <v>-251.7</v>
      </c>
      <c r="V12" s="3">
        <v>-345.9</v>
      </c>
      <c r="W12" s="3">
        <v>-161</v>
      </c>
      <c r="X12" s="3">
        <v>-167.7</v>
      </c>
      <c r="Y12" s="3">
        <v>-240.5</v>
      </c>
      <c r="Z12" s="3">
        <v>-119.3</v>
      </c>
      <c r="AA12" s="3">
        <v>-75.400000000000006</v>
      </c>
      <c r="AB12" s="3">
        <v>-163.9</v>
      </c>
      <c r="AC12" s="3">
        <v>-309.89999999999998</v>
      </c>
      <c r="AD12" s="3">
        <v>-695.9</v>
      </c>
      <c r="AE12" s="3">
        <v>-64.400000000000006</v>
      </c>
      <c r="AF12" s="3">
        <v>-228.2</v>
      </c>
      <c r="AG12" s="3">
        <v>-167.3</v>
      </c>
      <c r="AH12" s="3">
        <v>-46.2</v>
      </c>
      <c r="AI12" s="3">
        <v>-36.799999999999997</v>
      </c>
    </row>
    <row r="13" spans="1:35" ht="15" customHeight="1">
      <c r="A13" s="16" t="s">
        <v>270</v>
      </c>
      <c r="B13" s="17">
        <v>-26.396869355809752</v>
      </c>
      <c r="C13" s="17">
        <v>-28.95574954846478</v>
      </c>
      <c r="D13" s="17">
        <v>-18.316195063214931</v>
      </c>
      <c r="E13" s="17">
        <v>-36.767068031306444</v>
      </c>
      <c r="F13" s="17">
        <v>-25.050090307043948</v>
      </c>
      <c r="G13" s="17">
        <v>-47.158545815773635</v>
      </c>
      <c r="H13" s="17">
        <v>-275</v>
      </c>
      <c r="I13" s="17">
        <v>-47</v>
      </c>
      <c r="J13" s="17">
        <v>-22.37</v>
      </c>
      <c r="K13" s="17">
        <v>-117</v>
      </c>
      <c r="L13" s="17">
        <v>-56</v>
      </c>
      <c r="M13" s="17">
        <v>-261.04669999999999</v>
      </c>
      <c r="N13" s="3">
        <v>-63</v>
      </c>
      <c r="O13" s="3">
        <v>-151.4</v>
      </c>
      <c r="P13" s="3">
        <v>-188.1</v>
      </c>
      <c r="Q13" s="3">
        <v>-94.3</v>
      </c>
      <c r="R13" s="3">
        <v>-78.599999999999994</v>
      </c>
      <c r="S13" s="3">
        <v>-35.270000000000003</v>
      </c>
      <c r="T13" s="3">
        <v>-228.55</v>
      </c>
      <c r="U13" s="3">
        <v>-47.1</v>
      </c>
      <c r="V13" s="3">
        <v>-151.1</v>
      </c>
      <c r="W13" s="3">
        <v>-42.1</v>
      </c>
      <c r="X13" s="3">
        <v>-130.30000000000001</v>
      </c>
      <c r="Y13" s="3">
        <v>-189.7</v>
      </c>
      <c r="Z13" s="3">
        <v>-132.5</v>
      </c>
      <c r="AA13" s="3">
        <v>-104.1</v>
      </c>
      <c r="AB13" s="3">
        <v>-115.2</v>
      </c>
      <c r="AC13" s="3">
        <v>-87.2</v>
      </c>
      <c r="AD13" s="3">
        <v>-206.4</v>
      </c>
      <c r="AE13" s="3">
        <v>-29.4</v>
      </c>
      <c r="AF13" s="3">
        <v>-118.9</v>
      </c>
      <c r="AG13" s="3">
        <v>-564</v>
      </c>
      <c r="AH13" s="3">
        <v>-21.2</v>
      </c>
      <c r="AI13" s="3">
        <v>-138.19999999999999</v>
      </c>
    </row>
    <row r="14" spans="1:35" ht="15" customHeight="1">
      <c r="A14" s="16" t="s">
        <v>272</v>
      </c>
      <c r="B14" s="17">
        <v>-10.99183922046285</v>
      </c>
      <c r="C14" s="17">
        <v>-22.280755176613884</v>
      </c>
      <c r="D14" s="17">
        <v>-15.150913520097442</v>
      </c>
      <c r="E14" s="17">
        <v>-17.527527405602925</v>
      </c>
      <c r="F14" s="17">
        <v>-12.180146163215591</v>
      </c>
      <c r="G14" s="17">
        <v>-31.513900121802678</v>
      </c>
      <c r="H14" s="17">
        <v>-10</v>
      </c>
      <c r="I14" s="17">
        <v>-40</v>
      </c>
      <c r="J14" s="17">
        <v>-24.39</v>
      </c>
      <c r="K14" s="17">
        <v>-131</v>
      </c>
      <c r="L14" s="17">
        <v>-59</v>
      </c>
      <c r="M14" s="17">
        <v>-92.1</v>
      </c>
      <c r="N14" s="3">
        <v>-61</v>
      </c>
      <c r="O14" s="3">
        <v>-95.6</v>
      </c>
      <c r="P14" s="3">
        <v>-122.3</v>
      </c>
      <c r="Q14" s="3">
        <v>-74.5</v>
      </c>
      <c r="R14" s="3">
        <v>-60.48</v>
      </c>
      <c r="S14" s="3">
        <v>-125.25</v>
      </c>
      <c r="T14" s="3">
        <v>-37.44</v>
      </c>
      <c r="U14" s="3">
        <v>-54.5</v>
      </c>
      <c r="V14" s="3">
        <v>-237.8</v>
      </c>
      <c r="W14" s="3">
        <v>-269.60000000000002</v>
      </c>
      <c r="X14" s="3">
        <v>-53.2</v>
      </c>
      <c r="Y14" s="3">
        <v>-62.8</v>
      </c>
      <c r="Z14" s="3">
        <v>-39.409999999999997</v>
      </c>
      <c r="AA14" s="3">
        <v>-158.9</v>
      </c>
      <c r="AB14" s="3">
        <v>-15.1</v>
      </c>
      <c r="AC14" s="3">
        <v>-47.3</v>
      </c>
      <c r="AD14" s="3">
        <v>-120.8</v>
      </c>
      <c r="AE14" s="3">
        <v>-45.4</v>
      </c>
      <c r="AF14" s="3">
        <v>-189.1</v>
      </c>
      <c r="AG14" s="3">
        <v>-473.5</v>
      </c>
      <c r="AH14" s="3">
        <v>-17.100000000000001</v>
      </c>
      <c r="AI14" s="3">
        <v>-38.1</v>
      </c>
    </row>
    <row r="15" spans="1:35" ht="15" customHeight="1">
      <c r="A15" s="16" t="s">
        <v>274</v>
      </c>
      <c r="B15" s="17">
        <v>-33.428704133766843</v>
      </c>
      <c r="C15" s="17">
        <v>-42.929493729679521</v>
      </c>
      <c r="D15" s="17">
        <v>-27.798606595448216</v>
      </c>
      <c r="E15" s="17">
        <v>-48.559591267998151</v>
      </c>
      <c r="F15" s="17">
        <v>-38.355039479795636</v>
      </c>
      <c r="G15" s="17">
        <v>-58.92952717138877</v>
      </c>
      <c r="H15" s="17">
        <v>-34</v>
      </c>
      <c r="I15" s="17">
        <v>-74.900000000000006</v>
      </c>
      <c r="J15" s="17">
        <v>-75.760000000000005</v>
      </c>
      <c r="K15" s="17">
        <v>-67</v>
      </c>
      <c r="L15" s="17">
        <v>-197</v>
      </c>
      <c r="M15" s="17">
        <v>-132.47999999999999</v>
      </c>
      <c r="N15" s="3">
        <v>-97</v>
      </c>
      <c r="O15" s="3">
        <v>-448.6</v>
      </c>
      <c r="P15" s="3">
        <v>-109.3</v>
      </c>
      <c r="Q15" s="3">
        <v>-98.5</v>
      </c>
      <c r="R15" s="3">
        <v>-19.899999999999999</v>
      </c>
      <c r="S15" s="3">
        <v>-85.77</v>
      </c>
      <c r="T15" s="3">
        <v>-69.7</v>
      </c>
      <c r="U15" s="3">
        <v>-41.9</v>
      </c>
      <c r="V15" s="3">
        <v>-96.1</v>
      </c>
      <c r="W15" s="3">
        <v>-103.7</v>
      </c>
      <c r="X15" s="3">
        <v>-68.099999999999994</v>
      </c>
      <c r="Y15" s="3">
        <v>-329.7</v>
      </c>
      <c r="Z15" s="3">
        <v>-85.8</v>
      </c>
      <c r="AA15" s="3">
        <v>-520</v>
      </c>
      <c r="AB15" s="3">
        <v>-135.69999999999999</v>
      </c>
      <c r="AC15" s="3">
        <v>-113.3</v>
      </c>
      <c r="AD15" s="3">
        <v>-90.2</v>
      </c>
      <c r="AE15" s="3">
        <v>-72.8</v>
      </c>
      <c r="AF15" s="3">
        <v>-69.7</v>
      </c>
      <c r="AG15" s="3">
        <v>-106</v>
      </c>
      <c r="AH15" s="3">
        <v>-118.2</v>
      </c>
      <c r="AI15" s="3">
        <v>-58.8</v>
      </c>
    </row>
    <row r="16" spans="1:35" ht="15" customHeight="1">
      <c r="A16" s="16" t="s">
        <v>276</v>
      </c>
      <c r="B16" s="17">
        <v>-69.959465716829925</v>
      </c>
      <c r="C16" s="17">
        <v>-69.445057880676757</v>
      </c>
      <c r="D16" s="17">
        <v>-56.584861976847726</v>
      </c>
      <c r="E16" s="17">
        <v>-80.762030276046303</v>
      </c>
      <c r="F16" s="17">
        <v>-80.762030276046303</v>
      </c>
      <c r="G16" s="17">
        <v>-85.994129533986339</v>
      </c>
      <c r="H16" s="17">
        <v>-56</v>
      </c>
      <c r="I16" s="17">
        <v>-146</v>
      </c>
      <c r="J16" s="17">
        <v>-96.28</v>
      </c>
      <c r="K16" s="17">
        <v>-40</v>
      </c>
      <c r="L16" s="17">
        <v>-29</v>
      </c>
      <c r="M16" s="17">
        <v>-409.48520000000002</v>
      </c>
      <c r="N16" s="3">
        <v>-190</v>
      </c>
      <c r="O16" s="3">
        <v>-80.2</v>
      </c>
      <c r="P16" s="3">
        <v>-108.1</v>
      </c>
      <c r="Q16" s="3">
        <v>-115.5</v>
      </c>
      <c r="R16" s="3">
        <v>-190.7</v>
      </c>
      <c r="S16" s="3">
        <v>-288.01</v>
      </c>
      <c r="T16" s="3">
        <v>-112.4</v>
      </c>
      <c r="U16" s="3">
        <v>-121.3</v>
      </c>
      <c r="V16" s="3">
        <v>-75.900000000000006</v>
      </c>
      <c r="W16" s="3">
        <v>-89.9</v>
      </c>
      <c r="X16" s="3">
        <v>-127.3</v>
      </c>
      <c r="Y16" s="3">
        <v>-28.2</v>
      </c>
      <c r="Z16" s="3">
        <v>-162.66</v>
      </c>
      <c r="AA16" s="3">
        <v>-205.4</v>
      </c>
      <c r="AB16" s="3">
        <v>-147.5</v>
      </c>
      <c r="AC16" s="3">
        <v>-244.8</v>
      </c>
      <c r="AD16" s="3">
        <v>-89.7</v>
      </c>
      <c r="AE16" s="3">
        <v>-82.4</v>
      </c>
      <c r="AF16" s="3">
        <v>-80.7</v>
      </c>
      <c r="AG16" s="3">
        <v>-72.599999999999994</v>
      </c>
      <c r="AH16" s="3">
        <v>-86.8</v>
      </c>
      <c r="AI16" s="3">
        <v>-289.60000000000002</v>
      </c>
    </row>
    <row r="17" spans="1:35" ht="15" customHeight="1">
      <c r="A17" s="16" t="s">
        <v>278</v>
      </c>
      <c r="B17" s="17">
        <v>-49.467690022282746</v>
      </c>
      <c r="C17" s="17">
        <v>-70.056944788313942</v>
      </c>
      <c r="D17" s="17">
        <v>-39.173062639267144</v>
      </c>
      <c r="E17" s="17">
        <v>-62.302550136172322</v>
      </c>
      <c r="F17" s="17">
        <v>-33.691507798960139</v>
      </c>
      <c r="G17" s="17">
        <v>-68.164961624164391</v>
      </c>
      <c r="H17" s="17">
        <v>-60</v>
      </c>
      <c r="I17" s="17">
        <v>-40</v>
      </c>
      <c r="J17" s="17">
        <v>-54</v>
      </c>
      <c r="K17" s="17">
        <v>-80</v>
      </c>
      <c r="L17" s="17">
        <v>-60</v>
      </c>
      <c r="M17" s="17">
        <v>-46.311900000000001</v>
      </c>
      <c r="N17" s="3">
        <v>-89</v>
      </c>
      <c r="O17" s="3">
        <v>-47.7</v>
      </c>
      <c r="P17" s="3">
        <v>-66.099999999999994</v>
      </c>
      <c r="Q17" s="3">
        <v>-192.3</v>
      </c>
      <c r="R17" s="3">
        <v>-74.39</v>
      </c>
      <c r="S17" s="3">
        <v>-36.83</v>
      </c>
      <c r="T17" s="3">
        <v>-201.1</v>
      </c>
      <c r="U17" s="3">
        <v>-101.6</v>
      </c>
      <c r="V17" s="3">
        <v>-81.5</v>
      </c>
      <c r="W17" s="3">
        <v>-32.200000000000003</v>
      </c>
      <c r="X17" s="3">
        <v>-82.1</v>
      </c>
      <c r="Y17" s="3">
        <v>-32.799999999999997</v>
      </c>
      <c r="Z17" s="3">
        <v>-99.28</v>
      </c>
      <c r="AA17" s="3">
        <v>-195.2</v>
      </c>
      <c r="AB17" s="3">
        <v>-62</v>
      </c>
      <c r="AC17" s="3">
        <v>-26.8</v>
      </c>
      <c r="AD17" s="3">
        <v>-109.6</v>
      </c>
      <c r="AE17" s="3">
        <v>-118.7</v>
      </c>
      <c r="AF17" s="3">
        <v>-44</v>
      </c>
      <c r="AG17" s="3">
        <v>-124.6</v>
      </c>
      <c r="AH17" s="3">
        <v>-58.2</v>
      </c>
      <c r="AI17" s="3">
        <v>-63.5</v>
      </c>
    </row>
    <row r="18" spans="1:35" ht="15" customHeight="1">
      <c r="A18" s="16" t="s">
        <v>280</v>
      </c>
      <c r="B18" s="17">
        <v>-15.404824456651541</v>
      </c>
      <c r="C18" s="17">
        <v>-21.772151898734176</v>
      </c>
      <c r="D18" s="17">
        <v>-14.480534989252448</v>
      </c>
      <c r="E18" s="17">
        <v>-40.052543587294004</v>
      </c>
      <c r="F18" s="17">
        <v>-13.556245521853356</v>
      </c>
      <c r="G18" s="17">
        <v>-35.158465090359051</v>
      </c>
      <c r="H18" s="17">
        <v>-110</v>
      </c>
      <c r="I18" s="17">
        <v>-38</v>
      </c>
      <c r="J18" s="17">
        <v>-43</v>
      </c>
      <c r="K18" s="17">
        <v>-29</v>
      </c>
      <c r="L18" s="17">
        <v>-45</v>
      </c>
      <c r="M18" s="17">
        <v>-14.874000000000001</v>
      </c>
      <c r="N18" s="3">
        <v>-38</v>
      </c>
      <c r="O18" s="3">
        <v>-379.5</v>
      </c>
      <c r="P18" s="3">
        <v>-113.7</v>
      </c>
      <c r="Q18" s="3">
        <v>-75.599999999999994</v>
      </c>
      <c r="R18" s="3">
        <v>-109.36</v>
      </c>
      <c r="S18" s="3">
        <v>-50.9</v>
      </c>
      <c r="T18" s="3">
        <v>-81.09</v>
      </c>
      <c r="U18" s="3">
        <v>-55.3</v>
      </c>
      <c r="V18" s="3">
        <v>-70.099999999999994</v>
      </c>
      <c r="W18" s="3">
        <v>-72.900000000000006</v>
      </c>
      <c r="X18" s="3">
        <v>-87.3</v>
      </c>
      <c r="Y18" s="3">
        <v>-222.1</v>
      </c>
      <c r="Z18" s="3">
        <v>-68.3</v>
      </c>
      <c r="AA18" s="3">
        <v>-238.7</v>
      </c>
      <c r="AB18" s="3">
        <v>-216.2</v>
      </c>
      <c r="AC18" s="3">
        <v>-131.69999999999999</v>
      </c>
      <c r="AD18" s="3">
        <v>-145</v>
      </c>
      <c r="AE18" s="3">
        <v>-68.400000000000006</v>
      </c>
      <c r="AF18" s="3">
        <v>-82.2</v>
      </c>
      <c r="AG18" s="3">
        <v>-837.7</v>
      </c>
      <c r="AH18" s="3">
        <v>-149.69999999999999</v>
      </c>
      <c r="AI18" s="3">
        <v>-81.099999999999994</v>
      </c>
    </row>
    <row r="19" spans="1:35" ht="15" customHeight="1">
      <c r="A19" s="16" t="s">
        <v>282</v>
      </c>
      <c r="B19" s="17">
        <v>-57.515604395604399</v>
      </c>
      <c r="C19" s="17">
        <v>-59.746813186813185</v>
      </c>
      <c r="D19" s="17">
        <v>-51.813626373626377</v>
      </c>
      <c r="E19" s="17">
        <v>-76.85274725274725</v>
      </c>
      <c r="F19" s="17">
        <v>-56.523956043956048</v>
      </c>
      <c r="G19" s="17">
        <v>-95.500363956043969</v>
      </c>
      <c r="H19" s="17">
        <v>-54</v>
      </c>
      <c r="I19" s="17">
        <v>-42</v>
      </c>
      <c r="J19" s="17">
        <v>-90.24</v>
      </c>
      <c r="K19" s="17">
        <v>-152</v>
      </c>
      <c r="L19" s="17">
        <v>-242</v>
      </c>
      <c r="M19" s="17">
        <v>-705.58454000000006</v>
      </c>
      <c r="N19" s="3">
        <v>-65</v>
      </c>
      <c r="O19" s="3">
        <v>-440</v>
      </c>
      <c r="P19" s="3">
        <v>-88.5</v>
      </c>
      <c r="Q19" s="3">
        <v>-45.2</v>
      </c>
      <c r="R19" s="3">
        <v>-114.81</v>
      </c>
      <c r="S19" s="3">
        <v>-150.5</v>
      </c>
      <c r="T19" s="3">
        <v>-122</v>
      </c>
      <c r="U19" s="3">
        <v>-88.4</v>
      </c>
      <c r="V19" s="3">
        <v>-87.3</v>
      </c>
      <c r="W19" s="3">
        <v>-225</v>
      </c>
      <c r="X19" s="3">
        <v>-124.3</v>
      </c>
      <c r="Y19" s="3">
        <v>-313.10000000000002</v>
      </c>
      <c r="Z19" s="3">
        <v>-142.94</v>
      </c>
      <c r="AA19" s="3">
        <v>-273.8</v>
      </c>
      <c r="AB19" s="3">
        <v>-266.89999999999998</v>
      </c>
      <c r="AC19" s="3">
        <v>-149.1</v>
      </c>
      <c r="AD19" s="3">
        <v>-282.7</v>
      </c>
      <c r="AE19" s="3">
        <v>-206.5</v>
      </c>
      <c r="AF19" s="3">
        <v>-126.7</v>
      </c>
      <c r="AG19" s="3">
        <v>-265.5</v>
      </c>
      <c r="AH19" s="3">
        <v>-588</v>
      </c>
      <c r="AI19" s="3">
        <v>-64.5</v>
      </c>
    </row>
    <row r="20" spans="1:35" ht="15" customHeight="1">
      <c r="A20" s="16" t="s">
        <v>284</v>
      </c>
      <c r="B20" s="17">
        <v>-50.506329113924046</v>
      </c>
      <c r="C20" s="17">
        <v>-54.22784810126582</v>
      </c>
      <c r="D20" s="17">
        <v>-34.822784810126585</v>
      </c>
      <c r="E20" s="17">
        <v>-32.696202531645568</v>
      </c>
      <c r="F20" s="17">
        <v>-24.455696202531644</v>
      </c>
      <c r="G20" s="17">
        <v>-31.108354430379745</v>
      </c>
      <c r="H20" s="17">
        <v>-53</v>
      </c>
      <c r="I20" s="17">
        <v>-28</v>
      </c>
      <c r="J20" s="17">
        <v>-94.5</v>
      </c>
      <c r="K20" s="17">
        <v>-213</v>
      </c>
      <c r="L20" s="17">
        <v>-114</v>
      </c>
      <c r="M20" s="17">
        <v>-1.8</v>
      </c>
      <c r="N20" s="3">
        <v>-92</v>
      </c>
      <c r="O20" s="3">
        <v>-36.1</v>
      </c>
      <c r="P20" s="3">
        <v>-83.7</v>
      </c>
      <c r="Q20" s="3">
        <v>-34.1</v>
      </c>
      <c r="R20" s="3">
        <v>-94.11</v>
      </c>
      <c r="S20" s="3">
        <v>-58.49</v>
      </c>
      <c r="T20" s="3">
        <v>-68.94</v>
      </c>
      <c r="U20" s="3">
        <v>-17.399999999999999</v>
      </c>
      <c r="V20" s="3">
        <v>-63.1</v>
      </c>
      <c r="W20" s="3">
        <v>-316.39999999999998</v>
      </c>
      <c r="X20" s="3">
        <v>-55.3</v>
      </c>
      <c r="Y20" s="3">
        <v>-239.3</v>
      </c>
      <c r="Z20" s="3">
        <v>-62.84</v>
      </c>
      <c r="AA20" s="3">
        <v>-178.2</v>
      </c>
      <c r="AB20" s="3">
        <v>-57.3</v>
      </c>
      <c r="AC20" s="3">
        <v>-75.7</v>
      </c>
      <c r="AD20" s="3">
        <v>-489.8</v>
      </c>
      <c r="AE20" s="3">
        <v>-337.1</v>
      </c>
      <c r="AF20" s="3">
        <v>-315.3</v>
      </c>
      <c r="AG20" s="3">
        <v>-146.9</v>
      </c>
      <c r="AH20" s="3">
        <v>-316.2</v>
      </c>
      <c r="AI20" s="3">
        <v>-258.60000000000002</v>
      </c>
    </row>
    <row r="21" spans="1:35" ht="15" customHeight="1">
      <c r="A21" s="16" t="s">
        <v>286</v>
      </c>
      <c r="B21" s="17">
        <v>-18.271928707829407</v>
      </c>
      <c r="C21" s="17">
        <v>-17.791088478676002</v>
      </c>
      <c r="D21" s="17">
        <v>-14.7457670273711</v>
      </c>
      <c r="E21" s="17">
        <v>-26.927052832590704</v>
      </c>
      <c r="F21" s="17">
        <v>-19.87472947167409</v>
      </c>
      <c r="G21" s="17">
        <v>-30.424684659452577</v>
      </c>
      <c r="H21" s="17">
        <v>-16</v>
      </c>
      <c r="I21" s="17">
        <v>-6.1</v>
      </c>
      <c r="J21" s="17">
        <v>-25.18</v>
      </c>
      <c r="K21" s="17">
        <v>-270</v>
      </c>
      <c r="L21" s="17">
        <v>-59</v>
      </c>
      <c r="M21" s="17">
        <v>-327.9</v>
      </c>
      <c r="N21" s="3">
        <v>-97</v>
      </c>
      <c r="O21" s="3">
        <v>-132.30000000000001</v>
      </c>
      <c r="P21" s="3">
        <v>-84.5</v>
      </c>
      <c r="Q21" s="3">
        <v>-66.099999999999994</v>
      </c>
      <c r="R21" s="3">
        <v>-162.91</v>
      </c>
      <c r="S21" s="3">
        <v>-101.71</v>
      </c>
      <c r="T21" s="3">
        <v>-77.599999999999994</v>
      </c>
      <c r="U21" s="3">
        <v>-69.2</v>
      </c>
      <c r="V21" s="3">
        <v>-91.2</v>
      </c>
      <c r="W21" s="3">
        <v>-108.3</v>
      </c>
      <c r="X21" s="3">
        <v>-49.1</v>
      </c>
      <c r="Y21" s="3">
        <v>-356.5</v>
      </c>
      <c r="Z21" s="3">
        <v>-66.2</v>
      </c>
      <c r="AA21" s="3">
        <v>-108.7</v>
      </c>
      <c r="AB21" s="3">
        <v>-76.5</v>
      </c>
      <c r="AC21" s="3">
        <v>-45.6</v>
      </c>
      <c r="AD21" s="3">
        <v>-63.1</v>
      </c>
      <c r="AE21" s="3">
        <v>-191.7</v>
      </c>
      <c r="AF21" s="3">
        <v>-48.5</v>
      </c>
      <c r="AG21" s="3">
        <v>-28.5</v>
      </c>
      <c r="AH21" s="3">
        <v>-99</v>
      </c>
      <c r="AI21" s="3">
        <v>-14.5</v>
      </c>
    </row>
    <row r="22" spans="1:35" ht="15" customHeight="1">
      <c r="A22" s="16" t="s">
        <v>288</v>
      </c>
      <c r="B22" s="17"/>
      <c r="C22" s="17"/>
      <c r="D22" s="17"/>
      <c r="E22" s="17">
        <v>-3.707865168539326</v>
      </c>
      <c r="F22" s="17">
        <v>-4.6966292134831464</v>
      </c>
      <c r="G22" s="17">
        <v>-3.0271835205992512</v>
      </c>
      <c r="H22" s="17">
        <v>-10</v>
      </c>
      <c r="I22" s="17">
        <v>-12.7</v>
      </c>
      <c r="J22" s="17">
        <v>-5.5</v>
      </c>
      <c r="K22" s="17">
        <v>-5</v>
      </c>
      <c r="L22" s="17">
        <v>-8</v>
      </c>
      <c r="M22" s="17">
        <v>-12.539</v>
      </c>
      <c r="N22" s="3">
        <v>-33</v>
      </c>
      <c r="O22" s="3">
        <v>-6.6</v>
      </c>
      <c r="P22" s="3">
        <v>-11.3</v>
      </c>
      <c r="Q22" s="3">
        <v>-56.3</v>
      </c>
      <c r="R22" s="3">
        <v>-20.059999999999999</v>
      </c>
      <c r="S22" s="3">
        <v>-16.32</v>
      </c>
      <c r="T22" s="3">
        <v>-29.58</v>
      </c>
      <c r="U22" s="3">
        <v>-2.6</v>
      </c>
      <c r="V22" s="3">
        <v>-117.2</v>
      </c>
      <c r="W22" s="3">
        <v>-5.2</v>
      </c>
      <c r="X22" s="3">
        <v>-11.7</v>
      </c>
      <c r="Y22" s="3">
        <v>-23.3</v>
      </c>
      <c r="Z22" s="3">
        <v>-10.8</v>
      </c>
      <c r="AA22" s="3">
        <v>-131.9</v>
      </c>
      <c r="AB22" s="3">
        <v>-85.8</v>
      </c>
      <c r="AC22" s="3">
        <v>-15.5</v>
      </c>
      <c r="AD22" s="3">
        <v>-37.5</v>
      </c>
      <c r="AE22" s="3">
        <v>-177.4</v>
      </c>
      <c r="AF22" s="3">
        <v>-14.2</v>
      </c>
      <c r="AG22" s="3">
        <v>-79.3</v>
      </c>
      <c r="AH22" s="3">
        <v>-4</v>
      </c>
      <c r="AI22" s="3">
        <v>-6</v>
      </c>
    </row>
    <row r="23" spans="1:35" ht="15" customHeight="1">
      <c r="A23" s="16" t="s">
        <v>290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>
        <v>-26</v>
      </c>
      <c r="O23" s="3">
        <v>-97.6</v>
      </c>
      <c r="P23" s="3">
        <v>-44.2</v>
      </c>
      <c r="Q23" s="3">
        <v>-44.4</v>
      </c>
      <c r="R23" s="3">
        <v>-41.33</v>
      </c>
      <c r="S23" s="3">
        <v>-35.770000000000003</v>
      </c>
      <c r="T23" s="3">
        <v>-24.15</v>
      </c>
      <c r="U23" s="3">
        <v>-53</v>
      </c>
      <c r="V23" s="3">
        <v>-32.799999999999997</v>
      </c>
      <c r="W23" s="3">
        <v>-101.4</v>
      </c>
      <c r="X23" s="3">
        <v>-74.599999999999994</v>
      </c>
      <c r="Y23" s="3">
        <v>-84.6</v>
      </c>
      <c r="Z23" s="3">
        <v>-48.46</v>
      </c>
      <c r="AA23" s="3">
        <v>-68.3</v>
      </c>
      <c r="AB23" s="3">
        <v>-71.900000000000006</v>
      </c>
      <c r="AC23" s="3">
        <v>-56</v>
      </c>
      <c r="AD23" s="3">
        <v>-51.1</v>
      </c>
      <c r="AE23" s="3">
        <v>-98.5</v>
      </c>
      <c r="AF23" s="3">
        <v>-22</v>
      </c>
      <c r="AG23" s="3">
        <v>-47.9</v>
      </c>
      <c r="AH23" s="3">
        <v>-24.5</v>
      </c>
      <c r="AI23" s="3">
        <v>-18.600000000000001</v>
      </c>
    </row>
    <row r="24" spans="1:35" ht="15" customHeight="1">
      <c r="A24" s="16" t="s">
        <v>292</v>
      </c>
      <c r="B24" s="17">
        <v>-29.904788188215811</v>
      </c>
      <c r="C24" s="17">
        <v>-19.038222712846693</v>
      </c>
      <c r="D24" s="17">
        <v>-25.818959569477023</v>
      </c>
      <c r="E24" s="17">
        <v>-27.992272664550846</v>
      </c>
      <c r="F24" s="17">
        <v>-30.861045950048293</v>
      </c>
      <c r="G24" s="17">
        <v>-35.626107354767484</v>
      </c>
      <c r="H24" s="17">
        <v>-59</v>
      </c>
      <c r="I24" s="17">
        <v>-70</v>
      </c>
      <c r="J24" s="17">
        <v>-63</v>
      </c>
      <c r="K24" s="17">
        <v>-44</v>
      </c>
      <c r="L24" s="17">
        <v>-53</v>
      </c>
      <c r="M24" s="17">
        <v>-106.37309999999999</v>
      </c>
      <c r="N24" s="3">
        <v>-50</v>
      </c>
      <c r="O24" s="3">
        <v>-72.400000000000006</v>
      </c>
      <c r="P24" s="3">
        <v>-38.200000000000003</v>
      </c>
      <c r="Q24" s="3">
        <v>-80.8</v>
      </c>
      <c r="R24" s="3">
        <v>-148.55000000000001</v>
      </c>
      <c r="S24" s="3">
        <v>-48.59</v>
      </c>
      <c r="T24" s="3">
        <v>-57.64</v>
      </c>
      <c r="U24" s="3">
        <v>-91.4</v>
      </c>
      <c r="V24" s="3">
        <v>-108.1</v>
      </c>
      <c r="W24" s="3">
        <v>-154.1</v>
      </c>
      <c r="X24" s="3">
        <v>-121.8</v>
      </c>
      <c r="Y24" s="3">
        <v>-7865</v>
      </c>
      <c r="Z24" s="3">
        <v>-143.32</v>
      </c>
      <c r="AA24" s="3">
        <v>-489.9</v>
      </c>
      <c r="AB24" s="3">
        <v>-360.4</v>
      </c>
      <c r="AC24" s="3">
        <v>-402.4</v>
      </c>
      <c r="AD24" s="3">
        <v>-1202.5999999999999</v>
      </c>
      <c r="AE24" s="3">
        <v>-205.4</v>
      </c>
      <c r="AF24" s="3">
        <v>-132</v>
      </c>
      <c r="AG24" s="3">
        <v>-77.5</v>
      </c>
      <c r="AH24" s="3">
        <v>-153.9</v>
      </c>
      <c r="AI24" s="3">
        <v>-340.5</v>
      </c>
    </row>
    <row r="25" spans="1:35" ht="15" customHeight="1">
      <c r="A25" s="16" t="s">
        <v>294</v>
      </c>
      <c r="B25" s="17">
        <v>-12.03376811594203</v>
      </c>
      <c r="C25" s="17">
        <v>-5.0373913043478256</v>
      </c>
      <c r="D25" s="17">
        <v>-9.9814975845410618</v>
      </c>
      <c r="E25" s="17">
        <v>-8.1157971014492745</v>
      </c>
      <c r="F25" s="17">
        <v>-12.220338164251208</v>
      </c>
      <c r="G25" s="17">
        <v>-19.98096808373591</v>
      </c>
      <c r="H25" s="17">
        <v>-20</v>
      </c>
      <c r="I25" s="17">
        <v>-25.1</v>
      </c>
      <c r="J25" s="17">
        <v>-19.309999999999999</v>
      </c>
      <c r="K25" s="17">
        <v>-10</v>
      </c>
      <c r="L25" s="17">
        <v>-58</v>
      </c>
      <c r="M25" s="17">
        <v>-8.2907499999999992</v>
      </c>
      <c r="N25" s="3">
        <v>-66</v>
      </c>
      <c r="O25" s="3">
        <v>-19.7</v>
      </c>
      <c r="P25" s="3">
        <v>-36.700000000000003</v>
      </c>
      <c r="Q25" s="3">
        <v>-48.6</v>
      </c>
      <c r="R25" s="3">
        <v>-33.06</v>
      </c>
      <c r="S25" s="3">
        <v>-40.65</v>
      </c>
      <c r="T25" s="3">
        <v>-28.64</v>
      </c>
      <c r="U25" s="3">
        <v>-23.7</v>
      </c>
      <c r="V25" s="3">
        <v>-23.1</v>
      </c>
      <c r="W25" s="3">
        <v>-55.5</v>
      </c>
      <c r="X25" s="3">
        <v>-38.200000000000003</v>
      </c>
      <c r="Y25" s="3">
        <v>-223.5</v>
      </c>
      <c r="Z25" s="3">
        <v>-34</v>
      </c>
      <c r="AA25" s="3">
        <v>-178.6</v>
      </c>
      <c r="AB25" s="3">
        <v>-249.2</v>
      </c>
      <c r="AC25" s="3">
        <v>-65.8</v>
      </c>
      <c r="AD25" s="3">
        <v>-129</v>
      </c>
      <c r="AE25" s="3">
        <v>-198</v>
      </c>
      <c r="AF25" s="3">
        <v>-72.599999999999994</v>
      </c>
      <c r="AG25" s="3">
        <v>-173.3</v>
      </c>
      <c r="AH25" s="3">
        <v>-57.6</v>
      </c>
      <c r="AI25" s="3">
        <v>-39.1</v>
      </c>
    </row>
    <row r="26" spans="1:35" ht="15" customHeight="1">
      <c r="A26" s="16" t="s">
        <v>296</v>
      </c>
      <c r="B26" s="17">
        <v>-15.389675270607828</v>
      </c>
      <c r="C26" s="17">
        <v>-23.770191507077438</v>
      </c>
      <c r="D26" s="17">
        <v>-18.132389675270609</v>
      </c>
      <c r="E26" s="17">
        <v>-9.4471273938384677</v>
      </c>
      <c r="F26" s="17">
        <v>-18.741881765195672</v>
      </c>
      <c r="G26" s="17">
        <v>-22.502041631973356</v>
      </c>
      <c r="H26" s="17">
        <v>-11</v>
      </c>
      <c r="I26" s="17">
        <v>-18</v>
      </c>
      <c r="J26" s="17">
        <v>-36.6</v>
      </c>
      <c r="K26" s="17">
        <v>-15</v>
      </c>
      <c r="L26" s="17">
        <v>-41</v>
      </c>
      <c r="M26" s="17">
        <v>-54.134999999999998</v>
      </c>
      <c r="N26" s="3">
        <v>-83</v>
      </c>
      <c r="O26" s="3">
        <v>-39.5</v>
      </c>
      <c r="P26" s="3">
        <v>-76.099999999999994</v>
      </c>
      <c r="Q26" s="3">
        <v>-120.7</v>
      </c>
      <c r="R26" s="3">
        <v>-71.16</v>
      </c>
      <c r="S26" s="3">
        <v>-55.08</v>
      </c>
      <c r="T26" s="3">
        <v>-33.64</v>
      </c>
      <c r="U26" s="3">
        <v>-68.900000000000006</v>
      </c>
      <c r="V26" s="3">
        <v>-37.4</v>
      </c>
      <c r="W26" s="3">
        <v>-71.2</v>
      </c>
      <c r="X26" s="3">
        <v>-72.7</v>
      </c>
      <c r="Y26" s="3">
        <v>-165.1</v>
      </c>
      <c r="Z26" s="3">
        <v>-107.85</v>
      </c>
      <c r="AA26" s="3">
        <v>-344.6</v>
      </c>
      <c r="AB26" s="3">
        <v>-191.2</v>
      </c>
      <c r="AC26" s="3">
        <v>-164.2</v>
      </c>
      <c r="AD26" s="3">
        <v>-154.19999999999999</v>
      </c>
      <c r="AE26" s="3">
        <v>-444.2</v>
      </c>
      <c r="AF26" s="3">
        <v>-141.9</v>
      </c>
      <c r="AG26" s="3">
        <v>-141</v>
      </c>
      <c r="AH26" s="3">
        <v>-76.599999999999994</v>
      </c>
      <c r="AI26" s="3">
        <v>-162.9</v>
      </c>
    </row>
    <row r="27" spans="1:35" ht="15" customHeight="1">
      <c r="A27" s="16" t="s">
        <v>308</v>
      </c>
      <c r="B27" s="17">
        <v>-0.47037037037037038</v>
      </c>
      <c r="C27" s="17">
        <v>-0.78395061728395066</v>
      </c>
      <c r="D27" s="17">
        <v>-1.2543209876543209</v>
      </c>
      <c r="E27" s="17">
        <v>-0.47037037037037038</v>
      </c>
      <c r="F27" s="17">
        <v>-0.78395061728395066</v>
      </c>
      <c r="G27" s="17">
        <v>-0.61106337448559678</v>
      </c>
      <c r="H27" s="17">
        <v>-0.5</v>
      </c>
      <c r="I27" s="17">
        <v>0</v>
      </c>
      <c r="J27" s="17">
        <v>-1.27</v>
      </c>
      <c r="K27" s="17">
        <v>0</v>
      </c>
      <c r="L27" s="17">
        <v>-1</v>
      </c>
      <c r="M27" s="17">
        <v>-5</v>
      </c>
      <c r="N27" s="3">
        <v>-4</v>
      </c>
      <c r="O27" s="3">
        <v>-4.7</v>
      </c>
      <c r="P27" s="3">
        <v>-4.2</v>
      </c>
      <c r="Q27" s="3">
        <v>-1.2</v>
      </c>
      <c r="R27" s="3">
        <v>-1.75</v>
      </c>
      <c r="S27" s="3">
        <v>-4.97</v>
      </c>
      <c r="T27" s="3">
        <v>-2.17</v>
      </c>
      <c r="U27" s="3">
        <v>-2.2000000000000002</v>
      </c>
      <c r="V27" s="3">
        <v>-2.2999999999999998</v>
      </c>
      <c r="W27" s="3">
        <v>-1.3</v>
      </c>
      <c r="X27" s="3">
        <v>-3.3</v>
      </c>
      <c r="Y27" s="3">
        <v>-8.6</v>
      </c>
      <c r="Z27" s="3">
        <v>-7.08</v>
      </c>
      <c r="AA27" s="3">
        <v>-5.9</v>
      </c>
      <c r="AB27" s="3">
        <v>-16</v>
      </c>
      <c r="AC27" s="3">
        <v>-2.9</v>
      </c>
      <c r="AD27" s="3">
        <v>-42</v>
      </c>
      <c r="AE27" s="3">
        <v>-1.9</v>
      </c>
      <c r="AF27" s="3">
        <v>-107.2</v>
      </c>
      <c r="AG27" s="3">
        <v>-33</v>
      </c>
      <c r="AH27" s="3">
        <v>-17.8</v>
      </c>
      <c r="AI27" s="3">
        <v>-7.7</v>
      </c>
    </row>
    <row r="28" spans="1:35" ht="15" customHeight="1">
      <c r="A28" s="16" t="s">
        <v>306</v>
      </c>
      <c r="B28" s="17">
        <v>-11.655813953488373</v>
      </c>
      <c r="C28" s="17">
        <v>0</v>
      </c>
      <c r="D28" s="17">
        <v>-13.934883720930234</v>
      </c>
      <c r="E28" s="17">
        <v>-14.065116279069768</v>
      </c>
      <c r="F28" s="17">
        <v>-10.418604651162791</v>
      </c>
      <c r="G28" s="17">
        <v>-15.045767441860464</v>
      </c>
      <c r="H28" s="17">
        <v>-20</v>
      </c>
      <c r="I28" s="17">
        <v>-26</v>
      </c>
      <c r="J28" s="17">
        <v>-20.16</v>
      </c>
      <c r="K28" s="17">
        <v>-45</v>
      </c>
      <c r="L28" s="17">
        <v>-15</v>
      </c>
      <c r="M28" s="17">
        <v>-48</v>
      </c>
      <c r="N28" s="3">
        <v>-58</v>
      </c>
      <c r="O28" s="3">
        <v>-44</v>
      </c>
      <c r="P28" s="3">
        <v>-53.1</v>
      </c>
      <c r="Q28" s="3">
        <v>-76.5</v>
      </c>
      <c r="R28" s="3">
        <v>-50.15</v>
      </c>
      <c r="S28" s="3">
        <v>-81.3</v>
      </c>
      <c r="T28" s="3">
        <v>-88.36</v>
      </c>
      <c r="U28" s="3">
        <v>-3.3</v>
      </c>
      <c r="V28" s="3">
        <v>-53</v>
      </c>
      <c r="W28" s="3">
        <v>-70.099999999999994</v>
      </c>
      <c r="X28" s="3">
        <v>-114.7</v>
      </c>
      <c r="Y28" s="3">
        <v>-260.39999999999998</v>
      </c>
      <c r="Z28" s="3">
        <v>-64.56</v>
      </c>
      <c r="AA28" s="3">
        <v>-297.10000000000002</v>
      </c>
      <c r="AB28" s="3">
        <v>-156.30000000000001</v>
      </c>
      <c r="AC28" s="3">
        <v>-86.4</v>
      </c>
      <c r="AD28" s="3">
        <v>-231.7</v>
      </c>
      <c r="AE28" s="3">
        <v>-93.4</v>
      </c>
      <c r="AF28" s="3">
        <v>-72.7</v>
      </c>
      <c r="AG28" s="3">
        <v>-78.400000000000006</v>
      </c>
      <c r="AH28" s="3">
        <v>-162.9</v>
      </c>
      <c r="AI28" s="3">
        <v>-64.099999999999994</v>
      </c>
    </row>
    <row r="29" spans="1:35" ht="15" customHeight="1">
      <c r="A29" s="16" t="s">
        <v>298</v>
      </c>
      <c r="B29" s="17">
        <v>-3.1961813842482103</v>
      </c>
      <c r="C29" s="17">
        <v>-8.7121718377088317</v>
      </c>
      <c r="D29" s="17">
        <v>-7.629594272076373</v>
      </c>
      <c r="E29" s="17">
        <v>-4.5880668257756572</v>
      </c>
      <c r="F29" s="17">
        <v>-4.5880668257756572</v>
      </c>
      <c r="G29" s="17">
        <v>-7.1195455847255378</v>
      </c>
      <c r="H29" s="17">
        <v>-7</v>
      </c>
      <c r="I29" s="17">
        <v>-5.5</v>
      </c>
      <c r="J29" s="17">
        <v>-8.64</v>
      </c>
      <c r="K29" s="17">
        <v>-3</v>
      </c>
      <c r="L29" s="17">
        <v>-40</v>
      </c>
      <c r="M29" s="17">
        <v>-21.233550000000001</v>
      </c>
      <c r="N29" s="3">
        <v>-30</v>
      </c>
      <c r="O29" s="3">
        <v>-3.8</v>
      </c>
      <c r="P29" s="3">
        <v>-9.1</v>
      </c>
      <c r="Q29" s="3">
        <v>-28.3</v>
      </c>
      <c r="R29" s="3">
        <v>-32</v>
      </c>
      <c r="S29" s="3">
        <v>-5.27</v>
      </c>
      <c r="T29" s="3">
        <v>-16</v>
      </c>
      <c r="U29" s="3">
        <v>-39.700000000000003</v>
      </c>
      <c r="V29" s="3">
        <v>-8.8000000000000007</v>
      </c>
      <c r="W29" s="3">
        <v>-61.5</v>
      </c>
      <c r="X29" s="3">
        <v>-41.9</v>
      </c>
      <c r="Y29" s="3">
        <v>-625.4</v>
      </c>
      <c r="Z29" s="3">
        <v>-92.18</v>
      </c>
      <c r="AA29" s="3">
        <v>-222.7</v>
      </c>
      <c r="AB29" s="3">
        <v>-79</v>
      </c>
      <c r="AC29" s="3">
        <v>-134</v>
      </c>
      <c r="AD29" s="3">
        <v>-542.70000000000005</v>
      </c>
      <c r="AE29" s="3">
        <v>-74.599999999999994</v>
      </c>
      <c r="AF29" s="3">
        <v>-61.6</v>
      </c>
      <c r="AG29" s="3">
        <v>-91.3</v>
      </c>
      <c r="AH29" s="3">
        <v>-105.1</v>
      </c>
      <c r="AI29" s="3">
        <v>-249.8</v>
      </c>
    </row>
    <row r="30" spans="1:35" ht="15" customHeight="1">
      <c r="A30" s="16" t="s">
        <v>300</v>
      </c>
      <c r="B30" s="17">
        <v>-4.4864864864864868</v>
      </c>
      <c r="C30" s="17">
        <v>-4.8603603603603602</v>
      </c>
      <c r="D30" s="17">
        <v>-4.1126126126126126</v>
      </c>
      <c r="E30" s="17">
        <v>-4.1126126126126126</v>
      </c>
      <c r="F30" s="17">
        <v>-3.7387387387387387</v>
      </c>
      <c r="G30" s="17">
        <v>-6.5500210210210206</v>
      </c>
      <c r="H30" s="17">
        <v>-4</v>
      </c>
      <c r="I30" s="17">
        <v>-4.0999999999999996</v>
      </c>
      <c r="J30" s="17">
        <v>-8.3000000000000007</v>
      </c>
      <c r="K30" s="17">
        <v>-3</v>
      </c>
      <c r="L30" s="17">
        <v>-7</v>
      </c>
      <c r="M30" s="17">
        <v>-1.5100000000000001E-3</v>
      </c>
      <c r="N30" s="3">
        <v>-4</v>
      </c>
      <c r="O30" s="3">
        <v>-7.5</v>
      </c>
      <c r="P30" s="3">
        <v>-11.3</v>
      </c>
      <c r="Q30" s="3">
        <v>-11</v>
      </c>
      <c r="R30" s="3">
        <v>-8.74</v>
      </c>
      <c r="S30" s="3">
        <v>-6.89</v>
      </c>
      <c r="T30" s="3">
        <v>-2.84</v>
      </c>
      <c r="U30" s="3">
        <v>-10.6</v>
      </c>
      <c r="V30" s="3">
        <v>-5.6</v>
      </c>
      <c r="W30" s="3">
        <v>-16.600000000000001</v>
      </c>
      <c r="X30" s="3">
        <v>-14.7</v>
      </c>
      <c r="Y30" s="3">
        <v>-17.3</v>
      </c>
      <c r="Z30" s="3">
        <v>-17.899999999999999</v>
      </c>
      <c r="AA30" s="3">
        <v>-237.7</v>
      </c>
      <c r="AB30" s="3">
        <v>-21.5</v>
      </c>
      <c r="AC30" s="3">
        <v>-15.1</v>
      </c>
      <c r="AD30" s="3">
        <v>-13.6</v>
      </c>
      <c r="AE30" s="3">
        <v>-9.3000000000000007</v>
      </c>
      <c r="AF30" s="3">
        <v>-12</v>
      </c>
      <c r="AG30" s="3">
        <v>-32.1</v>
      </c>
      <c r="AH30" s="3">
        <v>-17.399999999999999</v>
      </c>
      <c r="AI30" s="3">
        <v>-28.2</v>
      </c>
    </row>
    <row r="31" spans="1:35" ht="15" customHeight="1">
      <c r="A31" s="16" t="s">
        <v>302</v>
      </c>
      <c r="B31" s="17">
        <v>-1.0532407407407407</v>
      </c>
      <c r="C31" s="17">
        <v>-2.7546296296296293</v>
      </c>
      <c r="D31" s="17">
        <v>-3.4027777777777777</v>
      </c>
      <c r="E31" s="17">
        <v>-1.6203703703703702</v>
      </c>
      <c r="F31" s="17">
        <v>-0.97222222222222221</v>
      </c>
      <c r="G31" s="17">
        <v>-1.9321296296296298</v>
      </c>
      <c r="H31" s="17">
        <v>-3</v>
      </c>
      <c r="I31" s="17">
        <v>-2.6</v>
      </c>
      <c r="J31" s="17">
        <v>-3.5</v>
      </c>
      <c r="K31" s="17">
        <v>-4</v>
      </c>
      <c r="L31" s="17">
        <v>-7</v>
      </c>
      <c r="M31" s="17">
        <v>-5</v>
      </c>
      <c r="N31" s="3">
        <v>-5</v>
      </c>
      <c r="O31" s="3">
        <v>-3.2</v>
      </c>
      <c r="P31" s="3">
        <v>-4.9000000000000004</v>
      </c>
      <c r="Q31" s="3">
        <v>-7.1</v>
      </c>
      <c r="R31" s="3">
        <v>-7.22</v>
      </c>
      <c r="S31" s="3">
        <v>-8.64</v>
      </c>
      <c r="T31" s="3">
        <v>-2.59</v>
      </c>
      <c r="U31" s="3">
        <v>-16.5</v>
      </c>
      <c r="V31" s="3">
        <v>-4.5999999999999996</v>
      </c>
      <c r="W31" s="3">
        <v>-16.8</v>
      </c>
      <c r="X31" s="3">
        <v>-19.600000000000001</v>
      </c>
      <c r="Y31" s="3">
        <v>-16.7</v>
      </c>
      <c r="Z31" s="3">
        <v>-17.73</v>
      </c>
      <c r="AA31" s="3">
        <v>-13.6</v>
      </c>
      <c r="AB31" s="3">
        <v>-16.399999999999999</v>
      </c>
      <c r="AC31" s="3">
        <v>-8.3000000000000007</v>
      </c>
      <c r="AD31" s="3">
        <v>-15.4</v>
      </c>
      <c r="AE31" s="3">
        <v>-16.600000000000001</v>
      </c>
      <c r="AF31" s="3">
        <v>-8.3000000000000007</v>
      </c>
      <c r="AG31" s="3">
        <v>-17.399999999999999</v>
      </c>
      <c r="AH31" s="3">
        <v>-12</v>
      </c>
      <c r="AI31" s="3">
        <v>-7.3</v>
      </c>
    </row>
    <row r="32" spans="1:35" ht="15" customHeight="1">
      <c r="A32" s="16" t="s">
        <v>304</v>
      </c>
      <c r="B32" s="17">
        <v>-3.9490566037735855</v>
      </c>
      <c r="C32" s="17">
        <v>-8.1801886792452834</v>
      </c>
      <c r="D32" s="17">
        <v>-5.6415094339622645</v>
      </c>
      <c r="E32" s="17">
        <v>-4.0900943396226417</v>
      </c>
      <c r="F32" s="17">
        <v>-8.8853773584905671</v>
      </c>
      <c r="G32" s="17">
        <v>-3.988359119496856</v>
      </c>
      <c r="H32" s="17">
        <v>-8</v>
      </c>
      <c r="I32" s="17">
        <v>-4</v>
      </c>
      <c r="J32" s="17">
        <v>-8.9700000000000006</v>
      </c>
      <c r="K32" s="17">
        <v>-9</v>
      </c>
      <c r="L32" s="17">
        <v>-14</v>
      </c>
      <c r="M32" s="17">
        <v>-52.782400000000003</v>
      </c>
      <c r="N32" s="3">
        <v>-44</v>
      </c>
      <c r="O32" s="3">
        <v>-37.700000000000003</v>
      </c>
      <c r="P32" s="3">
        <v>-61.7</v>
      </c>
      <c r="Q32" s="3">
        <v>-44.8</v>
      </c>
      <c r="R32" s="3">
        <v>-30.09</v>
      </c>
      <c r="S32" s="3">
        <v>-18.850000000000001</v>
      </c>
      <c r="T32" s="3">
        <v>-20.260000000000002</v>
      </c>
      <c r="U32" s="3">
        <v>-7.5</v>
      </c>
      <c r="V32" s="3">
        <v>-8.5</v>
      </c>
      <c r="W32" s="3">
        <v>-24.2</v>
      </c>
      <c r="X32" s="3">
        <v>-29.3</v>
      </c>
      <c r="Y32" s="3">
        <v>-43.3</v>
      </c>
      <c r="Z32" s="3">
        <v>-27</v>
      </c>
      <c r="AA32" s="3">
        <v>-86.7</v>
      </c>
      <c r="AB32" s="3">
        <v>-36.5</v>
      </c>
      <c r="AC32" s="3">
        <v>-91.3</v>
      </c>
      <c r="AD32" s="3">
        <v>-80.400000000000006</v>
      </c>
      <c r="AE32" s="3">
        <v>-170.1</v>
      </c>
      <c r="AF32" s="3">
        <v>-155.80000000000001</v>
      </c>
      <c r="AG32" s="3">
        <v>-121.2</v>
      </c>
      <c r="AH32" s="3">
        <v>-89.1</v>
      </c>
      <c r="AI32" s="3">
        <v>-53.5</v>
      </c>
    </row>
    <row r="35" spans="1:16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6" ht="15" customHeight="1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6" ht="15" customHeight="1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P37" s="20"/>
    </row>
    <row r="38" spans="1:16" ht="15" customHeight="1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P38" s="20"/>
    </row>
    <row r="39" spans="1:16" ht="15" customHeight="1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P39" s="20"/>
    </row>
    <row r="40" spans="1:16" ht="15" customHeight="1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P40" s="20"/>
    </row>
    <row r="41" spans="1:16" ht="15" customHeight="1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P41" s="20"/>
    </row>
    <row r="42" spans="1:16" ht="15" customHeight="1">
      <c r="A42" s="1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P42" s="20"/>
    </row>
    <row r="43" spans="1:16" ht="15" customHeight="1">
      <c r="A43" s="1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P43" s="20"/>
    </row>
    <row r="44" spans="1:16" ht="15" customHeight="1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P44" s="20"/>
    </row>
    <row r="45" spans="1:16" ht="15" customHeight="1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P45" s="20"/>
    </row>
    <row r="46" spans="1:16" ht="15" customHeigh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P46" s="20"/>
    </row>
    <row r="47" spans="1:16" ht="15" customHeigh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P47" s="20"/>
    </row>
    <row r="48" spans="1:16" ht="15" customHeigh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P48" s="20"/>
    </row>
    <row r="49" spans="1:16" ht="15" customHeight="1">
      <c r="A49" s="1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P49" s="20"/>
    </row>
    <row r="50" spans="1:16" ht="15" customHeight="1">
      <c r="A50" s="1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P50" s="20"/>
    </row>
    <row r="51" spans="1:16" ht="15" customHeight="1">
      <c r="A51" s="1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P51" s="20"/>
    </row>
    <row r="52" spans="1:16" ht="15" customHeight="1">
      <c r="A52" s="1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P52" s="20"/>
    </row>
    <row r="53" spans="1:16" ht="15" customHeight="1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P53" s="20"/>
    </row>
    <row r="54" spans="1:16" ht="15" customHeight="1">
      <c r="A54" s="1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P54" s="20"/>
    </row>
    <row r="55" spans="1:16" ht="15" customHeight="1">
      <c r="A55" s="1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P55" s="20"/>
    </row>
    <row r="56" spans="1:16" ht="15" customHeight="1">
      <c r="A56" s="1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P56" s="20"/>
    </row>
    <row r="57" spans="1:16" ht="15" customHeight="1">
      <c r="A57" s="1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P57" s="20"/>
    </row>
    <row r="58" spans="1:16" ht="15" customHeight="1">
      <c r="A58" s="1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P58" s="20"/>
    </row>
    <row r="59" spans="1:16" ht="15" customHeight="1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P59" s="20"/>
    </row>
    <row r="60" spans="1:16" ht="15" customHeight="1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0"/>
    </row>
    <row r="61" spans="1:16" ht="15" customHeight="1">
      <c r="A61" s="1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0"/>
    </row>
    <row r="62" spans="1:16" ht="15" customHeight="1">
      <c r="A62" s="1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P62" s="20"/>
    </row>
    <row r="63" spans="1:16" ht="15" customHeight="1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P63" s="20"/>
    </row>
    <row r="64" spans="1:16" ht="15" customHeight="1">
      <c r="A64" s="1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P64" s="20"/>
    </row>
    <row r="65" spans="1:16" ht="15" customHeight="1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P65" s="20"/>
    </row>
    <row r="66" spans="1:16" ht="15" customHeight="1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6" ht="15" customHeight="1">
      <c r="A67" s="1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6" ht="15" customHeight="1">
      <c r="A68" s="1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6" ht="15" customHeight="1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6" ht="15" customHeight="1">
      <c r="A70" s="1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6" ht="15" customHeight="1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4368-1A99-C545-9441-8F4B20565776}">
  <dimension ref="A1:B12"/>
  <sheetViews>
    <sheetView zoomScale="120" zoomScaleNormal="120" workbookViewId="0">
      <selection activeCell="B23" sqref="B23"/>
    </sheetView>
  </sheetViews>
  <sheetFormatPr baseColWidth="10" defaultRowHeight="16"/>
  <cols>
    <col min="1" max="1" width="13.83203125" style="1" customWidth="1"/>
    <col min="2" max="2" width="21" style="1" customWidth="1"/>
    <col min="3" max="16384" width="10.83203125" style="1"/>
  </cols>
  <sheetData>
    <row r="1" spans="1:2">
      <c r="A1" s="35" t="s">
        <v>917</v>
      </c>
      <c r="B1" s="35" t="s">
        <v>918</v>
      </c>
    </row>
    <row r="2" spans="1:2">
      <c r="A2" s="1" t="s">
        <v>916</v>
      </c>
      <c r="B2" s="1" t="s">
        <v>919</v>
      </c>
    </row>
    <row r="3" spans="1:2">
      <c r="A3" s="1" t="s">
        <v>921</v>
      </c>
      <c r="B3" s="1" t="s">
        <v>920</v>
      </c>
    </row>
    <row r="4" spans="1:2">
      <c r="A4" s="1" t="s">
        <v>922</v>
      </c>
      <c r="B4" s="1" t="s">
        <v>923</v>
      </c>
    </row>
    <row r="5" spans="1:2">
      <c r="A5" s="1" t="s">
        <v>925</v>
      </c>
      <c r="B5" s="1" t="s">
        <v>924</v>
      </c>
    </row>
    <row r="6" spans="1:2">
      <c r="A6" s="1" t="s">
        <v>926</v>
      </c>
      <c r="B6" s="1" t="s">
        <v>927</v>
      </c>
    </row>
    <row r="7" spans="1:2">
      <c r="A7" s="1" t="s">
        <v>928</v>
      </c>
      <c r="B7" s="1" t="s">
        <v>933</v>
      </c>
    </row>
    <row r="8" spans="1:2">
      <c r="A8" s="1" t="s">
        <v>929</v>
      </c>
      <c r="B8" s="1" t="s">
        <v>932</v>
      </c>
    </row>
    <row r="9" spans="1:2">
      <c r="A9" s="1" t="s">
        <v>930</v>
      </c>
      <c r="B9" s="1" t="s">
        <v>931</v>
      </c>
    </row>
    <row r="10" spans="1:2">
      <c r="A10" s="1" t="s">
        <v>934</v>
      </c>
      <c r="B10" s="1" t="s">
        <v>935</v>
      </c>
    </row>
    <row r="11" spans="1:2">
      <c r="A11" s="1" t="s">
        <v>936</v>
      </c>
      <c r="B11" s="1" t="s">
        <v>937</v>
      </c>
    </row>
    <row r="12" spans="1:2">
      <c r="A12" s="1" t="s">
        <v>938</v>
      </c>
      <c r="B12" s="1" t="s">
        <v>939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5"/>
  <sheetViews>
    <sheetView workbookViewId="0">
      <selection activeCell="H6" sqref="H6"/>
    </sheetView>
  </sheetViews>
  <sheetFormatPr baseColWidth="10" defaultColWidth="10.83203125" defaultRowHeight="15" customHeight="1"/>
  <cols>
    <col min="1" max="1" width="18.83203125" style="3" customWidth="1"/>
    <col min="2" max="16384" width="10.83203125" style="3"/>
  </cols>
  <sheetData>
    <row r="1" spans="1:35" s="9" customFormat="1" ht="30" customHeight="1">
      <c r="A1" s="16" t="s">
        <v>897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566.5</v>
      </c>
      <c r="C2" s="2">
        <v>572.70000000000005</v>
      </c>
      <c r="D2" s="2">
        <v>580.20000000000005</v>
      </c>
      <c r="E2" s="2">
        <v>584.1</v>
      </c>
      <c r="F2" s="2">
        <v>593.9</v>
      </c>
      <c r="G2" s="2">
        <v>627.1</v>
      </c>
      <c r="H2" s="2">
        <v>634</v>
      </c>
      <c r="I2" s="2">
        <v>649.29999999999995</v>
      </c>
      <c r="J2" s="2">
        <v>627.79999999999995</v>
      </c>
      <c r="K2" s="2">
        <v>664.3</v>
      </c>
      <c r="L2" s="2">
        <v>665.3</v>
      </c>
      <c r="M2" s="2">
        <v>660.2</v>
      </c>
      <c r="N2" s="3">
        <v>655.8</v>
      </c>
      <c r="O2" s="3">
        <v>622.20000000000005</v>
      </c>
      <c r="P2" s="3">
        <v>618.6</v>
      </c>
      <c r="Q2" s="3">
        <v>619.29999999999995</v>
      </c>
      <c r="R2" s="3">
        <v>628.9</v>
      </c>
      <c r="S2" s="3">
        <v>679.2</v>
      </c>
      <c r="T2" s="3">
        <v>703.3</v>
      </c>
      <c r="U2" s="3">
        <v>854.1</v>
      </c>
      <c r="V2" s="3">
        <v>878</v>
      </c>
      <c r="W2" s="3">
        <v>919.7</v>
      </c>
      <c r="X2" s="3">
        <v>942.7</v>
      </c>
      <c r="Y2" s="3">
        <v>980.9</v>
      </c>
      <c r="Z2" s="3">
        <v>998.3</v>
      </c>
      <c r="AA2" s="3">
        <v>1031.5999999999999</v>
      </c>
      <c r="AB2" s="3">
        <v>1069.7</v>
      </c>
      <c r="AC2" s="3">
        <v>1107.3</v>
      </c>
      <c r="AD2" s="3">
        <v>1141</v>
      </c>
      <c r="AE2" s="3">
        <v>1156.7</v>
      </c>
      <c r="AF2" s="3">
        <v>1186.0999999999999</v>
      </c>
      <c r="AG2" s="3">
        <v>1220.0999999999999</v>
      </c>
      <c r="AH2" s="3">
        <v>1246.75</v>
      </c>
      <c r="AI2" s="3">
        <v>1237.81</v>
      </c>
    </row>
    <row r="3" spans="1:35" ht="15" customHeight="1">
      <c r="A3" s="16" t="s">
        <v>251</v>
      </c>
      <c r="B3" s="2">
        <v>455.98</v>
      </c>
      <c r="C3" s="2">
        <v>466.9</v>
      </c>
      <c r="D3" s="2">
        <v>470.93</v>
      </c>
      <c r="E3" s="2">
        <v>465.15</v>
      </c>
      <c r="F3" s="2">
        <v>469.79</v>
      </c>
      <c r="G3" s="2">
        <v>470.07</v>
      </c>
      <c r="H3" s="2">
        <v>479.67</v>
      </c>
      <c r="I3" s="2">
        <v>485.7</v>
      </c>
      <c r="J3" s="2">
        <v>503.1</v>
      </c>
      <c r="K3" s="2">
        <v>513</v>
      </c>
      <c r="L3" s="2">
        <v>515.29999999999995</v>
      </c>
      <c r="M3" s="2">
        <v>512</v>
      </c>
      <c r="N3" s="3">
        <v>513.33000000000004</v>
      </c>
      <c r="O3" s="3">
        <v>508.1</v>
      </c>
      <c r="P3" s="3">
        <v>508.14</v>
      </c>
      <c r="Q3" s="3">
        <v>486.89</v>
      </c>
      <c r="R3" s="3">
        <v>488.34</v>
      </c>
      <c r="S3" s="3">
        <v>492.61</v>
      </c>
      <c r="T3" s="3">
        <v>510.9</v>
      </c>
      <c r="U3" s="3">
        <v>527.78</v>
      </c>
      <c r="V3" s="3">
        <v>542.52</v>
      </c>
      <c r="W3" s="3">
        <v>562.91999999999996</v>
      </c>
      <c r="X3" s="3">
        <v>613.92999999999995</v>
      </c>
      <c r="Y3" s="3">
        <v>647.32000000000005</v>
      </c>
      <c r="Z3" s="3">
        <v>677.13</v>
      </c>
      <c r="AA3" s="3">
        <v>728.7</v>
      </c>
      <c r="AB3" s="3">
        <v>763.16</v>
      </c>
      <c r="AC3" s="3">
        <v>803.14</v>
      </c>
      <c r="AD3" s="3">
        <v>847.46</v>
      </c>
      <c r="AE3" s="3">
        <v>877.21</v>
      </c>
      <c r="AF3" s="3">
        <v>896.8</v>
      </c>
      <c r="AG3" s="3">
        <v>902.42</v>
      </c>
      <c r="AH3" s="3">
        <v>894.83</v>
      </c>
      <c r="AI3" s="3">
        <v>896.56</v>
      </c>
    </row>
    <row r="4" spans="1:35" ht="15" customHeight="1">
      <c r="A4" s="16" t="s">
        <v>253</v>
      </c>
      <c r="B4" s="2">
        <v>2555.4299999999998</v>
      </c>
      <c r="C4" s="2">
        <v>2626.41</v>
      </c>
      <c r="D4" s="2">
        <v>2725.75</v>
      </c>
      <c r="E4" s="2">
        <v>2808.33</v>
      </c>
      <c r="F4" s="2">
        <v>2857.92</v>
      </c>
      <c r="G4" s="2">
        <v>2955.47</v>
      </c>
      <c r="H4" s="2">
        <v>3040.3</v>
      </c>
      <c r="I4" s="2">
        <v>3106.28</v>
      </c>
      <c r="J4" s="2">
        <v>3171.37</v>
      </c>
      <c r="K4" s="2">
        <v>3210.37</v>
      </c>
      <c r="L4" s="2">
        <v>3252.01</v>
      </c>
      <c r="M4" s="2">
        <v>3300.16</v>
      </c>
      <c r="N4" s="3">
        <v>3324.23</v>
      </c>
      <c r="O4" s="3">
        <v>3367.18</v>
      </c>
      <c r="P4" s="3">
        <v>3322.3</v>
      </c>
      <c r="Q4" s="3">
        <v>3385.71</v>
      </c>
      <c r="R4" s="3">
        <v>3409.16</v>
      </c>
      <c r="S4" s="3">
        <v>3435</v>
      </c>
      <c r="T4" s="3">
        <v>3470.23</v>
      </c>
      <c r="U4" s="3">
        <v>3516.71</v>
      </c>
      <c r="V4" s="3">
        <v>3568.97</v>
      </c>
      <c r="W4" s="3">
        <v>3609.99</v>
      </c>
      <c r="X4" s="3">
        <v>3664.97</v>
      </c>
      <c r="Y4" s="3">
        <v>3725.66</v>
      </c>
      <c r="Z4" s="3">
        <v>3792.49</v>
      </c>
      <c r="AA4" s="3">
        <v>3865.14</v>
      </c>
      <c r="AB4" s="3">
        <v>3962.42</v>
      </c>
      <c r="AC4" s="3">
        <v>4085.74</v>
      </c>
      <c r="AD4" s="3">
        <v>4183.93</v>
      </c>
      <c r="AE4" s="3">
        <v>4202.66</v>
      </c>
      <c r="AF4" s="3">
        <v>4212.5</v>
      </c>
      <c r="AG4" s="3">
        <v>4223.95</v>
      </c>
      <c r="AH4" s="3">
        <v>4206.66</v>
      </c>
      <c r="AI4" s="3">
        <v>4196.09</v>
      </c>
    </row>
    <row r="5" spans="1:35" ht="15" customHeight="1">
      <c r="A5" s="16" t="s">
        <v>255</v>
      </c>
      <c r="B5" s="2">
        <v>1154.0999999999999</v>
      </c>
      <c r="C5" s="2">
        <v>1189.5</v>
      </c>
      <c r="D5" s="2">
        <v>1223</v>
      </c>
      <c r="E5" s="2">
        <v>1257.0999999999999</v>
      </c>
      <c r="F5" s="2">
        <v>1281.7</v>
      </c>
      <c r="G5" s="2">
        <v>1304</v>
      </c>
      <c r="H5" s="2">
        <v>1332.2</v>
      </c>
      <c r="I5" s="2">
        <v>1363.8</v>
      </c>
      <c r="J5" s="2">
        <v>1383.6</v>
      </c>
      <c r="K5" s="2">
        <v>1403.8</v>
      </c>
      <c r="L5" s="2">
        <v>1424.5</v>
      </c>
      <c r="M5" s="2">
        <v>1441.2</v>
      </c>
      <c r="N5" s="3">
        <v>1439.4</v>
      </c>
      <c r="O5" s="3">
        <v>1398.3</v>
      </c>
      <c r="P5" s="3">
        <v>1402.2</v>
      </c>
      <c r="Q5" s="3">
        <v>1392.4</v>
      </c>
      <c r="R5" s="3">
        <v>1399.5</v>
      </c>
      <c r="S5" s="3">
        <v>1403.3</v>
      </c>
      <c r="T5" s="3">
        <v>1469.5</v>
      </c>
      <c r="U5" s="3">
        <v>1474.6</v>
      </c>
      <c r="V5" s="3">
        <v>1500.2</v>
      </c>
      <c r="W5" s="3">
        <v>1561.2</v>
      </c>
      <c r="X5" s="3">
        <v>1595.7</v>
      </c>
      <c r="Y5" s="3">
        <v>1614.1</v>
      </c>
      <c r="Z5" s="3">
        <v>1630.6</v>
      </c>
      <c r="AA5" s="3">
        <v>1685.9</v>
      </c>
      <c r="AB5" s="3">
        <v>1738.89</v>
      </c>
      <c r="AC5" s="3">
        <v>1790.17</v>
      </c>
      <c r="AD5" s="3">
        <v>1844.2</v>
      </c>
      <c r="AE5" s="3">
        <v>1862.29</v>
      </c>
      <c r="AF5" s="3">
        <v>1872.8</v>
      </c>
      <c r="AG5" s="3">
        <v>1908.2</v>
      </c>
      <c r="AH5" s="3">
        <v>1914.1</v>
      </c>
      <c r="AI5" s="3">
        <v>1910.9</v>
      </c>
    </row>
    <row r="6" spans="1:35" ht="15" customHeight="1">
      <c r="A6" s="3" t="s">
        <v>257</v>
      </c>
      <c r="B6" s="2">
        <v>856.6</v>
      </c>
      <c r="C6" s="2">
        <v>875.4</v>
      </c>
      <c r="D6" s="2">
        <v>891</v>
      </c>
      <c r="E6" s="2">
        <v>909.7</v>
      </c>
      <c r="F6" s="2">
        <v>910.3</v>
      </c>
      <c r="G6" s="2">
        <v>924.6</v>
      </c>
      <c r="H6" s="11">
        <v>962.9</v>
      </c>
      <c r="I6" s="2">
        <v>976</v>
      </c>
      <c r="J6" s="2">
        <v>1008.2</v>
      </c>
      <c r="K6" s="2">
        <v>1033.4000000000001</v>
      </c>
      <c r="L6" s="2">
        <v>1029.4000000000001</v>
      </c>
      <c r="M6" s="2">
        <v>1039</v>
      </c>
      <c r="N6" s="3">
        <v>1050.3</v>
      </c>
      <c r="O6" s="3">
        <v>1050.3</v>
      </c>
      <c r="P6" s="3">
        <v>1056.7</v>
      </c>
      <c r="Q6" s="3">
        <v>1061.5999999999999</v>
      </c>
      <c r="R6" s="3">
        <v>1067</v>
      </c>
      <c r="S6" s="3">
        <v>1086.0999999999999</v>
      </c>
      <c r="T6" s="3">
        <v>1005.2</v>
      </c>
      <c r="U6" s="3">
        <v>1026.0999999999999</v>
      </c>
      <c r="V6" s="3">
        <v>1041.0999999999999</v>
      </c>
      <c r="W6" s="3">
        <v>1051.2</v>
      </c>
      <c r="X6" s="3">
        <v>1081.5</v>
      </c>
      <c r="Y6" s="3">
        <v>1103.3</v>
      </c>
      <c r="Z6" s="3">
        <v>1142.5</v>
      </c>
      <c r="AA6" s="3">
        <v>1184.7</v>
      </c>
      <c r="AB6" s="3">
        <v>1249.3</v>
      </c>
      <c r="AC6" s="3">
        <v>1304.9000000000001</v>
      </c>
      <c r="AD6" s="3">
        <v>1408.2</v>
      </c>
      <c r="AE6" s="3">
        <v>1487.6</v>
      </c>
      <c r="AF6" s="3">
        <v>1463.7</v>
      </c>
      <c r="AG6" s="3">
        <v>1474</v>
      </c>
      <c r="AH6" s="3">
        <v>1424.9</v>
      </c>
      <c r="AI6" s="3">
        <v>1348.6</v>
      </c>
    </row>
    <row r="7" spans="1:35" ht="15" customHeight="1">
      <c r="A7" s="16" t="s">
        <v>259</v>
      </c>
      <c r="B7" s="2">
        <v>1769.1</v>
      </c>
      <c r="C7" s="2">
        <v>1799.2</v>
      </c>
      <c r="D7" s="2">
        <v>1835.4</v>
      </c>
      <c r="E7" s="2">
        <v>1858.6</v>
      </c>
      <c r="F7" s="2">
        <v>1874.8</v>
      </c>
      <c r="G7" s="2">
        <v>1897.3</v>
      </c>
      <c r="H7" s="2">
        <v>1938.3</v>
      </c>
      <c r="I7" s="2">
        <v>1957.8</v>
      </c>
      <c r="J7" s="2">
        <v>2006.1</v>
      </c>
      <c r="K7" s="2">
        <v>2009.3</v>
      </c>
      <c r="L7" s="2">
        <v>2027.8</v>
      </c>
      <c r="M7" s="2">
        <v>2031.8</v>
      </c>
      <c r="N7" s="3">
        <v>1967.1</v>
      </c>
      <c r="O7" s="3">
        <v>1958.8</v>
      </c>
      <c r="P7" s="3">
        <v>1994.4</v>
      </c>
      <c r="Q7" s="3">
        <v>2052</v>
      </c>
      <c r="R7" s="3">
        <v>2069.3000000000002</v>
      </c>
      <c r="S7" s="3">
        <v>2025.3</v>
      </c>
      <c r="T7" s="3">
        <v>2018.9</v>
      </c>
      <c r="U7" s="3">
        <v>2097.3000000000002</v>
      </c>
      <c r="V7" s="3">
        <v>2120.3000000000002</v>
      </c>
      <c r="W7" s="3">
        <v>2128.1</v>
      </c>
      <c r="X7" s="3">
        <v>2180.6999999999998</v>
      </c>
      <c r="Y7" s="3">
        <v>2198.1999999999998</v>
      </c>
      <c r="Z7" s="3">
        <v>2277.1</v>
      </c>
      <c r="AA7" s="3">
        <v>2317.5</v>
      </c>
      <c r="AB7" s="3">
        <v>2364.9</v>
      </c>
      <c r="AC7" s="3">
        <v>2423.8000000000002</v>
      </c>
      <c r="AD7" s="3">
        <v>2518.9</v>
      </c>
      <c r="AE7" s="3">
        <v>2626</v>
      </c>
      <c r="AF7" s="3">
        <v>2409.9</v>
      </c>
      <c r="AG7" s="3">
        <v>2301.1999999999998</v>
      </c>
      <c r="AH7" s="3">
        <v>2284.6999999999998</v>
      </c>
      <c r="AI7" s="3">
        <v>2260.6</v>
      </c>
    </row>
    <row r="8" spans="1:35" ht="15" customHeight="1">
      <c r="A8" s="16" t="s">
        <v>261</v>
      </c>
      <c r="B8" s="2">
        <v>930.2</v>
      </c>
      <c r="C8" s="2">
        <v>988</v>
      </c>
      <c r="D8" s="2">
        <v>1032.8</v>
      </c>
      <c r="E8" s="2">
        <v>1106.2</v>
      </c>
      <c r="F8" s="2">
        <v>1142.2</v>
      </c>
      <c r="G8" s="2">
        <v>1169.4000000000001</v>
      </c>
      <c r="H8" s="2">
        <v>1194.7</v>
      </c>
      <c r="I8" s="2">
        <v>1235</v>
      </c>
      <c r="J8" s="2">
        <v>1237.7</v>
      </c>
      <c r="K8" s="2">
        <v>1250.2</v>
      </c>
      <c r="L8" s="2">
        <v>1270.8</v>
      </c>
      <c r="M8" s="2">
        <v>1257.0999999999999</v>
      </c>
      <c r="N8" s="3">
        <v>1237.73</v>
      </c>
      <c r="O8" s="3">
        <v>1130.8499999999999</v>
      </c>
      <c r="P8" s="3">
        <v>1120</v>
      </c>
      <c r="Q8" s="3">
        <v>1164.02</v>
      </c>
      <c r="R8" s="3">
        <v>1167.4100000000001</v>
      </c>
      <c r="S8" s="3">
        <v>1186.5999999999999</v>
      </c>
      <c r="T8" s="3">
        <v>1202.5</v>
      </c>
      <c r="U8" s="3">
        <v>1222</v>
      </c>
      <c r="V8" s="3">
        <v>1238.9000000000001</v>
      </c>
      <c r="W8" s="3">
        <v>1250.5</v>
      </c>
      <c r="X8" s="3">
        <v>1266.0999999999999</v>
      </c>
      <c r="Y8" s="3">
        <v>1281.4000000000001</v>
      </c>
      <c r="Z8" s="3">
        <v>1297.3</v>
      </c>
      <c r="AA8" s="3">
        <v>1311.6</v>
      </c>
      <c r="AB8" s="3">
        <v>1337.78</v>
      </c>
      <c r="AC8" s="3">
        <v>1355.9</v>
      </c>
      <c r="AD8" s="3">
        <v>1415.43</v>
      </c>
      <c r="AE8" s="3">
        <v>1447.17</v>
      </c>
      <c r="AF8" s="3">
        <v>1480.6</v>
      </c>
      <c r="AG8" s="3">
        <v>1501.73</v>
      </c>
      <c r="AH8" s="3">
        <v>1488.53</v>
      </c>
      <c r="AI8" s="3">
        <v>1474.24</v>
      </c>
    </row>
    <row r="9" spans="1:35" ht="15" customHeight="1">
      <c r="A9" s="16" t="s">
        <v>263</v>
      </c>
      <c r="B9" s="2">
        <v>1289.5999999999999</v>
      </c>
      <c r="C9" s="2">
        <v>1324.2</v>
      </c>
      <c r="D9" s="2">
        <v>1333.3</v>
      </c>
      <c r="E9" s="2">
        <v>1358.6</v>
      </c>
      <c r="F9" s="2">
        <v>1395</v>
      </c>
      <c r="G9" s="2">
        <v>1436.2</v>
      </c>
      <c r="H9" s="2">
        <v>1481.9</v>
      </c>
      <c r="I9" s="2">
        <v>1483.4</v>
      </c>
      <c r="J9" s="2">
        <v>1500.2</v>
      </c>
      <c r="K9" s="2">
        <v>1515.2</v>
      </c>
      <c r="L9" s="2">
        <v>1543.1</v>
      </c>
      <c r="M9" s="2">
        <v>1557.8</v>
      </c>
      <c r="N9" s="3">
        <v>1647.6</v>
      </c>
      <c r="O9" s="3">
        <v>1700</v>
      </c>
      <c r="P9" s="3">
        <v>1654.2</v>
      </c>
      <c r="Q9" s="3">
        <v>1600.8</v>
      </c>
      <c r="R9" s="3">
        <v>1592.6</v>
      </c>
      <c r="S9" s="3">
        <v>1603.1</v>
      </c>
      <c r="T9" s="3">
        <v>1614</v>
      </c>
      <c r="U9" s="3">
        <v>1681.1</v>
      </c>
      <c r="V9" s="3">
        <v>1748.9</v>
      </c>
      <c r="W9" s="3">
        <v>1784.1</v>
      </c>
      <c r="X9" s="3">
        <v>1827.6</v>
      </c>
      <c r="Y9" s="3">
        <v>1852.4</v>
      </c>
      <c r="Z9" s="3">
        <v>1877</v>
      </c>
      <c r="AA9" s="3">
        <v>1932</v>
      </c>
      <c r="AB9" s="3">
        <v>1977.8</v>
      </c>
      <c r="AC9" s="3">
        <v>2027.8</v>
      </c>
      <c r="AD9" s="3">
        <v>2199.9299999999998</v>
      </c>
      <c r="AE9" s="3">
        <v>2106.84</v>
      </c>
      <c r="AF9" s="3">
        <v>2013.7</v>
      </c>
      <c r="AG9" s="3">
        <v>2028.2</v>
      </c>
      <c r="AH9" s="3">
        <v>1996.1</v>
      </c>
      <c r="AI9" s="3">
        <v>2012.15</v>
      </c>
    </row>
    <row r="10" spans="1:35" ht="15" customHeight="1">
      <c r="A10" s="16" t="s">
        <v>265</v>
      </c>
      <c r="B10" s="2">
        <v>775.53</v>
      </c>
      <c r="C10" s="2">
        <v>782.99</v>
      </c>
      <c r="D10" s="2">
        <v>788.12</v>
      </c>
      <c r="E10" s="2">
        <v>792.13</v>
      </c>
      <c r="F10" s="2">
        <v>784.96</v>
      </c>
      <c r="G10" s="2">
        <v>787.72</v>
      </c>
      <c r="H10" s="2">
        <v>798.13</v>
      </c>
      <c r="I10" s="2">
        <v>806.91</v>
      </c>
      <c r="J10" s="2">
        <v>787.25</v>
      </c>
      <c r="K10" s="2">
        <v>786.04</v>
      </c>
      <c r="L10" s="2">
        <v>794.19</v>
      </c>
      <c r="M10" s="2">
        <v>851.21</v>
      </c>
      <c r="N10" s="3">
        <v>847.25</v>
      </c>
      <c r="O10" s="3">
        <v>836.21</v>
      </c>
      <c r="P10" s="3">
        <v>812.09</v>
      </c>
      <c r="Q10" s="3">
        <v>745.24</v>
      </c>
      <c r="R10" s="3">
        <v>752.26</v>
      </c>
      <c r="S10" s="3">
        <v>792.04</v>
      </c>
      <c r="T10" s="3">
        <v>813.05</v>
      </c>
      <c r="U10" s="3">
        <v>836.87</v>
      </c>
      <c r="V10" s="3">
        <v>863.32</v>
      </c>
      <c r="W10" s="3">
        <v>885.51</v>
      </c>
      <c r="X10" s="3">
        <v>1024.33</v>
      </c>
      <c r="Y10" s="3">
        <v>1053.24</v>
      </c>
      <c r="Z10" s="3">
        <v>1064.42</v>
      </c>
      <c r="AA10" s="3">
        <v>1090.76</v>
      </c>
      <c r="AB10" s="3">
        <v>1104.33</v>
      </c>
      <c r="AC10" s="3">
        <v>1115.5</v>
      </c>
      <c r="AD10" s="3">
        <v>1137.3499999999999</v>
      </c>
      <c r="AE10" s="3">
        <v>1134.975093</v>
      </c>
      <c r="AF10" s="3">
        <v>1361.51</v>
      </c>
      <c r="AG10" s="3">
        <v>1365.24</v>
      </c>
      <c r="AH10" s="3">
        <v>1372.65</v>
      </c>
      <c r="AI10" s="3">
        <v>1375.66</v>
      </c>
    </row>
    <row r="11" spans="1:35" ht="15" customHeight="1">
      <c r="A11" s="16" t="s">
        <v>267</v>
      </c>
      <c r="B11" s="2">
        <v>3262.97</v>
      </c>
      <c r="C11" s="2">
        <v>3350.02</v>
      </c>
      <c r="D11" s="2">
        <v>3429.69</v>
      </c>
      <c r="E11" s="2">
        <v>3502.65</v>
      </c>
      <c r="F11" s="2">
        <v>3519.83</v>
      </c>
      <c r="G11" s="2">
        <v>4225.0200000000004</v>
      </c>
      <c r="H11" s="2">
        <v>4272.97</v>
      </c>
      <c r="I11" s="2">
        <v>4315.12</v>
      </c>
      <c r="J11" s="2">
        <v>4339.8100000000004</v>
      </c>
      <c r="K11" s="2">
        <v>4362.76</v>
      </c>
      <c r="L11" s="2">
        <v>4385.17</v>
      </c>
      <c r="M11" s="2">
        <v>4386.97</v>
      </c>
      <c r="N11" s="3">
        <v>4388.79</v>
      </c>
      <c r="O11" s="3">
        <v>4389.92</v>
      </c>
      <c r="P11" s="3">
        <v>4390.71</v>
      </c>
      <c r="Q11" s="3">
        <v>4418.1400000000003</v>
      </c>
      <c r="R11" s="3">
        <v>4436.45</v>
      </c>
      <c r="S11" s="3">
        <v>4472.84</v>
      </c>
      <c r="T11" s="3">
        <v>4499.97</v>
      </c>
      <c r="U11" s="3">
        <v>4537.07</v>
      </c>
      <c r="V11" s="3">
        <v>4578.75</v>
      </c>
      <c r="W11" s="3">
        <v>4628.95</v>
      </c>
      <c r="X11" s="3">
        <v>4677.88</v>
      </c>
      <c r="Y11" s="3">
        <v>4700.96</v>
      </c>
      <c r="Z11" s="3">
        <v>4726.54</v>
      </c>
      <c r="AA11" s="3">
        <v>4754.68</v>
      </c>
      <c r="AB11" s="3">
        <v>4758.2299999999996</v>
      </c>
      <c r="AC11" s="3">
        <v>4759.53</v>
      </c>
      <c r="AD11" s="3">
        <v>4759.8900000000003</v>
      </c>
      <c r="AE11" s="3">
        <v>4760.83</v>
      </c>
      <c r="AF11" s="3">
        <v>4758.5</v>
      </c>
      <c r="AG11" s="3">
        <v>4756.22</v>
      </c>
      <c r="AH11" s="3">
        <v>4757.8</v>
      </c>
      <c r="AI11" s="3">
        <v>4750.8999999999996</v>
      </c>
    </row>
    <row r="12" spans="1:35" ht="15" customHeight="1">
      <c r="A12" s="16" t="s">
        <v>269</v>
      </c>
      <c r="B12" s="2">
        <v>2318.6</v>
      </c>
      <c r="C12" s="2">
        <v>2386.4</v>
      </c>
      <c r="D12" s="2">
        <v>2444.6999999999998</v>
      </c>
      <c r="E12" s="2">
        <v>2502.6999999999998</v>
      </c>
      <c r="F12" s="2">
        <v>2522.9</v>
      </c>
      <c r="G12" s="2">
        <v>2554.5</v>
      </c>
      <c r="H12" s="2">
        <v>2579.4</v>
      </c>
      <c r="I12" s="2">
        <v>2600.4</v>
      </c>
      <c r="J12" s="2">
        <v>2615.9</v>
      </c>
      <c r="K12" s="2">
        <v>2640.5</v>
      </c>
      <c r="L12" s="2">
        <v>2621.5</v>
      </c>
      <c r="M12" s="2">
        <v>2625.1</v>
      </c>
      <c r="N12" s="3">
        <v>2619.66</v>
      </c>
      <c r="O12" s="3">
        <v>2612.54</v>
      </c>
      <c r="P12" s="3">
        <v>2625.17</v>
      </c>
      <c r="Q12" s="3">
        <v>2726.09</v>
      </c>
      <c r="R12" s="3">
        <v>2796.65</v>
      </c>
      <c r="S12" s="3">
        <v>2858.56</v>
      </c>
      <c r="T12" s="3">
        <v>2918.74</v>
      </c>
      <c r="U12" s="3">
        <v>2991.95</v>
      </c>
      <c r="V12" s="3">
        <v>3100.76</v>
      </c>
      <c r="W12" s="3">
        <v>3172.38</v>
      </c>
      <c r="X12" s="3">
        <v>3405.01</v>
      </c>
      <c r="Y12" s="3">
        <v>3486.5266999999999</v>
      </c>
      <c r="Z12" s="3">
        <v>3591.98</v>
      </c>
      <c r="AA12" s="3">
        <v>3636.02</v>
      </c>
      <c r="AB12" s="3">
        <v>3674.11</v>
      </c>
      <c r="AC12" s="3">
        <v>3691.24</v>
      </c>
      <c r="AD12" s="3">
        <v>3708.73</v>
      </c>
      <c r="AE12" s="3">
        <v>3714.15</v>
      </c>
      <c r="AF12" s="3">
        <v>3719.5779208785762</v>
      </c>
      <c r="AG12" s="3">
        <v>3725.0137742114325</v>
      </c>
      <c r="AH12" s="3">
        <v>3730.4575715911901</v>
      </c>
      <c r="AI12" s="3">
        <v>3735.9093246274115</v>
      </c>
    </row>
    <row r="13" spans="1:35" ht="15" customHeight="1">
      <c r="A13" s="16" t="s">
        <v>271</v>
      </c>
      <c r="B13" s="2">
        <v>2420.6</v>
      </c>
      <c r="C13" s="2">
        <v>2495.9</v>
      </c>
      <c r="D13" s="2">
        <v>2563.3000000000002</v>
      </c>
      <c r="E13" s="2">
        <v>2665.9</v>
      </c>
      <c r="F13" s="2">
        <v>2723.9</v>
      </c>
      <c r="G13" s="2">
        <v>2807.6</v>
      </c>
      <c r="H13" s="2">
        <v>2877.1</v>
      </c>
      <c r="I13" s="2">
        <v>2985.8</v>
      </c>
      <c r="J13" s="2">
        <v>3156.5</v>
      </c>
      <c r="K13" s="2">
        <v>3119.5</v>
      </c>
      <c r="L13" s="2">
        <v>3206.9</v>
      </c>
      <c r="M13" s="2">
        <v>3257.7</v>
      </c>
      <c r="N13" s="3">
        <v>3322.1</v>
      </c>
      <c r="O13" s="3">
        <v>3379.3</v>
      </c>
      <c r="P13" s="3">
        <v>3398.6</v>
      </c>
      <c r="Q13" s="3">
        <v>3450.7</v>
      </c>
      <c r="R13" s="3">
        <v>3463</v>
      </c>
      <c r="S13" s="3">
        <v>3500.5</v>
      </c>
      <c r="T13" s="3">
        <v>3544.9</v>
      </c>
      <c r="U13" s="3">
        <v>3605.2</v>
      </c>
      <c r="V13" s="3">
        <v>3669.7</v>
      </c>
      <c r="W13" s="3">
        <v>3741</v>
      </c>
      <c r="X13" s="3">
        <v>3818</v>
      </c>
      <c r="Y13" s="3">
        <v>3916</v>
      </c>
      <c r="Z13" s="3">
        <v>3987.9999605863763</v>
      </c>
      <c r="AA13" s="3">
        <v>4050</v>
      </c>
      <c r="AB13" s="3">
        <v>4120.8999999999996</v>
      </c>
      <c r="AC13" s="3">
        <v>4206.8</v>
      </c>
      <c r="AD13" s="3">
        <v>4275.8999999999996</v>
      </c>
      <c r="AE13" s="3">
        <v>4311</v>
      </c>
      <c r="AF13" s="3">
        <v>4342.1000000000004</v>
      </c>
      <c r="AG13" s="3">
        <v>4361.6000000000004</v>
      </c>
      <c r="AH13" s="3">
        <v>4377.8999999999996</v>
      </c>
      <c r="AI13" s="3">
        <v>4385.3</v>
      </c>
    </row>
    <row r="14" spans="1:35" ht="15" customHeight="1">
      <c r="A14" s="16" t="s">
        <v>273</v>
      </c>
      <c r="B14" s="2">
        <v>1152.0899999999999</v>
      </c>
      <c r="C14" s="2">
        <v>1188.93</v>
      </c>
      <c r="D14" s="2">
        <v>1237.74</v>
      </c>
      <c r="E14" s="2">
        <v>1281.07</v>
      </c>
      <c r="F14" s="2">
        <v>1301.81</v>
      </c>
      <c r="G14" s="2">
        <v>1348.38</v>
      </c>
      <c r="H14" s="2">
        <v>1436.5</v>
      </c>
      <c r="I14" s="2">
        <v>1489.61</v>
      </c>
      <c r="J14" s="2">
        <v>1531.42</v>
      </c>
      <c r="K14" s="2">
        <v>1553.57</v>
      </c>
      <c r="L14" s="2">
        <v>1567.1</v>
      </c>
      <c r="M14" s="2">
        <v>1594.36</v>
      </c>
      <c r="N14" s="3">
        <v>1613.41</v>
      </c>
      <c r="O14" s="3">
        <v>1621.87</v>
      </c>
      <c r="P14" s="3">
        <v>1630.85</v>
      </c>
      <c r="Q14" s="3">
        <v>1660.19</v>
      </c>
      <c r="R14" s="3">
        <v>1677.79</v>
      </c>
      <c r="S14" s="3">
        <v>1711.32</v>
      </c>
      <c r="T14" s="3">
        <v>1756.71</v>
      </c>
      <c r="U14" s="3">
        <v>1814.03</v>
      </c>
      <c r="V14" s="3">
        <v>1868.5</v>
      </c>
      <c r="W14" s="3">
        <v>1949.58</v>
      </c>
      <c r="X14" s="3">
        <v>2015.33</v>
      </c>
      <c r="Y14" s="3">
        <v>2079.7800000000002</v>
      </c>
      <c r="Z14" s="3">
        <v>2168.86</v>
      </c>
      <c r="AA14" s="3">
        <v>2241.59</v>
      </c>
      <c r="AB14" s="3">
        <v>2459.9899999999998</v>
      </c>
      <c r="AC14" s="3">
        <v>2568.9299999999998</v>
      </c>
      <c r="AD14" s="3">
        <v>2555.86</v>
      </c>
      <c r="AE14" s="3">
        <v>2648.51</v>
      </c>
      <c r="AF14" s="3">
        <v>2768.41</v>
      </c>
      <c r="AG14" s="3">
        <v>2797.03</v>
      </c>
      <c r="AH14" s="3">
        <v>2805.74</v>
      </c>
      <c r="AI14" s="3">
        <v>2791.37</v>
      </c>
    </row>
    <row r="15" spans="1:35" ht="15" customHeight="1">
      <c r="A15" s="16" t="s">
        <v>275</v>
      </c>
      <c r="B15" s="2">
        <v>1584.8</v>
      </c>
      <c r="C15" s="2">
        <v>1622.6</v>
      </c>
      <c r="D15" s="2">
        <v>1668.4</v>
      </c>
      <c r="E15" s="2">
        <v>1723</v>
      </c>
      <c r="F15" s="2">
        <v>1760.4</v>
      </c>
      <c r="G15" s="2">
        <v>1816.5</v>
      </c>
      <c r="H15" s="2">
        <v>1874.5</v>
      </c>
      <c r="I15" s="2">
        <v>1870.4</v>
      </c>
      <c r="J15" s="2">
        <v>1903.7</v>
      </c>
      <c r="K15" s="2">
        <v>2007.7</v>
      </c>
      <c r="L15" s="2">
        <v>2100.5</v>
      </c>
      <c r="M15" s="2">
        <v>2107.1999999999998</v>
      </c>
      <c r="N15" s="3">
        <v>2120.6</v>
      </c>
      <c r="O15" s="3">
        <v>2094.3000000000002</v>
      </c>
      <c r="P15" s="3">
        <v>2089</v>
      </c>
      <c r="Q15" s="3">
        <v>2060.9</v>
      </c>
      <c r="R15" s="3">
        <v>2054.8000000000002</v>
      </c>
      <c r="S15" s="3">
        <v>2130.6</v>
      </c>
      <c r="T15" s="3">
        <v>2168.1999999999998</v>
      </c>
      <c r="U15" s="3">
        <v>2213.98</v>
      </c>
      <c r="V15" s="3">
        <v>2276.6999999999998</v>
      </c>
      <c r="W15" s="3">
        <v>2321.1</v>
      </c>
      <c r="X15" s="3">
        <v>2369.6</v>
      </c>
      <c r="Y15" s="3">
        <v>2404.5</v>
      </c>
      <c r="Z15" s="3">
        <v>2445.1999999999998</v>
      </c>
      <c r="AA15" s="3">
        <v>2498.8000000000002</v>
      </c>
      <c r="AB15" s="3">
        <v>2532.6</v>
      </c>
      <c r="AC15" s="3">
        <v>2556</v>
      </c>
      <c r="AD15" s="3">
        <v>2588.6999999999998</v>
      </c>
      <c r="AE15" s="3">
        <v>2603.3000000000002</v>
      </c>
      <c r="AF15" s="3">
        <v>2615.8000000000002</v>
      </c>
      <c r="AG15" s="3">
        <v>2637.6</v>
      </c>
      <c r="AH15" s="3">
        <v>2645.6</v>
      </c>
      <c r="AI15" s="3">
        <v>2636.1</v>
      </c>
    </row>
    <row r="16" spans="1:35" ht="15" customHeight="1">
      <c r="A16" s="16" t="s">
        <v>277</v>
      </c>
      <c r="B16" s="2">
        <v>3561.1</v>
      </c>
      <c r="C16" s="2">
        <v>3651</v>
      </c>
      <c r="D16" s="2">
        <v>3766</v>
      </c>
      <c r="E16" s="2">
        <v>3887</v>
      </c>
      <c r="F16" s="2">
        <v>3940.3</v>
      </c>
      <c r="G16" s="2">
        <v>4043.2</v>
      </c>
      <c r="H16" s="2">
        <v>4219.3</v>
      </c>
      <c r="I16" s="2">
        <v>4302.6000000000004</v>
      </c>
      <c r="J16" s="2">
        <v>4379.3</v>
      </c>
      <c r="K16" s="2">
        <v>4382.1000000000004</v>
      </c>
      <c r="L16" s="2">
        <v>4649.7</v>
      </c>
      <c r="M16" s="2">
        <v>5227.8999999999996</v>
      </c>
      <c r="N16" s="3">
        <v>5256</v>
      </c>
      <c r="O16" s="3">
        <v>5287.6</v>
      </c>
      <c r="P16" s="3">
        <v>5314.7</v>
      </c>
      <c r="Q16" s="3">
        <v>5441.8</v>
      </c>
      <c r="R16" s="3">
        <v>5475.3</v>
      </c>
      <c r="S16" s="3">
        <v>5527</v>
      </c>
      <c r="T16" s="3">
        <v>5620.6</v>
      </c>
      <c r="U16" s="3">
        <v>5728.1</v>
      </c>
      <c r="V16" s="3">
        <v>5840.7</v>
      </c>
      <c r="W16" s="3">
        <v>5960</v>
      </c>
      <c r="X16" s="3">
        <v>6081.4</v>
      </c>
      <c r="Y16" s="3">
        <v>6187.6</v>
      </c>
      <c r="Z16" s="3">
        <v>6294.2</v>
      </c>
      <c r="AA16" s="3">
        <v>6401.9</v>
      </c>
      <c r="AB16" s="3">
        <v>6485.6</v>
      </c>
      <c r="AC16" s="3">
        <v>6554.3</v>
      </c>
      <c r="AD16" s="3">
        <v>6580.4</v>
      </c>
      <c r="AE16" s="3">
        <v>6606.5</v>
      </c>
      <c r="AF16" s="3">
        <v>6632.5</v>
      </c>
      <c r="AG16" s="3">
        <v>6649.7</v>
      </c>
      <c r="AH16" s="3">
        <v>6560.6</v>
      </c>
      <c r="AI16" s="3">
        <v>6605.15</v>
      </c>
    </row>
    <row r="17" spans="1:35" ht="15" customHeight="1">
      <c r="A17" s="16" t="s">
        <v>279</v>
      </c>
      <c r="B17" s="2">
        <v>3520</v>
      </c>
      <c r="C17" s="2">
        <v>3598</v>
      </c>
      <c r="D17" s="2">
        <v>3782</v>
      </c>
      <c r="E17" s="2">
        <v>3916</v>
      </c>
      <c r="F17" s="2">
        <v>3943</v>
      </c>
      <c r="G17" s="2">
        <v>4086</v>
      </c>
      <c r="H17" s="2">
        <v>4216</v>
      </c>
      <c r="I17" s="2">
        <v>4332</v>
      </c>
      <c r="J17" s="2">
        <v>4400</v>
      </c>
      <c r="K17" s="2">
        <v>4448</v>
      </c>
      <c r="L17" s="2">
        <v>4509</v>
      </c>
      <c r="M17" s="2">
        <v>4638</v>
      </c>
      <c r="N17" s="3">
        <v>4820</v>
      </c>
      <c r="O17" s="3">
        <v>5000</v>
      </c>
      <c r="P17" s="3">
        <v>5205</v>
      </c>
      <c r="Q17" s="3">
        <v>5572</v>
      </c>
      <c r="R17" s="3">
        <v>5517</v>
      </c>
      <c r="S17" s="3">
        <v>5522</v>
      </c>
      <c r="T17" s="3">
        <v>5536</v>
      </c>
      <c r="U17" s="3">
        <v>5587</v>
      </c>
      <c r="V17" s="3">
        <v>5662.4</v>
      </c>
      <c r="W17" s="3">
        <v>5718.7</v>
      </c>
      <c r="X17" s="3">
        <v>5772.7</v>
      </c>
      <c r="Y17" s="3">
        <v>5835.45</v>
      </c>
      <c r="Z17" s="3">
        <v>5949</v>
      </c>
      <c r="AA17" s="3">
        <v>6042</v>
      </c>
      <c r="AB17" s="3">
        <v>6198</v>
      </c>
      <c r="AC17" s="3">
        <v>6288</v>
      </c>
      <c r="AD17" s="3">
        <v>6386.5747000000001</v>
      </c>
      <c r="AE17" s="3">
        <v>6520.0322999999999</v>
      </c>
      <c r="AF17" s="3">
        <v>6636</v>
      </c>
      <c r="AG17" s="3">
        <v>6726</v>
      </c>
      <c r="AH17" s="3">
        <v>6767</v>
      </c>
      <c r="AI17" s="3">
        <v>6692</v>
      </c>
    </row>
    <row r="18" spans="1:35" ht="15" customHeight="1">
      <c r="A18" s="16" t="s">
        <v>281</v>
      </c>
      <c r="B18" s="2">
        <v>2238.1</v>
      </c>
      <c r="C18" s="2">
        <v>2297.5</v>
      </c>
      <c r="D18" s="2">
        <v>2349.4</v>
      </c>
      <c r="E18" s="2">
        <v>2407.4</v>
      </c>
      <c r="F18" s="2">
        <v>2432.8000000000002</v>
      </c>
      <c r="G18" s="2">
        <v>3040.4</v>
      </c>
      <c r="H18" s="2">
        <v>3082.7</v>
      </c>
      <c r="I18" s="2">
        <v>3118.6</v>
      </c>
      <c r="J18" s="2">
        <v>3157.6</v>
      </c>
      <c r="K18" s="2">
        <v>3196.9</v>
      </c>
      <c r="L18" s="2">
        <v>3232.5</v>
      </c>
      <c r="M18" s="2">
        <v>3275.5</v>
      </c>
      <c r="N18" s="3">
        <v>3311.2</v>
      </c>
      <c r="O18" s="3">
        <v>3328.2</v>
      </c>
      <c r="P18" s="3">
        <v>3358.1</v>
      </c>
      <c r="Q18" s="3">
        <v>3384.9</v>
      </c>
      <c r="R18" s="3">
        <v>3414.5</v>
      </c>
      <c r="S18" s="3">
        <v>3443</v>
      </c>
      <c r="T18" s="3">
        <v>3476</v>
      </c>
      <c r="U18" s="3">
        <v>3507</v>
      </c>
      <c r="V18" s="3">
        <v>3537</v>
      </c>
      <c r="W18" s="3">
        <v>3564</v>
      </c>
      <c r="X18" s="3">
        <v>3584</v>
      </c>
      <c r="Y18" s="3">
        <v>3607</v>
      </c>
      <c r="Z18" s="3">
        <v>3622</v>
      </c>
      <c r="AA18" s="3">
        <v>3645</v>
      </c>
      <c r="AB18" s="3">
        <v>3672</v>
      </c>
      <c r="AC18" s="3">
        <v>3687</v>
      </c>
      <c r="AD18" s="3">
        <v>3692</v>
      </c>
      <c r="AE18" s="3">
        <v>3687.5</v>
      </c>
      <c r="AF18" s="3">
        <v>3658</v>
      </c>
      <c r="AG18" s="3">
        <v>3633</v>
      </c>
      <c r="AH18" s="3">
        <v>3610</v>
      </c>
      <c r="AI18" s="3">
        <v>3621.5</v>
      </c>
    </row>
    <row r="19" spans="1:35" ht="15" customHeight="1">
      <c r="A19" s="16" t="s">
        <v>283</v>
      </c>
      <c r="B19" s="2">
        <v>2728.71</v>
      </c>
      <c r="C19" s="2">
        <v>2808.87</v>
      </c>
      <c r="D19" s="2">
        <v>2904.1</v>
      </c>
      <c r="E19" s="2">
        <v>2998.64</v>
      </c>
      <c r="F19" s="2">
        <v>3091.37</v>
      </c>
      <c r="G19" s="2">
        <v>3158.42</v>
      </c>
      <c r="H19" s="2">
        <v>3222.43</v>
      </c>
      <c r="I19" s="2">
        <v>3278.83</v>
      </c>
      <c r="J19" s="2">
        <v>3345.61</v>
      </c>
      <c r="K19" s="2">
        <v>3400.29</v>
      </c>
      <c r="L19" s="2">
        <v>3467.31</v>
      </c>
      <c r="M19" s="2">
        <v>3514.16</v>
      </c>
      <c r="N19" s="3">
        <v>3560.29</v>
      </c>
      <c r="O19" s="3">
        <v>3603.17</v>
      </c>
      <c r="P19" s="3">
        <v>3601.39</v>
      </c>
      <c r="Q19" s="3">
        <v>3577.58</v>
      </c>
      <c r="R19" s="3">
        <v>3607.96</v>
      </c>
      <c r="S19" s="3">
        <v>3644.52</v>
      </c>
      <c r="T19" s="3">
        <v>3694.78</v>
      </c>
      <c r="U19" s="3">
        <v>3747.1</v>
      </c>
      <c r="V19" s="3">
        <v>3801.48</v>
      </c>
      <c r="W19" s="3">
        <v>3842.17</v>
      </c>
      <c r="X19" s="3">
        <v>3883.41</v>
      </c>
      <c r="Y19" s="3">
        <v>3910.06</v>
      </c>
      <c r="Z19" s="3">
        <v>3935.21</v>
      </c>
      <c r="AA19" s="3">
        <v>3982.73</v>
      </c>
      <c r="AB19" s="3">
        <v>4005.03</v>
      </c>
      <c r="AC19" s="3">
        <v>4019.31</v>
      </c>
      <c r="AD19" s="3">
        <v>4036.45</v>
      </c>
      <c r="AE19" s="3">
        <v>4044.13</v>
      </c>
      <c r="AF19" s="3">
        <v>3980.3</v>
      </c>
      <c r="AG19" s="3">
        <v>3920.41</v>
      </c>
      <c r="AH19" s="3">
        <v>3817.22</v>
      </c>
      <c r="AI19" s="3">
        <v>3738.58</v>
      </c>
    </row>
    <row r="20" spans="1:35" ht="15" customHeight="1">
      <c r="A20" s="16" t="s">
        <v>285</v>
      </c>
      <c r="B20" s="2">
        <v>2731.11</v>
      </c>
      <c r="C20" s="2">
        <v>2811.92</v>
      </c>
      <c r="D20" s="2">
        <v>2910.99</v>
      </c>
      <c r="E20" s="2">
        <v>2994.72</v>
      </c>
      <c r="F20" s="2">
        <v>3041.27</v>
      </c>
      <c r="G20" s="2">
        <v>3118.1</v>
      </c>
      <c r="H20" s="2">
        <v>3259.2</v>
      </c>
      <c r="I20" s="2">
        <v>3367.21</v>
      </c>
      <c r="J20" s="2">
        <v>3433.91</v>
      </c>
      <c r="K20" s="2">
        <v>3493.15</v>
      </c>
      <c r="L20" s="2">
        <v>3551.2</v>
      </c>
      <c r="M20" s="2">
        <v>3641.3</v>
      </c>
      <c r="N20" s="3">
        <v>3701.9</v>
      </c>
      <c r="O20" s="3">
        <v>3783.87</v>
      </c>
      <c r="P20" s="3">
        <v>3796.32</v>
      </c>
      <c r="Q20" s="3">
        <v>3989.32</v>
      </c>
      <c r="R20" s="3">
        <v>4058.63</v>
      </c>
      <c r="S20" s="3">
        <v>4134.37</v>
      </c>
      <c r="T20" s="3">
        <v>4395.93</v>
      </c>
      <c r="U20" s="3">
        <v>4681.8900000000003</v>
      </c>
      <c r="V20" s="3">
        <v>5022.97</v>
      </c>
      <c r="W20" s="3">
        <v>5177.0200000000004</v>
      </c>
      <c r="X20" s="3">
        <v>5341.5</v>
      </c>
      <c r="Y20" s="3">
        <v>5471.72</v>
      </c>
      <c r="Z20" s="3">
        <v>5688.62</v>
      </c>
      <c r="AA20" s="3">
        <v>5870.48</v>
      </c>
      <c r="AB20" s="3">
        <v>5960.74</v>
      </c>
      <c r="AC20" s="3">
        <v>5965.95</v>
      </c>
      <c r="AD20" s="3">
        <v>6117.68</v>
      </c>
      <c r="AE20" s="3">
        <v>6183.23</v>
      </c>
      <c r="AF20" s="3">
        <v>6219.31</v>
      </c>
      <c r="AG20" s="3">
        <v>6279.22</v>
      </c>
      <c r="AH20" s="3">
        <v>6340.79</v>
      </c>
      <c r="AI20" s="3">
        <v>6508.65</v>
      </c>
    </row>
    <row r="21" spans="1:35" ht="15" customHeight="1">
      <c r="A21" s="16" t="s">
        <v>287</v>
      </c>
      <c r="B21" s="2">
        <v>1830.5</v>
      </c>
      <c r="C21" s="2">
        <v>1895.8</v>
      </c>
      <c r="D21" s="2">
        <v>1961</v>
      </c>
      <c r="E21" s="2">
        <v>2012</v>
      </c>
      <c r="F21" s="2">
        <v>2046.3</v>
      </c>
      <c r="G21" s="2">
        <v>2108.5</v>
      </c>
      <c r="H21" s="2">
        <v>2170.8000000000002</v>
      </c>
      <c r="I21" s="2">
        <v>2217</v>
      </c>
      <c r="J21" s="2">
        <v>2275</v>
      </c>
      <c r="K21" s="2">
        <v>2336</v>
      </c>
      <c r="L21" s="2">
        <v>2383</v>
      </c>
      <c r="M21" s="2">
        <v>2417</v>
      </c>
      <c r="N21" s="3">
        <v>2454</v>
      </c>
      <c r="O21" s="3">
        <v>2499</v>
      </c>
      <c r="P21" s="3">
        <v>2514.9</v>
      </c>
      <c r="Q21" s="3">
        <v>2566</v>
      </c>
      <c r="R21" s="3">
        <v>2578</v>
      </c>
      <c r="S21" s="3">
        <v>2589</v>
      </c>
      <c r="T21" s="3">
        <v>2601</v>
      </c>
      <c r="U21" s="3">
        <v>2631.78</v>
      </c>
      <c r="V21" s="3">
        <v>2703</v>
      </c>
      <c r="W21" s="3">
        <v>2760</v>
      </c>
      <c r="X21" s="3">
        <v>2769</v>
      </c>
      <c r="Y21" s="3">
        <v>2799</v>
      </c>
      <c r="Z21" s="3">
        <v>2848</v>
      </c>
      <c r="AA21" s="3">
        <v>2903</v>
      </c>
      <c r="AB21" s="3">
        <v>2936</v>
      </c>
      <c r="AC21" s="3">
        <v>2768</v>
      </c>
      <c r="AD21" s="3">
        <v>2782.26</v>
      </c>
      <c r="AE21" s="3">
        <v>2795</v>
      </c>
      <c r="AF21" s="3">
        <v>2820</v>
      </c>
      <c r="AG21" s="3">
        <v>2841</v>
      </c>
      <c r="AH21" s="3">
        <v>2862</v>
      </c>
      <c r="AI21" s="3">
        <v>2883</v>
      </c>
    </row>
    <row r="22" spans="1:35" ht="15" customHeight="1">
      <c r="A22" s="16" t="s">
        <v>289</v>
      </c>
      <c r="B22" s="2"/>
      <c r="C22" s="2"/>
      <c r="D22" s="2"/>
      <c r="E22" s="2">
        <v>292</v>
      </c>
      <c r="F22" s="2">
        <v>298.39999999999998</v>
      </c>
      <c r="G22" s="2">
        <v>304.60000000000002</v>
      </c>
      <c r="H22" s="2">
        <v>318.10000000000002</v>
      </c>
      <c r="I22" s="2">
        <v>322.5</v>
      </c>
      <c r="J22" s="2">
        <v>333.3</v>
      </c>
      <c r="K22" s="2">
        <v>335.6</v>
      </c>
      <c r="L22" s="2">
        <v>334.5</v>
      </c>
      <c r="M22" s="2">
        <v>333.3</v>
      </c>
      <c r="N22" s="3">
        <v>341.64</v>
      </c>
      <c r="O22" s="3">
        <v>326.7</v>
      </c>
      <c r="P22" s="3">
        <v>326.77</v>
      </c>
      <c r="Q22" s="3">
        <v>334.55</v>
      </c>
      <c r="R22" s="3">
        <v>338.39</v>
      </c>
      <c r="S22" s="3">
        <v>349.89</v>
      </c>
      <c r="T22" s="3">
        <v>360.34</v>
      </c>
      <c r="U22" s="3">
        <v>371.1</v>
      </c>
      <c r="V22" s="3">
        <v>379.3</v>
      </c>
      <c r="W22" s="3">
        <v>382.4</v>
      </c>
      <c r="X22" s="3">
        <v>400</v>
      </c>
      <c r="Y22" s="3">
        <v>408.4</v>
      </c>
      <c r="Z22" s="3">
        <v>424.56</v>
      </c>
      <c r="AA22" s="3">
        <v>439.65</v>
      </c>
      <c r="AB22" s="3">
        <v>459.22</v>
      </c>
      <c r="AC22" s="3">
        <v>483.9</v>
      </c>
      <c r="AD22" s="3">
        <v>514.55999999999995</v>
      </c>
      <c r="AE22" s="3">
        <v>543.1</v>
      </c>
      <c r="AF22" s="3">
        <v>555.77</v>
      </c>
      <c r="AG22" s="3">
        <v>558.14</v>
      </c>
      <c r="AH22" s="3">
        <v>583.88</v>
      </c>
      <c r="AI22" s="3">
        <v>600.5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1715.4</v>
      </c>
      <c r="O23" s="3">
        <v>1710.97</v>
      </c>
      <c r="P23" s="3">
        <v>1699.06</v>
      </c>
      <c r="Q23" s="3">
        <v>1661.16</v>
      </c>
      <c r="R23" s="3">
        <v>1616.08</v>
      </c>
      <c r="S23" s="3">
        <v>1551.77</v>
      </c>
      <c r="T23" s="3">
        <v>1499.99</v>
      </c>
      <c r="U23" s="3">
        <v>1471.34</v>
      </c>
      <c r="V23" s="3">
        <v>1456.3</v>
      </c>
      <c r="W23" s="3">
        <v>1454.77</v>
      </c>
      <c r="X23" s="3">
        <v>1468.87</v>
      </c>
      <c r="Y23" s="3">
        <v>1492.43</v>
      </c>
      <c r="Z23" s="3">
        <v>1513</v>
      </c>
      <c r="AA23" s="3">
        <v>1539.95</v>
      </c>
      <c r="AB23" s="3">
        <v>1585.16</v>
      </c>
      <c r="AC23" s="3">
        <v>1633.14</v>
      </c>
      <c r="AD23" s="3">
        <v>1683.51</v>
      </c>
      <c r="AE23" s="3">
        <v>1696.94</v>
      </c>
      <c r="AF23" s="3">
        <v>1707.37</v>
      </c>
      <c r="AG23" s="3">
        <v>1717.52</v>
      </c>
      <c r="AH23" s="3">
        <v>1717.52</v>
      </c>
      <c r="AI23" s="3">
        <v>1709.51</v>
      </c>
    </row>
    <row r="24" spans="1:35" ht="15" customHeight="1">
      <c r="A24" s="16" t="s">
        <v>293</v>
      </c>
      <c r="B24" s="2">
        <v>3743.1</v>
      </c>
      <c r="C24" s="2">
        <v>3885.8</v>
      </c>
      <c r="D24" s="2">
        <v>3967.4</v>
      </c>
      <c r="E24" s="2">
        <v>4090.1</v>
      </c>
      <c r="F24" s="2">
        <v>4179.6000000000004</v>
      </c>
      <c r="G24" s="2">
        <v>4265.2</v>
      </c>
      <c r="H24" s="2">
        <v>4425.1000000000004</v>
      </c>
      <c r="I24" s="2">
        <v>4521.2</v>
      </c>
      <c r="J24" s="2">
        <v>4556.8999999999996</v>
      </c>
      <c r="K24" s="2">
        <v>4588</v>
      </c>
      <c r="L24" s="2">
        <v>4619.1000000000004</v>
      </c>
      <c r="M24" s="2">
        <v>4627.2</v>
      </c>
      <c r="N24" s="3">
        <v>4641.2</v>
      </c>
      <c r="O24" s="3">
        <v>4651.3999999999996</v>
      </c>
      <c r="P24" s="3">
        <v>4654.3</v>
      </c>
      <c r="Q24" s="3">
        <v>4658.3999999999996</v>
      </c>
      <c r="R24" s="3">
        <v>4664.8</v>
      </c>
      <c r="S24" s="3">
        <v>4667.6000000000004</v>
      </c>
      <c r="T24" s="3">
        <v>4683.5</v>
      </c>
      <c r="U24" s="3">
        <v>4691</v>
      </c>
      <c r="V24" s="3">
        <v>4702</v>
      </c>
      <c r="W24" s="3">
        <v>4715</v>
      </c>
      <c r="X24" s="3">
        <v>4731.1000000000004</v>
      </c>
      <c r="Y24" s="3">
        <v>4740</v>
      </c>
      <c r="Z24" s="3">
        <v>4756.62</v>
      </c>
      <c r="AA24" s="3">
        <v>4772.53</v>
      </c>
      <c r="AB24" s="3">
        <v>4785.47</v>
      </c>
      <c r="AC24" s="3">
        <v>4798.3</v>
      </c>
      <c r="AD24" s="3">
        <v>4817.3100000000004</v>
      </c>
      <c r="AE24" s="3">
        <v>4833</v>
      </c>
      <c r="AF24" s="3">
        <v>4847.01</v>
      </c>
      <c r="AG24" s="3">
        <v>4860</v>
      </c>
      <c r="AH24" s="3">
        <v>4872</v>
      </c>
      <c r="AI24" s="3">
        <v>4881</v>
      </c>
    </row>
    <row r="25" spans="1:35" ht="15" customHeight="1">
      <c r="A25" s="16" t="s">
        <v>295</v>
      </c>
      <c r="B25" s="2">
        <v>1335.2</v>
      </c>
      <c r="C25" s="2">
        <v>1383.2</v>
      </c>
      <c r="D25" s="2">
        <v>1435.9</v>
      </c>
      <c r="E25" s="2">
        <v>1501.3</v>
      </c>
      <c r="F25" s="2">
        <v>1570.8</v>
      </c>
      <c r="G25" s="2">
        <v>1651.8</v>
      </c>
      <c r="H25" s="2">
        <v>1701.5</v>
      </c>
      <c r="I25" s="2">
        <v>1739</v>
      </c>
      <c r="J25" s="2">
        <v>1779</v>
      </c>
      <c r="K25" s="2">
        <v>1828.3</v>
      </c>
      <c r="L25" s="2">
        <v>1812.2</v>
      </c>
      <c r="M25" s="2">
        <v>1783.2</v>
      </c>
      <c r="N25" s="3">
        <v>1796.7</v>
      </c>
      <c r="O25" s="3">
        <v>1844.43</v>
      </c>
      <c r="P25" s="3">
        <v>1832.5</v>
      </c>
      <c r="Q25" s="3">
        <v>1866.28</v>
      </c>
      <c r="R25" s="3">
        <v>2068.0100000000002</v>
      </c>
      <c r="S25" s="3">
        <v>2106.14</v>
      </c>
      <c r="T25" s="3">
        <v>2145</v>
      </c>
      <c r="U25" s="3">
        <v>2186</v>
      </c>
      <c r="V25" s="3">
        <v>1944.29</v>
      </c>
      <c r="W25" s="3">
        <v>1953.24</v>
      </c>
      <c r="X25" s="3">
        <v>1872.64</v>
      </c>
      <c r="Y25" s="3">
        <v>1867.2</v>
      </c>
      <c r="Z25" s="3">
        <v>1841.92</v>
      </c>
      <c r="AA25" s="3">
        <v>1770.9</v>
      </c>
      <c r="AB25" s="3">
        <v>1792.8</v>
      </c>
      <c r="AC25" s="3">
        <v>1825.82</v>
      </c>
      <c r="AD25" s="3">
        <v>1864.21</v>
      </c>
      <c r="AE25" s="3">
        <v>1909.69</v>
      </c>
      <c r="AF25" s="3">
        <v>1946.65</v>
      </c>
      <c r="AG25" s="3">
        <v>1983.72</v>
      </c>
      <c r="AH25" s="3">
        <v>2023.2</v>
      </c>
      <c r="AI25" s="3">
        <v>2038.5</v>
      </c>
    </row>
    <row r="26" spans="1:35" ht="15" customHeight="1">
      <c r="A26" s="16" t="s">
        <v>297</v>
      </c>
      <c r="B26" s="2">
        <v>1672.3</v>
      </c>
      <c r="C26" s="2">
        <v>1731.4</v>
      </c>
      <c r="D26" s="2">
        <v>1777.5</v>
      </c>
      <c r="E26" s="2">
        <v>1826.9</v>
      </c>
      <c r="F26" s="2">
        <v>1880.7</v>
      </c>
      <c r="G26" s="2">
        <v>1922.7</v>
      </c>
      <c r="H26" s="2">
        <v>1989.5</v>
      </c>
      <c r="I26" s="2">
        <v>2032.5</v>
      </c>
      <c r="J26" s="2">
        <v>2071.5</v>
      </c>
      <c r="K26" s="2">
        <v>2108.6999999999998</v>
      </c>
      <c r="L26" s="2">
        <v>2149</v>
      </c>
      <c r="M26" s="2">
        <v>2186.1999999999998</v>
      </c>
      <c r="N26" s="3">
        <v>2223.5</v>
      </c>
      <c r="O26" s="3">
        <v>2240.6</v>
      </c>
      <c r="P26" s="3">
        <v>2244</v>
      </c>
      <c r="Q26" s="3">
        <v>2295.4</v>
      </c>
      <c r="R26" s="3">
        <v>2322.5</v>
      </c>
      <c r="S26" s="3">
        <v>2341.3000000000002</v>
      </c>
      <c r="T26" s="3">
        <v>2353.3000000000002</v>
      </c>
      <c r="U26" s="3">
        <v>2401.4</v>
      </c>
      <c r="V26" s="3">
        <v>2461.3000000000002</v>
      </c>
      <c r="W26" s="3">
        <v>2517.6</v>
      </c>
      <c r="X26" s="3">
        <v>2573.8000000000002</v>
      </c>
      <c r="Y26" s="3">
        <v>2638.4</v>
      </c>
      <c r="Z26" s="3">
        <v>2684.8</v>
      </c>
      <c r="AA26" s="3">
        <v>2765.9</v>
      </c>
      <c r="AB26" s="3">
        <v>2857.24</v>
      </c>
      <c r="AC26" s="3">
        <v>2881.9</v>
      </c>
      <c r="AD26" s="3">
        <v>2912.36</v>
      </c>
      <c r="AE26" s="3">
        <v>2962.25</v>
      </c>
      <c r="AF26" s="3">
        <v>2942.5</v>
      </c>
      <c r="AG26" s="3">
        <v>2998.89</v>
      </c>
      <c r="AH26" s="3">
        <v>2992.65</v>
      </c>
      <c r="AI26" s="3">
        <v>2992.8</v>
      </c>
    </row>
    <row r="27" spans="1:35" ht="15" customHeight="1">
      <c r="A27" s="16" t="s">
        <v>309</v>
      </c>
      <c r="B27" s="2">
        <v>105.72</v>
      </c>
      <c r="C27" s="2">
        <v>107.37</v>
      </c>
      <c r="D27" s="2">
        <v>107.77</v>
      </c>
      <c r="E27" s="2">
        <v>107.24</v>
      </c>
      <c r="F27" s="2">
        <v>107.56</v>
      </c>
      <c r="G27" s="2">
        <v>107.88</v>
      </c>
      <c r="H27" s="2">
        <v>109.73</v>
      </c>
      <c r="I27" s="2">
        <v>110.92</v>
      </c>
      <c r="J27" s="2">
        <v>112.35</v>
      </c>
      <c r="K27" s="2">
        <v>114.34</v>
      </c>
      <c r="L27" s="2">
        <v>115.09</v>
      </c>
      <c r="M27" s="2">
        <v>117.7</v>
      </c>
      <c r="N27" s="3">
        <v>120.47</v>
      </c>
      <c r="O27" s="3">
        <v>120.22</v>
      </c>
      <c r="P27" s="3">
        <v>123.91</v>
      </c>
      <c r="Q27" s="3">
        <v>124.18</v>
      </c>
      <c r="R27" s="3">
        <v>126.33</v>
      </c>
      <c r="S27" s="3">
        <v>130.19999999999999</v>
      </c>
      <c r="T27" s="3">
        <v>132.81</v>
      </c>
      <c r="U27" s="3">
        <v>137.32</v>
      </c>
      <c r="V27" s="3">
        <v>143.6</v>
      </c>
      <c r="W27" s="3">
        <v>148.19999999999999</v>
      </c>
      <c r="X27" s="3">
        <v>158.15</v>
      </c>
      <c r="Y27" s="3">
        <v>163.5</v>
      </c>
      <c r="Z27" s="3">
        <v>169.07</v>
      </c>
      <c r="AA27" s="3">
        <v>173.39</v>
      </c>
      <c r="AB27" s="3">
        <v>185.55</v>
      </c>
      <c r="AC27" s="3">
        <v>202.06</v>
      </c>
      <c r="AD27" s="3">
        <v>205.54</v>
      </c>
      <c r="AE27" s="3">
        <v>213.68</v>
      </c>
      <c r="AF27" s="3">
        <v>234.73</v>
      </c>
      <c r="AG27" s="3">
        <v>254.36</v>
      </c>
      <c r="AH27" s="3">
        <v>265.36</v>
      </c>
      <c r="AI27" s="3">
        <v>280.36</v>
      </c>
    </row>
    <row r="28" spans="1:35" ht="15" customHeight="1">
      <c r="A28" s="16" t="s">
        <v>307</v>
      </c>
      <c r="B28" s="2">
        <v>1375</v>
      </c>
      <c r="C28" s="2">
        <v>1409</v>
      </c>
      <c r="D28" s="2">
        <v>1449</v>
      </c>
      <c r="E28" s="2">
        <v>1494</v>
      </c>
      <c r="F28" s="2">
        <v>1529</v>
      </c>
      <c r="G28" s="2">
        <v>1576</v>
      </c>
      <c r="H28" s="2">
        <v>1640</v>
      </c>
      <c r="I28" s="2">
        <v>1672</v>
      </c>
      <c r="J28" s="2">
        <v>1708</v>
      </c>
      <c r="K28" s="2">
        <v>1720</v>
      </c>
      <c r="L28" s="2">
        <v>1748</v>
      </c>
      <c r="M28" s="2">
        <v>1776</v>
      </c>
      <c r="N28" s="3">
        <v>1792</v>
      </c>
      <c r="O28" s="3">
        <v>1788</v>
      </c>
      <c r="P28" s="3">
        <v>1808</v>
      </c>
      <c r="Q28" s="3">
        <v>1813</v>
      </c>
      <c r="R28" s="3">
        <v>1785</v>
      </c>
      <c r="S28" s="3">
        <v>1874</v>
      </c>
      <c r="T28" s="3">
        <v>1912</v>
      </c>
      <c r="U28" s="3">
        <v>1941</v>
      </c>
      <c r="V28" s="3">
        <v>1976</v>
      </c>
      <c r="W28" s="3">
        <v>1986</v>
      </c>
      <c r="X28" s="3">
        <v>2013</v>
      </c>
      <c r="Y28" s="3">
        <v>2039</v>
      </c>
      <c r="Z28" s="3">
        <v>2060</v>
      </c>
      <c r="AA28" s="3">
        <v>2074</v>
      </c>
      <c r="AB28" s="3">
        <v>2059</v>
      </c>
      <c r="AC28" s="3">
        <v>2061</v>
      </c>
      <c r="AD28" s="3">
        <v>2058</v>
      </c>
      <c r="AE28" s="3">
        <v>2067</v>
      </c>
      <c r="AF28" s="3">
        <v>2071.4</v>
      </c>
      <c r="AG28" s="3">
        <v>2072.8000000000002</v>
      </c>
      <c r="AH28" s="3">
        <v>2071.6999999999998</v>
      </c>
      <c r="AI28" s="3">
        <v>2071</v>
      </c>
    </row>
    <row r="29" spans="1:35" ht="15" customHeight="1">
      <c r="A29" s="16" t="s">
        <v>299</v>
      </c>
      <c r="B29" s="2">
        <v>1081.4000000000001</v>
      </c>
      <c r="C29" s="2">
        <v>1098.9000000000001</v>
      </c>
      <c r="D29" s="2">
        <v>1139.7</v>
      </c>
      <c r="E29" s="2">
        <v>1178.8</v>
      </c>
      <c r="F29" s="2">
        <v>1214</v>
      </c>
      <c r="G29" s="2">
        <v>1292.4000000000001</v>
      </c>
      <c r="H29" s="2">
        <v>1302.4000000000001</v>
      </c>
      <c r="I29" s="2">
        <v>1305.9000000000001</v>
      </c>
      <c r="J29" s="2">
        <v>1417.8</v>
      </c>
      <c r="K29" s="2">
        <v>1438.8</v>
      </c>
      <c r="L29" s="2">
        <v>1483.3</v>
      </c>
      <c r="M29" s="2">
        <v>1521.5</v>
      </c>
      <c r="N29" s="3">
        <v>1530.32</v>
      </c>
      <c r="O29" s="3">
        <v>1539.8</v>
      </c>
      <c r="P29" s="3">
        <v>1489</v>
      </c>
      <c r="Q29" s="3">
        <v>1476.45</v>
      </c>
      <c r="R29" s="3">
        <v>1488.93</v>
      </c>
      <c r="S29" s="3">
        <v>1500.59</v>
      </c>
      <c r="T29" s="3">
        <v>1510.85</v>
      </c>
      <c r="U29" s="3">
        <v>1520.46</v>
      </c>
      <c r="V29" s="3">
        <v>1391.36</v>
      </c>
      <c r="W29" s="3">
        <v>1401.36</v>
      </c>
      <c r="X29" s="3">
        <v>1414.76</v>
      </c>
      <c r="Y29" s="3">
        <v>1446.34</v>
      </c>
      <c r="Z29" s="3">
        <v>1488.63</v>
      </c>
      <c r="AA29" s="3">
        <v>1499.56</v>
      </c>
      <c r="AB29" s="3">
        <v>1500.26</v>
      </c>
      <c r="AC29" s="3">
        <v>1491.59</v>
      </c>
      <c r="AD29" s="3">
        <v>1504.97</v>
      </c>
      <c r="AE29" s="3">
        <v>1519.86</v>
      </c>
      <c r="AF29" s="3">
        <v>1548.74</v>
      </c>
      <c r="AG29" s="3">
        <v>1548.74</v>
      </c>
      <c r="AH29" s="3">
        <v>1553.84</v>
      </c>
      <c r="AI29" s="3">
        <v>1555.64</v>
      </c>
    </row>
    <row r="30" spans="1:35" ht="15" customHeight="1">
      <c r="A30" s="16" t="s">
        <v>301</v>
      </c>
      <c r="B30" s="2">
        <v>182.7</v>
      </c>
      <c r="C30" s="2">
        <v>189.2</v>
      </c>
      <c r="D30" s="2">
        <v>193.7</v>
      </c>
      <c r="E30" s="2">
        <v>197.83</v>
      </c>
      <c r="F30" s="2">
        <v>200.83</v>
      </c>
      <c r="G30" s="2">
        <v>241.25</v>
      </c>
      <c r="H30" s="2">
        <v>245.21</v>
      </c>
      <c r="I30" s="2">
        <v>249.24</v>
      </c>
      <c r="J30" s="2">
        <v>253.33</v>
      </c>
      <c r="K30" s="2">
        <v>257.49</v>
      </c>
      <c r="L30" s="2">
        <v>261.70999999999998</v>
      </c>
      <c r="M30" s="2">
        <v>266.01</v>
      </c>
      <c r="N30" s="3">
        <v>270.38</v>
      </c>
      <c r="O30" s="3">
        <v>274.81</v>
      </c>
      <c r="P30" s="3">
        <v>279.32</v>
      </c>
      <c r="Q30" s="3">
        <v>283.91000000000003</v>
      </c>
      <c r="R30" s="3">
        <v>285.66000000000003</v>
      </c>
      <c r="S30" s="3">
        <v>287.72000000000003</v>
      </c>
      <c r="T30" s="3">
        <v>289.8</v>
      </c>
      <c r="U30" s="3">
        <v>290.42</v>
      </c>
      <c r="V30" s="3">
        <v>291.04000000000002</v>
      </c>
      <c r="W30" s="3">
        <v>294.19</v>
      </c>
      <c r="X30" s="3">
        <v>298.56</v>
      </c>
      <c r="Y30" s="3">
        <v>301</v>
      </c>
      <c r="Z30" s="3">
        <v>303.26</v>
      </c>
      <c r="AA30" s="3">
        <v>307.64999999999998</v>
      </c>
      <c r="AB30" s="3">
        <v>309.18</v>
      </c>
      <c r="AC30" s="3">
        <v>310.89</v>
      </c>
      <c r="AD30" s="3">
        <v>314.2</v>
      </c>
      <c r="AE30" s="3">
        <v>317.3</v>
      </c>
      <c r="AF30" s="3">
        <v>321.39999999999998</v>
      </c>
      <c r="AG30" s="3">
        <v>324.3</v>
      </c>
      <c r="AH30" s="3">
        <v>327</v>
      </c>
      <c r="AI30" s="3">
        <v>329.3</v>
      </c>
    </row>
    <row r="31" spans="1:35" ht="15" customHeight="1">
      <c r="A31" s="16" t="s">
        <v>303</v>
      </c>
      <c r="B31" s="2">
        <v>177.4</v>
      </c>
      <c r="C31" s="2">
        <v>183.1</v>
      </c>
      <c r="D31" s="2">
        <v>190.9</v>
      </c>
      <c r="E31" s="2">
        <v>197.4</v>
      </c>
      <c r="F31" s="2">
        <v>203.5</v>
      </c>
      <c r="G31" s="2">
        <v>211.2</v>
      </c>
      <c r="H31" s="2">
        <v>219.2</v>
      </c>
      <c r="I31" s="2">
        <v>225.9</v>
      </c>
      <c r="J31" s="2">
        <v>229.4</v>
      </c>
      <c r="K31" s="2">
        <v>232.7</v>
      </c>
      <c r="L31" s="2">
        <v>240.6</v>
      </c>
      <c r="M31" s="2">
        <v>245.4</v>
      </c>
      <c r="N31" s="3">
        <v>256.8</v>
      </c>
      <c r="O31" s="3">
        <v>254.84</v>
      </c>
      <c r="P31" s="3">
        <v>272.3</v>
      </c>
      <c r="Q31" s="3">
        <v>275.5</v>
      </c>
      <c r="R31" s="3">
        <v>279</v>
      </c>
      <c r="S31" s="3">
        <v>282.39999999999998</v>
      </c>
      <c r="T31" s="3">
        <v>291.39999999999998</v>
      </c>
      <c r="U31" s="3">
        <v>298.10000000000002</v>
      </c>
      <c r="V31" s="3">
        <v>299.60000000000002</v>
      </c>
      <c r="W31" s="3">
        <v>308.10000000000002</v>
      </c>
      <c r="X31" s="3">
        <v>309.5</v>
      </c>
      <c r="Y31" s="3">
        <v>303.89999999999998</v>
      </c>
      <c r="Z31" s="3">
        <v>328.5</v>
      </c>
      <c r="AA31" s="3">
        <v>326</v>
      </c>
      <c r="AB31" s="3">
        <v>339.6</v>
      </c>
      <c r="AC31" s="3">
        <v>344.5</v>
      </c>
      <c r="AD31" s="3">
        <v>351.3</v>
      </c>
      <c r="AE31" s="3">
        <v>357.2</v>
      </c>
      <c r="AF31" s="3">
        <v>362.2</v>
      </c>
      <c r="AG31" s="3">
        <v>369.2</v>
      </c>
      <c r="AH31" s="3">
        <v>375.9</v>
      </c>
      <c r="AI31" s="3">
        <v>380.9</v>
      </c>
    </row>
    <row r="32" spans="1:35" ht="15" customHeight="1">
      <c r="A32" s="16" t="s">
        <v>305</v>
      </c>
      <c r="B32" s="2">
        <v>565.79999999999995</v>
      </c>
      <c r="C32" s="2">
        <v>574.70000000000005</v>
      </c>
      <c r="D32" s="2">
        <v>584.9</v>
      </c>
      <c r="E32" s="2">
        <v>593.70000000000005</v>
      </c>
      <c r="F32" s="2">
        <v>599.6</v>
      </c>
      <c r="G32" s="2">
        <v>617.70000000000005</v>
      </c>
      <c r="H32" s="2">
        <v>638.5</v>
      </c>
      <c r="I32" s="2">
        <v>646.9</v>
      </c>
      <c r="J32" s="2">
        <v>656</v>
      </c>
      <c r="K32" s="2">
        <v>657.5</v>
      </c>
      <c r="L32" s="2">
        <v>676</v>
      </c>
      <c r="M32" s="2">
        <v>684</v>
      </c>
      <c r="N32" s="3">
        <v>715.4</v>
      </c>
      <c r="O32" s="3">
        <v>680.92</v>
      </c>
      <c r="P32" s="3">
        <v>694.34</v>
      </c>
      <c r="Q32" s="3">
        <v>672.5</v>
      </c>
      <c r="R32" s="3">
        <v>685.38</v>
      </c>
      <c r="S32" s="3">
        <v>701.49</v>
      </c>
      <c r="T32" s="3">
        <v>721.27</v>
      </c>
      <c r="U32" s="3">
        <v>744.49</v>
      </c>
      <c r="V32" s="3">
        <v>791.62</v>
      </c>
      <c r="W32" s="3">
        <v>811.75</v>
      </c>
      <c r="X32" s="3">
        <v>830.42</v>
      </c>
      <c r="Y32" s="3">
        <v>847.58</v>
      </c>
      <c r="Z32" s="3">
        <v>866.15</v>
      </c>
      <c r="AA32" s="3">
        <v>894.65</v>
      </c>
      <c r="AB32" s="3">
        <v>953.34</v>
      </c>
      <c r="AC32" s="3">
        <v>1010.44</v>
      </c>
      <c r="AD32" s="3">
        <v>1096.5899999999999</v>
      </c>
      <c r="AE32" s="3">
        <v>1135.24</v>
      </c>
      <c r="AF32" s="3">
        <v>1195.06</v>
      </c>
      <c r="AG32" s="3">
        <v>1263.1099999999999</v>
      </c>
      <c r="AH32" s="3">
        <v>1307.56</v>
      </c>
      <c r="AI32" s="3">
        <v>1362.56</v>
      </c>
    </row>
    <row r="35" spans="2:35" ht="1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I35"/>
  <sheetViews>
    <sheetView workbookViewId="0">
      <selection activeCell="H6" sqref="H6"/>
    </sheetView>
  </sheetViews>
  <sheetFormatPr baseColWidth="10" defaultColWidth="11" defaultRowHeight="15" customHeight="1"/>
  <cols>
    <col min="1" max="1" width="18.83203125" style="3" customWidth="1"/>
    <col min="2" max="16384" width="11" style="3"/>
  </cols>
  <sheetData>
    <row r="1" spans="1:35" s="9" customFormat="1" ht="30" customHeight="1">
      <c r="A1" s="16" t="s">
        <v>897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9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9">
        <v>1997</v>
      </c>
      <c r="O1" s="9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  <c r="AI1" s="9">
        <v>2018</v>
      </c>
    </row>
    <row r="2" spans="1:35" ht="15" customHeight="1">
      <c r="A2" s="16" t="s">
        <v>249</v>
      </c>
      <c r="B2" s="2">
        <v>1.61</v>
      </c>
      <c r="C2" s="2">
        <v>1.25</v>
      </c>
      <c r="D2" s="2">
        <v>2.2400000000000002</v>
      </c>
      <c r="E2" s="2">
        <v>1.58</v>
      </c>
      <c r="F2" s="2">
        <v>1.71</v>
      </c>
      <c r="G2" s="2">
        <v>1.67</v>
      </c>
      <c r="H2" s="2">
        <v>1.92</v>
      </c>
      <c r="I2" s="2">
        <v>1.72</v>
      </c>
      <c r="J2" s="2">
        <v>1.92</v>
      </c>
      <c r="K2" s="2">
        <v>1.91</v>
      </c>
      <c r="L2" s="2">
        <v>2.19</v>
      </c>
      <c r="M2" s="2">
        <v>2.8</v>
      </c>
      <c r="N2" s="3">
        <v>3.29</v>
      </c>
      <c r="O2" s="3">
        <v>2.95</v>
      </c>
      <c r="P2" s="3" t="s">
        <v>372</v>
      </c>
      <c r="Q2" s="3">
        <v>3.3</v>
      </c>
      <c r="R2" s="3">
        <v>5.2</v>
      </c>
      <c r="S2" s="3">
        <v>6</v>
      </c>
      <c r="T2" s="3">
        <v>6.9579000000000004</v>
      </c>
      <c r="U2" s="3">
        <v>6.5</v>
      </c>
      <c r="V2" s="3">
        <v>10.6</v>
      </c>
      <c r="W2" s="3">
        <v>10.4</v>
      </c>
      <c r="X2" s="3">
        <v>10.6275</v>
      </c>
      <c r="Y2" s="3">
        <v>10.3</v>
      </c>
      <c r="Z2" s="3">
        <v>8.1549999999999994</v>
      </c>
      <c r="AA2" s="3">
        <v>7.7255000000000003</v>
      </c>
      <c r="AB2" s="3">
        <v>8.1335999999999995</v>
      </c>
      <c r="AC2" s="3">
        <v>8.1495999999999995</v>
      </c>
      <c r="AD2" s="3">
        <v>7.5345000000000004</v>
      </c>
      <c r="AE2" s="3">
        <v>7.4272</v>
      </c>
      <c r="AF2" s="3">
        <v>7.8</v>
      </c>
      <c r="AG2" s="3">
        <v>8</v>
      </c>
      <c r="AH2" s="3">
        <v>8.1</v>
      </c>
      <c r="AI2" s="3">
        <v>7.91</v>
      </c>
    </row>
    <row r="3" spans="1:35" ht="15" customHeight="1">
      <c r="A3" s="16" t="s">
        <v>251</v>
      </c>
      <c r="B3" s="2">
        <v>2.2999999999999998</v>
      </c>
      <c r="C3" s="2">
        <v>3.5</v>
      </c>
      <c r="D3" s="2">
        <v>4.7</v>
      </c>
      <c r="E3" s="2">
        <v>5.9</v>
      </c>
      <c r="F3" s="2">
        <v>7.1</v>
      </c>
      <c r="G3" s="2">
        <v>8.1</v>
      </c>
      <c r="H3" s="2">
        <v>2.5</v>
      </c>
      <c r="I3" s="2">
        <v>3.2</v>
      </c>
      <c r="J3" s="2">
        <v>3</v>
      </c>
      <c r="K3" s="2">
        <v>3.7</v>
      </c>
      <c r="L3" s="2">
        <v>3.3</v>
      </c>
      <c r="M3" s="2">
        <v>3.3</v>
      </c>
      <c r="N3" s="3">
        <v>4.34</v>
      </c>
      <c r="O3" s="3">
        <v>4.5</v>
      </c>
      <c r="P3" s="3" t="s">
        <v>373</v>
      </c>
      <c r="Q3" s="3">
        <v>10.5</v>
      </c>
      <c r="R3" s="3">
        <v>11.4</v>
      </c>
      <c r="S3" s="3">
        <v>12.9</v>
      </c>
      <c r="T3" s="3">
        <v>12.026400000000001</v>
      </c>
      <c r="U3" s="3">
        <v>11.8</v>
      </c>
      <c r="V3" s="3">
        <v>11.7</v>
      </c>
      <c r="W3" s="3">
        <v>11.7</v>
      </c>
      <c r="X3" s="3">
        <v>14.994199999999999</v>
      </c>
      <c r="Y3" s="3">
        <v>13</v>
      </c>
      <c r="Z3" s="3">
        <v>14.996600000000001</v>
      </c>
      <c r="AA3" s="3">
        <v>16.098299999999998</v>
      </c>
      <c r="AB3" s="3">
        <v>20.1098</v>
      </c>
      <c r="AC3" s="3">
        <v>20.400600000000001</v>
      </c>
      <c r="AD3" s="3">
        <v>21.6858</v>
      </c>
      <c r="AE3" s="3">
        <v>22.523599999999998</v>
      </c>
      <c r="AF3" s="3">
        <v>25.1</v>
      </c>
      <c r="AG3" s="3">
        <v>25.8</v>
      </c>
      <c r="AH3" s="3">
        <v>26</v>
      </c>
      <c r="AI3" s="3">
        <v>25.81</v>
      </c>
    </row>
    <row r="4" spans="1:35" ht="15" customHeight="1">
      <c r="A4" s="16" t="s">
        <v>253</v>
      </c>
      <c r="B4" s="2">
        <v>3.6</v>
      </c>
      <c r="C4" s="2">
        <v>3.23</v>
      </c>
      <c r="D4" s="2">
        <v>3.21</v>
      </c>
      <c r="E4" s="2">
        <v>4.13</v>
      </c>
      <c r="F4" s="2">
        <v>7.28</v>
      </c>
      <c r="G4" s="2">
        <v>7.67</v>
      </c>
      <c r="H4" s="2">
        <v>6.05</v>
      </c>
      <c r="I4" s="2">
        <v>18.38</v>
      </c>
      <c r="J4" s="2">
        <v>14.71</v>
      </c>
      <c r="K4" s="2">
        <v>16.45</v>
      </c>
      <c r="L4" s="2">
        <v>17.48</v>
      </c>
      <c r="M4" s="2">
        <v>15.64</v>
      </c>
      <c r="N4" s="3">
        <v>16.22</v>
      </c>
      <c r="O4" s="3">
        <v>15.86</v>
      </c>
      <c r="P4" s="3">
        <v>16.2</v>
      </c>
      <c r="Q4" s="3">
        <v>17.399999999999999</v>
      </c>
      <c r="R4" s="3">
        <v>19.5</v>
      </c>
      <c r="S4" s="3">
        <v>22.2</v>
      </c>
      <c r="T4" s="3">
        <v>25.691700000000001</v>
      </c>
      <c r="U4" s="3">
        <v>28</v>
      </c>
      <c r="V4" s="3">
        <v>27.8</v>
      </c>
      <c r="W4" s="3">
        <v>28.7</v>
      </c>
      <c r="X4" s="3">
        <v>29.2987</v>
      </c>
      <c r="Y4" s="3">
        <v>32.200000000000003</v>
      </c>
      <c r="Z4" s="3">
        <v>34.500599999999999</v>
      </c>
      <c r="AA4" s="3">
        <v>35.136499999999998</v>
      </c>
      <c r="AB4" s="3">
        <v>35.985700000000001</v>
      </c>
      <c r="AC4" s="3">
        <v>36.830800000000004</v>
      </c>
      <c r="AD4" s="3">
        <v>37.222200000000001</v>
      </c>
      <c r="AE4" s="3">
        <v>38.305900000000001</v>
      </c>
      <c r="AF4" s="3">
        <v>39.4</v>
      </c>
      <c r="AG4" s="3">
        <v>39.700000000000003</v>
      </c>
      <c r="AH4" s="3">
        <v>39.92</v>
      </c>
      <c r="AI4" s="3">
        <v>38.04</v>
      </c>
    </row>
    <row r="5" spans="1:35" ht="15" customHeight="1">
      <c r="A5" s="16" t="s">
        <v>255</v>
      </c>
      <c r="B5" s="2">
        <v>2.6</v>
      </c>
      <c r="C5" s="2">
        <v>5</v>
      </c>
      <c r="D5" s="2">
        <v>5.2</v>
      </c>
      <c r="E5" s="2">
        <v>5.5</v>
      </c>
      <c r="F5" s="2">
        <v>9</v>
      </c>
      <c r="G5" s="2">
        <v>5.5</v>
      </c>
      <c r="H5" s="2">
        <v>5.2</v>
      </c>
      <c r="I5" s="2">
        <v>3.3</v>
      </c>
      <c r="J5" s="2">
        <v>3.8</v>
      </c>
      <c r="K5" s="2">
        <v>3.2</v>
      </c>
      <c r="L5" s="2">
        <v>2.7</v>
      </c>
      <c r="M5" s="2">
        <v>7</v>
      </c>
      <c r="N5" s="3">
        <v>12.6</v>
      </c>
      <c r="O5" s="3" t="s">
        <v>374</v>
      </c>
      <c r="P5" s="3">
        <v>9.5</v>
      </c>
      <c r="Q5" s="3">
        <v>9.6999999999999993</v>
      </c>
      <c r="R5" s="3">
        <v>12.2</v>
      </c>
      <c r="S5" s="3">
        <v>14.5</v>
      </c>
      <c r="T5" s="3">
        <v>13.051399999999999</v>
      </c>
      <c r="U5" s="3">
        <v>13.7</v>
      </c>
      <c r="V5" s="3">
        <v>14.3</v>
      </c>
      <c r="W5" s="3">
        <v>15.6</v>
      </c>
      <c r="X5" s="3">
        <v>16.104900000000001</v>
      </c>
      <c r="Y5" s="3">
        <v>17.5</v>
      </c>
      <c r="Z5" s="3">
        <v>21.646599999999999</v>
      </c>
      <c r="AA5" s="3">
        <v>20.386800000000001</v>
      </c>
      <c r="AB5" s="3">
        <v>21.1493</v>
      </c>
      <c r="AC5" s="3">
        <v>21.000399999999999</v>
      </c>
      <c r="AD5" s="3">
        <v>21.103999999999999</v>
      </c>
      <c r="AE5" s="3">
        <v>24.549700000000001</v>
      </c>
      <c r="AF5" s="3">
        <v>25.6</v>
      </c>
      <c r="AG5" s="3">
        <v>26.1</v>
      </c>
      <c r="AH5" s="3">
        <v>26.53</v>
      </c>
      <c r="AI5" s="3">
        <v>24.56</v>
      </c>
    </row>
    <row r="6" spans="1:35" ht="15" customHeight="1">
      <c r="A6" s="3" t="s">
        <v>257</v>
      </c>
      <c r="B6" s="2">
        <v>13.9</v>
      </c>
      <c r="C6" s="2">
        <v>12.8</v>
      </c>
      <c r="D6" s="2">
        <v>13</v>
      </c>
      <c r="E6" s="2">
        <v>12.4</v>
      </c>
      <c r="F6" s="2">
        <v>14.4</v>
      </c>
      <c r="G6" s="2">
        <v>15.2</v>
      </c>
      <c r="H6" s="2">
        <v>14.6</v>
      </c>
      <c r="I6" s="2">
        <v>11.5</v>
      </c>
      <c r="J6" s="2">
        <v>11.3</v>
      </c>
      <c r="K6" s="2">
        <v>12.4</v>
      </c>
      <c r="L6" s="2">
        <v>14</v>
      </c>
      <c r="M6" s="2">
        <v>14.4</v>
      </c>
      <c r="N6" s="3">
        <v>17.7</v>
      </c>
      <c r="O6" s="3">
        <v>13.1</v>
      </c>
      <c r="P6" s="3">
        <v>12.4</v>
      </c>
      <c r="Q6" s="3">
        <v>12.6</v>
      </c>
      <c r="R6" s="3">
        <v>14.5</v>
      </c>
      <c r="S6" s="3">
        <v>16.3</v>
      </c>
      <c r="T6" s="3">
        <v>17.588899999999999</v>
      </c>
      <c r="U6" s="3">
        <v>18.5</v>
      </c>
      <c r="V6" s="3">
        <v>17.7</v>
      </c>
      <c r="W6" s="3">
        <v>18</v>
      </c>
      <c r="X6" s="3">
        <v>18.4572</v>
      </c>
      <c r="Y6" s="3">
        <v>19.899999999999999</v>
      </c>
      <c r="Z6" s="3">
        <v>20.142800000000001</v>
      </c>
      <c r="AA6" s="3">
        <v>20.811</v>
      </c>
      <c r="AB6" s="3">
        <v>21.828900000000001</v>
      </c>
      <c r="AC6" s="3">
        <v>23.127700000000001</v>
      </c>
      <c r="AD6" s="3">
        <v>23.8047</v>
      </c>
      <c r="AE6" s="3">
        <v>24.767600000000002</v>
      </c>
      <c r="AF6" s="3">
        <v>25.9</v>
      </c>
      <c r="AG6" s="3">
        <v>26.7</v>
      </c>
      <c r="AH6" s="3">
        <v>27.08</v>
      </c>
      <c r="AI6" s="3">
        <v>27.04</v>
      </c>
    </row>
    <row r="7" spans="1:35" ht="15" customHeight="1">
      <c r="A7" s="16" t="s">
        <v>259</v>
      </c>
      <c r="B7" s="2">
        <v>19.7</v>
      </c>
      <c r="C7" s="2">
        <v>20.2</v>
      </c>
      <c r="D7" s="2">
        <v>25.4</v>
      </c>
      <c r="E7" s="2">
        <v>25.8</v>
      </c>
      <c r="F7" s="2">
        <v>28.3</v>
      </c>
      <c r="G7" s="2">
        <v>23.7</v>
      </c>
      <c r="H7" s="2">
        <v>24.9</v>
      </c>
      <c r="I7" s="2">
        <v>26.7</v>
      </c>
      <c r="J7" s="2">
        <v>28.5</v>
      </c>
      <c r="K7" s="2">
        <v>30</v>
      </c>
      <c r="L7" s="2">
        <v>30.4</v>
      </c>
      <c r="M7" s="2">
        <v>40.799999999999997</v>
      </c>
      <c r="N7" s="3">
        <v>46.04</v>
      </c>
      <c r="O7" s="3">
        <v>40</v>
      </c>
      <c r="P7" s="3">
        <v>39.799999999999997</v>
      </c>
      <c r="Q7" s="3">
        <v>41.2</v>
      </c>
      <c r="R7" s="3">
        <v>55.5</v>
      </c>
      <c r="S7" s="3">
        <v>75.599999999999994</v>
      </c>
      <c r="T7" s="3">
        <v>72.004900000000006</v>
      </c>
      <c r="U7" s="3">
        <v>70.099999999999994</v>
      </c>
      <c r="V7" s="3">
        <v>60.4</v>
      </c>
      <c r="W7" s="3">
        <v>54.1</v>
      </c>
      <c r="X7" s="3">
        <v>44.524900000000002</v>
      </c>
      <c r="Y7" s="3">
        <v>41.7</v>
      </c>
      <c r="Z7" s="3">
        <v>41.6188</v>
      </c>
      <c r="AA7" s="3">
        <v>38.931699999999999</v>
      </c>
      <c r="AB7" s="3">
        <v>39.431899999999999</v>
      </c>
      <c r="AC7" s="3">
        <v>38.082599999999999</v>
      </c>
      <c r="AD7" s="3">
        <v>39.554400000000001</v>
      </c>
      <c r="AE7" s="3">
        <v>40.9619</v>
      </c>
      <c r="AF7" s="3">
        <v>46.2</v>
      </c>
      <c r="AG7" s="3">
        <v>47.3</v>
      </c>
      <c r="AH7" s="3">
        <v>42.72</v>
      </c>
      <c r="AI7" s="3">
        <v>44.41</v>
      </c>
    </row>
    <row r="8" spans="1:35" ht="15" customHeight="1">
      <c r="A8" s="16" t="s">
        <v>261</v>
      </c>
      <c r="B8" s="2">
        <v>10.5</v>
      </c>
      <c r="C8" s="2">
        <v>10.7</v>
      </c>
      <c r="D8" s="2">
        <v>8.6999999999999993</v>
      </c>
      <c r="E8" s="2">
        <v>8.8000000000000007</v>
      </c>
      <c r="F8" s="2">
        <v>9.4</v>
      </c>
      <c r="G8" s="2">
        <v>10.5</v>
      </c>
      <c r="H8" s="2">
        <v>10.3</v>
      </c>
      <c r="I8" s="2">
        <v>9.1</v>
      </c>
      <c r="J8" s="2">
        <v>7.7</v>
      </c>
      <c r="K8" s="2">
        <v>7.5</v>
      </c>
      <c r="L8" s="2">
        <v>7.8</v>
      </c>
      <c r="M8" s="2">
        <v>9.3000000000000007</v>
      </c>
      <c r="N8" s="3">
        <v>13.64</v>
      </c>
      <c r="O8" s="3">
        <v>18.3</v>
      </c>
      <c r="P8" s="3">
        <v>21.5</v>
      </c>
      <c r="Q8" s="3">
        <v>23</v>
      </c>
      <c r="R8" s="3">
        <v>20.2</v>
      </c>
      <c r="S8" s="3">
        <v>23.8</v>
      </c>
      <c r="T8" s="3">
        <v>28.432400000000001</v>
      </c>
      <c r="U8" s="3">
        <v>28.2</v>
      </c>
      <c r="V8" s="3">
        <v>27.6</v>
      </c>
      <c r="W8" s="3">
        <v>26.3</v>
      </c>
      <c r="X8" s="3">
        <v>23.935300000000002</v>
      </c>
      <c r="Y8" s="3">
        <v>24.3</v>
      </c>
      <c r="Z8" s="3">
        <v>23.445599999999999</v>
      </c>
      <c r="AA8" s="3">
        <v>22.65</v>
      </c>
      <c r="AB8" s="3">
        <v>22.2121</v>
      </c>
      <c r="AC8" s="3">
        <v>22.2986</v>
      </c>
      <c r="AD8" s="3">
        <v>22.613299999999999</v>
      </c>
      <c r="AE8" s="3">
        <v>23.1816</v>
      </c>
      <c r="AF8" s="3">
        <v>23.9</v>
      </c>
      <c r="AG8" s="3">
        <v>25.7</v>
      </c>
      <c r="AH8" s="3">
        <v>26.27</v>
      </c>
      <c r="AI8" s="3">
        <v>26.82</v>
      </c>
    </row>
    <row r="9" spans="1:35" ht="15" customHeight="1">
      <c r="A9" s="16" t="s">
        <v>263</v>
      </c>
      <c r="B9" s="2">
        <v>45</v>
      </c>
      <c r="C9" s="2">
        <v>46.7</v>
      </c>
      <c r="D9" s="2">
        <v>47.1</v>
      </c>
      <c r="E9" s="2">
        <v>42</v>
      </c>
      <c r="F9" s="2">
        <v>0</v>
      </c>
      <c r="G9" s="2">
        <v>45.5</v>
      </c>
      <c r="H9" s="2">
        <v>45.9</v>
      </c>
      <c r="I9" s="2">
        <v>49.1</v>
      </c>
      <c r="J9" s="2">
        <v>42.6</v>
      </c>
      <c r="K9" s="2">
        <v>45</v>
      </c>
      <c r="L9" s="2">
        <v>48</v>
      </c>
      <c r="M9" s="2">
        <v>49</v>
      </c>
      <c r="N9" s="3">
        <v>25.5</v>
      </c>
      <c r="O9" s="3">
        <v>25</v>
      </c>
      <c r="P9" s="3">
        <v>24.1</v>
      </c>
      <c r="Q9" s="3">
        <v>25.3</v>
      </c>
      <c r="R9" s="3">
        <v>35.5</v>
      </c>
      <c r="S9" s="3">
        <v>41.6</v>
      </c>
      <c r="T9" s="3">
        <v>34.978200000000001</v>
      </c>
      <c r="U9" s="3">
        <v>32.9</v>
      </c>
      <c r="V9" s="3">
        <v>31.3</v>
      </c>
      <c r="W9" s="3">
        <v>31.2</v>
      </c>
      <c r="X9" s="3">
        <v>31.474699999999999</v>
      </c>
      <c r="Y9" s="3">
        <v>32.1</v>
      </c>
      <c r="Z9" s="3">
        <v>31.4101</v>
      </c>
      <c r="AA9" s="3">
        <v>36.239699999999999</v>
      </c>
      <c r="AB9" s="3">
        <v>35.029899999999998</v>
      </c>
      <c r="AC9" s="3">
        <v>41.261299999999999</v>
      </c>
      <c r="AD9" s="3">
        <v>41.373800000000003</v>
      </c>
      <c r="AE9" s="3">
        <v>39.853099999999998</v>
      </c>
      <c r="AF9" s="3">
        <v>41</v>
      </c>
      <c r="AG9" s="3">
        <v>39.6</v>
      </c>
      <c r="AH9" s="3">
        <v>39.74</v>
      </c>
      <c r="AI9" s="3">
        <v>39.409999999999997</v>
      </c>
    </row>
    <row r="10" spans="1:35" ht="15" customHeight="1">
      <c r="A10" s="16" t="s">
        <v>265</v>
      </c>
      <c r="B10" s="2">
        <v>1.2</v>
      </c>
      <c r="C10" s="2">
        <v>1.82</v>
      </c>
      <c r="D10" s="2">
        <v>2.9</v>
      </c>
      <c r="E10" s="2">
        <v>4.5</v>
      </c>
      <c r="F10" s="2">
        <v>6.99</v>
      </c>
      <c r="G10" s="2">
        <v>7.7</v>
      </c>
      <c r="H10" s="2">
        <v>7.61</v>
      </c>
      <c r="I10" s="2">
        <v>9.42</v>
      </c>
      <c r="J10" s="2">
        <v>12.97</v>
      </c>
      <c r="K10" s="2">
        <v>14.85</v>
      </c>
      <c r="L10" s="2">
        <v>14.36</v>
      </c>
      <c r="M10" s="2">
        <v>14.54</v>
      </c>
      <c r="N10" s="3">
        <v>14.9</v>
      </c>
      <c r="O10" s="3" t="s">
        <v>375</v>
      </c>
      <c r="P10" s="3" t="s">
        <v>376</v>
      </c>
      <c r="Q10" s="3">
        <v>20.100000000000001</v>
      </c>
      <c r="R10" s="3">
        <v>25.7</v>
      </c>
      <c r="S10" s="3">
        <v>28.8</v>
      </c>
      <c r="T10" s="3">
        <v>30.113399999999999</v>
      </c>
      <c r="U10" s="3">
        <v>27.4</v>
      </c>
      <c r="V10" s="3">
        <v>27.5</v>
      </c>
      <c r="W10" s="3">
        <v>27.8</v>
      </c>
      <c r="X10" s="3">
        <v>26.6997</v>
      </c>
      <c r="Y10" s="3">
        <v>26.6</v>
      </c>
      <c r="Z10" s="3">
        <v>27.866299999999999</v>
      </c>
      <c r="AA10" s="3">
        <v>27.6</v>
      </c>
      <c r="AB10" s="3">
        <v>27.0045</v>
      </c>
      <c r="AC10" s="3">
        <v>26.684999999999999</v>
      </c>
      <c r="AD10" s="3">
        <v>25.2971</v>
      </c>
      <c r="AE10" s="3">
        <v>25.6312</v>
      </c>
      <c r="AF10" s="3">
        <v>24.8</v>
      </c>
      <c r="AG10" s="3">
        <v>24.3</v>
      </c>
      <c r="AH10" s="3">
        <v>22.06</v>
      </c>
      <c r="AI10" s="3">
        <v>19.41</v>
      </c>
    </row>
    <row r="11" spans="1:35" ht="15" customHeight="1">
      <c r="A11" s="16" t="s">
        <v>267</v>
      </c>
      <c r="B11" s="2">
        <v>7.15</v>
      </c>
      <c r="C11" s="2">
        <v>8.36</v>
      </c>
      <c r="D11" s="2">
        <v>9.35</v>
      </c>
      <c r="E11" s="2">
        <v>12.02</v>
      </c>
      <c r="F11" s="2">
        <v>27.76</v>
      </c>
      <c r="G11" s="2">
        <v>28.06</v>
      </c>
      <c r="H11" s="2">
        <v>23.33</v>
      </c>
      <c r="I11" s="2">
        <v>21.43</v>
      </c>
      <c r="J11" s="2">
        <v>20.64</v>
      </c>
      <c r="K11" s="2">
        <v>22.19</v>
      </c>
      <c r="L11" s="2">
        <v>21.49</v>
      </c>
      <c r="M11" s="2">
        <v>20.78</v>
      </c>
      <c r="N11" s="3">
        <v>25.1</v>
      </c>
      <c r="O11" s="3" t="s">
        <v>377</v>
      </c>
      <c r="P11" s="3" t="s">
        <v>378</v>
      </c>
      <c r="Q11" s="3">
        <v>30.4</v>
      </c>
      <c r="R11" s="3">
        <v>36.1</v>
      </c>
      <c r="S11" s="3">
        <v>42.2</v>
      </c>
      <c r="T11" s="3">
        <v>41.844799999999999</v>
      </c>
      <c r="U11" s="3">
        <v>42.9</v>
      </c>
      <c r="V11" s="3">
        <v>41.6</v>
      </c>
      <c r="W11" s="3">
        <v>40.4</v>
      </c>
      <c r="X11" s="3">
        <v>39.263100000000001</v>
      </c>
      <c r="Y11" s="3">
        <v>41.1</v>
      </c>
      <c r="Z11" s="3">
        <v>40.744300000000003</v>
      </c>
      <c r="AA11" s="3">
        <v>40.648200000000003</v>
      </c>
      <c r="AB11" s="3">
        <v>41.448399999999999</v>
      </c>
      <c r="AC11" s="3">
        <v>40.471200000000003</v>
      </c>
      <c r="AD11" s="3">
        <v>37.607100000000003</v>
      </c>
      <c r="AE11" s="3">
        <v>36.566800000000001</v>
      </c>
      <c r="AF11" s="3">
        <v>36</v>
      </c>
      <c r="AG11" s="3">
        <v>35.200000000000003</v>
      </c>
      <c r="AH11" s="3">
        <v>34.69</v>
      </c>
      <c r="AI11" s="3">
        <v>34.369999999999997</v>
      </c>
    </row>
    <row r="12" spans="1:35" ht="15" customHeight="1">
      <c r="A12" s="16" t="s">
        <v>269</v>
      </c>
      <c r="B12" s="2">
        <v>3.5</v>
      </c>
      <c r="C12" s="2">
        <v>5.5</v>
      </c>
      <c r="D12" s="2">
        <v>7.5</v>
      </c>
      <c r="E12" s="2">
        <v>7.7</v>
      </c>
      <c r="F12" s="2">
        <v>10.5</v>
      </c>
      <c r="G12" s="2">
        <v>11.2</v>
      </c>
      <c r="H12" s="2">
        <v>10.9</v>
      </c>
      <c r="I12" s="2">
        <v>13</v>
      </c>
      <c r="J12" s="2">
        <v>14.7</v>
      </c>
      <c r="K12" s="2">
        <v>16.100000000000001</v>
      </c>
      <c r="L12" s="2">
        <v>17.7</v>
      </c>
      <c r="M12" s="2">
        <v>16.2</v>
      </c>
      <c r="N12" s="3">
        <v>21.2</v>
      </c>
      <c r="O12" s="3" t="s">
        <v>379</v>
      </c>
      <c r="P12" s="3" t="s">
        <v>380</v>
      </c>
      <c r="Q12" s="3">
        <v>21.8</v>
      </c>
      <c r="R12" s="3">
        <v>24</v>
      </c>
      <c r="S12" s="3">
        <v>27.7</v>
      </c>
      <c r="T12" s="3">
        <v>28.274000000000001</v>
      </c>
      <c r="U12" s="3">
        <v>30.1</v>
      </c>
      <c r="V12" s="3">
        <v>29</v>
      </c>
      <c r="W12" s="3">
        <v>29.1</v>
      </c>
      <c r="X12" s="3">
        <v>28.602499999999999</v>
      </c>
      <c r="Y12" s="3">
        <v>30.7</v>
      </c>
      <c r="Z12" s="3">
        <v>30.684899999999999</v>
      </c>
      <c r="AA12" s="3">
        <v>31.1342</v>
      </c>
      <c r="AB12" s="3">
        <v>31.672999999999998</v>
      </c>
      <c r="AC12" s="3">
        <v>33.4101</v>
      </c>
      <c r="AD12" s="3">
        <v>33.411299999999997</v>
      </c>
      <c r="AE12" s="3">
        <v>33.139699999999998</v>
      </c>
      <c r="AF12" s="3">
        <v>33.700000000000003</v>
      </c>
      <c r="AG12" s="3">
        <v>33.9</v>
      </c>
      <c r="AH12" s="3">
        <v>33.78</v>
      </c>
      <c r="AI12" s="3">
        <v>34.07</v>
      </c>
    </row>
    <row r="13" spans="1:35" ht="15" customHeight="1">
      <c r="A13" s="16" t="s">
        <v>271</v>
      </c>
      <c r="B13" s="2">
        <v>5.9</v>
      </c>
      <c r="C13" s="2"/>
      <c r="D13" s="2"/>
      <c r="E13" s="2"/>
      <c r="F13" s="2"/>
      <c r="G13" s="2">
        <v>15.2</v>
      </c>
      <c r="H13" s="2">
        <v>16</v>
      </c>
      <c r="I13" s="2">
        <v>15.4</v>
      </c>
      <c r="J13" s="2">
        <v>15.2</v>
      </c>
      <c r="K13" s="2">
        <v>18.100000000000001</v>
      </c>
      <c r="L13" s="2">
        <v>29.9</v>
      </c>
      <c r="M13" s="2">
        <v>30.2</v>
      </c>
      <c r="N13" s="3">
        <v>21.6</v>
      </c>
      <c r="O13" s="3" t="s">
        <v>381</v>
      </c>
      <c r="P13" s="3" t="s">
        <v>382</v>
      </c>
      <c r="Q13" s="3">
        <v>16.5</v>
      </c>
      <c r="R13" s="3">
        <v>19.899999999999999</v>
      </c>
      <c r="S13" s="3">
        <v>22.6</v>
      </c>
      <c r="T13" s="3">
        <v>25.1477</v>
      </c>
      <c r="U13" s="3">
        <v>26.1</v>
      </c>
      <c r="V13" s="3">
        <v>27.8</v>
      </c>
      <c r="W13" s="3">
        <v>28.2</v>
      </c>
      <c r="X13" s="3">
        <v>27.1738</v>
      </c>
      <c r="Y13" s="3">
        <v>29.3</v>
      </c>
      <c r="Z13" s="3">
        <v>30.076499999999999</v>
      </c>
      <c r="AA13" s="3">
        <v>26.863099999999999</v>
      </c>
      <c r="AB13" s="3">
        <v>33.136699999999998</v>
      </c>
      <c r="AC13" s="3">
        <v>31.301100000000002</v>
      </c>
      <c r="AD13" s="3">
        <v>32.355899999999998</v>
      </c>
      <c r="AE13" s="3">
        <v>31.450099999999999</v>
      </c>
      <c r="AF13" s="3">
        <v>30.9</v>
      </c>
      <c r="AG13" s="3">
        <v>30.4</v>
      </c>
      <c r="AH13" s="3">
        <v>28.99</v>
      </c>
      <c r="AI13" s="3">
        <v>28.07</v>
      </c>
    </row>
    <row r="14" spans="1:35" ht="15" customHeight="1">
      <c r="A14" s="16" t="s">
        <v>273</v>
      </c>
      <c r="B14" s="2">
        <v>16.5</v>
      </c>
      <c r="C14" s="2">
        <v>17.45</v>
      </c>
      <c r="D14" s="2">
        <v>5.65</v>
      </c>
      <c r="E14" s="2">
        <v>7.9</v>
      </c>
      <c r="F14" s="2">
        <v>9.5</v>
      </c>
      <c r="G14" s="2">
        <v>9</v>
      </c>
      <c r="H14" s="2">
        <v>7.93</v>
      </c>
      <c r="I14" s="2">
        <v>7.08</v>
      </c>
      <c r="J14" s="2">
        <v>7.65</v>
      </c>
      <c r="K14" s="2">
        <v>7.6</v>
      </c>
      <c r="L14" s="2">
        <v>7.2</v>
      </c>
      <c r="M14" s="2">
        <v>8.08</v>
      </c>
      <c r="N14" s="3">
        <v>10.4</v>
      </c>
      <c r="O14" s="3" t="s">
        <v>383</v>
      </c>
      <c r="P14" s="3" t="s">
        <v>384</v>
      </c>
      <c r="Q14" s="3" t="s">
        <v>385</v>
      </c>
      <c r="R14" s="3">
        <v>13.2</v>
      </c>
      <c r="S14" s="3">
        <v>15</v>
      </c>
      <c r="T14" s="3">
        <v>14.6218</v>
      </c>
      <c r="U14" s="3">
        <v>14.5</v>
      </c>
      <c r="V14" s="3">
        <v>14.9</v>
      </c>
      <c r="W14" s="3">
        <v>15.1</v>
      </c>
      <c r="X14" s="3">
        <v>14.8521</v>
      </c>
      <c r="Y14" s="3">
        <v>15</v>
      </c>
      <c r="Z14" s="3">
        <v>15.190200000000001</v>
      </c>
      <c r="AA14" s="3">
        <v>14.492900000000001</v>
      </c>
      <c r="AB14" s="3">
        <v>14.636100000000001</v>
      </c>
      <c r="AC14" s="3">
        <v>14.545199999999999</v>
      </c>
      <c r="AD14" s="3">
        <v>14.6997</v>
      </c>
      <c r="AE14" s="3">
        <v>14.349</v>
      </c>
      <c r="AF14" s="3">
        <v>15.4</v>
      </c>
      <c r="AG14" s="3">
        <v>16.3</v>
      </c>
      <c r="AH14" s="3">
        <v>17.149999999999999</v>
      </c>
      <c r="AI14" s="3">
        <v>17.329999999999998</v>
      </c>
    </row>
    <row r="15" spans="1:35" ht="15" customHeight="1">
      <c r="A15" s="16" t="s">
        <v>275</v>
      </c>
      <c r="B15" s="2">
        <v>5.2</v>
      </c>
      <c r="C15" s="2">
        <v>5.4</v>
      </c>
      <c r="D15" s="2">
        <v>5.6</v>
      </c>
      <c r="E15" s="2">
        <v>6.2</v>
      </c>
      <c r="F15" s="2">
        <v>7</v>
      </c>
      <c r="G15" s="2">
        <v>10.3</v>
      </c>
      <c r="H15" s="2">
        <v>10.6</v>
      </c>
      <c r="I15" s="2">
        <v>8.6999999999999993</v>
      </c>
      <c r="J15" s="2">
        <v>8.6999999999999993</v>
      </c>
      <c r="K15" s="2">
        <v>8.9</v>
      </c>
      <c r="L15" s="2">
        <v>8.6999999999999993</v>
      </c>
      <c r="M15" s="2">
        <v>10.1</v>
      </c>
      <c r="N15" s="3">
        <v>16.3</v>
      </c>
      <c r="O15" s="3" t="s">
        <v>386</v>
      </c>
      <c r="P15" s="3" t="s">
        <v>387</v>
      </c>
      <c r="Q15" s="3">
        <v>16.7</v>
      </c>
      <c r="R15" s="3">
        <v>17.3</v>
      </c>
      <c r="S15" s="3">
        <v>17.8</v>
      </c>
      <c r="T15" s="3">
        <v>21.619800000000001</v>
      </c>
      <c r="U15" s="3">
        <v>22.4</v>
      </c>
      <c r="V15" s="3">
        <v>22.8</v>
      </c>
      <c r="W15" s="3">
        <v>25.3</v>
      </c>
      <c r="X15" s="3">
        <v>24.3446</v>
      </c>
      <c r="Y15" s="3">
        <v>26</v>
      </c>
      <c r="Z15" s="3">
        <v>27.298400000000001</v>
      </c>
      <c r="AA15" s="3">
        <v>26.2577</v>
      </c>
      <c r="AB15" s="3">
        <v>24.6416</v>
      </c>
      <c r="AC15" s="3">
        <v>25.7</v>
      </c>
      <c r="AD15" s="3">
        <v>27.421399999999998</v>
      </c>
      <c r="AE15" s="3">
        <v>29.411300000000001</v>
      </c>
      <c r="AF15" s="3">
        <v>29.9</v>
      </c>
      <c r="AG15" s="3">
        <v>31.3</v>
      </c>
      <c r="AH15" s="3">
        <v>32.33</v>
      </c>
      <c r="AI15" s="3">
        <v>35.11</v>
      </c>
    </row>
    <row r="16" spans="1:35" ht="15" customHeight="1">
      <c r="A16" s="16" t="s">
        <v>277</v>
      </c>
      <c r="B16" s="2">
        <v>23.8</v>
      </c>
      <c r="C16" s="2">
        <v>28.6</v>
      </c>
      <c r="D16" s="2">
        <v>29.9</v>
      </c>
      <c r="E16" s="2">
        <v>27.6</v>
      </c>
      <c r="F16" s="2">
        <v>31.2</v>
      </c>
      <c r="G16" s="2">
        <v>26.2</v>
      </c>
      <c r="H16" s="2">
        <v>20.2</v>
      </c>
      <c r="I16" s="2">
        <v>18.2</v>
      </c>
      <c r="J16" s="2">
        <v>23.6</v>
      </c>
      <c r="K16" s="2">
        <v>30.4</v>
      </c>
      <c r="L16" s="2">
        <v>34.799999999999997</v>
      </c>
      <c r="M16" s="2">
        <v>38.799999999999997</v>
      </c>
      <c r="N16" s="3">
        <v>38.9</v>
      </c>
      <c r="O16" s="3" t="s">
        <v>388</v>
      </c>
      <c r="P16" s="3" t="s">
        <v>388</v>
      </c>
      <c r="Q16" s="3">
        <v>37.5</v>
      </c>
      <c r="R16" s="3">
        <v>35.4</v>
      </c>
      <c r="S16" s="3">
        <v>39.700000000000003</v>
      </c>
      <c r="T16" s="3">
        <v>41.279200000000003</v>
      </c>
      <c r="U16" s="3">
        <v>42.3</v>
      </c>
      <c r="V16" s="3">
        <v>42.9</v>
      </c>
      <c r="W16" s="3">
        <v>43.7</v>
      </c>
      <c r="X16" s="3">
        <v>43.472900000000003</v>
      </c>
      <c r="Y16" s="3">
        <v>60.7</v>
      </c>
      <c r="Z16" s="3">
        <v>45.123699999999999</v>
      </c>
      <c r="AA16" s="3">
        <v>44.5</v>
      </c>
      <c r="AB16" s="3">
        <v>45.1</v>
      </c>
      <c r="AC16" s="3">
        <v>43.4</v>
      </c>
      <c r="AD16" s="3">
        <v>42.150500000000001</v>
      </c>
      <c r="AE16" s="3">
        <v>43.064999999999998</v>
      </c>
      <c r="AF16" s="3">
        <v>43.7</v>
      </c>
      <c r="AG16" s="3">
        <v>45.8</v>
      </c>
      <c r="AH16" s="3">
        <v>45.75</v>
      </c>
      <c r="AI16" s="3">
        <v>46.54</v>
      </c>
    </row>
    <row r="17" spans="1:35" ht="15" customHeight="1">
      <c r="A17" s="16" t="s">
        <v>279</v>
      </c>
      <c r="B17" s="2">
        <v>16.100000000000001</v>
      </c>
      <c r="C17" s="2">
        <v>21.47</v>
      </c>
      <c r="D17" s="2">
        <v>22.2</v>
      </c>
      <c r="E17" s="2">
        <v>21.75</v>
      </c>
      <c r="F17" s="2">
        <v>23.22</v>
      </c>
      <c r="G17" s="2">
        <v>25.09</v>
      </c>
      <c r="H17" s="2">
        <v>22.75</v>
      </c>
      <c r="I17" s="2">
        <v>20.68</v>
      </c>
      <c r="J17" s="2">
        <v>19.93</v>
      </c>
      <c r="K17" s="2">
        <v>20.69</v>
      </c>
      <c r="L17" s="2">
        <v>20.11</v>
      </c>
      <c r="M17" s="2">
        <v>21.47</v>
      </c>
      <c r="N17" s="3">
        <v>24</v>
      </c>
      <c r="O17" s="3" t="s">
        <v>389</v>
      </c>
      <c r="P17" s="3" t="s">
        <v>390</v>
      </c>
      <c r="Q17" s="3">
        <v>21.4</v>
      </c>
      <c r="R17" s="3">
        <v>23.1</v>
      </c>
      <c r="S17" s="3">
        <v>25.4</v>
      </c>
      <c r="T17" s="3">
        <v>26.306999999999999</v>
      </c>
      <c r="U17" s="3">
        <v>31.2</v>
      </c>
      <c r="V17" s="3">
        <v>33</v>
      </c>
      <c r="W17" s="3">
        <v>35.4</v>
      </c>
      <c r="X17" s="3">
        <v>33.071399999999997</v>
      </c>
      <c r="Y17" s="3">
        <v>36.5</v>
      </c>
      <c r="Z17" s="3">
        <v>38.459400000000002</v>
      </c>
      <c r="AA17" s="3">
        <v>38.1571</v>
      </c>
      <c r="AB17" s="3">
        <v>38.407299999999999</v>
      </c>
      <c r="AC17" s="3">
        <v>38.299999999999997</v>
      </c>
      <c r="AD17" s="3">
        <v>40.2423</v>
      </c>
      <c r="AE17" s="3">
        <v>40.006300000000003</v>
      </c>
      <c r="AF17" s="3">
        <v>42.5</v>
      </c>
      <c r="AG17" s="3">
        <v>43.6</v>
      </c>
      <c r="AH17" s="3">
        <v>40.67</v>
      </c>
      <c r="AI17" s="3">
        <v>48.6</v>
      </c>
    </row>
    <row r="18" spans="1:35" ht="15" customHeight="1">
      <c r="A18" s="16" t="s">
        <v>281</v>
      </c>
      <c r="B18" s="2">
        <v>7.3</v>
      </c>
      <c r="C18" s="2">
        <v>8.3000000000000007</v>
      </c>
      <c r="D18" s="2">
        <v>9</v>
      </c>
      <c r="E18" s="2">
        <v>7.7</v>
      </c>
      <c r="F18" s="2">
        <v>11.8</v>
      </c>
      <c r="G18" s="2">
        <v>12.7</v>
      </c>
      <c r="H18" s="2">
        <v>14.2</v>
      </c>
      <c r="I18" s="2">
        <v>16.899999999999999</v>
      </c>
      <c r="J18" s="2">
        <v>18</v>
      </c>
      <c r="K18" s="2">
        <v>21.1</v>
      </c>
      <c r="L18" s="2">
        <v>24.5</v>
      </c>
      <c r="M18" s="2">
        <v>28.3</v>
      </c>
      <c r="N18" s="3">
        <v>33.9</v>
      </c>
      <c r="O18" s="3" t="s">
        <v>391</v>
      </c>
      <c r="P18" s="3" t="s">
        <v>392</v>
      </c>
      <c r="Q18" s="3">
        <v>36.6</v>
      </c>
      <c r="R18" s="3">
        <v>42.2</v>
      </c>
      <c r="S18" s="3">
        <v>44.7</v>
      </c>
      <c r="T18" s="3">
        <v>49.349800000000002</v>
      </c>
      <c r="U18" s="3">
        <v>49.4</v>
      </c>
      <c r="V18" s="3">
        <v>52.6</v>
      </c>
      <c r="W18" s="3">
        <v>52.6</v>
      </c>
      <c r="X18" s="3">
        <v>54.102699999999999</v>
      </c>
      <c r="Y18" s="3">
        <v>55.1</v>
      </c>
      <c r="Z18" s="3">
        <v>55.253799999999998</v>
      </c>
      <c r="AA18" s="3">
        <v>55.654200000000003</v>
      </c>
      <c r="AB18" s="3">
        <v>55.115600000000001</v>
      </c>
      <c r="AC18" s="3">
        <v>42.255800000000001</v>
      </c>
      <c r="AD18" s="3">
        <v>40.168500000000002</v>
      </c>
      <c r="AE18" s="3">
        <v>37.881100000000004</v>
      </c>
      <c r="AF18" s="3">
        <v>33.4</v>
      </c>
      <c r="AG18" s="3">
        <v>32.9</v>
      </c>
      <c r="AH18" s="3">
        <v>37.07</v>
      </c>
      <c r="AI18" s="3">
        <v>36.14</v>
      </c>
    </row>
    <row r="19" spans="1:35" ht="15" customHeight="1">
      <c r="A19" s="16" t="s">
        <v>283</v>
      </c>
      <c r="B19" s="2">
        <v>6</v>
      </c>
      <c r="C19" s="2">
        <v>7.9</v>
      </c>
      <c r="D19" s="2">
        <v>9.3000000000000007</v>
      </c>
      <c r="E19" s="2">
        <v>10.5</v>
      </c>
      <c r="F19" s="2">
        <v>12.3</v>
      </c>
      <c r="G19" s="2">
        <v>15.9</v>
      </c>
      <c r="H19" s="2">
        <v>15.9</v>
      </c>
      <c r="I19" s="2">
        <v>18.8</v>
      </c>
      <c r="J19" s="2">
        <v>23.1</v>
      </c>
      <c r="K19" s="2">
        <v>27</v>
      </c>
      <c r="L19" s="2">
        <v>27.4</v>
      </c>
      <c r="M19" s="2">
        <v>29.7</v>
      </c>
      <c r="N19" s="3">
        <v>30.9</v>
      </c>
      <c r="O19" s="3" t="s">
        <v>393</v>
      </c>
      <c r="P19" s="3" t="s">
        <v>394</v>
      </c>
      <c r="Q19" s="3">
        <v>27.6</v>
      </c>
      <c r="R19" s="3">
        <v>30.3</v>
      </c>
      <c r="S19" s="3">
        <v>30.4</v>
      </c>
      <c r="T19" s="3">
        <v>37.132199999999997</v>
      </c>
      <c r="U19" s="3">
        <v>43</v>
      </c>
      <c r="V19" s="3">
        <v>41.9</v>
      </c>
      <c r="W19" s="3">
        <v>43.3</v>
      </c>
      <c r="X19" s="3">
        <v>44.3797</v>
      </c>
      <c r="Y19" s="3">
        <v>47</v>
      </c>
      <c r="Z19" s="3">
        <v>47.806199999999997</v>
      </c>
      <c r="AA19" s="3">
        <v>43.217199999999998</v>
      </c>
      <c r="AB19" s="3">
        <v>43.144799999999996</v>
      </c>
      <c r="AC19" s="3">
        <v>44.127800000000001</v>
      </c>
      <c r="AD19" s="3">
        <v>45.646799999999999</v>
      </c>
      <c r="AE19" s="3">
        <v>47.294699999999999</v>
      </c>
      <c r="AF19" s="3">
        <v>45.1</v>
      </c>
      <c r="AG19" s="3">
        <v>44.9</v>
      </c>
      <c r="AH19" s="3">
        <v>44.46</v>
      </c>
      <c r="AI19" s="3">
        <v>40.35</v>
      </c>
    </row>
    <row r="20" spans="1:35" ht="15" customHeight="1">
      <c r="A20" s="16" t="s">
        <v>285</v>
      </c>
      <c r="B20" s="2">
        <v>15.6</v>
      </c>
      <c r="C20" s="2">
        <v>16.32</v>
      </c>
      <c r="D20" s="2">
        <v>17.04</v>
      </c>
      <c r="E20" s="2">
        <v>17.759999999999998</v>
      </c>
      <c r="F20" s="2">
        <v>18.479999999999997</v>
      </c>
      <c r="G20" s="2">
        <v>19.2</v>
      </c>
      <c r="H20" s="2">
        <v>18.2</v>
      </c>
      <c r="I20" s="2">
        <v>19.100000000000001</v>
      </c>
      <c r="J20" s="2">
        <v>20.3</v>
      </c>
      <c r="K20" s="2">
        <v>26.1</v>
      </c>
      <c r="L20" s="2">
        <v>30</v>
      </c>
      <c r="M20" s="2">
        <v>29.6</v>
      </c>
      <c r="N20" s="3">
        <v>31.9</v>
      </c>
      <c r="O20" s="3" t="s">
        <v>395</v>
      </c>
      <c r="P20" s="3" t="s">
        <v>396</v>
      </c>
      <c r="Q20" s="3" t="s">
        <v>397</v>
      </c>
      <c r="R20" s="3">
        <v>34.5</v>
      </c>
      <c r="S20" s="3">
        <v>36.5</v>
      </c>
      <c r="T20" s="3">
        <v>35.461100000000002</v>
      </c>
      <c r="U20" s="3">
        <v>35.9</v>
      </c>
      <c r="V20" s="3">
        <v>34.5</v>
      </c>
      <c r="W20" s="3">
        <v>36.200000000000003</v>
      </c>
      <c r="X20" s="3">
        <v>36.222700000000003</v>
      </c>
      <c r="Y20" s="3">
        <v>38.1</v>
      </c>
      <c r="Z20" s="3">
        <v>39.509300000000003</v>
      </c>
      <c r="AA20" s="3">
        <v>39.302900000000001</v>
      </c>
      <c r="AB20" s="3">
        <v>38.834499999999998</v>
      </c>
      <c r="AC20" s="3">
        <v>39.606200000000001</v>
      </c>
      <c r="AD20" s="3">
        <v>37.978900000000003</v>
      </c>
      <c r="AE20" s="3">
        <v>36.831800000000001</v>
      </c>
      <c r="AF20" s="3">
        <v>37</v>
      </c>
      <c r="AG20" s="3">
        <v>38</v>
      </c>
      <c r="AH20" s="3">
        <v>37.130000000000003</v>
      </c>
      <c r="AI20" s="3">
        <v>36.549999999999997</v>
      </c>
    </row>
    <row r="21" spans="1:35" ht="15" customHeight="1">
      <c r="A21" s="16" t="s">
        <v>287</v>
      </c>
      <c r="B21" s="2">
        <v>8.6</v>
      </c>
      <c r="C21" s="2">
        <v>9.9</v>
      </c>
      <c r="D21" s="2">
        <v>11</v>
      </c>
      <c r="E21" s="2">
        <v>10.199999999999999</v>
      </c>
      <c r="F21" s="2">
        <v>11.1</v>
      </c>
      <c r="G21" s="2">
        <v>13.9</v>
      </c>
      <c r="H21" s="2">
        <v>11.6</v>
      </c>
      <c r="I21" s="2">
        <v>12.6</v>
      </c>
      <c r="J21" s="2">
        <v>11.6</v>
      </c>
      <c r="K21" s="2">
        <v>9.9</v>
      </c>
      <c r="L21" s="2">
        <v>10.1</v>
      </c>
      <c r="M21" s="2">
        <v>10.7</v>
      </c>
      <c r="N21" s="3">
        <v>18.2</v>
      </c>
      <c r="O21" s="3" t="s">
        <v>398</v>
      </c>
      <c r="P21" s="3" t="s">
        <v>399</v>
      </c>
      <c r="Q21" s="3">
        <v>11.3</v>
      </c>
      <c r="R21" s="3">
        <v>14.2</v>
      </c>
      <c r="S21" s="3">
        <v>14.7</v>
      </c>
      <c r="T21" s="3">
        <v>14.8581</v>
      </c>
      <c r="U21" s="3">
        <v>17.8</v>
      </c>
      <c r="V21" s="3">
        <v>18.5</v>
      </c>
      <c r="W21" s="3">
        <v>20</v>
      </c>
      <c r="X21" s="3">
        <v>18.471</v>
      </c>
      <c r="Y21" s="3">
        <v>18.8</v>
      </c>
      <c r="Z21" s="3">
        <v>19.113900000000001</v>
      </c>
      <c r="AA21" s="3">
        <v>19.070699999999999</v>
      </c>
      <c r="AB21" s="3">
        <v>18.813300000000002</v>
      </c>
      <c r="AC21" s="3">
        <v>18.9404</v>
      </c>
      <c r="AD21" s="3">
        <v>18.049700000000001</v>
      </c>
      <c r="AE21" s="3">
        <v>18.659199999999998</v>
      </c>
      <c r="AF21" s="3">
        <v>18.100000000000001</v>
      </c>
      <c r="AG21" s="3">
        <v>18.100000000000001</v>
      </c>
      <c r="AH21" s="3">
        <v>14.72</v>
      </c>
      <c r="AI21" s="3">
        <v>16.71</v>
      </c>
    </row>
    <row r="22" spans="1:35" ht="15" customHeight="1">
      <c r="A22" s="16" t="s">
        <v>289</v>
      </c>
      <c r="B22" s="2"/>
      <c r="C22" s="2"/>
      <c r="D22" s="2"/>
      <c r="E22" s="2"/>
      <c r="F22" s="2"/>
      <c r="G22" s="2">
        <v>3.5</v>
      </c>
      <c r="H22" s="2">
        <v>3.3</v>
      </c>
      <c r="I22" s="2">
        <v>2.9</v>
      </c>
      <c r="J22" s="2">
        <v>3</v>
      </c>
      <c r="K22" s="2">
        <v>5</v>
      </c>
      <c r="L22" s="2">
        <v>5.8</v>
      </c>
      <c r="M22" s="2">
        <v>5.8</v>
      </c>
      <c r="N22" s="3">
        <v>5.5</v>
      </c>
      <c r="O22" s="3" t="s">
        <v>400</v>
      </c>
      <c r="P22" s="3" t="s">
        <v>401</v>
      </c>
      <c r="Q22" s="3">
        <v>3.7</v>
      </c>
      <c r="R22" s="3">
        <v>3.8</v>
      </c>
      <c r="S22" s="3">
        <v>4</v>
      </c>
      <c r="T22" s="3">
        <v>3.6452</v>
      </c>
      <c r="U22" s="3">
        <v>4.7</v>
      </c>
      <c r="V22" s="3">
        <v>5.0999999999999996</v>
      </c>
      <c r="W22" s="3">
        <v>5.2</v>
      </c>
      <c r="X22" s="3">
        <v>5.4097999999999997</v>
      </c>
      <c r="Y22" s="3">
        <v>5.6</v>
      </c>
      <c r="Z22" s="3">
        <v>5.2971000000000004</v>
      </c>
      <c r="AA22" s="3">
        <v>4.7737999999999996</v>
      </c>
      <c r="AB22" s="3">
        <v>2.8546999999999998</v>
      </c>
      <c r="AC22" s="3">
        <v>3.6326999999999998</v>
      </c>
      <c r="AD22" s="3">
        <v>3.944</v>
      </c>
      <c r="AE22" s="3">
        <v>4.2522000000000002</v>
      </c>
      <c r="AF22" s="3">
        <v>4.8</v>
      </c>
      <c r="AG22" s="3">
        <v>5.0999999999999996</v>
      </c>
      <c r="AH22" s="3">
        <v>5.47</v>
      </c>
      <c r="AI22" s="3">
        <v>5.51</v>
      </c>
    </row>
    <row r="23" spans="1:35" ht="15" customHeight="1">
      <c r="A23" s="16" t="s">
        <v>291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10.9</v>
      </c>
      <c r="O23" s="3" t="s">
        <v>402</v>
      </c>
      <c r="P23" s="3" t="s">
        <v>402</v>
      </c>
      <c r="Q23" s="3">
        <v>10.1</v>
      </c>
      <c r="R23" s="3">
        <v>13.7</v>
      </c>
      <c r="S23" s="3">
        <v>16.2</v>
      </c>
      <c r="T23" s="3">
        <v>16.158300000000001</v>
      </c>
      <c r="U23" s="3">
        <v>16.8</v>
      </c>
      <c r="V23" s="3">
        <v>16.899999999999999</v>
      </c>
      <c r="W23" s="3">
        <v>15.4</v>
      </c>
      <c r="X23" s="3">
        <v>14.1256</v>
      </c>
      <c r="Y23" s="3">
        <v>13</v>
      </c>
      <c r="Z23" s="3">
        <v>13.4412</v>
      </c>
      <c r="AA23" s="3">
        <v>13.0166</v>
      </c>
      <c r="AB23" s="3">
        <v>12.9565</v>
      </c>
      <c r="AC23" s="3">
        <v>12.4305</v>
      </c>
      <c r="AD23" s="3">
        <v>12.070600000000001</v>
      </c>
      <c r="AE23" s="3">
        <v>13.424300000000001</v>
      </c>
      <c r="AF23" s="3">
        <v>14.3</v>
      </c>
      <c r="AG23" s="3">
        <v>15.7</v>
      </c>
      <c r="AH23" s="3">
        <v>14.26</v>
      </c>
      <c r="AI23" s="3">
        <v>13.09</v>
      </c>
    </row>
    <row r="24" spans="1:35" ht="15" customHeight="1">
      <c r="A24" s="16" t="s">
        <v>293</v>
      </c>
      <c r="B24" s="2">
        <v>14.4</v>
      </c>
      <c r="C24" s="2">
        <v>14.4</v>
      </c>
      <c r="D24" s="2">
        <v>14.5</v>
      </c>
      <c r="E24" s="2">
        <v>16.8</v>
      </c>
      <c r="F24" s="2">
        <v>25.6</v>
      </c>
      <c r="G24" s="2">
        <v>26.6</v>
      </c>
      <c r="H24" s="2">
        <v>25.2</v>
      </c>
      <c r="I24" s="2">
        <v>27.2</v>
      </c>
      <c r="J24" s="2">
        <v>26.5</v>
      </c>
      <c r="K24" s="2">
        <v>27.7</v>
      </c>
      <c r="L24" s="2">
        <v>27.9</v>
      </c>
      <c r="M24" s="2">
        <v>27.2</v>
      </c>
      <c r="N24" s="3">
        <v>32.299999999999997</v>
      </c>
      <c r="O24" s="3" t="s">
        <v>397</v>
      </c>
      <c r="P24" s="3" t="s">
        <v>403</v>
      </c>
      <c r="Q24" s="3">
        <v>30.8</v>
      </c>
      <c r="R24" s="3">
        <v>31.9</v>
      </c>
      <c r="S24" s="3">
        <v>33.799999999999997</v>
      </c>
      <c r="T24" s="3">
        <v>33.098399999999998</v>
      </c>
      <c r="U24" s="3">
        <v>33.299999999999997</v>
      </c>
      <c r="V24" s="3">
        <v>34.299999999999997</v>
      </c>
      <c r="W24" s="3">
        <v>36.1</v>
      </c>
      <c r="X24" s="3">
        <v>34.530999999999999</v>
      </c>
      <c r="Y24" s="3">
        <v>37.9</v>
      </c>
      <c r="Z24" s="3">
        <v>36.280799999999999</v>
      </c>
      <c r="AA24" s="3">
        <v>34.555</v>
      </c>
      <c r="AB24" s="3">
        <v>36.930999999999997</v>
      </c>
      <c r="AC24" s="3">
        <v>40.673299999999998</v>
      </c>
      <c r="AD24" s="3">
        <v>42.874899999999997</v>
      </c>
      <c r="AE24" s="3">
        <v>54.360100000000003</v>
      </c>
      <c r="AF24" s="3">
        <v>54.6</v>
      </c>
      <c r="AG24" s="3">
        <v>56.3</v>
      </c>
      <c r="AH24" s="3">
        <v>55.78</v>
      </c>
      <c r="AI24" s="3">
        <v>53.31</v>
      </c>
    </row>
    <row r="25" spans="1:35" ht="15" customHeight="1">
      <c r="A25" s="16" t="s">
        <v>295</v>
      </c>
      <c r="B25" s="2">
        <v>4.2</v>
      </c>
      <c r="C25" s="2"/>
      <c r="D25" s="2"/>
      <c r="E25" s="2">
        <v>5.92</v>
      </c>
      <c r="F25" s="2">
        <v>8.5299999999999994</v>
      </c>
      <c r="G25" s="2">
        <v>10.73</v>
      </c>
      <c r="H25" s="2">
        <v>10.050000000000001</v>
      </c>
      <c r="I25" s="2">
        <v>9.09</v>
      </c>
      <c r="J25" s="2">
        <v>8.6999999999999993</v>
      </c>
      <c r="K25" s="2">
        <v>8.7200000000000006</v>
      </c>
      <c r="L25" s="2">
        <v>8.4700000000000006</v>
      </c>
      <c r="M25" s="2">
        <v>10.08</v>
      </c>
      <c r="N25" s="3">
        <v>19.600000000000001</v>
      </c>
      <c r="O25" s="3" t="s">
        <v>404</v>
      </c>
      <c r="P25" s="3" t="s">
        <v>405</v>
      </c>
      <c r="Q25" s="3">
        <v>10.199999999999999</v>
      </c>
      <c r="R25" s="3">
        <v>11.1</v>
      </c>
      <c r="S25" s="3">
        <v>11.1</v>
      </c>
      <c r="T25" s="3">
        <v>11.1784</v>
      </c>
      <c r="U25" s="3">
        <v>11.6</v>
      </c>
      <c r="V25" s="3">
        <v>12.1</v>
      </c>
      <c r="W25" s="3">
        <v>12.1</v>
      </c>
      <c r="X25" s="3">
        <v>12.132899999999999</v>
      </c>
      <c r="Y25" s="3">
        <v>12.5</v>
      </c>
      <c r="Z25" s="3">
        <v>12.3378</v>
      </c>
      <c r="AA25" s="3">
        <v>12.1798</v>
      </c>
      <c r="AB25" s="3">
        <v>12.5091</v>
      </c>
      <c r="AC25" s="3">
        <v>12.560499999999999</v>
      </c>
      <c r="AD25" s="3">
        <v>13.6571</v>
      </c>
      <c r="AE25" s="3">
        <v>14.087199999999999</v>
      </c>
      <c r="AF25" s="3">
        <v>14.5</v>
      </c>
      <c r="AG25" s="3">
        <v>14.8</v>
      </c>
      <c r="AH25" s="3">
        <v>14.9</v>
      </c>
      <c r="AI25" s="3">
        <v>15.06</v>
      </c>
    </row>
    <row r="26" spans="1:35" ht="15" customHeight="1">
      <c r="A26" s="16" t="s">
        <v>297</v>
      </c>
      <c r="B26" s="2">
        <v>4.2</v>
      </c>
      <c r="C26" s="2">
        <v>4.8</v>
      </c>
      <c r="D26" s="2">
        <v>5.9</v>
      </c>
      <c r="E26" s="2">
        <v>6</v>
      </c>
      <c r="F26" s="2">
        <v>7.1</v>
      </c>
      <c r="G26" s="2">
        <v>7.8</v>
      </c>
      <c r="H26" s="2">
        <v>7.6</v>
      </c>
      <c r="I26" s="2">
        <v>7.5</v>
      </c>
      <c r="J26" s="2">
        <v>7.3</v>
      </c>
      <c r="K26" s="2">
        <v>7.1</v>
      </c>
      <c r="L26" s="2">
        <v>8.1</v>
      </c>
      <c r="M26" s="2">
        <v>8</v>
      </c>
      <c r="N26" s="3">
        <v>10.4</v>
      </c>
      <c r="O26" s="3" t="s">
        <v>406</v>
      </c>
      <c r="P26" s="3" t="s">
        <v>407</v>
      </c>
      <c r="Q26" s="3" t="s">
        <v>408</v>
      </c>
      <c r="R26" s="3">
        <v>8</v>
      </c>
      <c r="S26" s="3">
        <v>9.8000000000000007</v>
      </c>
      <c r="T26" s="3">
        <v>12.115600000000001</v>
      </c>
      <c r="U26" s="3">
        <v>11.9</v>
      </c>
      <c r="V26" s="3">
        <v>13</v>
      </c>
      <c r="W26" s="3">
        <v>13.8</v>
      </c>
      <c r="X26" s="3">
        <v>14.022600000000001</v>
      </c>
      <c r="Y26" s="3">
        <v>14.8</v>
      </c>
      <c r="Z26" s="3">
        <v>15.3987</v>
      </c>
      <c r="AA26" s="3">
        <v>15.6899</v>
      </c>
      <c r="AB26" s="3">
        <v>15.994</v>
      </c>
      <c r="AC26" s="3">
        <v>17.439699999999998</v>
      </c>
      <c r="AD26" s="3">
        <v>18.088200000000001</v>
      </c>
      <c r="AE26" s="3">
        <v>19.191199999999998</v>
      </c>
      <c r="AF26" s="3">
        <v>19.5</v>
      </c>
      <c r="AG26" s="3">
        <v>20.100000000000001</v>
      </c>
      <c r="AH26" s="3">
        <v>19.809999999999999</v>
      </c>
      <c r="AI26" s="3">
        <v>20.88</v>
      </c>
    </row>
    <row r="27" spans="1:35" ht="15" customHeight="1">
      <c r="A27" s="16" t="s">
        <v>309</v>
      </c>
      <c r="B27" s="2">
        <v>15.26</v>
      </c>
      <c r="C27" s="2">
        <v>16.25</v>
      </c>
      <c r="D27" s="2">
        <v>16.68</v>
      </c>
      <c r="E27" s="2">
        <v>16.96</v>
      </c>
      <c r="F27" s="2">
        <v>16.47</v>
      </c>
      <c r="G27" s="2">
        <v>16.670000000000002</v>
      </c>
      <c r="H27" s="2">
        <v>18.28</v>
      </c>
      <c r="I27" s="2">
        <v>19.47</v>
      </c>
      <c r="J27" s="2">
        <v>18.8</v>
      </c>
      <c r="K27" s="2">
        <v>21.92</v>
      </c>
      <c r="L27" s="2">
        <v>19.96</v>
      </c>
      <c r="M27" s="2">
        <v>22.14</v>
      </c>
      <c r="Q27" s="3" t="s">
        <v>409</v>
      </c>
      <c r="S27" s="3">
        <v>1.3</v>
      </c>
      <c r="U27" s="3">
        <v>1.2</v>
      </c>
      <c r="Z27" s="3">
        <v>2.0158</v>
      </c>
      <c r="AA27" s="3">
        <v>2.0789</v>
      </c>
      <c r="AB27" s="3">
        <v>1.0403</v>
      </c>
      <c r="AC27" s="3">
        <v>1.6407</v>
      </c>
      <c r="AD27" s="3">
        <v>1.6293</v>
      </c>
      <c r="AE27" s="3">
        <v>1.6862999999999999</v>
      </c>
      <c r="AF27" s="3">
        <v>1.8</v>
      </c>
      <c r="AG27" s="3">
        <v>1.8</v>
      </c>
      <c r="AH27" s="3">
        <v>1.95</v>
      </c>
      <c r="AI27" s="3">
        <v>2.11</v>
      </c>
    </row>
    <row r="28" spans="1:35" ht="15" customHeight="1">
      <c r="A28" s="16" t="s">
        <v>307</v>
      </c>
      <c r="B28" s="2">
        <v>6.7</v>
      </c>
      <c r="C28" s="2">
        <v>7.6</v>
      </c>
      <c r="D28" s="2">
        <v>9.5</v>
      </c>
      <c r="E28" s="2">
        <v>10.4</v>
      </c>
      <c r="F28" s="2">
        <v>11</v>
      </c>
      <c r="G28" s="2">
        <v>11.2</v>
      </c>
      <c r="H28" s="2">
        <v>10.1</v>
      </c>
      <c r="I28" s="2">
        <v>9.1</v>
      </c>
      <c r="J28" s="2">
        <v>10.8</v>
      </c>
      <c r="K28" s="2">
        <v>10</v>
      </c>
      <c r="L28" s="2">
        <v>8.6</v>
      </c>
      <c r="M28" s="2">
        <v>12.6</v>
      </c>
      <c r="N28" s="3">
        <v>32</v>
      </c>
      <c r="O28" s="3" t="s">
        <v>410</v>
      </c>
      <c r="P28" s="3" t="s">
        <v>404</v>
      </c>
      <c r="Q28" s="3">
        <v>11.4</v>
      </c>
      <c r="R28" s="3">
        <v>14</v>
      </c>
      <c r="S28" s="3">
        <v>13.5</v>
      </c>
      <c r="T28" s="3">
        <v>13.949</v>
      </c>
      <c r="U28" s="3">
        <v>18.5</v>
      </c>
      <c r="V28" s="3">
        <v>21.5</v>
      </c>
      <c r="W28" s="3">
        <v>21.5</v>
      </c>
      <c r="X28" s="3">
        <v>20.954599999999999</v>
      </c>
      <c r="Y28" s="3">
        <v>20.8</v>
      </c>
      <c r="Z28" s="3">
        <v>21.4757</v>
      </c>
      <c r="AA28" s="3">
        <v>21.4206</v>
      </c>
      <c r="AB28" s="3">
        <v>20.906099999999999</v>
      </c>
      <c r="AC28" s="3">
        <v>19.480699999999999</v>
      </c>
      <c r="AD28" s="3">
        <v>21.059000000000001</v>
      </c>
      <c r="AE28" s="3">
        <v>22.348600000000001</v>
      </c>
      <c r="AF28" s="3">
        <v>22.3</v>
      </c>
      <c r="AG28" s="3">
        <v>22.7</v>
      </c>
      <c r="AH28" s="3">
        <v>23.44</v>
      </c>
      <c r="AI28" s="3">
        <v>24.12</v>
      </c>
    </row>
    <row r="29" spans="1:35" ht="15" customHeight="1">
      <c r="A29" s="16" t="s">
        <v>299</v>
      </c>
      <c r="B29" s="2">
        <v>7.2</v>
      </c>
      <c r="C29" s="2">
        <v>7.1</v>
      </c>
      <c r="D29" s="2">
        <v>10.8</v>
      </c>
      <c r="E29" s="2">
        <v>12</v>
      </c>
      <c r="F29" s="2">
        <v>13.7</v>
      </c>
      <c r="G29" s="2">
        <v>12.5</v>
      </c>
      <c r="H29" s="2">
        <v>11.3</v>
      </c>
      <c r="I29" s="2">
        <v>9.5</v>
      </c>
      <c r="J29" s="2">
        <v>10.119999999999999</v>
      </c>
      <c r="K29" s="2">
        <v>10.43</v>
      </c>
      <c r="L29" s="2">
        <v>9.1300000000000008</v>
      </c>
      <c r="M29" s="2">
        <v>9.59</v>
      </c>
      <c r="N29" s="3">
        <v>15.7</v>
      </c>
      <c r="O29" s="3" t="s">
        <v>411</v>
      </c>
      <c r="P29" s="3" t="s">
        <v>383</v>
      </c>
      <c r="Q29" s="3">
        <v>7.4</v>
      </c>
      <c r="R29" s="3">
        <v>7.4</v>
      </c>
      <c r="S29" s="3">
        <v>8.6999999999999993</v>
      </c>
      <c r="T29" s="3">
        <v>9.3094999999999999</v>
      </c>
      <c r="U29" s="3">
        <v>9.5</v>
      </c>
      <c r="V29" s="3">
        <v>9.3000000000000007</v>
      </c>
      <c r="W29" s="3">
        <v>9.6999999999999993</v>
      </c>
      <c r="X29" s="3">
        <v>9.5100999999999996</v>
      </c>
      <c r="Y29" s="3">
        <v>9.4</v>
      </c>
      <c r="Z29" s="3">
        <v>10.2826</v>
      </c>
      <c r="AA29" s="3">
        <v>10.7224</v>
      </c>
      <c r="AB29" s="3">
        <v>10.776899999999999</v>
      </c>
      <c r="AC29" s="3">
        <v>9.8000000000000007</v>
      </c>
      <c r="AD29" s="3">
        <v>9.2979000000000003</v>
      </c>
      <c r="AE29" s="3">
        <v>9.7117000000000004</v>
      </c>
      <c r="AF29" s="3">
        <v>9.5</v>
      </c>
      <c r="AG29" s="3">
        <v>9.8000000000000007</v>
      </c>
      <c r="AH29" s="3">
        <v>9.65</v>
      </c>
      <c r="AI29" s="3">
        <v>9.9499999999999993</v>
      </c>
    </row>
    <row r="30" spans="1:35" ht="15" customHeight="1">
      <c r="A30" s="16" t="s">
        <v>301</v>
      </c>
      <c r="B30" s="2">
        <v>5.39</v>
      </c>
      <c r="C30" s="2">
        <v>3.54</v>
      </c>
      <c r="D30" s="2">
        <v>4.3600000000000003</v>
      </c>
      <c r="E30" s="2">
        <v>5.85</v>
      </c>
      <c r="F30" s="2">
        <v>4.34</v>
      </c>
      <c r="G30" s="2">
        <v>4.17</v>
      </c>
      <c r="H30" s="2">
        <v>3.32</v>
      </c>
      <c r="I30" s="2">
        <v>2.64</v>
      </c>
      <c r="J30" s="2">
        <v>1.84</v>
      </c>
      <c r="K30" s="2">
        <v>1.64</v>
      </c>
      <c r="L30" s="2">
        <v>1.51</v>
      </c>
      <c r="M30" s="2">
        <v>1.34</v>
      </c>
      <c r="N30" s="3">
        <v>5.9</v>
      </c>
      <c r="O30" s="3" t="s">
        <v>412</v>
      </c>
      <c r="P30" s="3" t="s">
        <v>413</v>
      </c>
      <c r="Q30" s="3">
        <v>1.8</v>
      </c>
      <c r="R30" s="3">
        <v>2.4</v>
      </c>
      <c r="S30" s="3">
        <v>2.9</v>
      </c>
      <c r="T30" s="3">
        <v>3.0743</v>
      </c>
      <c r="U30" s="3">
        <v>3.5</v>
      </c>
      <c r="V30" s="3">
        <v>3.6</v>
      </c>
      <c r="W30" s="3">
        <v>3.7</v>
      </c>
      <c r="X30" s="3">
        <v>3.7248000000000001</v>
      </c>
      <c r="Y30" s="3">
        <v>3.9</v>
      </c>
      <c r="Z30" s="3">
        <v>4.0646000000000004</v>
      </c>
      <c r="AA30" s="3">
        <v>4.2423999999999999</v>
      </c>
      <c r="AB30" s="3">
        <v>4.3537999999999997</v>
      </c>
      <c r="AC30" s="3">
        <v>4.0928000000000004</v>
      </c>
      <c r="AD30" s="3">
        <v>4.2262000000000004</v>
      </c>
      <c r="AE30" s="3">
        <v>4.2149999999999999</v>
      </c>
      <c r="AF30" s="3">
        <v>4.4000000000000004</v>
      </c>
      <c r="AG30" s="3">
        <v>4.5999999999999996</v>
      </c>
      <c r="AH30" s="3">
        <v>4.67</v>
      </c>
      <c r="AI30" s="3">
        <v>4.6500000000000004</v>
      </c>
    </row>
    <row r="31" spans="1:35" ht="15" customHeight="1">
      <c r="A31" s="16" t="s">
        <v>303</v>
      </c>
      <c r="B31" s="2">
        <v>1.8</v>
      </c>
      <c r="C31" s="2">
        <v>2.2000000000000002</v>
      </c>
      <c r="D31" s="2">
        <v>2.8</v>
      </c>
      <c r="E31" s="2">
        <v>3.4</v>
      </c>
      <c r="F31" s="2">
        <v>3.8</v>
      </c>
      <c r="G31" s="2">
        <v>4</v>
      </c>
      <c r="H31" s="2">
        <v>3.8</v>
      </c>
      <c r="I31" s="2">
        <v>3.3</v>
      </c>
      <c r="J31" s="2">
        <v>3</v>
      </c>
      <c r="K31" s="2">
        <v>4.2</v>
      </c>
      <c r="L31" s="2">
        <v>4.5</v>
      </c>
      <c r="M31" s="2">
        <v>3.4</v>
      </c>
      <c r="N31" s="3">
        <v>4.2</v>
      </c>
      <c r="O31" s="3" t="s">
        <v>414</v>
      </c>
      <c r="P31" s="3" t="s">
        <v>401</v>
      </c>
      <c r="Q31" s="3">
        <v>3.8</v>
      </c>
      <c r="R31" s="3">
        <v>3.7</v>
      </c>
      <c r="S31" s="3">
        <v>3.5</v>
      </c>
      <c r="T31" s="3">
        <v>3.7543000000000002</v>
      </c>
      <c r="U31" s="3">
        <v>4.0999999999999996</v>
      </c>
      <c r="V31" s="3">
        <v>4.4000000000000004</v>
      </c>
      <c r="W31" s="3">
        <v>4.2</v>
      </c>
      <c r="X31" s="3">
        <v>4.4161999999999999</v>
      </c>
      <c r="Y31" s="3">
        <v>4.8</v>
      </c>
      <c r="Z31" s="3">
        <v>4.7990000000000004</v>
      </c>
      <c r="AA31" s="3">
        <v>4.7550999999999997</v>
      </c>
      <c r="AB31" s="3">
        <v>5.2222999999999997</v>
      </c>
      <c r="AC31" s="3">
        <v>4.6062000000000003</v>
      </c>
      <c r="AD31" s="3">
        <v>4.6924999999999999</v>
      </c>
      <c r="AE31" s="3">
        <v>4.9976000000000003</v>
      </c>
      <c r="AF31" s="3">
        <v>4.9000000000000004</v>
      </c>
      <c r="AG31" s="3">
        <v>5.0999999999999996</v>
      </c>
      <c r="AH31" s="3">
        <v>5.07</v>
      </c>
      <c r="AI31" s="3">
        <v>5.39</v>
      </c>
    </row>
    <row r="32" spans="1:35" ht="15" customHeight="1">
      <c r="A32" s="16" t="s">
        <v>305</v>
      </c>
      <c r="B32" s="2">
        <v>4</v>
      </c>
      <c r="C32" s="2">
        <v>4.2</v>
      </c>
      <c r="D32" s="2">
        <v>5</v>
      </c>
      <c r="E32" s="2">
        <v>5.8</v>
      </c>
      <c r="F32" s="2">
        <v>8.1</v>
      </c>
      <c r="G32" s="2">
        <v>9.6</v>
      </c>
      <c r="H32" s="2">
        <v>10</v>
      </c>
      <c r="I32" s="2">
        <v>9.8000000000000007</v>
      </c>
      <c r="J32" s="2">
        <v>9.5</v>
      </c>
      <c r="K32" s="2">
        <v>10</v>
      </c>
      <c r="L32" s="2">
        <v>10.199999999999999</v>
      </c>
      <c r="M32" s="2">
        <v>9.8000000000000007</v>
      </c>
      <c r="N32" s="3">
        <v>13.8</v>
      </c>
      <c r="O32" s="3" t="s">
        <v>415</v>
      </c>
      <c r="P32" s="3" t="s">
        <v>416</v>
      </c>
      <c r="Q32" s="3">
        <v>11</v>
      </c>
      <c r="R32" s="3">
        <v>9.6999999999999993</v>
      </c>
      <c r="S32" s="3">
        <v>9.9</v>
      </c>
      <c r="T32" s="3">
        <v>9.9</v>
      </c>
      <c r="U32" s="3">
        <v>13.3</v>
      </c>
      <c r="V32" s="3">
        <v>11.1</v>
      </c>
      <c r="W32" s="3">
        <v>11.6</v>
      </c>
      <c r="X32" s="3">
        <v>11.6959</v>
      </c>
      <c r="Y32" s="3">
        <v>11.8</v>
      </c>
      <c r="Z32" s="3">
        <v>11.858599999999999</v>
      </c>
      <c r="AA32" s="3">
        <v>10.987399999999999</v>
      </c>
      <c r="AB32" s="3">
        <v>11.1183</v>
      </c>
      <c r="AC32" s="3">
        <v>11.8475</v>
      </c>
      <c r="AD32" s="3">
        <v>11.8965</v>
      </c>
      <c r="AE32" s="3">
        <v>11.207100000000001</v>
      </c>
      <c r="AF32" s="3">
        <v>10.3</v>
      </c>
      <c r="AG32" s="3">
        <v>9.6999999999999993</v>
      </c>
      <c r="AH32" s="3">
        <v>9.99</v>
      </c>
      <c r="AI32" s="3">
        <v>9.5500000000000007</v>
      </c>
    </row>
    <row r="35" spans="1:2" ht="15" customHeight="1">
      <c r="A35" s="16"/>
      <c r="B35" s="16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atkinson</vt:lpstr>
      <vt:lpstr>per. consum. exps</vt:lpstr>
      <vt:lpstr>consumer durables-urban</vt:lpstr>
      <vt:lpstr>consumer durables-rural</vt:lpstr>
      <vt:lpstr>population-total</vt:lpstr>
      <vt:lpstr>population-urban</vt:lpstr>
      <vt:lpstr>population-rural</vt:lpstr>
      <vt:lpstr>employment </vt:lpstr>
      <vt:lpstr>unemployment</vt:lpstr>
      <vt:lpstr>wage-average</vt:lpstr>
      <vt:lpstr>wage-resident service ind.</vt:lpstr>
      <vt:lpstr>wage-health,sprts,welfare ind.</vt:lpstr>
      <vt:lpstr>capital growth</vt:lpstr>
      <vt:lpstr>pub. exps. on education-local</vt:lpstr>
      <vt:lpstr>pub. exps. on health-local</vt:lpstr>
      <vt:lpstr>pub. exps. on tranport-local</vt:lpstr>
      <vt:lpstr>pub. exps. on education-central</vt:lpstr>
      <vt:lpstr>pub. exps. on health-central</vt:lpstr>
      <vt:lpstr>pub. exps. on transport-central</vt:lpstr>
      <vt:lpstr>pri. exps. on education-urban</vt:lpstr>
      <vt:lpstr>pri. exps. on health-urban</vt:lpstr>
      <vt:lpstr>pri. exps. on transport-urban</vt:lpstr>
      <vt:lpstr>pri. exps. on education-rural</vt:lpstr>
      <vt:lpstr>pri. exps. on health-rural</vt:lpstr>
      <vt:lpstr>pri. exps. on transport-rural</vt:lpstr>
      <vt:lpstr>GDP</vt:lpstr>
      <vt:lpstr>cost of auto accidents</vt:lpstr>
      <vt:lpstr>divorces</vt:lpstr>
      <vt:lpstr>cost of crime</vt:lpstr>
      <vt:lpstr>change of forest</vt:lpstr>
      <vt:lpstr>change of wetland</vt:lpstr>
      <vt:lpstr>working hours</vt:lpstr>
      <vt:lpstr>domestic working hours</vt:lpstr>
      <vt:lpstr>volunteer working hours</vt:lpstr>
      <vt:lpstr>commuting hours</vt:lpstr>
      <vt:lpstr>population-male-age15~64</vt:lpstr>
      <vt:lpstr>population-female-age15~64</vt:lpstr>
      <vt:lpstr>cost of natural disasters</vt:lpstr>
      <vt:lpstr>cost of water pollution</vt:lpstr>
      <vt:lpstr>cost of air pollution</vt:lpstr>
      <vt:lpstr>cost of soild waste pollution</vt:lpstr>
      <vt:lpstr>depletion of non-renewables</vt:lpstr>
      <vt:lpstr>fuel tax</vt:lpstr>
      <vt:lpstr>exchange rate(USD_CNY)</vt:lpstr>
      <vt:lpstr>price indexes</vt:lpstr>
      <vt:lpstr>R per. consum. exps</vt:lpstr>
      <vt:lpstr>R per. consum. exps adj. by Atk</vt:lpstr>
      <vt:lpstr>R income equility</vt:lpstr>
      <vt:lpstr>R cost of consumer durables</vt:lpstr>
      <vt:lpstr>R services of consumer durables</vt:lpstr>
      <vt:lpstr>R cost of underemployment</vt:lpstr>
      <vt:lpstr>R net capital growth</vt:lpstr>
      <vt:lpstr>R cost of water pollution</vt:lpstr>
      <vt:lpstr>R cost of air pollution</vt:lpstr>
      <vt:lpstr>R cost of soild waste pollution</vt:lpstr>
      <vt:lpstr>R change of wetland</vt:lpstr>
      <vt:lpstr>R change of forest</vt:lpstr>
      <vt:lpstr>R long-term envir. Damage </vt:lpstr>
      <vt:lpstr>R depletion of non-renewables</vt:lpstr>
      <vt:lpstr>R value of domestic work</vt:lpstr>
      <vt:lpstr>R ost of family breakdown</vt:lpstr>
      <vt:lpstr>R cost of crime</vt:lpstr>
      <vt:lpstr>R value of volunteer work</vt:lpstr>
      <vt:lpstr>R change of lesirure time</vt:lpstr>
      <vt:lpstr>R non-def. pub. exps. on E&amp;H</vt:lpstr>
      <vt:lpstr>R def private exps on E&amp;H</vt:lpstr>
      <vt:lpstr>R services-pub. infrastructure</vt:lpstr>
      <vt:lpstr>R cost of commuting </vt:lpstr>
      <vt:lpstr>R cost of auto accidents </vt:lpstr>
      <vt:lpstr>R cost of natural disasters</vt:lpstr>
      <vt:lpstr>abbreviation 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Xianling Long</dc:creator>
  <cp:lastModifiedBy>Microsoft Office User</cp:lastModifiedBy>
  <cp:lastPrinted>2016-05-19T14:31:43Z</cp:lastPrinted>
  <dcterms:created xsi:type="dcterms:W3CDTF">2016-04-15T08:22:02Z</dcterms:created>
  <dcterms:modified xsi:type="dcterms:W3CDTF">2021-08-06T06:29:07Z</dcterms:modified>
</cp:coreProperties>
</file>