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zou\Desktop\GS\20200412_ReStart\"/>
    </mc:Choice>
  </mc:AlternateContent>
  <xr:revisionPtr revIDLastSave="0" documentId="13_ncr:1_{2101B50F-07F9-4E22-B8BB-31ECD713030E}" xr6:coauthVersionLast="45" xr6:coauthVersionMax="45" xr10:uidLastSave="{00000000-0000-0000-0000-000000000000}"/>
  <bookViews>
    <workbookView xWindow="8888" yWindow="743" windowWidth="16132" windowHeight="10972" activeTab="3" xr2:uid="{F4C97EBC-67F2-4A83-8B5B-8CED52FB471A}"/>
  </bookViews>
  <sheets>
    <sheet name="Sheet1" sheetId="1" r:id="rId1"/>
    <sheet name="Sheet2" sheetId="2" r:id="rId2"/>
    <sheet name="Sheet3" sheetId="3" r:id="rId3"/>
    <sheet name="Sheet3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988" i="4" l="1"/>
  <c r="AI988" i="4"/>
  <c r="AH988" i="4"/>
  <c r="AG988" i="4"/>
  <c r="AF988" i="4"/>
  <c r="AE988" i="4"/>
  <c r="AD988" i="4"/>
  <c r="AC988" i="4"/>
  <c r="AB988" i="4"/>
  <c r="AA988" i="4"/>
  <c r="Z988" i="4"/>
  <c r="Y988" i="4"/>
  <c r="X988" i="4"/>
  <c r="W988" i="4"/>
  <c r="V988" i="4"/>
  <c r="U988" i="4"/>
  <c r="T988" i="4"/>
  <c r="S988" i="4"/>
  <c r="R988" i="4"/>
  <c r="Q988" i="4"/>
  <c r="P988" i="4"/>
  <c r="O988" i="4"/>
  <c r="N988" i="4"/>
  <c r="M988" i="4"/>
  <c r="L988" i="4"/>
  <c r="K988" i="4"/>
  <c r="J988" i="4"/>
  <c r="I988" i="4"/>
  <c r="H988" i="4"/>
  <c r="G988" i="4"/>
  <c r="F988" i="4"/>
  <c r="E988" i="4"/>
  <c r="D988" i="4"/>
  <c r="C988" i="4"/>
  <c r="B988" i="4"/>
  <c r="B989" i="3" l="1"/>
  <c r="R989" i="3"/>
  <c r="S989" i="3"/>
  <c r="T989" i="3"/>
  <c r="U989" i="3"/>
  <c r="V989" i="3"/>
  <c r="W989" i="3"/>
  <c r="X989" i="3"/>
  <c r="Y989" i="3"/>
  <c r="Z989" i="3"/>
  <c r="AA989" i="3"/>
  <c r="AB989" i="3"/>
  <c r="AC989" i="3"/>
  <c r="AD989" i="3"/>
  <c r="AE989" i="3"/>
  <c r="AF989" i="3"/>
  <c r="AG989" i="3"/>
  <c r="AH989" i="3"/>
  <c r="AI989" i="3"/>
  <c r="AJ989" i="3"/>
  <c r="C989" i="3"/>
  <c r="D989" i="3"/>
  <c r="E989" i="3"/>
  <c r="F989" i="3"/>
  <c r="G989" i="3"/>
  <c r="H989" i="3"/>
  <c r="I989" i="3"/>
  <c r="J989" i="3"/>
  <c r="K989" i="3"/>
  <c r="L989" i="3"/>
  <c r="M989" i="3"/>
  <c r="N989" i="3"/>
  <c r="O989" i="3"/>
  <c r="P989" i="3"/>
  <c r="Q989" i="3"/>
  <c r="B44" i="2"/>
  <c r="R40" i="2"/>
  <c r="P40" i="2"/>
  <c r="B40" i="2"/>
  <c r="AN18" i="1" l="1"/>
  <c r="AN16" i="1"/>
  <c r="AR2" i="1"/>
  <c r="AN2" i="1"/>
</calcChain>
</file>

<file path=xl/sharedStrings.xml><?xml version="1.0" encoding="utf-8"?>
<sst xmlns="http://schemas.openxmlformats.org/spreadsheetml/2006/main" count="5766" uniqueCount="1565">
  <si>
    <t>编号</t>
    <phoneticPr fontId="1" type="noConversion"/>
  </si>
  <si>
    <t>WHQ-2014-SQER-761-1</t>
  </si>
  <si>
    <t>WHQ-2014-SQER-761-2</t>
  </si>
  <si>
    <t>WHQ-2014-SQER-761-3</t>
  </si>
  <si>
    <t>WHQ-2014-SQER-761-4</t>
  </si>
  <si>
    <t>WHQ-2014-SQER-761-5</t>
  </si>
  <si>
    <t>WHQ-2014-SQER-761-6</t>
  </si>
  <si>
    <t>WHQ-2014-SQER-761-7</t>
  </si>
  <si>
    <t>WHQ-2014-SQER-761-8</t>
  </si>
  <si>
    <t>WHQ-2014-SQER-761-9</t>
  </si>
  <si>
    <t>WHQ-2014-SQER-761-10</t>
  </si>
  <si>
    <t>WHQ-2014-SQER-761-11</t>
  </si>
  <si>
    <t>WHQ-2014-SQER-761-12</t>
  </si>
  <si>
    <t>WHQ-2014-SQER-761-13</t>
  </si>
  <si>
    <t>WHQ-2014-SQER-761-14</t>
  </si>
  <si>
    <t>WHQ-2014-SQER-761-15</t>
  </si>
  <si>
    <t>WHQ-2014-SQER-761-16</t>
  </si>
  <si>
    <t>WHQ-2014-SQER-761-17</t>
  </si>
  <si>
    <t>WHQ-2014-SQER-761-18</t>
  </si>
  <si>
    <t>WHQ-2014-SQER-761-19</t>
  </si>
  <si>
    <t>WHQ-2014-SQER-761-20</t>
  </si>
  <si>
    <t>WHQ-2014-SQER-761-21</t>
  </si>
  <si>
    <t>WHQ-2014-SQER-761-22</t>
  </si>
  <si>
    <t>WHQ-2014-SQER-761-23</t>
  </si>
  <si>
    <t>WHQ-2014-SQER-761-24</t>
  </si>
  <si>
    <t>WHQ-2014-SQER-761-25</t>
  </si>
  <si>
    <t>WHQ-2014-SQER-761-26</t>
  </si>
  <si>
    <t>WHQ-2014-SQER-761-27</t>
  </si>
  <si>
    <t>WHQ-2014-SQER-761-28</t>
  </si>
  <si>
    <t>WHQ-2014-SQER-761-29</t>
  </si>
  <si>
    <t>WHQ-2014-SQER-761-30</t>
  </si>
  <si>
    <t>WHQ-2014-SQER-761-31</t>
  </si>
  <si>
    <t>WHQ-2014-SQER-761-32</t>
  </si>
  <si>
    <t>WHQ-2014-SQER-761-33</t>
  </si>
  <si>
    <t>WHQ-2014-SQER-761-34</t>
  </si>
  <si>
    <t>WHQ-2014-SQER-761-35</t>
  </si>
  <si>
    <t>WHQ-2014-SQER-761-36</t>
  </si>
  <si>
    <t>WHQ-2014-SQER-761-37</t>
  </si>
  <si>
    <t>WHQ-2014-SQER-761-38</t>
  </si>
  <si>
    <t>WHQ-2014-SQER-761-39</t>
  </si>
  <si>
    <t>WHQ-2014-SQER-761-40</t>
  </si>
  <si>
    <t>WHQ-2014-SQER-761-41</t>
  </si>
  <si>
    <t>WHQ-2014-SQER-761-42</t>
  </si>
  <si>
    <t>WHQ-2014-SQER-761-43</t>
  </si>
  <si>
    <t>WHQ-2014-SQER-761-44</t>
  </si>
  <si>
    <t>WHQ-2014-SQER-761-45</t>
  </si>
  <si>
    <t>WHQ-2014-SQER-761-46</t>
  </si>
  <si>
    <t>WHQ-2014-SQER-761-47</t>
  </si>
  <si>
    <t>WHQ-2014-SQER-761-48</t>
  </si>
  <si>
    <t>WHQ-2014-SQER-761-49</t>
  </si>
  <si>
    <t>WHQ-2014-SQER-761-50</t>
  </si>
  <si>
    <t>WHQ-2014-SQER-761-51</t>
  </si>
  <si>
    <t>WHQ-2014-SQER-761-52</t>
  </si>
  <si>
    <t>WHQ-2014-SQER-761-53</t>
  </si>
  <si>
    <t>WHQ-2014-SQER-761-54</t>
  </si>
  <si>
    <t>WHQ-2014-SQER-761-55</t>
  </si>
  <si>
    <t>WHQ-2014-SQER-761-56</t>
  </si>
  <si>
    <t>WHQ-2014-SQER-761-57</t>
  </si>
  <si>
    <t>WHQ-2014-SQER-761-58</t>
  </si>
  <si>
    <t>WHQ-2014-SQER-761-59</t>
  </si>
  <si>
    <t>WHQ-2014-SQER-761-60</t>
  </si>
  <si>
    <t>WHQ-2014-SQER-761-61</t>
  </si>
  <si>
    <t>WHQ-2014-SQER-761-62</t>
  </si>
  <si>
    <t>WHQ-2014-SQER-761-63</t>
  </si>
  <si>
    <t>WHQ-2014-SQER-761-64</t>
  </si>
  <si>
    <t>WHQ-2014-SQER-761-65</t>
  </si>
  <si>
    <t>WHQ-2014-SQER-761-66</t>
  </si>
  <si>
    <t>WHQ-2014-SQER-761-67</t>
  </si>
  <si>
    <t>WHQ-2014-SQER-761-68</t>
  </si>
  <si>
    <t>WHQ-2014-SQER-761-69</t>
  </si>
  <si>
    <t>WHQ-2014-SQER-761-70</t>
  </si>
  <si>
    <t>WHQ-2014-SQER-761-71</t>
  </si>
  <si>
    <t>WHQ-2014-SQER-761-72</t>
  </si>
  <si>
    <t>WHQ-2014-SQER-761-73</t>
  </si>
  <si>
    <t>WHQ-2014-SQER-761-74</t>
  </si>
  <si>
    <t>WHQ-2014-SQER-761-75</t>
  </si>
  <si>
    <t>WHQ-2014-SQER-761-76</t>
  </si>
  <si>
    <t>MG-2014-EJMC-600-4-1a</t>
  </si>
  <si>
    <t>MG-2014-EJMC-600-4-1b</t>
  </si>
  <si>
    <t>MG-2014-EJMC-600-4-1c</t>
  </si>
  <si>
    <t>MG-2014-EJMC-600-4-1d</t>
  </si>
  <si>
    <t>MG-2014-EJMC-600-4-1e</t>
  </si>
  <si>
    <t>MG-2014-EJMC-600-4-1f</t>
  </si>
  <si>
    <t>MG-2014-EJMC-600-4-1g</t>
  </si>
  <si>
    <t>MG-2014-EJMC-600-4-1h</t>
  </si>
  <si>
    <t>MG-2014-EJMC-600-4-1i</t>
  </si>
  <si>
    <t>MG-2014-EJMC-600-4-1j</t>
  </si>
  <si>
    <t>MG-2014-EJMC-600-4-1k</t>
  </si>
  <si>
    <t>MG-2014-EJMC-600-4-1l</t>
  </si>
  <si>
    <t>MG-2014-EJMC-600-4-1m</t>
  </si>
  <si>
    <t>MG-2014-EJMC-600-4-1n</t>
  </si>
  <si>
    <t>MG-2014-EJMC-600-4-1o</t>
  </si>
  <si>
    <t>MG-2014-EJMC-600-4-1p</t>
  </si>
  <si>
    <t>MG-2014-EJMC-600-4-1q</t>
  </si>
  <si>
    <t>MG-2014-EJMC-600-4-1r</t>
  </si>
  <si>
    <t>HIV-1(IIIB)  EC50(μM)</t>
    <phoneticPr fontId="1" type="noConversion"/>
  </si>
  <si>
    <t xml:space="preserve">  </t>
  </si>
  <si>
    <t>IC50(μM)</t>
    <phoneticPr fontId="1" type="noConversion"/>
  </si>
  <si>
    <t>CC50(μM)(MT4)</t>
    <phoneticPr fontId="1" type="noConversion"/>
  </si>
  <si>
    <t>SI(IIIB)</t>
    <phoneticPr fontId="1" type="noConversion"/>
  </si>
  <si>
    <t>_x0005_4</t>
  </si>
  <si>
    <t>HIV-2(ROD)EC50(μM)</t>
    <phoneticPr fontId="1" type="noConversion"/>
  </si>
  <si>
    <t>≥124.5</t>
  </si>
  <si>
    <t xml:space="preserve">  </t>
    <phoneticPr fontId="1" type="noConversion"/>
  </si>
  <si>
    <t>HIV-1(L100I) EC50 (μM)</t>
    <phoneticPr fontId="1" type="noConversion"/>
  </si>
  <si>
    <t>SI</t>
    <phoneticPr fontId="1" type="noConversion"/>
  </si>
  <si>
    <t>HIV-1(K103N) EC50 (μM)</t>
    <phoneticPr fontId="1" type="noConversion"/>
  </si>
  <si>
    <t>HIV-1(Y181C) EC50 (μM)</t>
    <phoneticPr fontId="1" type="noConversion"/>
  </si>
  <si>
    <t xml:space="preserve">SI </t>
    <phoneticPr fontId="1" type="noConversion"/>
  </si>
  <si>
    <t>HIV-1(Y188L)EC50 (μM)</t>
    <phoneticPr fontId="1" type="noConversion"/>
  </si>
  <si>
    <t>HIV-1(E138K) EC50 (μM)</t>
    <phoneticPr fontId="1" type="noConversion"/>
  </si>
  <si>
    <t>RES056 EC50 (μM)</t>
    <phoneticPr fontId="1" type="noConversion"/>
  </si>
  <si>
    <t>IC 50 (μM)</t>
    <phoneticPr fontId="1" type="noConversion"/>
  </si>
  <si>
    <t>HIV-1(F227L+V106A)EC50 (μM)</t>
    <phoneticPr fontId="1" type="noConversion"/>
  </si>
  <si>
    <t>≥40911.7</t>
  </si>
  <si>
    <r>
      <t>≥</t>
    </r>
    <r>
      <rPr>
        <sz val="11"/>
        <color theme="1"/>
        <rFont val="等线"/>
        <family val="2"/>
        <charset val="134"/>
        <scheme val="minor"/>
      </rPr>
      <t>7233.70</t>
    </r>
  </si>
  <si>
    <t>WT HIV-1 RT polymerase activity IC50 (μM)</t>
  </si>
  <si>
    <t>HIV-1( IIIB WT) IC50 (μM)</t>
    <phoneticPr fontId="1" type="noConversion"/>
  </si>
  <si>
    <t>EC50</t>
    <phoneticPr fontId="1" type="noConversion"/>
  </si>
  <si>
    <t>CC 50</t>
    <phoneticPr fontId="1" type="noConversion"/>
  </si>
  <si>
    <t>~1</t>
    <phoneticPr fontId="1" type="noConversion"/>
  </si>
  <si>
    <t>~8</t>
    <phoneticPr fontId="1" type="noConversion"/>
  </si>
  <si>
    <t>~10</t>
    <phoneticPr fontId="1" type="noConversion"/>
  </si>
  <si>
    <t>_x0005_5</t>
  </si>
  <si>
    <t>HIV-1(K103N/Y181C)</t>
    <phoneticPr fontId="1" type="noConversion"/>
  </si>
  <si>
    <t>pKa</t>
    <phoneticPr fontId="1" type="noConversion"/>
  </si>
  <si>
    <t>logP</t>
    <phoneticPr fontId="1" type="noConversion"/>
  </si>
  <si>
    <t>MR(cm^3)</t>
    <phoneticPr fontId="1" type="noConversion"/>
  </si>
  <si>
    <t>(cm3)</t>
  </si>
  <si>
    <t>PSA (Å2)</t>
    <phoneticPr fontId="1" type="noConversion"/>
  </si>
  <si>
    <t>HIV-1(IIIB)  EC50(μM) (CEM)</t>
    <phoneticPr fontId="1" type="noConversion"/>
  </si>
  <si>
    <t>YSQ-2013-EJMC-137-1a</t>
  </si>
  <si>
    <t>YSQ-2013-EJMC-137-1b</t>
  </si>
  <si>
    <t>YSQ-2013-EJMC-137-1c</t>
  </si>
  <si>
    <t>YSQ-2013-EJMC-137-1d</t>
  </si>
  <si>
    <t>YSQ-2013-EJMC-137-1e</t>
  </si>
  <si>
    <t>YSQ-2013-EJMC-137-1f</t>
  </si>
  <si>
    <t>YSQ-2013-EJMC-137-1g</t>
  </si>
  <si>
    <t>YSQ-2013-EJMC-137-1h</t>
  </si>
  <si>
    <t>YSQ-2013-EJMC-137-1i</t>
  </si>
  <si>
    <t>YSQ-2013-EJMC-137-1j</t>
  </si>
  <si>
    <t>YSQ-2013-EJMC-137-1k</t>
  </si>
  <si>
    <t>YSQ-2013-EJMC-137-1l</t>
  </si>
  <si>
    <t>YSQ-2013-EJMC-137-1m</t>
  </si>
  <si>
    <t>YSQ-2013-EJMC-137-1n</t>
  </si>
  <si>
    <t>YSQ-2013-EJMC-137-1o</t>
  </si>
  <si>
    <t>YSQ-2013-EJMC-137-1p</t>
  </si>
  <si>
    <t>YSQ-2013-EJMC-137-1q</t>
  </si>
  <si>
    <t>YSQ-2013-EJMC-137-1r</t>
  </si>
  <si>
    <t>YSQ-2013-EJMC-137-1s</t>
  </si>
  <si>
    <t>YSQ-2013-EJMC-137-1t</t>
  </si>
  <si>
    <t>YSQ-2013-EJMC-137-1u</t>
  </si>
  <si>
    <t>MG2003-CJMC-255-1</t>
    <phoneticPr fontId="5" type="noConversion"/>
  </si>
  <si>
    <t>MG2003-CJMC-255-2</t>
    <phoneticPr fontId="1" type="noConversion"/>
  </si>
  <si>
    <t>MG2003-CJMC-255-3</t>
  </si>
  <si>
    <t>MG2003-CJMC-255-4</t>
  </si>
  <si>
    <t>MG2003-CJMC-255-5</t>
  </si>
  <si>
    <t>MG2003-CJMC-255-6</t>
  </si>
  <si>
    <t>MG2003-CJMC-255-7</t>
  </si>
  <si>
    <t>MG2003-CJMC-255-8</t>
  </si>
  <si>
    <t>MG2003-CJMC-255-9</t>
    <phoneticPr fontId="1" type="noConversion"/>
  </si>
  <si>
    <t>MG2003-CJMC-255-10</t>
  </si>
  <si>
    <t>MG2003-CJMC-255-11</t>
  </si>
  <si>
    <t>MG2003-CJMC-255-12</t>
  </si>
  <si>
    <t>MG2003-CJMC-255-13</t>
  </si>
  <si>
    <t>MG2003-CJMC-255-14</t>
  </si>
  <si>
    <t>MG2003-CJMC-255-15</t>
  </si>
  <si>
    <t>MG2003-CJMC-255-16</t>
  </si>
  <si>
    <t>MG2003-CPB-779-8A</t>
  </si>
  <si>
    <t>MG2003-CPB-779-8B</t>
  </si>
  <si>
    <t>MG2003-CPB-779-8C</t>
  </si>
  <si>
    <t>MG2003-CPB-779-8D</t>
  </si>
  <si>
    <t>MG2003-CPB-779-8E</t>
  </si>
  <si>
    <t>MG2003-CPB-779-8F</t>
  </si>
  <si>
    <t>MG2003-CPB-779-8G</t>
  </si>
  <si>
    <t>MG2003-CPB-779-8H</t>
  </si>
  <si>
    <t>MG2003-CPB-779-8I</t>
  </si>
  <si>
    <t>MG2003-CPB-779-8J</t>
  </si>
  <si>
    <t>MG2003-CPB-779-8K</t>
  </si>
  <si>
    <t>MG2003-CPB-779-8L</t>
  </si>
  <si>
    <t>MG2003-CPB-779-8M</t>
  </si>
  <si>
    <t>MG2003-CPB-779-8N</t>
  </si>
  <si>
    <t>MG2003-CPB-779-8O</t>
  </si>
  <si>
    <t>MG2003-CPB-779-8P</t>
  </si>
  <si>
    <t>MG2003-CPB-779-12A</t>
  </si>
  <si>
    <t>MG2003-CPB-779-12B</t>
  </si>
  <si>
    <t>MG2003-CPB-779-12D</t>
  </si>
  <si>
    <t>MG2003-CPB-779-12E</t>
  </si>
  <si>
    <t>MG2003-CPB-779-12F</t>
  </si>
  <si>
    <t>MG2003-CPB-779-12G</t>
  </si>
  <si>
    <t>MG2003-CPB-779-12H</t>
  </si>
  <si>
    <t>MG2003-CPB-779-12J</t>
  </si>
  <si>
    <t>MG2003-CPB-779-12K</t>
  </si>
  <si>
    <t>MG2003-CPB-779-12L</t>
  </si>
  <si>
    <t>HYP-2004-BMCL-3173-4A</t>
    <phoneticPr fontId="5" type="noConversion"/>
  </si>
  <si>
    <t>HYP-2004-BMCL-3173-4B</t>
    <phoneticPr fontId="5" type="noConversion"/>
  </si>
  <si>
    <t>HYP-2004-BMCL-3173-4C</t>
    <phoneticPr fontId="5" type="noConversion"/>
  </si>
  <si>
    <t>HYP-2004-BMCL-3173-4D</t>
    <phoneticPr fontId="5" type="noConversion"/>
  </si>
  <si>
    <t>HYP-2004-BMCL-3173-4E</t>
    <phoneticPr fontId="5" type="noConversion"/>
  </si>
  <si>
    <t>HYP-2004-BMCL-3173-4F</t>
    <phoneticPr fontId="5" type="noConversion"/>
  </si>
  <si>
    <t>HYP-2004-BMCL-3173-4G</t>
    <phoneticPr fontId="5" type="noConversion"/>
  </si>
  <si>
    <t>HYP-2004-BMCL-3173-4H</t>
    <phoneticPr fontId="5" type="noConversion"/>
  </si>
  <si>
    <t>HYP-2004-BMCL-3173-4I</t>
    <phoneticPr fontId="5" type="noConversion"/>
  </si>
  <si>
    <t>HYP-2004-BMCL-3173-4J</t>
    <phoneticPr fontId="5" type="noConversion"/>
  </si>
  <si>
    <t>HYP-2004-BMCL-3173-4K</t>
    <phoneticPr fontId="5" type="noConversion"/>
  </si>
  <si>
    <t>HYP-2004-BMCL-3173-4L</t>
    <phoneticPr fontId="5" type="noConversion"/>
  </si>
  <si>
    <t>HYP-2004-BMCL-3173-4M</t>
    <phoneticPr fontId="5" type="noConversion"/>
  </si>
  <si>
    <t>HYP-2004-BMCL-3173-4N</t>
    <phoneticPr fontId="5" type="noConversion"/>
  </si>
  <si>
    <t>HYP-2004-BMCL-3173-4O</t>
    <phoneticPr fontId="5" type="noConversion"/>
  </si>
  <si>
    <t>HYP-2004-BMCL-3173-4P</t>
    <phoneticPr fontId="5" type="noConversion"/>
  </si>
  <si>
    <t>HYP-2004-BMCL-3173-4Q</t>
    <phoneticPr fontId="5" type="noConversion"/>
  </si>
  <si>
    <t>HYP-2004-BMCL-3173-4R</t>
    <phoneticPr fontId="5" type="noConversion"/>
  </si>
  <si>
    <t>HYP-2004-BMCL-3173-4S</t>
    <phoneticPr fontId="5" type="noConversion"/>
  </si>
  <si>
    <t>HYP-2004-BMCL-3173-4T</t>
    <phoneticPr fontId="5" type="noConversion"/>
  </si>
  <si>
    <t>HYP-2004-BMCL-3173-4U</t>
    <phoneticPr fontId="5" type="noConversion"/>
  </si>
  <si>
    <t>HYP2005-MC-1233-4(1)</t>
    <phoneticPr fontId="5" type="noConversion"/>
  </si>
  <si>
    <t>HYP2005-MC-1233-4(2)</t>
    <phoneticPr fontId="5" type="noConversion"/>
  </si>
  <si>
    <t>HYP2005-MC-1233-4(3)</t>
    <phoneticPr fontId="5" type="noConversion"/>
  </si>
  <si>
    <t>HYP2005-MC-1233-4(4)</t>
    <phoneticPr fontId="5" type="noConversion"/>
  </si>
  <si>
    <t>HYP2005-MC-1233-4(5)</t>
    <phoneticPr fontId="5" type="noConversion"/>
  </si>
  <si>
    <t>HYP2005-MC-1233-4(6)</t>
    <phoneticPr fontId="5" type="noConversion"/>
  </si>
  <si>
    <t>HYP2005-MC-1233-4(7)</t>
    <phoneticPr fontId="5" type="noConversion"/>
  </si>
  <si>
    <t>HYP2005-MC-1233-4(8)</t>
    <phoneticPr fontId="5" type="noConversion"/>
  </si>
  <si>
    <t>HYP2005-MC-1233-4(9)</t>
    <phoneticPr fontId="5" type="noConversion"/>
  </si>
  <si>
    <t>HYP2005-MC-1233-4(10)</t>
    <phoneticPr fontId="5" type="noConversion"/>
  </si>
  <si>
    <t>HYP2005-MC-1233-4(11)</t>
    <phoneticPr fontId="5" type="noConversion"/>
  </si>
  <si>
    <t>HYP2005-MC-1233-4(12)</t>
    <phoneticPr fontId="5" type="noConversion"/>
  </si>
  <si>
    <t>HYP2005-MC-1233-4(13)</t>
    <phoneticPr fontId="5" type="noConversion"/>
  </si>
  <si>
    <t>HYP2005-MC-1233-4(14)</t>
    <phoneticPr fontId="5" type="noConversion"/>
  </si>
  <si>
    <t>HYP2005-MC-1233-4(15)</t>
    <phoneticPr fontId="5" type="noConversion"/>
  </si>
  <si>
    <t>HYP2005-MC-1233-4(16)</t>
    <phoneticPr fontId="5" type="noConversion"/>
  </si>
  <si>
    <t>HYP2005-MC-1233-4(17)</t>
    <phoneticPr fontId="5" type="noConversion"/>
  </si>
  <si>
    <t>HYP2005-MC-1233-4(18)</t>
    <phoneticPr fontId="5" type="noConversion"/>
  </si>
  <si>
    <t>HYP2005-MC-1233-4(19)</t>
    <phoneticPr fontId="5" type="noConversion"/>
  </si>
  <si>
    <t>HYP2005-MC-1233-4(20)</t>
    <phoneticPr fontId="5" type="noConversion"/>
  </si>
  <si>
    <t>HYP2005-MC-1233-4(21)</t>
    <phoneticPr fontId="5" type="noConversion"/>
  </si>
  <si>
    <t>HYP2005-MC-1233-4(22)</t>
    <phoneticPr fontId="5" type="noConversion"/>
  </si>
  <si>
    <t>HYP2005-MC-1233-4(23)</t>
    <phoneticPr fontId="5" type="noConversion"/>
  </si>
  <si>
    <t>HYP2005-MC-1233-4(24)</t>
    <phoneticPr fontId="5" type="noConversion"/>
  </si>
  <si>
    <t>HYP2005-MC-1233-4(25)</t>
    <phoneticPr fontId="5" type="noConversion"/>
  </si>
  <si>
    <t>HYP2005-MC-1233-4(26)</t>
    <phoneticPr fontId="5" type="noConversion"/>
  </si>
  <si>
    <t>HYP2005-MC-1233-4(27)</t>
    <phoneticPr fontId="5" type="noConversion"/>
  </si>
  <si>
    <t>HYP2005-MC-1233-4(28)</t>
    <phoneticPr fontId="5" type="noConversion"/>
  </si>
  <si>
    <t>HYP2005-MC-1233-4(29)</t>
    <phoneticPr fontId="5" type="noConversion"/>
  </si>
  <si>
    <t>HYP2005-MC-1233-4(30)</t>
    <phoneticPr fontId="5" type="noConversion"/>
  </si>
  <si>
    <t>HYP2005-MC-1233-4(31)</t>
    <phoneticPr fontId="5" type="noConversion"/>
  </si>
  <si>
    <t>HYP2005-MC-1233-4(32)</t>
    <phoneticPr fontId="5" type="noConversion"/>
  </si>
  <si>
    <t>HYP2005-MC-1233-4(33)</t>
    <phoneticPr fontId="5" type="noConversion"/>
  </si>
  <si>
    <t>HYP2005-MC-1233-4(34)</t>
    <phoneticPr fontId="5" type="noConversion"/>
  </si>
  <si>
    <t>HYP2005-MC-1233-4(35)</t>
    <phoneticPr fontId="5" type="noConversion"/>
  </si>
  <si>
    <t>HYP2005-MC-1233-4(36)</t>
    <phoneticPr fontId="5" type="noConversion"/>
  </si>
  <si>
    <t>HYP2005-MC-1233-4(37)</t>
    <phoneticPr fontId="5" type="noConversion"/>
  </si>
  <si>
    <t>HYP2005-MC-1233-4(38)</t>
    <phoneticPr fontId="5" type="noConversion"/>
  </si>
  <si>
    <t>HYP2005-MC-1233-4(39)</t>
    <phoneticPr fontId="5" type="noConversion"/>
  </si>
  <si>
    <t>HYP2005-MC-1233-4(40)</t>
    <phoneticPr fontId="5" type="noConversion"/>
  </si>
  <si>
    <t>HYP2005-MC-1233-4(41)</t>
    <phoneticPr fontId="5" type="noConversion"/>
  </si>
  <si>
    <t>HYP2005-MC-1233-4(42)</t>
    <phoneticPr fontId="5" type="noConversion"/>
  </si>
  <si>
    <t>HYP2005-MC-1233-4(43)</t>
    <phoneticPr fontId="5" type="noConversion"/>
  </si>
  <si>
    <t>HYP2005-MC-1233-5(1)</t>
    <phoneticPr fontId="5" type="noConversion"/>
  </si>
  <si>
    <t>HYP2005-MC-1233-5(2)</t>
    <phoneticPr fontId="5" type="noConversion"/>
  </si>
  <si>
    <t>HYP2005-MC-1233-5(3)</t>
    <phoneticPr fontId="5" type="noConversion"/>
  </si>
  <si>
    <t>HYP2005-MC-1233-5(4)</t>
    <phoneticPr fontId="5" type="noConversion"/>
  </si>
  <si>
    <t>HYP2005-MC-1233-5(5)</t>
    <phoneticPr fontId="5" type="noConversion"/>
  </si>
  <si>
    <t>HYP2005-MC-1233-5(6)</t>
    <phoneticPr fontId="5" type="noConversion"/>
  </si>
  <si>
    <t>HYP2005-MC-1233-5(7)</t>
    <phoneticPr fontId="5" type="noConversion"/>
  </si>
  <si>
    <t>HYP2005-MC-1233-5(8)</t>
    <phoneticPr fontId="5" type="noConversion"/>
  </si>
  <si>
    <t>HYP2005-MC-1233-5(9)</t>
    <phoneticPr fontId="5" type="noConversion"/>
  </si>
  <si>
    <t>HYP2005-MC-1233-5(10)</t>
    <phoneticPr fontId="5" type="noConversion"/>
  </si>
  <si>
    <t>HYP2005-MC-1233-5(11)</t>
    <phoneticPr fontId="5" type="noConversion"/>
  </si>
  <si>
    <t>HYP2005-MC-1233-5(12)</t>
    <phoneticPr fontId="5" type="noConversion"/>
  </si>
  <si>
    <t>HYP2005-MC-1233-5(13)</t>
    <phoneticPr fontId="5" type="noConversion"/>
  </si>
  <si>
    <t>HYP2005-MC-1233-5(14)</t>
    <phoneticPr fontId="5" type="noConversion"/>
  </si>
  <si>
    <t>HYP2005-MC-1233-5(15)</t>
    <phoneticPr fontId="5" type="noConversion"/>
  </si>
  <si>
    <t>HYP2005-MC-1233-5(16)</t>
    <phoneticPr fontId="5" type="noConversion"/>
  </si>
  <si>
    <t>HYP2005-MC-1233-5(17)</t>
    <phoneticPr fontId="5" type="noConversion"/>
  </si>
  <si>
    <t>HYP2005-MC-1233-5(18)</t>
    <phoneticPr fontId="5" type="noConversion"/>
  </si>
  <si>
    <t>HYP2005-MC-1233-5(19)</t>
    <phoneticPr fontId="5" type="noConversion"/>
  </si>
  <si>
    <t>HYP2005-MC-1233-5(20)</t>
    <phoneticPr fontId="5" type="noConversion"/>
  </si>
  <si>
    <t>HYP2005-MC-1233-1</t>
    <phoneticPr fontId="5" type="noConversion"/>
  </si>
  <si>
    <t>HYP2005-MC-1233-3(1)</t>
    <phoneticPr fontId="5" type="noConversion"/>
  </si>
  <si>
    <t>HYP2005-MC-1233-3(2)</t>
    <phoneticPr fontId="5" type="noConversion"/>
  </si>
  <si>
    <t>HYP-2005-CJCU-254-1</t>
    <phoneticPr fontId="5" type="noConversion"/>
  </si>
  <si>
    <t>HYP-2005-CJCU-254-2</t>
    <phoneticPr fontId="5" type="noConversion"/>
  </si>
  <si>
    <t>HYP-2005-CJCU-254-3</t>
    <phoneticPr fontId="5" type="noConversion"/>
  </si>
  <si>
    <t>HYP-2005-CJCU-254-4</t>
    <phoneticPr fontId="5" type="noConversion"/>
  </si>
  <si>
    <t>HYP-2005-CJCU-254-5</t>
    <phoneticPr fontId="5" type="noConversion"/>
  </si>
  <si>
    <t>HYP-2005-CJCU-254-6</t>
    <phoneticPr fontId="5" type="noConversion"/>
  </si>
  <si>
    <t>HYP-2005-CJCU-254-7</t>
    <phoneticPr fontId="5" type="noConversion"/>
  </si>
  <si>
    <t>HYP-2005-CJCU-254-8</t>
  </si>
  <si>
    <t>HYP-2005-CJCU-254-9</t>
  </si>
  <si>
    <t>HYP-2005-CJCU-254-10</t>
  </si>
  <si>
    <t>HYP-2005-CJCU-254-11</t>
  </si>
  <si>
    <t>HYP-2005-CJCU-254-12</t>
  </si>
  <si>
    <t>HYP-2005-CJCU-254-13</t>
  </si>
  <si>
    <t>HYP-2005-CJCU-254-14</t>
  </si>
  <si>
    <t>HYP-2005-CJCU-254-15</t>
  </si>
  <si>
    <t>HYP-2005-CJCU-254-16</t>
  </si>
  <si>
    <t>HYP-2005-CJCU-254-17</t>
  </si>
  <si>
    <t>HYP-2005-CJCU-254-18</t>
  </si>
  <si>
    <t>HYP-2005-CJCU-254-19</t>
  </si>
  <si>
    <t>HYP-2005-CJCU-254-20</t>
  </si>
  <si>
    <t>HYP-2005-CJCU-254-21</t>
  </si>
  <si>
    <t>HYP-2005-CJCU-254-22</t>
  </si>
  <si>
    <t>HYP-2005-CJCU-254-23</t>
  </si>
  <si>
    <t>HYP-2005-CJCU-254-24</t>
  </si>
  <si>
    <t>HYP-2005-CJCU-254-25</t>
  </si>
  <si>
    <t>SGF-2005-CPB-886-7A</t>
    <phoneticPr fontId="5" type="noConversion"/>
  </si>
  <si>
    <t>SGF-2005-CPB-886-7B</t>
    <phoneticPr fontId="5" type="noConversion"/>
  </si>
  <si>
    <t>SGF-2005-CPB-886-7C</t>
    <phoneticPr fontId="5" type="noConversion"/>
  </si>
  <si>
    <t>SGF-2005-CPB-886-7D</t>
    <phoneticPr fontId="5" type="noConversion"/>
  </si>
  <si>
    <t>SGF-2005-CPB-886-7E</t>
    <phoneticPr fontId="5" type="noConversion"/>
  </si>
  <si>
    <t>SGF-2005-CPB-886-7F</t>
    <phoneticPr fontId="5" type="noConversion"/>
  </si>
  <si>
    <t>SGF-2005-CPB-886-7G</t>
    <phoneticPr fontId="5" type="noConversion"/>
  </si>
  <si>
    <t>SGF-2005-CPB-886-7H</t>
    <phoneticPr fontId="5" type="noConversion"/>
  </si>
  <si>
    <t>SGF-2005-CPB-886-7I</t>
    <phoneticPr fontId="5" type="noConversion"/>
  </si>
  <si>
    <t>SGF-2005-CPB-886-7J</t>
    <phoneticPr fontId="5" type="noConversion"/>
  </si>
  <si>
    <t>SGF-2005-CPB-886-7K</t>
    <phoneticPr fontId="5" type="noConversion"/>
  </si>
  <si>
    <t>SGF-2005-CPB-886-7L</t>
    <phoneticPr fontId="5" type="noConversion"/>
  </si>
  <si>
    <t>SGF-2005-CPB-886-7M</t>
    <phoneticPr fontId="5" type="noConversion"/>
  </si>
  <si>
    <t>SGF-2005-CPB-886-7N</t>
    <phoneticPr fontId="5" type="noConversion"/>
  </si>
  <si>
    <t>SGF-2005-CPB-886-7O</t>
    <phoneticPr fontId="5" type="noConversion"/>
  </si>
  <si>
    <t>SGF-2005-CPB-886-7P</t>
    <phoneticPr fontId="5" type="noConversion"/>
  </si>
  <si>
    <t>SGF-2005-CPB-886-7Q</t>
    <phoneticPr fontId="5" type="noConversion"/>
  </si>
  <si>
    <t>SGF-2005-CPB-886-7R</t>
    <phoneticPr fontId="5" type="noConversion"/>
  </si>
  <si>
    <t>SGF-2005-CPB-886-7S</t>
    <phoneticPr fontId="5" type="noConversion"/>
  </si>
  <si>
    <t>SGF-2005-CPB-886-7T</t>
    <phoneticPr fontId="5" type="noConversion"/>
  </si>
  <si>
    <t>SGF-2005-CPB-886-7U</t>
    <phoneticPr fontId="5" type="noConversion"/>
  </si>
  <si>
    <t>SGF-2005-CPB-886-7V</t>
    <phoneticPr fontId="5" type="noConversion"/>
  </si>
  <si>
    <t>SGF-2005-CPB-886-7W</t>
    <phoneticPr fontId="5" type="noConversion"/>
  </si>
  <si>
    <t>SGF-2005-CPB-886-8A</t>
    <phoneticPr fontId="5" type="noConversion"/>
  </si>
  <si>
    <t>SGF-2005-CPB-886-8B</t>
    <phoneticPr fontId="5" type="noConversion"/>
  </si>
  <si>
    <t>SGF-2005-CPB-886-8C</t>
    <phoneticPr fontId="5" type="noConversion"/>
  </si>
  <si>
    <t>SGF-2005-CPB-886-8D</t>
    <phoneticPr fontId="5" type="noConversion"/>
  </si>
  <si>
    <t>SGF-2005-CPB-886-8E</t>
    <phoneticPr fontId="5" type="noConversion"/>
  </si>
  <si>
    <t>SGF-2005-CPB-886-8F</t>
    <phoneticPr fontId="5" type="noConversion"/>
  </si>
  <si>
    <t>SGF-2005-CPB-886-11A</t>
    <phoneticPr fontId="5" type="noConversion"/>
  </si>
  <si>
    <t>SGF-2005-CPB-886-11B</t>
    <phoneticPr fontId="5" type="noConversion"/>
  </si>
  <si>
    <t>SGF-2005-CPB-886-11C</t>
    <phoneticPr fontId="5" type="noConversion"/>
  </si>
  <si>
    <t>SGF-2005-CPB-886-12A</t>
    <phoneticPr fontId="5" type="noConversion"/>
  </si>
  <si>
    <t>SGF-2005-CPB-886-12B</t>
    <phoneticPr fontId="5" type="noConversion"/>
  </si>
  <si>
    <t>SGF-2005-CPB-886-12C</t>
    <phoneticPr fontId="5" type="noConversion"/>
  </si>
  <si>
    <t>SGF-2005-CPB-886-13C</t>
    <phoneticPr fontId="5" type="noConversion"/>
  </si>
  <si>
    <t>SGF-2005-CPB-886-15</t>
    <phoneticPr fontId="5" type="noConversion"/>
  </si>
  <si>
    <t>SGF-2005-APALS-457-5A</t>
    <phoneticPr fontId="5" type="noConversion"/>
  </si>
  <si>
    <t>SGF-2005-APALS-457-5B</t>
    <phoneticPr fontId="5" type="noConversion"/>
  </si>
  <si>
    <t>SGF-2005-APALS-457-5C</t>
    <phoneticPr fontId="5" type="noConversion"/>
  </si>
  <si>
    <t>SGF-2005-APALS-457-5D</t>
    <phoneticPr fontId="5" type="noConversion"/>
  </si>
  <si>
    <t>SGF-2005-APALS-457-5E</t>
    <phoneticPr fontId="5" type="noConversion"/>
  </si>
  <si>
    <t>SGF-2005-APALS-457-5F</t>
    <phoneticPr fontId="5" type="noConversion"/>
  </si>
  <si>
    <t>SGF-2005-APALS-457-5G</t>
    <phoneticPr fontId="5" type="noConversion"/>
  </si>
  <si>
    <t>SGF-2005-APALS-457-6E</t>
    <phoneticPr fontId="5" type="noConversion"/>
  </si>
  <si>
    <t>SGF-2005-APALS-457-6F</t>
    <phoneticPr fontId="5" type="noConversion"/>
  </si>
  <si>
    <t>LJ-2006-CPB-1249-12</t>
    <phoneticPr fontId="5" type="noConversion"/>
  </si>
  <si>
    <t>LJ-2006-CPB-1249-13</t>
  </si>
  <si>
    <t>LJ-2006-CPB-1249-14</t>
  </si>
  <si>
    <t>LJ-2006-CPB-1249-15</t>
  </si>
  <si>
    <t>LJ-2006-CPB-1249-16</t>
  </si>
  <si>
    <t>LJ-2006-CPB-1249-17</t>
  </si>
  <si>
    <t>LJ-2006-CPB-1249-18</t>
  </si>
  <si>
    <t>LJ-2006-CPB-1249-19</t>
  </si>
  <si>
    <t>LJ-2006-CPB-1249-20</t>
  </si>
  <si>
    <t>LJ-2006-CPB-1249-21</t>
  </si>
  <si>
    <t>LJ-2006-CPB-1249-22</t>
  </si>
  <si>
    <t>LJ-2006-CPB-1249-23</t>
  </si>
  <si>
    <t>LJ-2006-CPB-1249-24</t>
  </si>
  <si>
    <t>LJ-2006-CPB-1249-25</t>
  </si>
  <si>
    <t>LJ-2006-CPB-1249-26</t>
  </si>
  <si>
    <t>LJ-2006-CPB-1249-27</t>
  </si>
  <si>
    <t>LJ-2006-CPB-1249-28</t>
  </si>
  <si>
    <t>LJ-2006-CPB-1249-29</t>
  </si>
  <si>
    <t>LJ-2007-EJMC-198-9</t>
    <phoneticPr fontId="5" type="noConversion"/>
  </si>
  <si>
    <t>LJ-2007-EJMC-198-10</t>
    <phoneticPr fontId="5" type="noConversion"/>
  </si>
  <si>
    <t>LJ-2007-EJMC-198-11</t>
    <phoneticPr fontId="5" type="noConversion"/>
  </si>
  <si>
    <t>LJ-2007-EJMC-198-12</t>
    <phoneticPr fontId="5" type="noConversion"/>
  </si>
  <si>
    <t>LJ-2007-EJMC-198-13</t>
    <phoneticPr fontId="5" type="noConversion"/>
  </si>
  <si>
    <t>LJ-2007-EJMC-198-14</t>
    <phoneticPr fontId="5" type="noConversion"/>
  </si>
  <si>
    <t>LJ-2007-EJMC-198-15</t>
    <phoneticPr fontId="5" type="noConversion"/>
  </si>
  <si>
    <t>LJ-2007-EJMC-198-16</t>
  </si>
  <si>
    <t>LJ-2007-EJMC-198-17</t>
  </si>
  <si>
    <t>LJ-2007-EJMC-198-18</t>
  </si>
  <si>
    <t>LJ-2007-EJMC-198-19</t>
  </si>
  <si>
    <t>LJ-2007-EJMC-198-20</t>
  </si>
  <si>
    <t>LJ-2007-EJMC-198-21</t>
  </si>
  <si>
    <t>LJ-2007-EJMC-198-22</t>
  </si>
  <si>
    <t>LJ-2007-EJMC-198-23</t>
  </si>
  <si>
    <t>LJ-2007-EJMC-198-24</t>
  </si>
  <si>
    <t>LJ-2007-EJMC-198-25</t>
  </si>
  <si>
    <t>LJ-2007-EJMC-198-26</t>
  </si>
  <si>
    <t>LJ-2007-JMC-1778-3A</t>
    <phoneticPr fontId="5" type="noConversion"/>
  </si>
  <si>
    <t>LJ-2007-JMC-1778-3B</t>
    <phoneticPr fontId="5" type="noConversion"/>
  </si>
  <si>
    <t>LJ-2007-JMC-1778-3C</t>
    <phoneticPr fontId="5" type="noConversion"/>
  </si>
  <si>
    <t>LJ-2007-JMC-1778-3D</t>
    <phoneticPr fontId="5" type="noConversion"/>
  </si>
  <si>
    <t>LJ-2007-JMC-1778-3E</t>
    <phoneticPr fontId="5" type="noConversion"/>
  </si>
  <si>
    <t>LJ-2007-JMC-1778-3F</t>
    <phoneticPr fontId="5" type="noConversion"/>
  </si>
  <si>
    <t>LJ-2007-JMC-1778-3G</t>
    <phoneticPr fontId="5" type="noConversion"/>
  </si>
  <si>
    <t>LJ-2007-JMC-1778-3H</t>
    <phoneticPr fontId="5" type="noConversion"/>
  </si>
  <si>
    <t>LJ-2007-JMC-1778-3I</t>
    <phoneticPr fontId="5" type="noConversion"/>
  </si>
  <si>
    <t>LJ-2007-JMC-1778-3J</t>
    <phoneticPr fontId="5" type="noConversion"/>
  </si>
  <si>
    <t>LJ-2007-JMC-1778-3K</t>
    <phoneticPr fontId="5" type="noConversion"/>
  </si>
  <si>
    <t>LJ-2007-JMC-1778-3L</t>
    <phoneticPr fontId="5" type="noConversion"/>
  </si>
  <si>
    <t>LJ-2007-JMC-1778-3M</t>
    <phoneticPr fontId="5" type="noConversion"/>
  </si>
  <si>
    <t>LJ-2007-JMC-1778-3N</t>
    <phoneticPr fontId="5" type="noConversion"/>
  </si>
  <si>
    <t>LJ-2007-JMC-1778-3O</t>
    <phoneticPr fontId="5" type="noConversion"/>
  </si>
  <si>
    <t>LJ-2007-JMC-1778-3P</t>
    <phoneticPr fontId="5" type="noConversion"/>
  </si>
  <si>
    <t>LJ-2007-JMC-1778-3Q</t>
    <phoneticPr fontId="5" type="noConversion"/>
  </si>
  <si>
    <t>LJ-2007-JMC-1778-3R</t>
    <phoneticPr fontId="5" type="noConversion"/>
  </si>
  <si>
    <t>LJ-2007-JMC-1778-3S</t>
    <phoneticPr fontId="5" type="noConversion"/>
  </si>
  <si>
    <t>LJ-2007-JMC-1778-3T</t>
    <phoneticPr fontId="5" type="noConversion"/>
  </si>
  <si>
    <t>LJ-2007-JMC-1778-3U</t>
    <phoneticPr fontId="5" type="noConversion"/>
  </si>
  <si>
    <t>LJ-2007-JMC-1778-3V</t>
    <phoneticPr fontId="5" type="noConversion"/>
  </si>
  <si>
    <t>LJ-2007-JMC-1778-3W</t>
    <phoneticPr fontId="5" type="noConversion"/>
  </si>
  <si>
    <t>LJ-2007-JMC-1778-4A</t>
    <phoneticPr fontId="5" type="noConversion"/>
  </si>
  <si>
    <t>LJ-2007-JMC-1778-4B</t>
    <phoneticPr fontId="5" type="noConversion"/>
  </si>
  <si>
    <t>LJ-2007-JMC-1778-4C</t>
    <phoneticPr fontId="5" type="noConversion"/>
  </si>
  <si>
    <t>LJ-2007-JMC-1778-4D</t>
    <phoneticPr fontId="5" type="noConversion"/>
  </si>
  <si>
    <t>LJ-2007-JMC-1778-4E</t>
    <phoneticPr fontId="5" type="noConversion"/>
  </si>
  <si>
    <t>LJ-2007-JMC-1778-4F</t>
    <phoneticPr fontId="5" type="noConversion"/>
  </si>
  <si>
    <t>LJ-2007-JMC-1778-4G</t>
    <phoneticPr fontId="5" type="noConversion"/>
  </si>
  <si>
    <t>LJ-2007-JMC-1778-4H</t>
    <phoneticPr fontId="5" type="noConversion"/>
  </si>
  <si>
    <t>LJ-2007-JMC-1778-4I</t>
    <phoneticPr fontId="5" type="noConversion"/>
  </si>
  <si>
    <t>LJ-2007-JMC-1778-4J</t>
    <phoneticPr fontId="5" type="noConversion"/>
  </si>
  <si>
    <t>LJ-2007-JMC-1778-4K</t>
    <phoneticPr fontId="5" type="noConversion"/>
  </si>
  <si>
    <t>LJ-2007-JMC-1778-4L</t>
    <phoneticPr fontId="5" type="noConversion"/>
  </si>
  <si>
    <t>LJ-2007-JMC-1778-4M</t>
    <phoneticPr fontId="5" type="noConversion"/>
  </si>
  <si>
    <t>CFE-2008-ZL-1</t>
    <phoneticPr fontId="5" type="noConversion"/>
  </si>
  <si>
    <t>CFE-2008-ZL-2</t>
  </si>
  <si>
    <t>CFE-2008-ZL-3</t>
  </si>
  <si>
    <t>CFE-2008-ZL-4</t>
  </si>
  <si>
    <t>CFE-2008-ZL-5</t>
  </si>
  <si>
    <t>CFE-2008-ZL-6</t>
  </si>
  <si>
    <t>CFE-2008-ZL-7</t>
  </si>
  <si>
    <t>CFE-2008-ZL-8</t>
  </si>
  <si>
    <t>CFE-2008-ZL-9</t>
  </si>
  <si>
    <t>CFE-2008-ZL-10</t>
  </si>
  <si>
    <t>CFE-2008-ZL-11</t>
  </si>
  <si>
    <t>CFE-2008-ZL-12</t>
  </si>
  <si>
    <t>CFE-2008-ZL-13</t>
  </si>
  <si>
    <t>CFE-2008-ZL-14</t>
  </si>
  <si>
    <t>CFE-2008-ZL-15</t>
  </si>
  <si>
    <t>CFE-2008-ZL-16</t>
  </si>
  <si>
    <t>CFE-2008-ZL-17</t>
  </si>
  <si>
    <t>CFE-2008-ZL-18</t>
  </si>
  <si>
    <t>CFE-2008-ZL-19</t>
  </si>
  <si>
    <t>CFE-2008-ZL-20</t>
  </si>
  <si>
    <t>CFE-2008-ZL-21</t>
  </si>
  <si>
    <t>CFE-2008-ZL-22</t>
  </si>
  <si>
    <t>CFE-2008-ZL-23</t>
  </si>
  <si>
    <t>CFE-2008-ZL-24</t>
  </si>
  <si>
    <t>CFE-2008-ZL-25</t>
  </si>
  <si>
    <t>CFE-2008-ZL-26</t>
  </si>
  <si>
    <t>CFE-2008-ZL-27</t>
  </si>
  <si>
    <t>CFE-2008-ZL-28</t>
  </si>
  <si>
    <t>CFE-2008-ZL-29</t>
  </si>
  <si>
    <t>CFE-2008-ZL-30</t>
  </si>
  <si>
    <t>CFE-2008-ZL-31</t>
  </si>
  <si>
    <t>CFE-2008-ZL-32</t>
  </si>
  <si>
    <t>CFE-2008-ZL-33</t>
  </si>
  <si>
    <t>WYP-2008-BMC-3887-5A</t>
    <phoneticPr fontId="5" type="noConversion"/>
  </si>
  <si>
    <t>WYP-2008-BMC-3887-5B</t>
    <phoneticPr fontId="5" type="noConversion"/>
  </si>
  <si>
    <t>WYP-2008-BMC-3887-5C</t>
    <phoneticPr fontId="5" type="noConversion"/>
  </si>
  <si>
    <t>WYP-2008-BMC-3887-5D</t>
    <phoneticPr fontId="5" type="noConversion"/>
  </si>
  <si>
    <t>WYP-2008-BMC-3887-5E</t>
    <phoneticPr fontId="5" type="noConversion"/>
  </si>
  <si>
    <t>WYP-2008-BMC-3887-5F</t>
    <phoneticPr fontId="5" type="noConversion"/>
  </si>
  <si>
    <t>WYP-2008-BMC-3887-5G</t>
    <phoneticPr fontId="5" type="noConversion"/>
  </si>
  <si>
    <t>WYP-2008-BMC-3887-5H</t>
    <phoneticPr fontId="5" type="noConversion"/>
  </si>
  <si>
    <t>WYP-2008-BMC-3887-5I</t>
    <phoneticPr fontId="5" type="noConversion"/>
  </si>
  <si>
    <t>WYP-2008-BMC-3887-5J</t>
    <phoneticPr fontId="5" type="noConversion"/>
  </si>
  <si>
    <t>WYP-2008-BMC-3887-5K</t>
    <phoneticPr fontId="5" type="noConversion"/>
  </si>
  <si>
    <t>WYP-2008-BMC-3887-5L</t>
    <phoneticPr fontId="5" type="noConversion"/>
  </si>
  <si>
    <t>WYP-2008-BMC-3887-5M</t>
    <phoneticPr fontId="5" type="noConversion"/>
  </si>
  <si>
    <t>WYP-2008-BMC-3887-5N</t>
    <phoneticPr fontId="5" type="noConversion"/>
  </si>
  <si>
    <t>WYP-2008-BMC-3887-5O</t>
    <phoneticPr fontId="5" type="noConversion"/>
  </si>
  <si>
    <t>WYP-2008-BMC-3887-5P</t>
    <phoneticPr fontId="5" type="noConversion"/>
  </si>
  <si>
    <t>WYP-2008-BMC-3887-5Q</t>
    <phoneticPr fontId="5" type="noConversion"/>
  </si>
  <si>
    <t>WYP-2009-EJMC-1016-5A</t>
    <phoneticPr fontId="5" type="noConversion"/>
  </si>
  <si>
    <t>WYP-2009-EJMC-1016-5B</t>
    <phoneticPr fontId="5" type="noConversion"/>
  </si>
  <si>
    <t>WYP-2009-EJMC-1016-5C</t>
    <phoneticPr fontId="5" type="noConversion"/>
  </si>
  <si>
    <t>WYP-2009-EJMC-1016-5D</t>
    <phoneticPr fontId="5" type="noConversion"/>
  </si>
  <si>
    <t>WYP-2009-EJMC-1016-5E</t>
    <phoneticPr fontId="5" type="noConversion"/>
  </si>
  <si>
    <t>WYP-2009-EJMC-1016-5F</t>
    <phoneticPr fontId="5" type="noConversion"/>
  </si>
  <si>
    <t>WYP-2009-EJMC-1016-5G</t>
    <phoneticPr fontId="5" type="noConversion"/>
  </si>
  <si>
    <t>WYP-2009-EJMC-1016-5H</t>
    <phoneticPr fontId="5" type="noConversion"/>
  </si>
  <si>
    <t>WYP-2009-EJMC-1016-5I</t>
    <phoneticPr fontId="5" type="noConversion"/>
  </si>
  <si>
    <t>WYP-2009-EJMC-1016-5J</t>
    <phoneticPr fontId="5" type="noConversion"/>
  </si>
  <si>
    <t>WYP-2009-EJMC-1016-5K</t>
    <phoneticPr fontId="5" type="noConversion"/>
  </si>
  <si>
    <t>WYP-2009-EJMC-1016-5L</t>
    <phoneticPr fontId="5" type="noConversion"/>
  </si>
  <si>
    <t>WYP-2009-EJMC-1016-5M</t>
    <phoneticPr fontId="5" type="noConversion"/>
  </si>
  <si>
    <t>WYP-2009-EJMC-1016-5N</t>
    <phoneticPr fontId="5" type="noConversion"/>
  </si>
  <si>
    <t>WYP-2009-EJMC-1016-5O</t>
    <phoneticPr fontId="5" type="noConversion"/>
  </si>
  <si>
    <t>WYP-2009-EJMC-1016-5P</t>
    <phoneticPr fontId="5" type="noConversion"/>
  </si>
  <si>
    <t>WYP-2009-EJMC-1016-5Q</t>
    <phoneticPr fontId="5" type="noConversion"/>
  </si>
  <si>
    <t>WYP-2009-EJMC-1016-5R</t>
    <phoneticPr fontId="5" type="noConversion"/>
  </si>
  <si>
    <t>WYP-2009-EJMC-1016-5S</t>
    <phoneticPr fontId="5" type="noConversion"/>
  </si>
  <si>
    <t>WYP-2009-EJMC-1016-5T</t>
    <phoneticPr fontId="5" type="noConversion"/>
  </si>
  <si>
    <t>WYP-2009-EJMC-1016-5U</t>
    <phoneticPr fontId="5" type="noConversion"/>
  </si>
  <si>
    <t>WYP-2009-EJMC-1016-5V</t>
    <phoneticPr fontId="5" type="noConversion"/>
  </si>
  <si>
    <t>WYP-2009-EJMC-1016-5W</t>
    <phoneticPr fontId="5" type="noConversion"/>
  </si>
  <si>
    <t>WYP-2009-EJMC-1016-5X</t>
    <phoneticPr fontId="5" type="noConversion"/>
  </si>
  <si>
    <t>WYP-2009-EJMC-1016-5Y</t>
    <phoneticPr fontId="5" type="noConversion"/>
  </si>
  <si>
    <t>WYP-2008-CB-168-6A</t>
    <phoneticPr fontId="5" type="noConversion"/>
  </si>
  <si>
    <t>WYP-2008-CB-168-6B</t>
    <phoneticPr fontId="5" type="noConversion"/>
  </si>
  <si>
    <t>WYP-2008-CB-168-6C</t>
    <phoneticPr fontId="5" type="noConversion"/>
  </si>
  <si>
    <t>WYP-2008-CB-168-6D</t>
    <phoneticPr fontId="5" type="noConversion"/>
  </si>
  <si>
    <t>WYP-2008-CB-168-6E</t>
    <phoneticPr fontId="5" type="noConversion"/>
  </si>
  <si>
    <t>WYP-2008-CB-168-6F</t>
    <phoneticPr fontId="5" type="noConversion"/>
  </si>
  <si>
    <t>WYP-2008-CB-168-6G</t>
    <phoneticPr fontId="5" type="noConversion"/>
  </si>
  <si>
    <t>WYP-2008-CB-168-6H</t>
    <phoneticPr fontId="5" type="noConversion"/>
  </si>
  <si>
    <t>WYP-2008-CB-168-6I</t>
    <phoneticPr fontId="5" type="noConversion"/>
  </si>
  <si>
    <t>WYP-2008-CB-168-6J</t>
    <phoneticPr fontId="5" type="noConversion"/>
  </si>
  <si>
    <t>WYP-2008-CB-168-6K</t>
    <phoneticPr fontId="5" type="noConversion"/>
  </si>
  <si>
    <t>WYP-2008-CB-168-6L</t>
    <phoneticPr fontId="5" type="noConversion"/>
  </si>
  <si>
    <t>WYP-2008-CB-168-6M</t>
    <phoneticPr fontId="5" type="noConversion"/>
  </si>
  <si>
    <t>WYP-2008-CB-168-6N</t>
    <phoneticPr fontId="5" type="noConversion"/>
  </si>
  <si>
    <t>WYP-2008-CB-168-6O</t>
    <phoneticPr fontId="5" type="noConversion"/>
  </si>
  <si>
    <t>WYP-2008-CB-168-6P</t>
    <phoneticPr fontId="5" type="noConversion"/>
  </si>
  <si>
    <t>WYP-2008-CB-168-6Q</t>
    <phoneticPr fontId="5" type="noConversion"/>
  </si>
  <si>
    <t>WYP-2008-CB-168-6R</t>
    <phoneticPr fontId="5" type="noConversion"/>
  </si>
  <si>
    <t>XYZ-2008-EJMC-1230-8A</t>
    <phoneticPr fontId="5" type="noConversion"/>
  </si>
  <si>
    <t>XYZ-2008-EJMC-1230-8B</t>
    <phoneticPr fontId="5" type="noConversion"/>
  </si>
  <si>
    <t>XYZ-2008-EJMC-1230-8C</t>
    <phoneticPr fontId="5" type="noConversion"/>
  </si>
  <si>
    <t>XYZ-2008-EJMC-1230-8D</t>
    <phoneticPr fontId="5" type="noConversion"/>
  </si>
  <si>
    <t>XYZ-2008-EJMC-1230-8E</t>
    <phoneticPr fontId="5" type="noConversion"/>
  </si>
  <si>
    <t>XYZ-2008-EJMC-1230-8F</t>
    <phoneticPr fontId="5" type="noConversion"/>
  </si>
  <si>
    <t>XYZ-2008-EJMC-1230-8G</t>
    <phoneticPr fontId="5" type="noConversion"/>
  </si>
  <si>
    <t>XYZ-2008-EJMC-1230-9A</t>
    <phoneticPr fontId="5" type="noConversion"/>
  </si>
  <si>
    <t>XYZ-2008-EJMC-1230-9B</t>
    <phoneticPr fontId="5" type="noConversion"/>
  </si>
  <si>
    <t>XYZ-2008-EJMC-1230-9C</t>
    <phoneticPr fontId="5" type="noConversion"/>
  </si>
  <si>
    <t>XYZ-2008-EJMC-1230-9D</t>
    <phoneticPr fontId="5" type="noConversion"/>
  </si>
  <si>
    <t>XYZ-2008-EJMC-1230-9E</t>
    <phoneticPr fontId="5" type="noConversion"/>
  </si>
  <si>
    <t>XYZ-2008-EJMC-1230-9F</t>
    <phoneticPr fontId="5" type="noConversion"/>
  </si>
  <si>
    <t>XYZ-2008-EJMC-1230-9G</t>
    <phoneticPr fontId="5" type="noConversion"/>
  </si>
  <si>
    <t>XYZ-2008-EJMC-1230-9H</t>
    <phoneticPr fontId="5" type="noConversion"/>
  </si>
  <si>
    <t>XYZ-2008-EJMC-1230-9I</t>
    <phoneticPr fontId="5" type="noConversion"/>
  </si>
  <si>
    <t>XYZ-2008-EJMC-1230-9J</t>
    <phoneticPr fontId="5" type="noConversion"/>
  </si>
  <si>
    <t>XYZ-2008-EJMC-1230-9K</t>
    <phoneticPr fontId="5" type="noConversion"/>
  </si>
  <si>
    <t>XYZ-2008-EJMC-1230-9L</t>
    <phoneticPr fontId="5" type="noConversion"/>
  </si>
  <si>
    <t>XYZ-2008-EJMC-1230-9M</t>
    <phoneticPr fontId="5" type="noConversion"/>
  </si>
  <si>
    <t>XYZ-2008-EJMC-1230-9N</t>
    <phoneticPr fontId="5" type="noConversion"/>
  </si>
  <si>
    <t>XYZ-2008-EJMC-1230-9O</t>
    <phoneticPr fontId="5" type="noConversion"/>
  </si>
  <si>
    <t>XYZ-2008-EJMC-1230-9P</t>
    <phoneticPr fontId="5" type="noConversion"/>
  </si>
  <si>
    <t>XYZ-2008-EJMC-1230-9Q</t>
    <phoneticPr fontId="5" type="noConversion"/>
  </si>
  <si>
    <t>XYZ-2008-EJMC-1230-9R</t>
    <phoneticPr fontId="5" type="noConversion"/>
  </si>
  <si>
    <t>XYZ-2009-APC-145-6A</t>
    <phoneticPr fontId="5" type="noConversion"/>
  </si>
  <si>
    <t>XYZ-2009-APC-145-6B</t>
    <phoneticPr fontId="5" type="noConversion"/>
  </si>
  <si>
    <t>XYZ-2009-APC-145-6C</t>
    <phoneticPr fontId="5" type="noConversion"/>
  </si>
  <si>
    <t>XYZ-2009-APC-145-7A</t>
    <phoneticPr fontId="5" type="noConversion"/>
  </si>
  <si>
    <t>XYZ-2009-APC-145-7B</t>
    <phoneticPr fontId="5" type="noConversion"/>
  </si>
  <si>
    <t>XYZ-2009-APC-145-7C</t>
    <phoneticPr fontId="5" type="noConversion"/>
  </si>
  <si>
    <t>XYZ-2009-APC-145-7D</t>
    <phoneticPr fontId="5" type="noConversion"/>
  </si>
  <si>
    <t>XYZ-2009-APC-145-7E</t>
    <phoneticPr fontId="5" type="noConversion"/>
  </si>
  <si>
    <t>XYZ-2009-CB-561-8A</t>
    <phoneticPr fontId="5" type="noConversion"/>
  </si>
  <si>
    <t>XYZ-2009-CB-561-8B</t>
    <phoneticPr fontId="5" type="noConversion"/>
  </si>
  <si>
    <t>XYZ-2009-CB-561-8C</t>
    <phoneticPr fontId="5" type="noConversion"/>
  </si>
  <si>
    <t>XYZ-2009-CB-561-8D</t>
    <phoneticPr fontId="5" type="noConversion"/>
  </si>
  <si>
    <t>XYZ-2009-CB-561-8E</t>
    <phoneticPr fontId="5" type="noConversion"/>
  </si>
  <si>
    <t>XYZ-2009-CB-561-8F</t>
    <phoneticPr fontId="5" type="noConversion"/>
  </si>
  <si>
    <t>XYZ-2009-CB-561-8G</t>
    <phoneticPr fontId="5" type="noConversion"/>
  </si>
  <si>
    <t>XYZ-2009-CB-561-8H</t>
    <phoneticPr fontId="5" type="noConversion"/>
  </si>
  <si>
    <t>XYZ-2009-CB-561-8I</t>
    <phoneticPr fontId="5" type="noConversion"/>
  </si>
  <si>
    <t>XYZ-2009-CB-561-8J</t>
    <phoneticPr fontId="5" type="noConversion"/>
  </si>
  <si>
    <t>XYZ-2009-CB-561-8K</t>
    <phoneticPr fontId="5" type="noConversion"/>
  </si>
  <si>
    <t>XYZ-2009-CB-561-8L</t>
    <phoneticPr fontId="5" type="noConversion"/>
  </si>
  <si>
    <t>XYZ-2009-CB-561-8M</t>
    <phoneticPr fontId="5" type="noConversion"/>
  </si>
  <si>
    <t>XYZ-2009-CB-561-8N</t>
    <phoneticPr fontId="5" type="noConversion"/>
  </si>
  <si>
    <t>XYZ-2009-CB-561-10A</t>
    <phoneticPr fontId="5" type="noConversion"/>
  </si>
  <si>
    <t>XYZ-2009-CB-561-10B</t>
    <phoneticPr fontId="5" type="noConversion"/>
  </si>
  <si>
    <t>XYZ-2009-CB-561-10C</t>
    <phoneticPr fontId="5" type="noConversion"/>
  </si>
  <si>
    <t>XYZ-2009-CB-561-10D</t>
    <phoneticPr fontId="5" type="noConversion"/>
  </si>
  <si>
    <t>XYZ-2009-CB-561-10E</t>
    <phoneticPr fontId="5" type="noConversion"/>
  </si>
  <si>
    <t>41.38_x0002_</t>
  </si>
  <si>
    <t>2.79_x0002_</t>
  </si>
  <si>
    <t>4.02_x0002_</t>
  </si>
  <si>
    <t>7.69_x0002_</t>
  </si>
  <si>
    <t>1.60_x0002_</t>
  </si>
  <si>
    <t>2.11_x0002_</t>
  </si>
  <si>
    <t>0.71_x0002_</t>
  </si>
  <si>
    <t>0.21_x0002_</t>
  </si>
  <si>
    <t>0.22_x0002_</t>
  </si>
  <si>
    <t>0.28_x0002_</t>
  </si>
  <si>
    <t>0.93_x0002_</t>
  </si>
  <si>
    <t>0.15_x0002_</t>
  </si>
  <si>
    <t>0.54_x0002_</t>
  </si>
  <si>
    <t>0.19_x0002_</t>
  </si>
  <si>
    <t>6.89_x0002_</t>
  </si>
  <si>
    <t>2.42_x0002_</t>
  </si>
  <si>
    <t>0.11_x0002_</t>
  </si>
  <si>
    <t>–</t>
  </si>
  <si>
    <t>14.9 5</t>
    <phoneticPr fontId="5" type="noConversion"/>
  </si>
  <si>
    <t>-</t>
    <phoneticPr fontId="1" type="noConversion"/>
  </si>
  <si>
    <t>NA</t>
    <phoneticPr fontId="5" type="noConversion"/>
  </si>
  <si>
    <t>1 530</t>
  </si>
  <si>
    <t>6 475</t>
  </si>
  <si>
    <t>2 676</t>
  </si>
  <si>
    <t>NA</t>
  </si>
  <si>
    <t>ND</t>
    <phoneticPr fontId="5" type="noConversion"/>
  </si>
  <si>
    <t>GSX-2011-BMC-5117-10a</t>
  </si>
  <si>
    <t>GSX-2011-BMC-5117-10b</t>
  </si>
  <si>
    <t>GSX-2011-BMC-5117-10c</t>
  </si>
  <si>
    <t>GSX-2011-BMC-5117-10d</t>
  </si>
  <si>
    <t>GSX-2011-BMC-5117-10e</t>
  </si>
  <si>
    <t>GSX-2011-BMC-5117-10f</t>
  </si>
  <si>
    <t>GSX-2011-BMC-5117-10g</t>
  </si>
  <si>
    <t>GSX-2011-BMC-5117-10h</t>
  </si>
  <si>
    <t>GSX-2011-BMC-5117-10i</t>
  </si>
  <si>
    <t>GSX-2011-BMC-5117-10j</t>
  </si>
  <si>
    <t>GSX-2011-BMC-5117-10k</t>
  </si>
  <si>
    <t>GSX-2011-BMC-5117-10l</t>
  </si>
  <si>
    <t>GSX-2011-BMC-5117-10m</t>
  </si>
  <si>
    <t>GSX-2011-BMC-5117-10n</t>
  </si>
  <si>
    <t>GSX-2011-BMC-5117-10o</t>
  </si>
  <si>
    <t>GSX-2011-BMC-5117-10p</t>
  </si>
  <si>
    <t>GSX-2011-BMC-5117-10q</t>
  </si>
  <si>
    <t>GSX-2011-BMC-5117-10r</t>
  </si>
  <si>
    <t>GSX-2011-BMC-5117-10s</t>
  </si>
  <si>
    <t>GSX-2011-BMC-5117-10t</t>
  </si>
  <si>
    <t>GSX-2011-BMC-5117-10u</t>
  </si>
  <si>
    <t>GSX-2011-BMC-5117-10v</t>
  </si>
  <si>
    <t>GSX-2011-BMC-5117-10w</t>
  </si>
  <si>
    <t>GSX-2011-BMC-5117-10x</t>
  </si>
  <si>
    <t>GSX-2011-BMC-5117-10y</t>
  </si>
  <si>
    <t>GSX-2011-BMC-5117-10z</t>
  </si>
  <si>
    <t>GSX-2011-BMC-4220-12a</t>
  </si>
  <si>
    <t>GSX-2011-BMC-4220-12b</t>
  </si>
  <si>
    <t>GSX-2011-BMC-4220-12c</t>
  </si>
  <si>
    <t>GSX-2011-BMC-4220-12d</t>
  </si>
  <si>
    <t>GSX-2011-BMC-4220-12e</t>
  </si>
  <si>
    <t>GSX-2011-BMC-4220-12f</t>
  </si>
  <si>
    <t>GSX-2011-BMC-4220-12g</t>
  </si>
  <si>
    <t>GSX-2011-BMC-4220-12h</t>
  </si>
  <si>
    <t>GSX-2011-BMC-4220-12i</t>
  </si>
  <si>
    <t>GSX-2011-BMC-4220-12j</t>
  </si>
  <si>
    <t>GSX-2011-BMC-4220-12k</t>
  </si>
  <si>
    <t>GSX-2011-BMC-4220-12l</t>
  </si>
  <si>
    <t>GSX-2011-BMC-4220-12m</t>
  </si>
  <si>
    <t>GSX-2011-BMC-4220-12n</t>
  </si>
  <si>
    <t>GSX-2011-BMC-4220-12o</t>
  </si>
  <si>
    <t>GSX-2011-BMC-4220-12p</t>
  </si>
  <si>
    <t>GSX-2011-BMC-4220-12q</t>
  </si>
  <si>
    <t>GSX-2011-BMC-4220-12r</t>
  </si>
  <si>
    <t>GSX-2011-BMC-4220-12s</t>
  </si>
  <si>
    <t>GSX-2011-BMC-4220-12t</t>
  </si>
  <si>
    <t>GSX-2011-BMC-7093-1a</t>
  </si>
  <si>
    <t>GSX-2011-BMC-7093-1b</t>
  </si>
  <si>
    <t>GSX-2011-BMC-7093-1c</t>
  </si>
  <si>
    <t>GSX-2011-BMC-7093-1d</t>
  </si>
  <si>
    <t>GSX-2011-BMC-7093-1e</t>
  </si>
  <si>
    <t>GSX-2011-BMC-7093-1f</t>
  </si>
  <si>
    <t>GSX-2011-BMC-7093-1g</t>
  </si>
  <si>
    <t>GSX-2011-BMC-7093-1h</t>
  </si>
  <si>
    <t>GSX-2011-BMC-7093-1i</t>
  </si>
  <si>
    <t>GSX-2011-BMC-7093-1j</t>
  </si>
  <si>
    <t>GSX-2011-BMC-7093-1k</t>
  </si>
  <si>
    <t>GSX-2011-BMC-7093-1l</t>
  </si>
  <si>
    <t>GSX-2011-BMC-7093-1m</t>
  </si>
  <si>
    <t>GSX-2011-BMC-7093-1n</t>
  </si>
  <si>
    <t>GSX-2011-BMC-7093-1o</t>
  </si>
  <si>
    <t>GSX-2011-BMC-7093-1p</t>
  </si>
  <si>
    <t>GSX-2011-BMC-7093-1q</t>
  </si>
  <si>
    <t>GSX-2011-BMC-7093-1r</t>
  </si>
  <si>
    <t>MXD-2011-CMC-2225-9a</t>
  </si>
  <si>
    <t>MXD-2011-CMC-2225-9b</t>
  </si>
  <si>
    <t>MXD-2011-CMC-2225-9c</t>
  </si>
  <si>
    <t>MXD-2011-CMC-2225-9d</t>
  </si>
  <si>
    <t>MXD-2011-CMC-2225-9e</t>
  </si>
  <si>
    <t>MXD-2011-CMC-2225-9f</t>
  </si>
  <si>
    <t>MXD-2011-CMC-2225-9g</t>
  </si>
  <si>
    <t>MXD-2011-CMC-2225-9h</t>
  </si>
  <si>
    <t>MXD-2011-CMC-2225-9i</t>
  </si>
  <si>
    <t>MXD-2011-CMC-2225-9j</t>
  </si>
  <si>
    <t>MXD-2011-CMC-2225-9k</t>
  </si>
  <si>
    <t>MXD-2011-CMC-2225-9l</t>
  </si>
  <si>
    <t>MXD-2011-CMC-2225-9m</t>
  </si>
  <si>
    <t>MXD-2011-CMC-2225-9n</t>
  </si>
  <si>
    <t>MXD-2011-CMC-2225-9o</t>
  </si>
  <si>
    <t>MXD-2011-CMC-2225-9p</t>
  </si>
  <si>
    <t>MXD-2011-CMC-2225-9q</t>
  </si>
  <si>
    <t>MXD-2011-CMC-2225-9r</t>
  </si>
  <si>
    <t>MXD-2011-CMC-2225-9s</t>
  </si>
  <si>
    <t>MXD-2011-CMC-2225-9t</t>
  </si>
  <si>
    <t>MXD-2011-BMC-4601-10a</t>
  </si>
  <si>
    <t>MXD-2011-BMC-4601-10b</t>
  </si>
  <si>
    <t>MXD-2011-BMC-4601-10c</t>
  </si>
  <si>
    <t>MXD-2011-BMC-4601-10d</t>
  </si>
  <si>
    <t>MXD-2011-BMC-4601-10e</t>
  </si>
  <si>
    <t>MXD-2011-BMC-4601-10f</t>
  </si>
  <si>
    <t>MXD-2011-BMC-4601-10g</t>
  </si>
  <si>
    <t>MXD-2011-BMC-4601-10h</t>
  </si>
  <si>
    <t>MXD-2011-BMC-4601-10i</t>
  </si>
  <si>
    <t>MXD-2011-BMC-4601-10j</t>
  </si>
  <si>
    <t>MXD-2011-BMC-4601-10k</t>
  </si>
  <si>
    <t>MXD-2011-BMC-4601-10l</t>
  </si>
  <si>
    <t>MXD-2011-BMC-4601-10m</t>
  </si>
  <si>
    <t>MXD-2011-BMC-4601-10n</t>
  </si>
  <si>
    <t>MXD-2011-BMC-4601-10o</t>
  </si>
  <si>
    <t>MXD-2011-BMC-4601-10p</t>
  </si>
  <si>
    <t>MXD-2011-BMC-4601-10q</t>
  </si>
  <si>
    <t>MXD-2011-BMC-4601-10r</t>
  </si>
  <si>
    <t>MXD-2011-BMC-4601-10s</t>
  </si>
  <si>
    <t>MXD-2011-BMC-4601-10t</t>
  </si>
  <si>
    <t>MXD-2011-BMC-4601-10u</t>
  </si>
  <si>
    <t>MXD-2011-BMC-4601-10v</t>
  </si>
  <si>
    <t>MXD-2011-BMC-4704-7a</t>
  </si>
  <si>
    <t>MXD-2011-BMC-4704-7b</t>
  </si>
  <si>
    <t>MXD-2011-BMC-4704-7c</t>
  </si>
  <si>
    <t>MXD-2011-BMC-4704-7d</t>
  </si>
  <si>
    <t>MXD-2011-BMC-4704-7e</t>
  </si>
  <si>
    <t>MXD-2011-BMC-4704-7f</t>
  </si>
  <si>
    <t>MXD-2011-BMC-4704-7g</t>
  </si>
  <si>
    <t>MXD-2011-BMC-4704-7h</t>
  </si>
  <si>
    <t>MXD-2011-BMC-4704-7i</t>
  </si>
  <si>
    <t>MXD-2011-BMC-4704-7j</t>
  </si>
  <si>
    <t>MXD-2011-BMC-4704-7k</t>
  </si>
  <si>
    <t>MXD-2011-BMC-4704-7l</t>
  </si>
  <si>
    <t>MXD-2011-BMC-4704-7m</t>
  </si>
  <si>
    <t>MXD-2011-BMC-4704-7n</t>
  </si>
  <si>
    <t>MXD-2011-BMC-4704-7o</t>
  </si>
  <si>
    <t>MXD-2011-BMC-4704-7p</t>
  </si>
  <si>
    <t>MXD-2011-BMC-4704-7q</t>
  </si>
  <si>
    <t>MXD-2011-BMC-4704-7r</t>
  </si>
  <si>
    <t>MXD-2011-BMC-4704-7s</t>
  </si>
  <si>
    <t>MXD-2011-BMC-4704-7t</t>
  </si>
  <si>
    <t>YSQ-2012-CMC-152-5</t>
  </si>
  <si>
    <t>YSQ-2012-CMC-152-8</t>
  </si>
  <si>
    <t>YSQ-2012-CMC-152-11</t>
  </si>
  <si>
    <t>YSQ-2012-CMC-152-13</t>
  </si>
  <si>
    <t>YSQ-2012-CMC-152-14</t>
  </si>
  <si>
    <t>YSQ-2012-CMC-152-15</t>
  </si>
  <si>
    <t>YSQ-2012-CMC-152-19</t>
  </si>
  <si>
    <t>YSQ-2012-CMC-152-20</t>
  </si>
  <si>
    <t>YSQ-2012-CMC-152-21</t>
  </si>
  <si>
    <t>YSQ-2012-CMC-152-23</t>
  </si>
  <si>
    <t>YSQ-2012-CMC-152-24</t>
  </si>
  <si>
    <t>GSX-2012-EJMC-229-(±)-3a</t>
  </si>
  <si>
    <t>GSX-2012-EJMC-229-(+)-(R)-3a</t>
  </si>
  <si>
    <t>GSX-2012-EJMC-229-(-)-(S)-3a</t>
  </si>
  <si>
    <t>WHQ-2013-BMC-6477-7a</t>
  </si>
  <si>
    <t>WHQ-2013-BMC-6477-7b</t>
  </si>
  <si>
    <t>WHQ-2013-BMC-6477-7c</t>
  </si>
  <si>
    <t>WHQ-2013-BMC-6477-7d</t>
  </si>
  <si>
    <t>WHQ-2013-BMC-6477-7e</t>
  </si>
  <si>
    <t>WHQ-2013-BMC-6477-7f</t>
  </si>
  <si>
    <t>WHQ-2013-BMC-6477-7g</t>
  </si>
  <si>
    <t>WHQ-2013-BMC-6477-7h</t>
  </si>
  <si>
    <t>WHQ-2013-BMC-6477-7i</t>
  </si>
  <si>
    <t>WHQ-2013-BMC-6477-7j</t>
  </si>
  <si>
    <t>WHQ-2013-BMC-6477-7k</t>
  </si>
  <si>
    <t>WHQ-2013-BMC-6477-7l</t>
  </si>
  <si>
    <t>WHQ-2013-BMC-6477-7m</t>
  </si>
  <si>
    <t>WHQ-2013-BMC-6477-7n</t>
  </si>
  <si>
    <t>WHQ-2013-BMC-6477-7o</t>
  </si>
  <si>
    <t>WHQ-2013-BMC-6477-7p</t>
  </si>
  <si>
    <t>WHQ-2013-BMC-6477-7q</t>
  </si>
  <si>
    <t>MXD-2012-EJMC-504-13a</t>
  </si>
  <si>
    <t>MXD-2012-EJMC-504-13b</t>
  </si>
  <si>
    <t>MXD-2012-EJMC-504-13c</t>
  </si>
  <si>
    <t>MXD-2012-EJMC-504-13d</t>
  </si>
  <si>
    <t>MXD-2012-EJMC-504-13e</t>
  </si>
  <si>
    <t>MXD-2012-EJMC-504-13f</t>
  </si>
  <si>
    <t>MXD-2012-EJMC-504-13g</t>
  </si>
  <si>
    <t>MXD-2012-EJMC-504-13h</t>
  </si>
  <si>
    <t>MXD-2012-EJMC-504-13i</t>
  </si>
  <si>
    <t>MXD-2012-EJMC-504-13j</t>
  </si>
  <si>
    <t>MXD-2012-EJMC-504-13k</t>
  </si>
  <si>
    <t>MXD-2012-EJMC-504-13l</t>
  </si>
  <si>
    <t>MXD-2012-EJMC-504-13m</t>
  </si>
  <si>
    <t>MXD-2012-EJMC-504-13n</t>
  </si>
  <si>
    <t>MXD-2012-EJMC-504-13o</t>
  </si>
  <si>
    <t>MXD-2012-EJMC-504-13p</t>
  </si>
  <si>
    <t>MXD-2012-EJMC-504-13q</t>
  </si>
  <si>
    <t>MXD-2012-EJMC-504-13r</t>
  </si>
  <si>
    <t>MXD-2012-EJMC-504-13s</t>
  </si>
  <si>
    <t>MXD-2012-EJMC-504-13t</t>
  </si>
  <si>
    <t>MXD-2012-EJMC-504-13u</t>
  </si>
  <si>
    <t>MXD-2012-EJMC-504-13v</t>
  </si>
  <si>
    <t>MXD-2012-EJMC-504-13w</t>
  </si>
  <si>
    <t>MXD-2012-EJMC-504-13x</t>
  </si>
  <si>
    <t>MXD-2012-EJMC-504-13y</t>
  </si>
  <si>
    <t>LY-2014-EJPS-334-1a</t>
  </si>
  <si>
    <t>LY-2014-EJPS-334-1b</t>
  </si>
  <si>
    <t>LY-2014-EJPS-334-1c</t>
  </si>
  <si>
    <t>LY-2014-EJPS-334-1d</t>
  </si>
  <si>
    <t>LY-2014-EJPS-334-1e</t>
  </si>
  <si>
    <t>LY-2014-EJPS-334-1f</t>
  </si>
  <si>
    <t>LY-2014-EJPS-334-1g</t>
  </si>
  <si>
    <t>LY-2014-EJPS-334-1h</t>
  </si>
  <si>
    <t>LY-2014-EJPS-334-1i</t>
  </si>
  <si>
    <t>LY-2014-EJPS-334-1j</t>
  </si>
  <si>
    <t>LY-2014-EJPS-334-1k</t>
  </si>
  <si>
    <t>LY-2014-EJPS-334-1l</t>
  </si>
  <si>
    <t>LY-2014-EJPS-334-1m</t>
  </si>
  <si>
    <t>LY-2014-EJPS-334-1n</t>
  </si>
  <si>
    <t>LY-2014-EJPS-334-1o</t>
  </si>
  <si>
    <t>LY-2014-EJPS-334-1p</t>
  </si>
  <si>
    <t>LY-2014-EJPS-334-1q</t>
  </si>
  <si>
    <t>LY-2014-EJPS-334-1r</t>
  </si>
  <si>
    <t>LY-2014-EJPS-334-1s</t>
  </si>
  <si>
    <t>LY-2014-EJPS-334-1t</t>
  </si>
  <si>
    <t>LY-2014-EJPS-334-1u</t>
  </si>
  <si>
    <t>LY-2014-EJPS-334-1v</t>
  </si>
  <si>
    <t>LY-2014-EJPS-334-1w</t>
  </si>
  <si>
    <t>LY-2014-EJPS-334-1x</t>
  </si>
  <si>
    <t>LY-2014-EJPS-334-1y</t>
  </si>
  <si>
    <t>LY-2014-EJPS-334-1z</t>
  </si>
  <si>
    <t>LY-2014-EJPS-334-1aa</t>
  </si>
  <si>
    <t>LY-2014-EJPS-334-1ab</t>
  </si>
  <si>
    <t>LY-2014-EJPS-334-1ac</t>
  </si>
  <si>
    <t>WHQ-2014-MCC-5468-3-1a</t>
  </si>
  <si>
    <t>WHQ-2014-MCC-5468-3-1b</t>
  </si>
  <si>
    <t>WHQ-2014-MCC-5468-3-1c</t>
  </si>
  <si>
    <t>WHQ-2014-MCC-5468-3-1d</t>
  </si>
  <si>
    <t>WHQ-2014-MCC-5468-3-1e</t>
  </si>
  <si>
    <t>WHQ-2014-MCC-5468-3-1f</t>
  </si>
  <si>
    <t>WHQ-2014-MCC-5468-3-1g</t>
  </si>
  <si>
    <t>WHQ-2014-MCC-5468-3-1h</t>
  </si>
  <si>
    <t>WHQ-2014-MCC-5468-3-1i</t>
  </si>
  <si>
    <t>WHQ-2014-MCC-5468-3-1j</t>
  </si>
  <si>
    <t>WHQ-2014-MCC-5468-3-1k</t>
  </si>
  <si>
    <t>WHQ-2014-MCC-5468-3-1l</t>
  </si>
  <si>
    <t>WHQ-2014-MCC-5468-3-1m</t>
  </si>
  <si>
    <t>WHQ-2014-MCC-5468-3-1n</t>
  </si>
  <si>
    <t>WHQ-2014-MCC-5468-3-1o</t>
  </si>
  <si>
    <t>WHQ-2014-MCC-5468-3-1p</t>
  </si>
  <si>
    <t>WHQ-2014-MCC-5468-3-1q</t>
  </si>
  <si>
    <t>WHQ-2014-MCC-5468-3-1r</t>
  </si>
  <si>
    <t>WHQ-2014-MCC-5468-3-1s</t>
  </si>
  <si>
    <t>WHQ-2014-MCC-5468-3-1t</t>
  </si>
  <si>
    <t>WHQ-2014-MCC-5468-3-1u</t>
  </si>
  <si>
    <t>YZH-2014-BMC-2535-2-3a</t>
  </si>
  <si>
    <t>YZH-2014-BMC-2535-2-3b</t>
  </si>
  <si>
    <t>YZH-2014-BMC-2535-2-3c</t>
  </si>
  <si>
    <t>YZH-2014-BMC-2535-2-3d</t>
  </si>
  <si>
    <t>YZH-2014-BMC-2535-2-3e</t>
  </si>
  <si>
    <t>YZH-2014-BMC-2535-2-3f</t>
  </si>
  <si>
    <t>YZH-2014-BMC-2535-2-3g</t>
  </si>
  <si>
    <t>YZH-2014-BMC-2535-2-3h</t>
  </si>
  <si>
    <t>YZH-2014-BMC-2535-2-3i</t>
  </si>
  <si>
    <t>YZH-2014-BMC-2535-2-3j</t>
  </si>
  <si>
    <t>YZH-2014-BMC-2535-2-3k</t>
  </si>
  <si>
    <t>YZH-2014-BMC-2535-2-3l</t>
  </si>
  <si>
    <t>YZH-2014-BMC-2535-2-3m</t>
  </si>
  <si>
    <t>YZH-2014-BMC-2535-2-3n</t>
  </si>
  <si>
    <t>YZH-2014-BMC-2535-2-3o</t>
  </si>
  <si>
    <t>YZH-2014-BMC-2535-2-3p</t>
  </si>
  <si>
    <t>YZH-2014-BMC-2535-2-3q</t>
  </si>
  <si>
    <t>YZH-2014-BMC-2535-2-3r</t>
  </si>
  <si>
    <t>YZH-2014-BMC-3220-2-7a</t>
  </si>
  <si>
    <t>YZH-2014-BMC-3220-2-7b</t>
  </si>
  <si>
    <t>YZH-2014-BMC-3220-2-7c</t>
  </si>
  <si>
    <t>YZH-2014-BMC-3220-2-7d</t>
  </si>
  <si>
    <t>YZH-2014-BMC-3220-2-7e</t>
  </si>
  <si>
    <t>YZH-2014-BMC-3220-2-7f</t>
  </si>
  <si>
    <t>YZH-2014-BMC-3220-2-7g</t>
  </si>
  <si>
    <t>YZH-2014-BMC-3220-2-7h</t>
  </si>
  <si>
    <t>YZH-2014-BMC-3220-2-7i</t>
  </si>
  <si>
    <t>YZH-2014-BMC-3220-2-7j</t>
  </si>
  <si>
    <t>YZH-2014-BMC-3220-2-7k</t>
  </si>
  <si>
    <t>YZH-2014-BMC-3220-2-7l</t>
  </si>
  <si>
    <t>YZH-2014-BMC-3220-2-7m</t>
  </si>
  <si>
    <t>YZH-2014-BMC-3220-2-7n</t>
  </si>
  <si>
    <t>YZH-2014-BMC-3220-2-7o</t>
  </si>
  <si>
    <t>YZH-2014-BMC-3220-2-7p</t>
  </si>
  <si>
    <t>YZH-2014-BMC-3220-2-7q</t>
  </si>
  <si>
    <t>YZH-2014-BMC-3220-2-7r</t>
  </si>
  <si>
    <t>YZH-2014-BMC-3220-2-7s</t>
  </si>
  <si>
    <t>WZY-2015-BMC-4248-3-3a</t>
  </si>
  <si>
    <t>WZY-2015-BMC-4248-3-3b</t>
  </si>
  <si>
    <t>WZY-2015-BMC-4248-3-3c</t>
  </si>
  <si>
    <t>WZY-2015-BMC-4248-3-3d</t>
  </si>
  <si>
    <t>WZY-2015-BMC-4248-3-3e</t>
  </si>
  <si>
    <t>WZY-2015-BMC-4248-3-3f</t>
  </si>
  <si>
    <t>WZY-2015-BMC-4248-3-3g</t>
  </si>
  <si>
    <t>WZY-2015-BMC-4248-3-3h</t>
  </si>
  <si>
    <t>WZY-2015-BMC-4248-3-3i</t>
  </si>
  <si>
    <t>WZY-2015-BMC-4248-3-3j</t>
  </si>
  <si>
    <t>WZY-2015-BMC-4248-3-3k</t>
  </si>
  <si>
    <t>WZY-2015-BMC-4248-3-3l</t>
  </si>
  <si>
    <t>WZY-2015-BMC-4248-3-3m</t>
  </si>
  <si>
    <t>WZY-2015-BMC-4248-3-3n</t>
  </si>
  <si>
    <t>WZY-2015-BMC-4248-3-3o</t>
  </si>
  <si>
    <t>WZY-2015-BMC-4248-3-3p</t>
  </si>
  <si>
    <t>WZY-2015-BMC-4248-3-3q</t>
  </si>
  <si>
    <t>WZY-2015-BMC-4248-3-3r</t>
  </si>
  <si>
    <t>WZY-2015-BMC-4248-3-3s</t>
  </si>
  <si>
    <t>WZY-2015-BMC-4248-3-3t</t>
  </si>
  <si>
    <t>WZY-2015-BMC-4248-3-3u</t>
  </si>
  <si>
    <t>WZY-2015-EJMC-1-4-4a</t>
  </si>
  <si>
    <t>WZY-2015-EJMC-1-4-7a</t>
  </si>
  <si>
    <t>WZY-2015-EJMC-1-4-7b</t>
  </si>
  <si>
    <t>WZY-2015-EJMC-1-4-7c</t>
  </si>
  <si>
    <t>WZY-2015-EJMC-1-4-7d</t>
  </si>
  <si>
    <t>WZY-2015-EJMC-1-4-7e</t>
  </si>
  <si>
    <t>WZY-2015-EJMC-1-4-7f</t>
  </si>
  <si>
    <t>WZY-2015-EJMC-1-4-7g</t>
  </si>
  <si>
    <t>WZY-2015-EJMC-1-4-7h</t>
  </si>
  <si>
    <t>WZY-2015-EJMC-1-4-7i</t>
  </si>
  <si>
    <t>WZY-2015-EJMC-1-4-7j</t>
  </si>
  <si>
    <t>WZY-2015-EJMC-1-4-7k</t>
  </si>
  <si>
    <t>WZY-2015-EJMC-1-4-7l</t>
  </si>
  <si>
    <t>WZY-2015-EJMC-1-4-7m</t>
  </si>
  <si>
    <t>WZY-2015-EJMC-1-4-7n</t>
  </si>
  <si>
    <t>WZY-2015-EJMC-1-4-7o</t>
  </si>
  <si>
    <t>WZY-2015-EJMC-1-4-7p</t>
  </si>
  <si>
    <t>WZY-2015-EJMC-1-4-7q</t>
  </si>
  <si>
    <t>WZY-2015-EJMC-1-4-7r</t>
  </si>
  <si>
    <t>WZY-2015-EJMC-1-4-7s</t>
  </si>
  <si>
    <t>WZY-2015-EJMC-1-4-7t</t>
  </si>
  <si>
    <t>WZY-2015-EJMC-1-4-7u</t>
  </si>
  <si>
    <t>WZY-2015-EJMC-1-4-7v</t>
  </si>
  <si>
    <t>WZY-2015-EJMC-1-4-7w</t>
  </si>
  <si>
    <t>WZY-2015-EJMC-1-4-7x</t>
  </si>
  <si>
    <t>WZY-2015-EJMC-1-4-7y</t>
  </si>
  <si>
    <t>WZY-2015-EJMC-1-4-7z</t>
  </si>
  <si>
    <t>WHQ-2015-BMC-624-3-3a</t>
  </si>
  <si>
    <t>WHQ-2015-BMC-624-3-3b</t>
  </si>
  <si>
    <t>WHQ-2015-BMC-624-3-3c</t>
  </si>
  <si>
    <t>WHQ-2015-BMC-624-3-3d</t>
  </si>
  <si>
    <t>WHQ-2015-BMC-624-3-3e</t>
  </si>
  <si>
    <t>WHQ-2015-BMC-624-3-3f</t>
  </si>
  <si>
    <t>WHQ-2015-BMC-624-3-3g</t>
  </si>
  <si>
    <t>WHQ-2015-BMC-624-3-3h</t>
  </si>
  <si>
    <t>WHQ-2015-BMC-624-3-3i</t>
  </si>
  <si>
    <t>WHQ-2015-BMC-624-3-3j</t>
  </si>
  <si>
    <t>WHQ-2015-BMC-624-3-3k</t>
  </si>
  <si>
    <t>WHQ-2015-BMC-624-3-3l</t>
  </si>
  <si>
    <t>WHQ-2015-BMC-624-3-3m</t>
  </si>
  <si>
    <t>WHQ-2015-BMC-624-3-3n</t>
  </si>
  <si>
    <t>WHQ-2015-BMC-624-3-3o</t>
  </si>
  <si>
    <t>WHQ-2015-BMC-624-3-3p</t>
  </si>
  <si>
    <t>WHQ-2015-BMC-624-3-3q</t>
  </si>
  <si>
    <t>WHQ-2015-BMC-624-3-3r</t>
  </si>
  <si>
    <t>WHQ-2015-BMC-624-3-3s</t>
  </si>
  <si>
    <t>WHQ-2015-BMC-624-3-3t</t>
  </si>
  <si>
    <t>WHQ-2015-BMC-624-3-3u</t>
  </si>
  <si>
    <t>WHQ-2015-BMC-624-3-3v</t>
  </si>
  <si>
    <t>WHQ-2015-BMC-624-3-3w</t>
  </si>
  <si>
    <t>JKJ-2018-EJMC-726-3-4a</t>
  </si>
  <si>
    <t>JKJ-2018-EJMC-726-3-4b</t>
  </si>
  <si>
    <t>JKJ-2018-EJMC-726-3-4c</t>
  </si>
  <si>
    <t>JKJ-2018-EJMC-726-3-4d</t>
  </si>
  <si>
    <t>JKJ-2018-EJMC-726-3-4e</t>
  </si>
  <si>
    <t>JKJ-2018-EJMC-726-3-4f</t>
  </si>
  <si>
    <t>JKJ-2018-EJMC-726-3-4g</t>
  </si>
  <si>
    <t>JKJ-2018-EJMC-726-3-4h</t>
  </si>
  <si>
    <t>JKJ-2018-EJMC-726-3-4i</t>
  </si>
  <si>
    <t>JKJ-2018-EJMC-726-3-4j</t>
  </si>
  <si>
    <t>JKJ-2018-EJMC-726-3-4k</t>
  </si>
  <si>
    <t>JKJ-2018-EJMC-726-3-4l</t>
  </si>
  <si>
    <t>JKJ-2018-EJMC-726-3-4m</t>
  </si>
  <si>
    <t>JKJ-2018-EJMC-726-3-4n</t>
  </si>
  <si>
    <t>JKJ-2018-EJMC-726-3-4o</t>
  </si>
  <si>
    <t>JKJ-2018-EJMC-726-3-4p</t>
  </si>
  <si>
    <t>JKJ-2018-EJMC-726-3-4q</t>
  </si>
  <si>
    <t>JKJ-2018-EJMC-726-3-4r</t>
  </si>
  <si>
    <t>JKJ-2018-EJMC-726-3-4s</t>
  </si>
  <si>
    <t>JKJ-2018-EJMC-726-3-4t</t>
  </si>
  <si>
    <t>JKJ-2018-EJMC-726-3-4u</t>
  </si>
  <si>
    <t>JKJ-2018-EJMC-726-3-4v</t>
  </si>
  <si>
    <t>GSX-2019-EJMC-277-5-15a1</t>
  </si>
  <si>
    <t>GSX-2019-EJMC-277-5-15a2</t>
  </si>
  <si>
    <t>GSX-2019-EJMC-277-5-15a3</t>
  </si>
  <si>
    <t>GSX-2019-EJMC-277-5-15a4</t>
  </si>
  <si>
    <t>GSX-2019-EJMC-277-5-15a5</t>
  </si>
  <si>
    <t>GSX-2019-EJMC-277-5-15a6</t>
  </si>
  <si>
    <t>GSX-2019-EJMC-277-5-15a7</t>
  </si>
  <si>
    <t>GSX-2019-EJMC-277-5-15b1</t>
  </si>
  <si>
    <t>GSX-2019-EJMC-277-5-15b2</t>
  </si>
  <si>
    <t>GSX-2019-EJMC-277-5-15b3</t>
  </si>
  <si>
    <t>GSX-2019-EJMC-277-5-15b4</t>
  </si>
  <si>
    <t>GSX-2019-EJMC-277-5-15b5</t>
  </si>
  <si>
    <t>GSX-2019-EJMC-277-5-15b6</t>
  </si>
  <si>
    <t>GSX-2019-EJMC-277-5-15b7</t>
  </si>
  <si>
    <t>GSX-2019-EJMC-277-11-33a</t>
  </si>
  <si>
    <t>GSX-2019-EJMC-277-11-33b</t>
  </si>
  <si>
    <t>GSX-2019-EJMC-277-11-33c</t>
  </si>
  <si>
    <t>GSX-2019-EJMC-277-11-33d</t>
  </si>
  <si>
    <t>GSX-2019-EJMC-277-11-33e</t>
  </si>
  <si>
    <t>GSX-2019-EJMC-277-11-33f</t>
  </si>
  <si>
    <t>GSX-2019-EJMC-277-11-33g</t>
  </si>
  <si>
    <t>GSX-2019-EJMC-277-11-34a</t>
  </si>
  <si>
    <t>GSX-2019-EJMC-277-11-34b</t>
  </si>
  <si>
    <t>GSX-2019-EJMC-277-11-34c</t>
  </si>
  <si>
    <t>GSX-2019-EJMC-277-11-34d</t>
  </si>
  <si>
    <t>GSX-2019-EJMC-277-11-34e</t>
  </si>
  <si>
    <t>GSX-2019-EJMC-277-11-34f</t>
  </si>
  <si>
    <t>GSX-2019-EJMC-277-11-34g</t>
  </si>
  <si>
    <t>GSX-2019-EJMC-277-11-34h</t>
  </si>
  <si>
    <t>GSX-2019-EJMC-277-11-34i</t>
  </si>
  <si>
    <t>GSX-2019-EJMC-277-11-34j</t>
  </si>
  <si>
    <t>JKJ-2019-EJMC-11-4a</t>
  </si>
  <si>
    <t>JKJ-2019-EJMC-11-4b</t>
  </si>
  <si>
    <t>JKJ-2019-EJMC-11-4c</t>
  </si>
  <si>
    <t>JKJ-2019-EJMC-11-4d</t>
  </si>
  <si>
    <t>JKJ-2019-EJMC-11-4e</t>
  </si>
  <si>
    <t>JKJ-2019-EJMC-11-4f</t>
  </si>
  <si>
    <t>JKJ-2019-EJMC-11-4g</t>
  </si>
  <si>
    <t>JKJ-2019-EJMC-11-4h</t>
  </si>
  <si>
    <t>JKJ-2019-EJMC-11-4i</t>
  </si>
  <si>
    <t>JKJ-2019-EJMC-11-4j</t>
  </si>
  <si>
    <t>JKJ-2019-EJMC-11-4k</t>
  </si>
  <si>
    <t>JKJ-2019-EJMC-11-4l</t>
  </si>
  <si>
    <t>JKJ-2019-EJMC-11-4m</t>
  </si>
  <si>
    <t>JKJ-2019-EJMC-11-4n</t>
  </si>
  <si>
    <t>JKJ-2019-EJMC-11-4o</t>
  </si>
  <si>
    <t>JKJ-2019-EJMC-11-4p</t>
  </si>
  <si>
    <t>JKJ-2019-EJMC-11-4q</t>
  </si>
  <si>
    <t>JKJ-2019-EJMC-11-4r</t>
  </si>
  <si>
    <t>JKJ-2019-EJMC-11-4s</t>
  </si>
  <si>
    <t>JKJ-2019-EJMC-11-4t</t>
  </si>
  <si>
    <t>JKJ-2019-EJMC-11-4u</t>
  </si>
  <si>
    <t>JKJ-2019-EJMC-11-4v</t>
  </si>
  <si>
    <t>JKJ-2019-EJMC-11-4w</t>
  </si>
  <si>
    <t>JKJ-2019-EJMC-11-4x</t>
  </si>
  <si>
    <t>SYL-2019-BC-102974-3-15</t>
  </si>
  <si>
    <t>SYL-2019-BC-102974-3-16</t>
  </si>
  <si>
    <t>SYL-2019-BC-102974-3-17</t>
  </si>
  <si>
    <t>SYL-2019-BC-102974-3-18</t>
  </si>
  <si>
    <t>SYL-2019-BC-102974-3-19</t>
  </si>
  <si>
    <t>SYL-2019-BC-102974-3-20</t>
  </si>
  <si>
    <t>SYL-2019-BC-102974-3-21</t>
  </si>
  <si>
    <t>SYL-2019-BC-102974-3-22</t>
  </si>
  <si>
    <t>SYL-2019-BC-102974-3-23</t>
  </si>
  <si>
    <t>SYL-2019-BC-102974-3-24</t>
  </si>
  <si>
    <t>SYL-2019-BC-102974-3-25</t>
  </si>
  <si>
    <t>SYL-2019-BC-102974-3-26</t>
  </si>
  <si>
    <t>SYL-2019-BC-102974-3-27</t>
  </si>
  <si>
    <t>SYL-2019-BC-102974-3-28</t>
  </si>
  <si>
    <t>SYL-2019-BC-102974-3-29</t>
  </si>
  <si>
    <t>SYL-2019-BC-102974-3-30</t>
  </si>
  <si>
    <t>SYL-2019-BC-102974-3-31</t>
  </si>
  <si>
    <t>SYL-2019-BC-102974-3-32</t>
  </si>
  <si>
    <t>SYL-2019-BC-102974-3-14</t>
    <phoneticPr fontId="1" type="noConversion"/>
  </si>
  <si>
    <t>SYL-2019-jmc-11603-3-6</t>
  </si>
  <si>
    <t>SYL-2019-jmc-11603-3-7</t>
  </si>
  <si>
    <t>SYL-2019-jmc-11603-3-8</t>
  </si>
  <si>
    <t>SYL-2019-jmc-11603-3-9</t>
  </si>
  <si>
    <t>SYL-2019-jmc-11603-3-10</t>
  </si>
  <si>
    <t>SYL-2019-jmc-11603-3-11</t>
  </si>
  <si>
    <t>SYL-2019-jmc-11603-3-12</t>
  </si>
  <si>
    <t>SYL-2019-jmc-11603-3-13</t>
  </si>
  <si>
    <t>SYL-2019-jmc-11603-3-14</t>
  </si>
  <si>
    <t>SYL-2019-jmc-11603-3-15</t>
  </si>
  <si>
    <t>SYL-2019-jmc-11603-3-16</t>
  </si>
  <si>
    <t>SYL-2019-jmc-11603-3-17</t>
  </si>
  <si>
    <t>SYL-2019-jmc-11603-3-18</t>
  </si>
  <si>
    <t>SYL-2019-jmc-11603-3-19</t>
  </si>
  <si>
    <t>SYL-2019-jmc-11603-3-20</t>
  </si>
  <si>
    <t>SYL-2019-jmc-11603-3-21</t>
  </si>
  <si>
    <t>SYL-2019-jmc-11603-3-22</t>
  </si>
  <si>
    <t>SYL-2019-jmc-11603-3-23</t>
  </si>
  <si>
    <t>编号</t>
  </si>
  <si>
    <t>IC50(μM)</t>
  </si>
  <si>
    <t>CC50(μM)(MT4)</t>
  </si>
  <si>
    <t>SI(IIIB)</t>
  </si>
  <si>
    <t>SI</t>
  </si>
  <si>
    <t xml:space="preserve">SI </t>
  </si>
  <si>
    <t>IC 50 (μM)</t>
  </si>
  <si>
    <t>EC50</t>
  </si>
  <si>
    <t>CC 50</t>
  </si>
  <si>
    <t>HIV-1(K103N/Y181C)</t>
  </si>
  <si>
    <t>pKa</t>
  </si>
  <si>
    <t>logP</t>
  </si>
  <si>
    <t>MR(cm^3)</t>
  </si>
  <si>
    <t>PSA (Å2)</t>
  </si>
  <si>
    <t>SYL-2019-BC-102974-3-14</t>
  </si>
  <si>
    <t>≥7233.70</t>
  </si>
  <si>
    <t>~1</t>
  </si>
  <si>
    <t>~8</t>
  </si>
  <si>
    <t>~10</t>
  </si>
  <si>
    <t>-</t>
  </si>
  <si>
    <t>MG2003-CJMC-255-1</t>
  </si>
  <si>
    <t>MG2003-CJMC-255-2</t>
  </si>
  <si>
    <t>MG2003-CJMC-255-9</t>
  </si>
  <si>
    <t>HYP-2004-BMCL-3173-4A</t>
  </si>
  <si>
    <t>HYP-2004-BMCL-3173-4B</t>
  </si>
  <si>
    <t>HYP-2004-BMCL-3173-4C</t>
  </si>
  <si>
    <t>HYP-2004-BMCL-3173-4D</t>
  </si>
  <si>
    <t>HYP-2004-BMCL-3173-4E</t>
  </si>
  <si>
    <t>HYP-2004-BMCL-3173-4F</t>
  </si>
  <si>
    <t>HYP-2004-BMCL-3173-4G</t>
  </si>
  <si>
    <t>HYP-2004-BMCL-3173-4H</t>
  </si>
  <si>
    <t>HYP-2004-BMCL-3173-4I</t>
  </si>
  <si>
    <t>HYP-2004-BMCL-3173-4J</t>
  </si>
  <si>
    <t>HYP-2004-BMCL-3173-4K</t>
  </si>
  <si>
    <t>HYP-2004-BMCL-3173-4L</t>
  </si>
  <si>
    <t>HYP-2004-BMCL-3173-4M</t>
  </si>
  <si>
    <t>HYP-2004-BMCL-3173-4N</t>
  </si>
  <si>
    <t>HYP-2004-BMCL-3173-4O</t>
  </si>
  <si>
    <t>HYP-2004-BMCL-3173-4P</t>
  </si>
  <si>
    <t>HYP-2004-BMCL-3173-4Q</t>
  </si>
  <si>
    <t>HYP-2004-BMCL-3173-4R</t>
  </si>
  <si>
    <t>HYP-2004-BMCL-3173-4S</t>
  </si>
  <si>
    <t>HYP-2004-BMCL-3173-4T</t>
  </si>
  <si>
    <t>HYP-2004-BMCL-3173-4U</t>
  </si>
  <si>
    <t>HYP2005-MC-1233-4(1)</t>
  </si>
  <si>
    <t>HYP2005-MC-1233-4(2)</t>
  </si>
  <si>
    <t>HYP2005-MC-1233-4(3)</t>
  </si>
  <si>
    <t>HYP2005-MC-1233-4(4)</t>
  </si>
  <si>
    <t>HYP2005-MC-1233-4(5)</t>
  </si>
  <si>
    <t>HYP2005-MC-1233-4(6)</t>
  </si>
  <si>
    <t>HYP2005-MC-1233-4(7)</t>
  </si>
  <si>
    <t>HYP2005-MC-1233-4(8)</t>
  </si>
  <si>
    <t>HYP2005-MC-1233-4(9)</t>
  </si>
  <si>
    <t>HYP2005-MC-1233-4(10)</t>
  </si>
  <si>
    <t>HYP2005-MC-1233-4(11)</t>
  </si>
  <si>
    <t>HYP2005-MC-1233-4(12)</t>
  </si>
  <si>
    <t>HYP2005-MC-1233-4(13)</t>
  </si>
  <si>
    <t>HYP2005-MC-1233-4(14)</t>
  </si>
  <si>
    <t>HYP2005-MC-1233-4(15)</t>
  </si>
  <si>
    <t>HYP2005-MC-1233-4(16)</t>
  </si>
  <si>
    <t>HYP2005-MC-1233-4(17)</t>
  </si>
  <si>
    <t>HYP2005-MC-1233-4(18)</t>
  </si>
  <si>
    <t>HYP2005-MC-1233-4(19)</t>
  </si>
  <si>
    <t>HYP2005-MC-1233-4(20)</t>
  </si>
  <si>
    <t>HYP2005-MC-1233-4(21)</t>
  </si>
  <si>
    <t>HYP2005-MC-1233-4(22)</t>
  </si>
  <si>
    <t>HYP2005-MC-1233-4(23)</t>
  </si>
  <si>
    <t>HYP2005-MC-1233-4(24)</t>
  </si>
  <si>
    <t>HYP2005-MC-1233-4(25)</t>
  </si>
  <si>
    <t>HYP2005-MC-1233-4(26)</t>
  </si>
  <si>
    <t>HYP2005-MC-1233-4(27)</t>
  </si>
  <si>
    <t>HYP2005-MC-1233-4(28)</t>
  </si>
  <si>
    <t>HYP2005-MC-1233-4(29)</t>
  </si>
  <si>
    <t>HYP2005-MC-1233-4(30)</t>
  </si>
  <si>
    <t>HYP2005-MC-1233-4(31)</t>
  </si>
  <si>
    <t>HYP2005-MC-1233-4(32)</t>
  </si>
  <si>
    <t>HYP2005-MC-1233-4(33)</t>
  </si>
  <si>
    <t>HYP2005-MC-1233-4(34)</t>
  </si>
  <si>
    <t>HYP2005-MC-1233-4(35)</t>
  </si>
  <si>
    <t>HYP2005-MC-1233-4(36)</t>
  </si>
  <si>
    <t>HYP2005-MC-1233-4(37)</t>
  </si>
  <si>
    <t>HYP2005-MC-1233-4(38)</t>
  </si>
  <si>
    <t>HYP2005-MC-1233-4(39)</t>
  </si>
  <si>
    <t>HYP2005-MC-1233-4(40)</t>
  </si>
  <si>
    <t>HYP2005-MC-1233-4(41)</t>
  </si>
  <si>
    <t>HYP2005-MC-1233-4(42)</t>
  </si>
  <si>
    <t>HYP2005-MC-1233-4(43)</t>
  </si>
  <si>
    <t>HYP2005-MC-1233-5(1)</t>
  </si>
  <si>
    <t>HYP2005-MC-1233-5(2)</t>
  </si>
  <si>
    <t>HYP2005-MC-1233-5(3)</t>
  </si>
  <si>
    <t>HYP2005-MC-1233-5(4)</t>
  </si>
  <si>
    <t>HYP2005-MC-1233-5(5)</t>
  </si>
  <si>
    <t>HYP2005-MC-1233-5(6)</t>
  </si>
  <si>
    <t>HYP2005-MC-1233-5(7)</t>
  </si>
  <si>
    <t>HYP2005-MC-1233-5(8)</t>
  </si>
  <si>
    <t>HYP2005-MC-1233-5(9)</t>
  </si>
  <si>
    <t>HYP2005-MC-1233-5(10)</t>
  </si>
  <si>
    <t>HYP2005-MC-1233-5(11)</t>
  </si>
  <si>
    <t>HYP2005-MC-1233-5(12)</t>
  </si>
  <si>
    <t>HYP2005-MC-1233-5(13)</t>
  </si>
  <si>
    <t>HYP2005-MC-1233-5(14)</t>
  </si>
  <si>
    <t>HYP2005-MC-1233-5(15)</t>
  </si>
  <si>
    <t>HYP2005-MC-1233-5(16)</t>
  </si>
  <si>
    <t>HYP2005-MC-1233-5(17)</t>
  </si>
  <si>
    <t>HYP2005-MC-1233-5(18)</t>
  </si>
  <si>
    <t>HYP2005-MC-1233-5(19)</t>
  </si>
  <si>
    <t>HYP2005-MC-1233-5(20)</t>
  </si>
  <si>
    <t>HYP2005-MC-1233-1</t>
  </si>
  <si>
    <t>HYP2005-MC-1233-3(1)</t>
  </si>
  <si>
    <t>HYP2005-MC-1233-3(2)</t>
  </si>
  <si>
    <t>HYP-2005-CJCU-254-1</t>
  </si>
  <si>
    <t>HYP-2005-CJCU-254-2</t>
  </si>
  <si>
    <t>HYP-2005-CJCU-254-3</t>
  </si>
  <si>
    <t>HYP-2005-CJCU-254-4</t>
  </si>
  <si>
    <t>HYP-2005-CJCU-254-5</t>
  </si>
  <si>
    <t>HYP-2005-CJCU-254-6</t>
  </si>
  <si>
    <t>HYP-2005-CJCU-254-7</t>
  </si>
  <si>
    <t>SGF-2005-CPB-886-7A</t>
  </si>
  <si>
    <t>SGF-2005-CPB-886-7B</t>
  </si>
  <si>
    <t>SGF-2005-CPB-886-7C</t>
  </si>
  <si>
    <t>ND</t>
  </si>
  <si>
    <t>SGF-2005-CPB-886-7D</t>
  </si>
  <si>
    <t>SGF-2005-CPB-886-7E</t>
  </si>
  <si>
    <t>SGF-2005-CPB-886-7F</t>
  </si>
  <si>
    <t>SGF-2005-CPB-886-7G</t>
  </si>
  <si>
    <t>SGF-2005-CPB-886-7H</t>
  </si>
  <si>
    <t>SGF-2005-CPB-886-7I</t>
  </si>
  <si>
    <t>SGF-2005-CPB-886-7J</t>
  </si>
  <si>
    <t>SGF-2005-CPB-886-7K</t>
  </si>
  <si>
    <t>SGF-2005-CPB-886-7L</t>
  </si>
  <si>
    <t>SGF-2005-CPB-886-7M</t>
  </si>
  <si>
    <t>SGF-2005-CPB-886-7N</t>
  </si>
  <si>
    <t>SGF-2005-CPB-886-7O</t>
  </si>
  <si>
    <t>SGF-2005-CPB-886-7P</t>
  </si>
  <si>
    <t>SGF-2005-CPB-886-7Q</t>
  </si>
  <si>
    <t>SGF-2005-CPB-886-7R</t>
  </si>
  <si>
    <t>SGF-2005-CPB-886-7S</t>
  </si>
  <si>
    <t>SGF-2005-CPB-886-7T</t>
  </si>
  <si>
    <t>SGF-2005-CPB-886-7U</t>
  </si>
  <si>
    <t>SGF-2005-CPB-886-7V</t>
  </si>
  <si>
    <t>SGF-2005-CPB-886-7W</t>
  </si>
  <si>
    <t>SGF-2005-CPB-886-8A</t>
  </si>
  <si>
    <t>SGF-2005-CPB-886-8B</t>
  </si>
  <si>
    <t>SGF-2005-CPB-886-8C</t>
  </si>
  <si>
    <t>SGF-2005-CPB-886-8D</t>
  </si>
  <si>
    <t>SGF-2005-CPB-886-8E</t>
  </si>
  <si>
    <t>SGF-2005-CPB-886-8F</t>
  </si>
  <si>
    <t>SGF-2005-CPB-886-11A</t>
  </si>
  <si>
    <t>SGF-2005-CPB-886-11B</t>
  </si>
  <si>
    <t>SGF-2005-CPB-886-11C</t>
  </si>
  <si>
    <t>SGF-2005-CPB-886-12A</t>
  </si>
  <si>
    <t>SGF-2005-CPB-886-12B</t>
  </si>
  <si>
    <t>SGF-2005-CPB-886-12C</t>
  </si>
  <si>
    <t>SGF-2005-CPB-886-13C</t>
  </si>
  <si>
    <t>SGF-2005-CPB-886-15</t>
  </si>
  <si>
    <t>SGF-2005-APALS-457-5A</t>
  </si>
  <si>
    <t>SGF-2005-APALS-457-5B</t>
  </si>
  <si>
    <t>SGF-2005-APALS-457-5C</t>
  </si>
  <si>
    <t>SGF-2005-APALS-457-5D</t>
  </si>
  <si>
    <t>SGF-2005-APALS-457-5E</t>
  </si>
  <si>
    <t>SGF-2005-APALS-457-5F</t>
  </si>
  <si>
    <t>SGF-2005-APALS-457-5G</t>
  </si>
  <si>
    <t>SGF-2005-APALS-457-6E</t>
  </si>
  <si>
    <t>SGF-2005-APALS-457-6F</t>
  </si>
  <si>
    <t>LJ-2006-CPB-1249-12</t>
  </si>
  <si>
    <t>LJ-2007-EJMC-198-9</t>
  </si>
  <si>
    <t>LJ-2007-EJMC-198-10</t>
  </si>
  <si>
    <t>LJ-2007-EJMC-198-11</t>
  </si>
  <si>
    <t>LJ-2007-EJMC-198-12</t>
  </si>
  <si>
    <t>LJ-2007-EJMC-198-13</t>
  </si>
  <si>
    <t>LJ-2007-EJMC-198-14</t>
  </si>
  <si>
    <t>LJ-2007-EJMC-198-15</t>
  </si>
  <si>
    <t>LJ-2007-JMC-1778-3A</t>
  </si>
  <si>
    <t>LJ-2007-JMC-1778-3B</t>
  </si>
  <si>
    <t>LJ-2007-JMC-1778-3C</t>
  </si>
  <si>
    <t>LJ-2007-JMC-1778-3D</t>
  </si>
  <si>
    <t>LJ-2007-JMC-1778-3E</t>
  </si>
  <si>
    <t>LJ-2007-JMC-1778-3F</t>
  </si>
  <si>
    <t>LJ-2007-JMC-1778-3G</t>
  </si>
  <si>
    <t>LJ-2007-JMC-1778-3H</t>
  </si>
  <si>
    <t>LJ-2007-JMC-1778-3I</t>
  </si>
  <si>
    <t>LJ-2007-JMC-1778-3J</t>
  </si>
  <si>
    <t>LJ-2007-JMC-1778-3K</t>
  </si>
  <si>
    <t>LJ-2007-JMC-1778-3L</t>
  </si>
  <si>
    <t>LJ-2007-JMC-1778-3M</t>
  </si>
  <si>
    <t>LJ-2007-JMC-1778-3N</t>
  </si>
  <si>
    <t>LJ-2007-JMC-1778-3O</t>
  </si>
  <si>
    <t>LJ-2007-JMC-1778-3P</t>
  </si>
  <si>
    <t>LJ-2007-JMC-1778-3Q</t>
  </si>
  <si>
    <t>LJ-2007-JMC-1778-3R</t>
  </si>
  <si>
    <t>LJ-2007-JMC-1778-3S</t>
  </si>
  <si>
    <t>LJ-2007-JMC-1778-3T</t>
  </si>
  <si>
    <t>LJ-2007-JMC-1778-3U</t>
  </si>
  <si>
    <t>LJ-2007-JMC-1778-3V</t>
  </si>
  <si>
    <t>LJ-2007-JMC-1778-3W</t>
  </si>
  <si>
    <t>LJ-2007-JMC-1778-4A</t>
  </si>
  <si>
    <t>LJ-2007-JMC-1778-4B</t>
  </si>
  <si>
    <t>LJ-2007-JMC-1778-4C</t>
  </si>
  <si>
    <t>LJ-2007-JMC-1778-4D</t>
  </si>
  <si>
    <t>LJ-2007-JMC-1778-4E</t>
  </si>
  <si>
    <t>LJ-2007-JMC-1778-4F</t>
  </si>
  <si>
    <t>LJ-2007-JMC-1778-4G</t>
  </si>
  <si>
    <t>LJ-2007-JMC-1778-4H</t>
  </si>
  <si>
    <t>LJ-2007-JMC-1778-4I</t>
  </si>
  <si>
    <t>LJ-2007-JMC-1778-4J</t>
  </si>
  <si>
    <t>LJ-2007-JMC-1778-4K</t>
  </si>
  <si>
    <t>LJ-2007-JMC-1778-4L</t>
  </si>
  <si>
    <t>LJ-2007-JMC-1778-4M</t>
  </si>
  <si>
    <t>CFE-2008-ZL-1</t>
  </si>
  <si>
    <t>14.9 5</t>
  </si>
  <si>
    <t>WYP-2008-BMC-3887-5A</t>
  </si>
  <si>
    <t>WYP-2008-BMC-3887-5B</t>
  </si>
  <si>
    <t>WYP-2008-BMC-3887-5C</t>
  </si>
  <si>
    <t>WYP-2008-BMC-3887-5D</t>
  </si>
  <si>
    <t>WYP-2008-BMC-3887-5E</t>
  </si>
  <si>
    <t>WYP-2008-BMC-3887-5F</t>
  </si>
  <si>
    <t>WYP-2008-BMC-3887-5G</t>
  </si>
  <si>
    <t>WYP-2008-BMC-3887-5H</t>
  </si>
  <si>
    <t>WYP-2008-BMC-3887-5I</t>
  </si>
  <si>
    <t>WYP-2008-BMC-3887-5J</t>
  </si>
  <si>
    <t>WYP-2008-BMC-3887-5K</t>
  </si>
  <si>
    <t>WYP-2008-BMC-3887-5L</t>
  </si>
  <si>
    <t>WYP-2008-BMC-3887-5M</t>
  </si>
  <si>
    <t>WYP-2008-BMC-3887-5N</t>
  </si>
  <si>
    <t>WYP-2008-BMC-3887-5O</t>
  </si>
  <si>
    <t>WYP-2008-BMC-3887-5P</t>
  </si>
  <si>
    <t>WYP-2008-BMC-3887-5Q</t>
  </si>
  <si>
    <t>WYP-2009-EJMC-1016-5A</t>
  </si>
  <si>
    <t>WYP-2009-EJMC-1016-5B</t>
  </si>
  <si>
    <t>WYP-2009-EJMC-1016-5C</t>
  </si>
  <si>
    <t>WYP-2009-EJMC-1016-5D</t>
  </si>
  <si>
    <t>WYP-2009-EJMC-1016-5E</t>
  </si>
  <si>
    <t>WYP-2009-EJMC-1016-5F</t>
  </si>
  <si>
    <t>WYP-2009-EJMC-1016-5G</t>
  </si>
  <si>
    <t>WYP-2009-EJMC-1016-5H</t>
  </si>
  <si>
    <t>WYP-2009-EJMC-1016-5I</t>
  </si>
  <si>
    <t>WYP-2009-EJMC-1016-5J</t>
  </si>
  <si>
    <t>WYP-2009-EJMC-1016-5K</t>
  </si>
  <si>
    <t>WYP-2009-EJMC-1016-5L</t>
  </si>
  <si>
    <t>WYP-2009-EJMC-1016-5M</t>
  </si>
  <si>
    <t>WYP-2009-EJMC-1016-5N</t>
  </si>
  <si>
    <t>WYP-2009-EJMC-1016-5O</t>
  </si>
  <si>
    <t>WYP-2009-EJMC-1016-5P</t>
  </si>
  <si>
    <t>WYP-2009-EJMC-1016-5Q</t>
  </si>
  <si>
    <t>WYP-2009-EJMC-1016-5R</t>
  </si>
  <si>
    <t>WYP-2009-EJMC-1016-5S</t>
  </si>
  <si>
    <t>WYP-2009-EJMC-1016-5T</t>
  </si>
  <si>
    <t>WYP-2009-EJMC-1016-5U</t>
  </si>
  <si>
    <t>WYP-2009-EJMC-1016-5V</t>
  </si>
  <si>
    <t>WYP-2009-EJMC-1016-5W</t>
  </si>
  <si>
    <t>WYP-2009-EJMC-1016-5X</t>
  </si>
  <si>
    <t>WYP-2009-EJMC-1016-5Y</t>
  </si>
  <si>
    <t>WYP-2008-CB-168-6A</t>
  </si>
  <si>
    <t>WYP-2008-CB-168-6B</t>
  </si>
  <si>
    <t>WYP-2008-CB-168-6C</t>
  </si>
  <si>
    <t>WYP-2008-CB-168-6D</t>
  </si>
  <si>
    <t>WYP-2008-CB-168-6E</t>
  </si>
  <si>
    <t>WYP-2008-CB-168-6F</t>
  </si>
  <si>
    <t>WYP-2008-CB-168-6G</t>
  </si>
  <si>
    <t>WYP-2008-CB-168-6H</t>
  </si>
  <si>
    <t>WYP-2008-CB-168-6I</t>
  </si>
  <si>
    <t>WYP-2008-CB-168-6J</t>
  </si>
  <si>
    <t>WYP-2008-CB-168-6K</t>
  </si>
  <si>
    <t>WYP-2008-CB-168-6L</t>
  </si>
  <si>
    <t>WYP-2008-CB-168-6M</t>
  </si>
  <si>
    <t>WYP-2008-CB-168-6N</t>
  </si>
  <si>
    <t>WYP-2008-CB-168-6O</t>
  </si>
  <si>
    <t>WYP-2008-CB-168-6P</t>
  </si>
  <si>
    <t>WYP-2008-CB-168-6Q</t>
  </si>
  <si>
    <t>WYP-2008-CB-168-6R</t>
  </si>
  <si>
    <t>XYZ-2008-EJMC-1230-8A</t>
  </si>
  <si>
    <t>XYZ-2008-EJMC-1230-8B</t>
  </si>
  <si>
    <t>XYZ-2008-EJMC-1230-8C</t>
  </si>
  <si>
    <t>XYZ-2008-EJMC-1230-8D</t>
  </si>
  <si>
    <t>XYZ-2008-EJMC-1230-8E</t>
  </si>
  <si>
    <t>XYZ-2008-EJMC-1230-8F</t>
  </si>
  <si>
    <t>XYZ-2008-EJMC-1230-8G</t>
  </si>
  <si>
    <t>XYZ-2008-EJMC-1230-9A</t>
  </si>
  <si>
    <t>XYZ-2008-EJMC-1230-9B</t>
  </si>
  <si>
    <t>XYZ-2008-EJMC-1230-9C</t>
  </si>
  <si>
    <t>XYZ-2008-EJMC-1230-9D</t>
  </si>
  <si>
    <t>XYZ-2008-EJMC-1230-9E</t>
  </si>
  <si>
    <t>XYZ-2008-EJMC-1230-9F</t>
  </si>
  <si>
    <t>XYZ-2008-EJMC-1230-9G</t>
  </si>
  <si>
    <t>XYZ-2008-EJMC-1230-9H</t>
  </si>
  <si>
    <t>XYZ-2008-EJMC-1230-9I</t>
  </si>
  <si>
    <t>XYZ-2008-EJMC-1230-9J</t>
  </si>
  <si>
    <t>XYZ-2008-EJMC-1230-9K</t>
  </si>
  <si>
    <t>XYZ-2008-EJMC-1230-9L</t>
  </si>
  <si>
    <t>XYZ-2008-EJMC-1230-9M</t>
  </si>
  <si>
    <t>XYZ-2008-EJMC-1230-9N</t>
  </si>
  <si>
    <t>XYZ-2008-EJMC-1230-9O</t>
  </si>
  <si>
    <t>XYZ-2008-EJMC-1230-9P</t>
  </si>
  <si>
    <t>XYZ-2008-EJMC-1230-9Q</t>
  </si>
  <si>
    <t>XYZ-2008-EJMC-1230-9R</t>
  </si>
  <si>
    <t>XYZ-2009-APC-145-6A</t>
  </si>
  <si>
    <t>XYZ-2009-APC-145-6B</t>
  </si>
  <si>
    <t>XYZ-2009-APC-145-6C</t>
  </si>
  <si>
    <t>XYZ-2009-APC-145-7A</t>
  </si>
  <si>
    <t>XYZ-2009-APC-145-7B</t>
  </si>
  <si>
    <t>XYZ-2009-APC-145-7C</t>
  </si>
  <si>
    <t>XYZ-2009-APC-145-7D</t>
  </si>
  <si>
    <t>XYZ-2009-APC-145-7E</t>
  </si>
  <si>
    <t>XYZ-2009-CB-561-8A</t>
  </si>
  <si>
    <t>XYZ-2009-CB-561-8B</t>
  </si>
  <si>
    <t>XYZ-2009-CB-561-8C</t>
  </si>
  <si>
    <t>XYZ-2009-CB-561-8D</t>
  </si>
  <si>
    <t>XYZ-2009-CB-561-8E</t>
  </si>
  <si>
    <t>XYZ-2009-CB-561-8F</t>
  </si>
  <si>
    <t>XYZ-2009-CB-561-8G</t>
  </si>
  <si>
    <t>XYZ-2009-CB-561-8H</t>
  </si>
  <si>
    <t>XYZ-2009-CB-561-8I</t>
  </si>
  <si>
    <t>XYZ-2009-CB-561-8J</t>
  </si>
  <si>
    <t>XYZ-2009-CB-561-8K</t>
  </si>
  <si>
    <t>XYZ-2009-CB-561-8L</t>
  </si>
  <si>
    <t>XYZ-2009-CB-561-8M</t>
  </si>
  <si>
    <t>XYZ-2009-CB-561-8N</t>
  </si>
  <si>
    <t>XYZ-2009-CB-561-10A</t>
  </si>
  <si>
    <t>XYZ-2009-CB-561-10B</t>
  </si>
  <si>
    <t>XYZ-2009-CB-561-10C</t>
  </si>
  <si>
    <t>XYZ-2009-CB-561-10D</t>
  </si>
  <si>
    <t>XYZ-2009-CB-561-10E</t>
  </si>
  <si>
    <t>COUNT</t>
    <phoneticPr fontId="1" type="noConversion"/>
  </si>
  <si>
    <t>EC50(μM)</t>
    <phoneticPr fontId="1" type="noConversion"/>
  </si>
  <si>
    <t>HIV-1(IIIB)</t>
    <phoneticPr fontId="1" type="noConversion"/>
  </si>
  <si>
    <t>HIV-2(ROD)</t>
    <phoneticPr fontId="1" type="noConversion"/>
  </si>
  <si>
    <t>EC50 (μM)</t>
    <phoneticPr fontId="1" type="noConversion"/>
  </si>
  <si>
    <t>HIV-1(L100I)</t>
    <phoneticPr fontId="1" type="noConversion"/>
  </si>
  <si>
    <t>HIV-1(K103N)</t>
    <phoneticPr fontId="1" type="noConversion"/>
  </si>
  <si>
    <t>HIV-1(Y181C)</t>
    <phoneticPr fontId="1" type="noConversion"/>
  </si>
  <si>
    <t>HIV-1(Y188L)</t>
    <phoneticPr fontId="1" type="noConversion"/>
  </si>
  <si>
    <t>HIV-1(E138K)</t>
    <phoneticPr fontId="1" type="noConversion"/>
  </si>
  <si>
    <t>RES056</t>
    <phoneticPr fontId="1" type="noConversion"/>
  </si>
  <si>
    <t>HIV-1(F227L+V106A)</t>
    <phoneticPr fontId="1" type="noConversion"/>
  </si>
  <si>
    <t>IC50 (μM)</t>
    <phoneticPr fontId="1" type="noConversion"/>
  </si>
  <si>
    <t>WT HIV-1 RT polymerase activity</t>
  </si>
  <si>
    <t>HIV-1( IIIB WT)</t>
    <phoneticPr fontId="1" type="noConversion"/>
  </si>
  <si>
    <t xml:space="preserve">EC50(μM) </t>
    <phoneticPr fontId="1" type="noConversion"/>
  </si>
  <si>
    <t>HIV-1(IIIB) (CEM)</t>
    <phoneticPr fontId="1" type="noConversion"/>
  </si>
  <si>
    <t>GSX-2012-EJMC-229-3a-R</t>
  </si>
  <si>
    <t>GSX-2012-EJMC-229-3a-S</t>
    <phoneticPr fontId="1" type="noConversion"/>
  </si>
  <si>
    <t>GSX-2019-EJMC277-5-15a1</t>
  </si>
  <si>
    <t>GSX-2019-EJMC277-5-15a2</t>
  </si>
  <si>
    <t>GSX-2019-EJMC277-5-15a3</t>
  </si>
  <si>
    <t>GSX-2019-EJMC277-5-15a4</t>
  </si>
  <si>
    <t>GSX-2019-EJMC277-5-15a5</t>
  </si>
  <si>
    <t>GSX-2019-EJMC277-5-15a6</t>
  </si>
  <si>
    <t>GSX-2019-EJMC277-5-15a7</t>
  </si>
  <si>
    <t>GSX-2019-EJMC277-5-15b1</t>
  </si>
  <si>
    <t>GSX-2019-EJMC277-5-15b2</t>
  </si>
  <si>
    <t>GSX-2019-EJMC277-5-15b3</t>
  </si>
  <si>
    <t>GSX-2019-EJMC277-5-15b4</t>
  </si>
  <si>
    <t>GSX-2019-EJMC277-5-15b5</t>
  </si>
  <si>
    <t>GSX-2019-EJMC277-5-15b6</t>
  </si>
  <si>
    <t>GSX-2019-EJMC277-5-15b7</t>
  </si>
  <si>
    <t>GSX-2019-EJMC277-11-33a</t>
  </si>
  <si>
    <t>GSX-2019-EJMC277-11-33b</t>
  </si>
  <si>
    <t>GSX-2019-EJMC277-11-33c</t>
  </si>
  <si>
    <t>GSX-2019-EJMC277-11-33d</t>
  </si>
  <si>
    <t>GSX-2019-EJMC277-11-33e</t>
  </si>
  <si>
    <t>GSX-2019-EJMC277-11-33f</t>
  </si>
  <si>
    <t>GSX-2019-EJMC277-11-33g</t>
  </si>
  <si>
    <t>GSX-2019-EJMC277-11-34a</t>
  </si>
  <si>
    <t>GSX-2019-EJMC277-11-34b</t>
  </si>
  <si>
    <t>GSX-2019-EJMC277-11-34c</t>
  </si>
  <si>
    <t>GSX-2019-EJMC277-11-34d</t>
  </si>
  <si>
    <t>GSX-2019-EJMC277-11-34e</t>
  </si>
  <si>
    <t>GSX-2019-EJMC277-11-34f</t>
  </si>
  <si>
    <t>GSX-2019-EJMC277-11-34g</t>
  </si>
  <si>
    <t>GSX-2019-EJMC277-11-34h</t>
  </si>
  <si>
    <t>GSX-2019-EJMC277-11-34i</t>
  </si>
  <si>
    <t>GSX-2019-EJMC277-11-34j</t>
  </si>
  <si>
    <t>HYP2005-MC-1233-4-1</t>
  </si>
  <si>
    <t>HYP2005-MC-1233-4-2</t>
  </si>
  <si>
    <t>HYP2005-MC-1233-4-3</t>
  </si>
  <si>
    <t>HYP2005-MC-1233-4-4</t>
  </si>
  <si>
    <t>HYP2005-MC-1233-4-5</t>
  </si>
  <si>
    <t>HYP2005-MC-1233-4-6</t>
  </si>
  <si>
    <t>HYP2005-MC-1233-4-7</t>
  </si>
  <si>
    <t>HYP2005-MC-1233-4-8</t>
  </si>
  <si>
    <t>HYP2005-MC-1233-4-9</t>
  </si>
  <si>
    <t>HYP2005-MC-1233-4-10</t>
  </si>
  <si>
    <t>HYP2005-MC-1233-4-11</t>
  </si>
  <si>
    <t>HYP2005-MC-1233-4-12</t>
  </si>
  <si>
    <t>HYP2005-MC-1233-4-13</t>
  </si>
  <si>
    <t>HYP2005-MC-1233-4-14</t>
  </si>
  <si>
    <t>HYP2005-MC-1233-4-15</t>
  </si>
  <si>
    <t>HYP2005-MC-1233-4-16</t>
  </si>
  <si>
    <t>HYP2005-MC-1233-4-17</t>
  </si>
  <si>
    <t>HYP2005-MC-1233-4-18</t>
  </si>
  <si>
    <t>HYP2005-MC-1233-4-19</t>
  </si>
  <si>
    <t>HYP2005-MC-1233-4-20</t>
  </si>
  <si>
    <t>HYP2005-MC-1233-4-21</t>
  </si>
  <si>
    <t>HYP2005-MC-1233-4-22</t>
  </si>
  <si>
    <t>HYP2005-MC-1233-4-23</t>
  </si>
  <si>
    <t>HYP2005-MC-1233-4-24</t>
  </si>
  <si>
    <t>HYP2005-MC-1233-4-25</t>
  </si>
  <si>
    <t>HYP2005-MC-1233-4-26</t>
  </si>
  <si>
    <t>HYP2005-MC-1233-4-27</t>
  </si>
  <si>
    <t>HYP2005-MC-1233-4-28</t>
  </si>
  <si>
    <t>HYP2005-MC-1233-4-29</t>
  </si>
  <si>
    <t>HYP2005-MC-1233-4-30</t>
  </si>
  <si>
    <t>HYP2005-MC-1233-4-31</t>
  </si>
  <si>
    <t>HYP2005-MC-1233-4-32</t>
  </si>
  <si>
    <t>HYP2005-MC-1233-4-33</t>
  </si>
  <si>
    <t>HYP2005-MC-1233-4-34</t>
  </si>
  <si>
    <t>HYP2005-MC-1233-4-35</t>
  </si>
  <si>
    <t>HYP2005-MC-1233-4-36</t>
  </si>
  <si>
    <t>HYP2005-MC-1233-4-37</t>
  </si>
  <si>
    <t>HYP2005-MC-1233-4-38</t>
  </si>
  <si>
    <t>HYP2005-MC-1233-4-39</t>
  </si>
  <si>
    <t>HYP2005-MC-1233-4-40</t>
  </si>
  <si>
    <t>HYP2005-MC-1233-4-41</t>
  </si>
  <si>
    <t>HYP2005-MC-1233-4-42</t>
  </si>
  <si>
    <t>HYP2005-MC-1233-4-43</t>
  </si>
  <si>
    <t>HYP2005-MC-1233-5-1</t>
  </si>
  <si>
    <t>HYP2005-MC-1233-5-2</t>
  </si>
  <si>
    <t>HYP2005-MC-1233-5-3</t>
  </si>
  <si>
    <t>HYP2005-MC-1233-5-5</t>
  </si>
  <si>
    <t>HYP2005-MC-1233-5-6</t>
  </si>
  <si>
    <t>HYP2005-MC-1233-5-7</t>
  </si>
  <si>
    <t>HYP2005-MC-1233-5-8</t>
  </si>
  <si>
    <t>HYP2005-MC-1233-5-9</t>
  </si>
  <si>
    <t>HYP2005-MC-1233-5-10</t>
  </si>
  <si>
    <t>HYP2005-MC-1233-5-11</t>
  </si>
  <si>
    <t>HYP2005-MC-1233-5-12</t>
  </si>
  <si>
    <t>HYP2005-MC-1233-5-13</t>
  </si>
  <si>
    <t>HYP2005-MC-1233-5-14</t>
  </si>
  <si>
    <t>HYP2005-MC-1233-5-15</t>
  </si>
  <si>
    <t>HYP2005-MC-1233-5-16</t>
  </si>
  <si>
    <t>HYP2005-MC-1233-5-17</t>
  </si>
  <si>
    <t>HYP2005-MC-1233-5-18</t>
  </si>
  <si>
    <t>HYP2005-MC-1233-5-19</t>
  </si>
  <si>
    <t>HYP2005-MC-1233-5-20</t>
  </si>
  <si>
    <t>HYP2005-MC-1233-3-1</t>
  </si>
  <si>
    <t>HYP2005-MC-1233-3-2</t>
  </si>
  <si>
    <t>LY-2014-EJPS-334-2-1a</t>
  </si>
  <si>
    <t>LY-2014-EJPS-334-2-1b</t>
  </si>
  <si>
    <t>LY-2014-EJPS-334-2-1c</t>
  </si>
  <si>
    <t>LY-2014-EJPS-334-2-1d</t>
  </si>
  <si>
    <t>LY-2014-EJPS-334-2-1e</t>
  </si>
  <si>
    <t>LY-2014-EJPS-334-2-1f</t>
  </si>
  <si>
    <t>LY-2014-EJPS-334-2-1g</t>
  </si>
  <si>
    <t>LY-2014-EJPS-334-2-1h</t>
  </si>
  <si>
    <t>LY-2014-EJPS-334-2-1i</t>
  </si>
  <si>
    <t>LY-2014-EJPS-334-2-1j</t>
  </si>
  <si>
    <t>LY-2014-EJPS-334-2-1k</t>
  </si>
  <si>
    <t>LY-2014-EJPS-334-2-1l</t>
  </si>
  <si>
    <t>LY-2014-EJPS-334-2-1m</t>
  </si>
  <si>
    <t>LY-2014-EJPS-334-2-1n</t>
  </si>
  <si>
    <t>LY-2014-EJPS-334-2-1o</t>
  </si>
  <si>
    <t>LY-2014-EJPS-334-2-1p</t>
  </si>
  <si>
    <t>LY-2014-EJPS-334-2-1q</t>
  </si>
  <si>
    <t>LY-2014-EJPS-334-2-1r</t>
  </si>
  <si>
    <t>LY-2014-EJPS-334-2-1s</t>
  </si>
  <si>
    <t>LY-2014-EJPS-334-2-1t</t>
  </si>
  <si>
    <t>LY-2014-EJPS-334-2-1u</t>
  </si>
  <si>
    <t>LY-2014-EJPS-334-2-1v</t>
  </si>
  <si>
    <t>LY-2014-EJPS-334-2-1w</t>
  </si>
  <si>
    <t>LY-2014-EJPS-334-2-1x</t>
  </si>
  <si>
    <t>LY-2014-EJPS-334-2-1y</t>
  </si>
  <si>
    <t>LY-2014-EJPS-334-2-1z</t>
  </si>
  <si>
    <t>LY-2014-EJPS-334-2-1aa</t>
  </si>
  <si>
    <t>LY-2014-EJPS-334-2-1ab</t>
  </si>
  <si>
    <t>LY-2014-EJPS-334-2-1ac</t>
  </si>
  <si>
    <t>SGF-2005-APALS-457-5A</t>
    <phoneticPr fontId="1" type="noConversion"/>
  </si>
  <si>
    <t>SGF-2005-CPB-886-7A</t>
    <phoneticPr fontId="1" type="noConversion"/>
  </si>
  <si>
    <t>SGF-2005-CPB-886-13</t>
    <phoneticPr fontId="1" type="noConversion"/>
  </si>
  <si>
    <t>WHQ-2013-BMC-6477-3-7a</t>
  </si>
  <si>
    <t>WHQ-2013-BMC-6477-3-7b</t>
  </si>
  <si>
    <t>WHQ-2013-BMC-6477-3-7c</t>
  </si>
  <si>
    <t>WHQ-2013-BMC-6477-3-7d</t>
  </si>
  <si>
    <t>WHQ-2013-BMC-6477-3-7e</t>
  </si>
  <si>
    <t>WHQ-2013-BMC-6477-3-7f</t>
  </si>
  <si>
    <t>WHQ-2013-BMC-6477-3-7g</t>
  </si>
  <si>
    <t>WHQ-2013-BMC-6477-3-7h</t>
  </si>
  <si>
    <t>WHQ-2013-BMC-6477-3-7i</t>
  </si>
  <si>
    <t>WHQ-2013-BMC-6477-3-7j</t>
  </si>
  <si>
    <t>WHQ-2013-BMC-6477-3-7k</t>
  </si>
  <si>
    <t>WHQ-2013-BMC-6477-3-7l</t>
  </si>
  <si>
    <t>WHQ-2013-BMC-6477-3-7m</t>
  </si>
  <si>
    <t>WHQ-2013-BMC-6477-3-7n</t>
  </si>
  <si>
    <t>WHQ-2013-BMC-6477-3-7o</t>
  </si>
  <si>
    <t>WHQ-2013-BMC-6477-3-7p</t>
  </si>
  <si>
    <t>WHQ-2013-BMC-6477-3-7q</t>
  </si>
  <si>
    <t>WYP-2009-EJMC-1016-5A</t>
    <phoneticPr fontId="1" type="noConversion"/>
  </si>
  <si>
    <t>WYP-2009-EJMC-1016-5k</t>
    <phoneticPr fontId="1" type="noConversion"/>
  </si>
  <si>
    <t>XYZ-2009-APC-145-7A</t>
    <phoneticPr fontId="1" type="noConversion"/>
  </si>
  <si>
    <t>YSQ-2012-CMC-152-5</t>
    <phoneticPr fontId="1" type="noConversion"/>
  </si>
  <si>
    <t>YSQ-2013-EJMC-137-1a</t>
    <phoneticPr fontId="1" type="noConversion"/>
  </si>
  <si>
    <t>MXD-2012-EJMC-504-3-13a</t>
  </si>
  <si>
    <t>MXD-2012-EJMC-504-3-13b</t>
  </si>
  <si>
    <t>MXD-2012-EJMC-504-3-13c</t>
  </si>
  <si>
    <t>MXD-2012-EJMC-504-3-13d</t>
  </si>
  <si>
    <t>MXD-2012-EJMC-504-3-13e</t>
  </si>
  <si>
    <t>MXD-2012-EJMC-504-3-13f</t>
  </si>
  <si>
    <t>MXD-2012-EJMC-504-3-13g</t>
  </si>
  <si>
    <t>MXD-2012-EJMC-504-3-13h</t>
  </si>
  <si>
    <t>MXD-2012-EJMC-504-3-13i</t>
  </si>
  <si>
    <t>MXD-2012-EJMC-504-3-13j</t>
  </si>
  <si>
    <t>MXD-2012-EJMC-504-3-13k</t>
  </si>
  <si>
    <t>MXD-2012-EJMC-504-3-13l</t>
  </si>
  <si>
    <t>MXD-2012-EJMC-504-3-13m</t>
  </si>
  <si>
    <t>MXD-2012-EJMC-504-3-13n</t>
  </si>
  <si>
    <t>MXD-2012-EJMC-504-3-13o</t>
  </si>
  <si>
    <t>MXD-2012-EJMC-504-3-13p</t>
  </si>
  <si>
    <t>MXD-2012-EJMC-504-3-13q</t>
  </si>
  <si>
    <t>MXD-2012-EJMC-504-3-13r</t>
  </si>
  <si>
    <t>MXD-2012-EJMC-504-3-13s</t>
  </si>
  <si>
    <t>MXD-2012-EJMC-504-3-13t</t>
  </si>
  <si>
    <t>MXD-2012-EJMC-504-3-13u</t>
  </si>
  <si>
    <t>MXD-2012-EJMC-504-3-13v</t>
  </si>
  <si>
    <t>MXD-2012-EJMC-504-3-13w</t>
  </si>
  <si>
    <t>MXD-2012-EJMC-504-3-13x</t>
  </si>
  <si>
    <t>MXD-2012-EJMC-504-3-13y</t>
  </si>
  <si>
    <t>HYP2005-MC-1233-5-4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</si>
</sst>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6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</font>
    <font>
      <sz val="8"/>
      <color rgb="FF231F20"/>
      <name val="Times New Roman"/>
      <family val="1"/>
    </font>
    <font>
      <sz val="8"/>
      <color rgb="FF231F20"/>
      <name val="Times New Roman"/>
      <family val="2"/>
      <charset val="204"/>
    </font>
    <font>
      <sz val="8"/>
      <name val="Times New Roman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3" fontId="0" fillId="0" borderId="0" xfId="0" applyNumberFormat="1" applyAlignment="1">
      <alignment horizontal="center" vertical="top" wrapText="1"/>
    </xf>
    <xf numFmtId="0" fontId="0" fillId="0" borderId="8" xfId="0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0" fontId="0" fillId="0" borderId="0" xfId="0" applyAlignment="1">
      <alignment horizontal="right" vertical="top"/>
    </xf>
    <xf numFmtId="0" fontId="3" fillId="0" borderId="0" xfId="0" applyFont="1" applyAlignment="1">
      <alignment horizontal="right" vertical="top"/>
    </xf>
    <xf numFmtId="0" fontId="8" fillId="0" borderId="0" xfId="0" applyFont="1" applyAlignment="1">
      <alignment horizontal="righ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right" vertical="top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EB668-6E15-4C53-8B30-3A651CC397EC}">
  <dimension ref="A1:ANW38"/>
  <sheetViews>
    <sheetView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R33" sqref="R33"/>
    </sheetView>
  </sheetViews>
  <sheetFormatPr defaultRowHeight="13.9" x14ac:dyDescent="0.4"/>
  <cols>
    <col min="1" max="1" width="44.53125" bestFit="1" customWidth="1"/>
    <col min="2" max="5" width="25.33203125" bestFit="1" customWidth="1"/>
    <col min="6" max="19" width="26.6640625" bestFit="1" customWidth="1"/>
    <col min="20" max="38" width="26.86328125" bestFit="1" customWidth="1"/>
    <col min="39" max="40" width="22.46484375" bestFit="1" customWidth="1"/>
    <col min="41" max="41" width="22.33203125" bestFit="1" customWidth="1"/>
    <col min="42" max="43" width="22.46484375" bestFit="1" customWidth="1"/>
    <col min="44" max="44" width="21.86328125" bestFit="1" customWidth="1"/>
    <col min="45" max="46" width="22.46484375" bestFit="1" customWidth="1"/>
    <col min="47" max="48" width="21.6640625" bestFit="1" customWidth="1"/>
    <col min="49" max="49" width="22.33203125" bestFit="1" customWidth="1"/>
    <col min="50" max="50" width="21.6640625" bestFit="1" customWidth="1"/>
    <col min="51" max="51" width="23.1328125" bestFit="1" customWidth="1"/>
    <col min="52" max="55" width="22.46484375" bestFit="1" customWidth="1"/>
    <col min="56" max="56" width="21.86328125" bestFit="1" customWidth="1"/>
    <col min="57" max="57" width="22.19921875" bestFit="1" customWidth="1"/>
    <col min="58" max="58" width="21.86328125" bestFit="1" customWidth="1"/>
    <col min="59" max="59" width="22.46484375" bestFit="1" customWidth="1"/>
    <col min="60" max="60" width="22.33203125" bestFit="1" customWidth="1"/>
    <col min="61" max="61" width="22.796875" bestFit="1" customWidth="1"/>
    <col min="62" max="62" width="22.33203125" bestFit="1" customWidth="1"/>
    <col min="63" max="76" width="27.53125" bestFit="1" customWidth="1"/>
    <col min="77" max="78" width="26.46484375" bestFit="1" customWidth="1"/>
    <col min="79" max="79" width="26.1328125" bestFit="1" customWidth="1"/>
    <col min="80" max="81" width="26.46484375" bestFit="1" customWidth="1"/>
    <col min="82" max="82" width="25.796875" bestFit="1" customWidth="1"/>
    <col min="83" max="85" width="26.46484375" bestFit="1" customWidth="1"/>
    <col min="86" max="86" width="26.1328125" bestFit="1" customWidth="1"/>
    <col min="87" max="88" width="26.46484375" bestFit="1" customWidth="1"/>
    <col min="89" max="89" width="25.796875" bestFit="1" customWidth="1"/>
    <col min="90" max="91" width="26.46484375" bestFit="1" customWidth="1"/>
    <col min="92" max="93" width="25.6640625" bestFit="1" customWidth="1"/>
    <col min="94" max="95" width="25" bestFit="1" customWidth="1"/>
    <col min="96" max="96" width="24.6640625" bestFit="1" customWidth="1"/>
    <col min="97" max="98" width="25" bestFit="1" customWidth="1"/>
    <col min="99" max="99" width="24.46484375" bestFit="1" customWidth="1"/>
    <col min="100" max="101" width="25" bestFit="1" customWidth="1"/>
    <col min="102" max="103" width="24.19921875" bestFit="1" customWidth="1"/>
    <col min="104" max="104" width="24.6640625" bestFit="1" customWidth="1"/>
    <col min="105" max="105" width="24.19921875" bestFit="1" customWidth="1"/>
    <col min="106" max="106" width="25.6640625" bestFit="1" customWidth="1"/>
    <col min="107" max="110" width="25" bestFit="1" customWidth="1"/>
    <col min="111" max="111" width="24.46484375" bestFit="1" customWidth="1"/>
    <col min="112" max="112" width="24.53125" bestFit="1" customWidth="1"/>
    <col min="113" max="113" width="24.46484375" bestFit="1" customWidth="1"/>
    <col min="114" max="114" width="25" bestFit="1" customWidth="1"/>
    <col min="115" max="115" width="24.6640625" bestFit="1" customWidth="1"/>
    <col min="116" max="117" width="27.1328125" bestFit="1" customWidth="1"/>
    <col min="118" max="118" width="26.86328125" bestFit="1" customWidth="1"/>
    <col min="119" max="120" width="27.1328125" bestFit="1" customWidth="1"/>
    <col min="121" max="121" width="26.6640625" bestFit="1" customWidth="1"/>
    <col min="122" max="123" width="27.1328125" bestFit="1" customWidth="1"/>
    <col min="124" max="125" width="26.46484375" bestFit="1" customWidth="1"/>
    <col min="126" max="126" width="26.86328125" bestFit="1" customWidth="1"/>
    <col min="127" max="127" width="26.46484375" bestFit="1" customWidth="1"/>
    <col min="128" max="128" width="27.86328125" bestFit="1" customWidth="1"/>
    <col min="129" max="132" width="27.1328125" bestFit="1" customWidth="1"/>
    <col min="133" max="133" width="26.6640625" bestFit="1" customWidth="1"/>
    <col min="134" max="134" width="26.796875" bestFit="1" customWidth="1"/>
    <col min="135" max="135" width="26.6640625" bestFit="1" customWidth="1"/>
    <col min="136" max="136" width="27.1328125" bestFit="1" customWidth="1"/>
    <col min="137" max="137" width="26.86328125" bestFit="1" customWidth="1"/>
    <col min="138" max="138" width="27.46484375" bestFit="1" customWidth="1"/>
    <col min="139" max="141" width="24.46484375" bestFit="1" customWidth="1"/>
    <col min="142" max="142" width="24.19921875" bestFit="1" customWidth="1"/>
    <col min="143" max="144" width="24.46484375" bestFit="1" customWidth="1"/>
    <col min="145" max="145" width="23.86328125" bestFit="1" customWidth="1"/>
    <col min="146" max="147" width="24.46484375" bestFit="1" customWidth="1"/>
    <col min="148" max="149" width="23.796875" bestFit="1" customWidth="1"/>
    <col min="150" max="150" width="24.19921875" bestFit="1" customWidth="1"/>
    <col min="151" max="151" width="23.796875" bestFit="1" customWidth="1"/>
    <col min="152" max="152" width="25.19921875" bestFit="1" customWidth="1"/>
    <col min="153" max="156" width="24.46484375" bestFit="1" customWidth="1"/>
    <col min="157" max="157" width="23.86328125" bestFit="1" customWidth="1"/>
    <col min="158" max="158" width="24.1328125" bestFit="1" customWidth="1"/>
    <col min="159" max="159" width="23.86328125" bestFit="1" customWidth="1"/>
    <col min="160" max="160" width="24.46484375" bestFit="1" customWidth="1"/>
    <col min="161" max="161" width="24.19921875" bestFit="1" customWidth="1"/>
    <col min="162" max="162" width="24.6640625" bestFit="1" customWidth="1"/>
    <col min="163" max="165" width="24.19921875" bestFit="1" customWidth="1"/>
    <col min="166" max="167" width="27.46484375" bestFit="1" customWidth="1"/>
    <col min="168" max="168" width="27.19921875" bestFit="1" customWidth="1"/>
    <col min="169" max="170" width="27.46484375" bestFit="1" customWidth="1"/>
    <col min="171" max="171" width="26.86328125" bestFit="1" customWidth="1"/>
    <col min="172" max="173" width="27.46484375" bestFit="1" customWidth="1"/>
    <col min="174" max="175" width="26.796875" bestFit="1" customWidth="1"/>
    <col min="176" max="176" width="27.19921875" bestFit="1" customWidth="1"/>
    <col min="177" max="177" width="26.796875" bestFit="1" customWidth="1"/>
    <col min="178" max="178" width="28.19921875" bestFit="1" customWidth="1"/>
    <col min="179" max="182" width="27.46484375" bestFit="1" customWidth="1"/>
    <col min="183" max="183" width="26.86328125" bestFit="1" customWidth="1"/>
    <col min="184" max="184" width="27.1328125" bestFit="1" customWidth="1"/>
    <col min="185" max="185" width="26.86328125" bestFit="1" customWidth="1"/>
    <col min="186" max="186" width="27.46484375" bestFit="1" customWidth="1"/>
    <col min="187" max="188" width="26.86328125" bestFit="1" customWidth="1"/>
    <col min="189" max="189" width="26.796875" bestFit="1" customWidth="1"/>
    <col min="190" max="191" width="26.86328125" bestFit="1" customWidth="1"/>
    <col min="192" max="192" width="26.46484375" bestFit="1" customWidth="1"/>
    <col min="193" max="194" width="26.86328125" bestFit="1" customWidth="1"/>
    <col min="195" max="196" width="26.1328125" bestFit="1" customWidth="1"/>
    <col min="197" max="197" width="26.796875" bestFit="1" customWidth="1"/>
    <col min="198" max="198" width="26.1328125" bestFit="1" customWidth="1"/>
    <col min="199" max="199" width="27.53125" bestFit="1" customWidth="1"/>
    <col min="200" max="203" width="26.86328125" bestFit="1" customWidth="1"/>
    <col min="204" max="204" width="26.46484375" bestFit="1" customWidth="1"/>
    <col min="205" max="205" width="26.6640625" bestFit="1" customWidth="1"/>
    <col min="206" max="207" width="26.86328125" bestFit="1" customWidth="1"/>
    <col min="208" max="208" width="26.796875" bestFit="1" customWidth="1"/>
    <col min="209" max="210" width="26.86328125" bestFit="1" customWidth="1"/>
    <col min="211" max="211" width="26.46484375" bestFit="1" customWidth="1"/>
    <col min="212" max="213" width="26.86328125" bestFit="1" customWidth="1"/>
    <col min="214" max="215" width="26.1328125" bestFit="1" customWidth="1"/>
    <col min="216" max="216" width="26.796875" bestFit="1" customWidth="1"/>
    <col min="217" max="217" width="26.1328125" bestFit="1" customWidth="1"/>
    <col min="218" max="218" width="27.53125" bestFit="1" customWidth="1"/>
    <col min="219" max="222" width="26.86328125" bestFit="1" customWidth="1"/>
    <col min="223" max="223" width="26.46484375" bestFit="1" customWidth="1"/>
    <col min="224" max="232" width="26.86328125" bestFit="1" customWidth="1"/>
    <col min="233" max="299" width="28.19921875" bestFit="1" customWidth="1"/>
    <col min="300" max="301" width="28.53125" bestFit="1" customWidth="1"/>
    <col min="302" max="302" width="28.33203125" bestFit="1" customWidth="1"/>
    <col min="303" max="304" width="28.53125" bestFit="1" customWidth="1"/>
    <col min="305" max="305" width="28" bestFit="1" customWidth="1"/>
    <col min="306" max="307" width="28.53125" bestFit="1" customWidth="1"/>
    <col min="308" max="309" width="27.86328125" bestFit="1" customWidth="1"/>
    <col min="310" max="310" width="28.33203125" bestFit="1" customWidth="1"/>
    <col min="311" max="311" width="27.86328125" bestFit="1" customWidth="1"/>
    <col min="312" max="312" width="29.33203125" bestFit="1" customWidth="1"/>
    <col min="313" max="316" width="28.53125" bestFit="1" customWidth="1"/>
    <col min="317" max="317" width="28" bestFit="1" customWidth="1"/>
    <col min="318" max="318" width="28.19921875" bestFit="1" customWidth="1"/>
    <col min="319" max="319" width="28" bestFit="1" customWidth="1"/>
    <col min="320" max="320" width="28.53125" bestFit="1" customWidth="1"/>
    <col min="321" max="322" width="28.33203125" bestFit="1" customWidth="1"/>
    <col min="323" max="323" width="28.19921875" bestFit="1" customWidth="1"/>
    <col min="324" max="325" width="28.33203125" bestFit="1" customWidth="1"/>
    <col min="326" max="326" width="27.86328125" bestFit="1" customWidth="1"/>
    <col min="327" max="328" width="28.33203125" bestFit="1" customWidth="1"/>
    <col min="329" max="330" width="27.53125" bestFit="1" customWidth="1"/>
    <col min="331" max="331" width="28.19921875" bestFit="1" customWidth="1"/>
    <col min="332" max="332" width="27.53125" bestFit="1" customWidth="1"/>
    <col min="333" max="333" width="29" bestFit="1" customWidth="1"/>
    <col min="334" max="337" width="28.33203125" bestFit="1" customWidth="1"/>
    <col min="338" max="338" width="27.86328125" bestFit="1" customWidth="1"/>
    <col min="339" max="340" width="28.33203125" bestFit="1" customWidth="1"/>
    <col min="341" max="341" width="28.19921875" bestFit="1" customWidth="1"/>
    <col min="342" max="343" width="28.33203125" bestFit="1" customWidth="1"/>
    <col min="344" max="344" width="27.86328125" bestFit="1" customWidth="1"/>
    <col min="345" max="346" width="28.33203125" bestFit="1" customWidth="1"/>
    <col min="347" max="348" width="27.53125" bestFit="1" customWidth="1"/>
    <col min="349" max="349" width="28.19921875" bestFit="1" customWidth="1"/>
    <col min="350" max="350" width="27.53125" bestFit="1" customWidth="1"/>
    <col min="351" max="351" width="29" bestFit="1" customWidth="1"/>
    <col min="352" max="355" width="28.33203125" bestFit="1" customWidth="1"/>
    <col min="356" max="356" width="27.86328125" bestFit="1" customWidth="1"/>
    <col min="357" max="357" width="28" bestFit="1" customWidth="1"/>
    <col min="358" max="358" width="27.86328125" bestFit="1" customWidth="1"/>
    <col min="359" max="359" width="28.33203125" bestFit="1" customWidth="1"/>
    <col min="360" max="360" width="28.19921875" bestFit="1" customWidth="1"/>
    <col min="361" max="361" width="28.6640625" bestFit="1" customWidth="1"/>
    <col min="362" max="363" width="28.19921875" bestFit="1" customWidth="1"/>
    <col min="364" max="364" width="3.1328125" bestFit="1" customWidth="1"/>
    <col min="365" max="366" width="25.6640625" bestFit="1" customWidth="1"/>
    <col min="367" max="367" width="25.53125" bestFit="1" customWidth="1"/>
    <col min="368" max="369" width="25.6640625" bestFit="1" customWidth="1"/>
    <col min="370" max="370" width="25.19921875" bestFit="1" customWidth="1"/>
    <col min="371" max="372" width="25.6640625" bestFit="1" customWidth="1"/>
    <col min="373" max="374" width="25" bestFit="1" customWidth="1"/>
    <col min="375" max="375" width="25.53125" bestFit="1" customWidth="1"/>
    <col min="376" max="376" width="25" bestFit="1" customWidth="1"/>
    <col min="377" max="377" width="26.46484375" bestFit="1" customWidth="1"/>
    <col min="378" max="381" width="25.6640625" bestFit="1" customWidth="1"/>
    <col min="382" max="382" width="25.19921875" bestFit="1" customWidth="1"/>
    <col min="383" max="383" width="25.33203125" bestFit="1" customWidth="1"/>
    <col min="384" max="384" width="25.19921875" bestFit="1" customWidth="1"/>
    <col min="385" max="385" width="25.6640625" bestFit="1" customWidth="1"/>
    <col min="386" max="386" width="25.53125" bestFit="1" customWidth="1"/>
    <col min="387" max="387" width="26" bestFit="1" customWidth="1"/>
    <col min="388" max="390" width="25.53125" bestFit="1" customWidth="1"/>
    <col min="391" max="392" width="26.86328125" bestFit="1" customWidth="1"/>
    <col min="393" max="393" width="26.796875" bestFit="1" customWidth="1"/>
    <col min="394" max="394" width="0" hidden="1" customWidth="1"/>
    <col min="395" max="396" width="26.6640625" bestFit="1" customWidth="1"/>
    <col min="397" max="397" width="26.46484375" bestFit="1" customWidth="1"/>
    <col min="398" max="399" width="26.6640625" bestFit="1" customWidth="1"/>
    <col min="400" max="400" width="26" bestFit="1" customWidth="1"/>
    <col min="401" max="402" width="26.6640625" bestFit="1" customWidth="1"/>
    <col min="403" max="404" width="25.796875" bestFit="1" customWidth="1"/>
    <col min="405" max="405" width="26.46484375" bestFit="1" customWidth="1"/>
    <col min="406" max="406" width="25.796875" bestFit="1" customWidth="1"/>
    <col min="407" max="407" width="27.19921875" bestFit="1" customWidth="1"/>
    <col min="408" max="411" width="26.6640625" bestFit="1" customWidth="1"/>
    <col min="412" max="412" width="26" bestFit="1" customWidth="1"/>
    <col min="413" max="413" width="26.1328125" bestFit="1" customWidth="1"/>
    <col min="414" max="414" width="26" bestFit="1" customWidth="1"/>
    <col min="415" max="415" width="26.6640625" bestFit="1" customWidth="1"/>
    <col min="416" max="416" width="0" hidden="1" customWidth="1"/>
    <col min="417" max="418" width="28.33203125" bestFit="1" customWidth="1"/>
    <col min="419" max="419" width="28.19921875" bestFit="1" customWidth="1"/>
    <col min="420" max="421" width="28.33203125" bestFit="1" customWidth="1"/>
    <col min="422" max="422" width="27.86328125" bestFit="1" customWidth="1"/>
    <col min="423" max="424" width="28.33203125" bestFit="1" customWidth="1"/>
    <col min="425" max="426" width="27.53125" bestFit="1" customWidth="1"/>
    <col min="427" max="427" width="28.19921875" bestFit="1" customWidth="1"/>
    <col min="428" max="428" width="27.53125" bestFit="1" customWidth="1"/>
    <col min="429" max="429" width="29" bestFit="1" customWidth="1"/>
    <col min="430" max="433" width="28.33203125" bestFit="1" customWidth="1"/>
    <col min="434" max="436" width="0" hidden="1" customWidth="1"/>
    <col min="437" max="437" width="30.796875" bestFit="1" customWidth="1"/>
    <col min="438" max="438" width="34.6640625" bestFit="1" customWidth="1"/>
    <col min="439" max="439" width="34.19921875" bestFit="1" customWidth="1"/>
    <col min="440" max="440" width="0" hidden="1" customWidth="1"/>
    <col min="441" max="442" width="27.53125" bestFit="1" customWidth="1"/>
    <col min="443" max="443" width="27.46484375" bestFit="1" customWidth="1"/>
    <col min="444" max="445" width="27.53125" bestFit="1" customWidth="1"/>
    <col min="446" max="446" width="27.1328125" bestFit="1" customWidth="1"/>
    <col min="447" max="448" width="27.53125" bestFit="1" customWidth="1"/>
    <col min="449" max="450" width="26.86328125" bestFit="1" customWidth="1"/>
    <col min="451" max="451" width="27.46484375" bestFit="1" customWidth="1"/>
    <col min="452" max="452" width="26.86328125" bestFit="1" customWidth="1"/>
    <col min="453" max="453" width="28.33203125" bestFit="1" customWidth="1"/>
    <col min="454" max="457" width="27.53125" bestFit="1" customWidth="1"/>
    <col min="458" max="458" width="27.1328125" bestFit="1" customWidth="1"/>
    <col min="459" max="459" width="27.19921875" bestFit="1" customWidth="1"/>
    <col min="460" max="460" width="27.1328125" bestFit="1" customWidth="1"/>
    <col min="461" max="461" width="0" hidden="1" customWidth="1"/>
    <col min="462" max="463" width="28.86328125" bestFit="1" customWidth="1"/>
    <col min="464" max="464" width="28.6640625" bestFit="1" customWidth="1"/>
    <col min="465" max="466" width="28.86328125" bestFit="1" customWidth="1"/>
    <col min="467" max="467" width="28.33203125" bestFit="1" customWidth="1"/>
    <col min="468" max="469" width="28.86328125" bestFit="1" customWidth="1"/>
    <col min="470" max="471" width="28.19921875" bestFit="1" customWidth="1"/>
    <col min="472" max="472" width="28.6640625" bestFit="1" customWidth="1"/>
    <col min="473" max="473" width="28.19921875" bestFit="1" customWidth="1"/>
    <col min="474" max="474" width="29.6640625" bestFit="1" customWidth="1"/>
    <col min="475" max="478" width="28.86328125" bestFit="1" customWidth="1"/>
    <col min="479" max="479" width="28.33203125" bestFit="1" customWidth="1"/>
    <col min="480" max="480" width="28.53125" bestFit="1" customWidth="1"/>
    <col min="481" max="481" width="28.33203125" bestFit="1" customWidth="1"/>
    <col min="482" max="482" width="28.86328125" bestFit="1" customWidth="1"/>
    <col min="483" max="483" width="28.6640625" bestFit="1" customWidth="1"/>
    <col min="484" max="484" width="0" hidden="1" customWidth="1"/>
    <col min="485" max="486" width="27.86328125" bestFit="1" customWidth="1"/>
    <col min="487" max="487" width="27.53125" bestFit="1" customWidth="1"/>
    <col min="488" max="489" width="27.86328125" bestFit="1" customWidth="1"/>
    <col min="490" max="490" width="27.19921875" bestFit="1" customWidth="1"/>
    <col min="491" max="492" width="27.86328125" bestFit="1" customWidth="1"/>
    <col min="493" max="494" width="27.1328125" bestFit="1" customWidth="1"/>
    <col min="495" max="495" width="27.53125" bestFit="1" customWidth="1"/>
    <col min="496" max="496" width="27.1328125" bestFit="1" customWidth="1"/>
    <col min="497" max="497" width="28.53125" bestFit="1" customWidth="1"/>
    <col min="498" max="501" width="27.86328125" bestFit="1" customWidth="1"/>
    <col min="502" max="502" width="27.19921875" bestFit="1" customWidth="1"/>
    <col min="503" max="503" width="27.46484375" bestFit="1" customWidth="1"/>
    <col min="504" max="504" width="27.19921875" bestFit="1" customWidth="1"/>
    <col min="505" max="505" width="0" hidden="1" customWidth="1"/>
    <col min="506" max="507" width="28.19921875" bestFit="1" customWidth="1"/>
    <col min="508" max="508" width="28" bestFit="1" customWidth="1"/>
    <col min="509" max="510" width="28.19921875" bestFit="1" customWidth="1"/>
    <col min="511" max="511" width="27.53125" bestFit="1" customWidth="1"/>
    <col min="512" max="513" width="28.19921875" bestFit="1" customWidth="1"/>
    <col min="514" max="515" width="27.46484375" bestFit="1" customWidth="1"/>
    <col min="516" max="516" width="28" bestFit="1" customWidth="1"/>
    <col min="517" max="517" width="27.46484375" bestFit="1" customWidth="1"/>
    <col min="518" max="518" width="28.86328125" bestFit="1" customWidth="1"/>
    <col min="519" max="522" width="28.19921875" bestFit="1" customWidth="1"/>
    <col min="523" max="523" width="27.53125" bestFit="1" customWidth="1"/>
    <col min="524" max="524" width="27.86328125" bestFit="1" customWidth="1"/>
    <col min="525" max="525" width="27.53125" bestFit="1" customWidth="1"/>
    <col min="526" max="526" width="0" hidden="1" customWidth="1"/>
    <col min="527" max="528" width="26.86328125" bestFit="1" customWidth="1"/>
    <col min="529" max="529" width="26.796875" bestFit="1" customWidth="1"/>
    <col min="530" max="531" width="26.86328125" bestFit="1" customWidth="1"/>
    <col min="532" max="532" width="26.46484375" bestFit="1" customWidth="1"/>
    <col min="533" max="534" width="26.86328125" bestFit="1" customWidth="1"/>
    <col min="535" max="536" width="26.1328125" bestFit="1" customWidth="1"/>
    <col min="537" max="537" width="26.796875" bestFit="1" customWidth="1"/>
    <col min="538" max="538" width="26.1328125" bestFit="1" customWidth="1"/>
    <col min="539" max="539" width="27.53125" bestFit="1" customWidth="1"/>
    <col min="540" max="543" width="26.86328125" bestFit="1" customWidth="1"/>
    <col min="544" max="544" width="26.46484375" bestFit="1" customWidth="1"/>
    <col min="545" max="545" width="0" hidden="1" customWidth="1"/>
    <col min="546" max="547" width="28.19921875" bestFit="1" customWidth="1"/>
    <col min="548" max="548" width="28" bestFit="1" customWidth="1"/>
    <col min="549" max="550" width="28.19921875" bestFit="1" customWidth="1"/>
    <col min="551" max="551" width="27.53125" bestFit="1" customWidth="1"/>
    <col min="552" max="553" width="28.19921875" bestFit="1" customWidth="1"/>
    <col min="554" max="555" width="27.46484375" bestFit="1" customWidth="1"/>
    <col min="556" max="556" width="28" bestFit="1" customWidth="1"/>
    <col min="557" max="557" width="27.46484375" bestFit="1" customWidth="1"/>
    <col min="558" max="558" width="28.86328125" bestFit="1" customWidth="1"/>
    <col min="559" max="562" width="28.19921875" bestFit="1" customWidth="1"/>
    <col min="563" max="563" width="27.53125" bestFit="1" customWidth="1"/>
    <col min="564" max="564" width="27.86328125" bestFit="1" customWidth="1"/>
    <col min="565" max="565" width="27.53125" bestFit="1" customWidth="1"/>
    <col min="566" max="566" width="28.19921875" bestFit="1" customWidth="1"/>
    <col min="567" max="567" width="28" bestFit="1" customWidth="1"/>
    <col min="568" max="568" width="28.53125" bestFit="1" customWidth="1"/>
    <col min="569" max="571" width="28" bestFit="1" customWidth="1"/>
    <col min="572" max="573" width="24.6640625" bestFit="1" customWidth="1"/>
    <col min="574" max="577" width="26" bestFit="1" customWidth="1"/>
    <col min="579" max="582" width="26" bestFit="1" customWidth="1"/>
    <col min="583" max="583" width="8.6640625" customWidth="1"/>
    <col min="584" max="584" width="12.1328125" customWidth="1"/>
    <col min="591" max="591" width="8.53125" bestFit="1" customWidth="1"/>
    <col min="598" max="598" width="8.53125" bestFit="1" customWidth="1"/>
    <col min="599" max="599" width="16.33203125" customWidth="1"/>
    <col min="624" max="624" width="13.1328125" customWidth="1"/>
    <col min="625" max="625" width="24.53125" customWidth="1"/>
    <col min="646" max="646" width="33.1328125" customWidth="1"/>
    <col min="711" max="711" width="22.6640625" customWidth="1"/>
    <col min="712" max="712" width="23.53125" customWidth="1"/>
    <col min="736" max="736" width="20.796875" customWidth="1"/>
    <col min="737" max="737" width="25.46484375" customWidth="1"/>
    <col min="773" max="773" width="20.796875" customWidth="1"/>
    <col min="774" max="774" width="22.796875" customWidth="1"/>
    <col min="782" max="782" width="22.46484375" customWidth="1"/>
    <col min="783" max="783" width="26.46484375" customWidth="1"/>
    <col min="800" max="800" width="18.33203125" customWidth="1"/>
    <col min="801" max="801" width="21.6640625" customWidth="1"/>
    <col min="818" max="818" width="21.6640625" customWidth="1"/>
    <col min="819" max="819" width="22.53125" customWidth="1"/>
    <col min="854" max="854" width="18.86328125" customWidth="1"/>
    <col min="887" max="887" width="15.86328125" bestFit="1" customWidth="1"/>
    <col min="904" max="904" width="24.53125" bestFit="1" customWidth="1"/>
    <col min="905" max="905" width="29.6640625" bestFit="1" customWidth="1"/>
    <col min="929" max="929" width="25.1328125" bestFit="1" customWidth="1"/>
    <col min="930" max="930" width="25.33203125" bestFit="1" customWidth="1"/>
    <col min="947" max="947" width="21.53125" bestFit="1" customWidth="1"/>
    <col min="972" max="972" width="24.53125" bestFit="1" customWidth="1"/>
    <col min="980" max="980" width="22" bestFit="1" customWidth="1"/>
  </cols>
  <sheetData>
    <row r="1" spans="1:1063" ht="39.75" thickBot="1" x14ac:dyDescent="0.45">
      <c r="A1" s="1" t="s">
        <v>0</v>
      </c>
      <c r="B1" s="1" t="s">
        <v>1031</v>
      </c>
      <c r="C1" s="1" t="s">
        <v>1032</v>
      </c>
      <c r="D1" s="1" t="s">
        <v>1033</v>
      </c>
      <c r="E1" s="1" t="s">
        <v>1034</v>
      </c>
      <c r="F1" s="1" t="s">
        <v>1035</v>
      </c>
      <c r="G1" s="1" t="s">
        <v>1036</v>
      </c>
      <c r="H1" s="1" t="s">
        <v>1037</v>
      </c>
      <c r="I1" s="1" t="s">
        <v>1038</v>
      </c>
      <c r="J1" s="1" t="s">
        <v>1039</v>
      </c>
      <c r="K1" s="1" t="s">
        <v>1040</v>
      </c>
      <c r="L1" s="1" t="s">
        <v>1041</v>
      </c>
      <c r="M1" s="1" t="s">
        <v>1042</v>
      </c>
      <c r="N1" s="1" t="s">
        <v>1043</v>
      </c>
      <c r="O1" s="1" t="s">
        <v>1044</v>
      </c>
      <c r="P1" s="1" t="s">
        <v>1045</v>
      </c>
      <c r="Q1" s="1" t="s">
        <v>1046</v>
      </c>
      <c r="R1" s="1" t="s">
        <v>1047</v>
      </c>
      <c r="S1" s="1" t="s">
        <v>1048</v>
      </c>
      <c r="T1" s="1" t="s">
        <v>1030</v>
      </c>
      <c r="U1" s="1" t="s">
        <v>1012</v>
      </c>
      <c r="V1" s="1" t="s">
        <v>1013</v>
      </c>
      <c r="W1" s="1" t="s">
        <v>1014</v>
      </c>
      <c r="X1" s="1" t="s">
        <v>1015</v>
      </c>
      <c r="Y1" s="1" t="s">
        <v>1016</v>
      </c>
      <c r="Z1" s="1" t="s">
        <v>1017</v>
      </c>
      <c r="AA1" s="1" t="s">
        <v>1018</v>
      </c>
      <c r="AB1" s="1" t="s">
        <v>1019</v>
      </c>
      <c r="AC1" s="1" t="s">
        <v>1020</v>
      </c>
      <c r="AD1" s="1" t="s">
        <v>1021</v>
      </c>
      <c r="AE1" s="1" t="s">
        <v>1022</v>
      </c>
      <c r="AF1" s="1" t="s">
        <v>1023</v>
      </c>
      <c r="AG1" s="1" t="s">
        <v>1024</v>
      </c>
      <c r="AH1" s="1" t="s">
        <v>1025</v>
      </c>
      <c r="AI1" s="1" t="s">
        <v>1026</v>
      </c>
      <c r="AJ1" s="1" t="s">
        <v>1027</v>
      </c>
      <c r="AK1" s="1" t="s">
        <v>1028</v>
      </c>
      <c r="AL1" s="1" t="s">
        <v>1029</v>
      </c>
      <c r="AM1" s="1" t="s">
        <v>988</v>
      </c>
      <c r="AN1" s="1" t="s">
        <v>989</v>
      </c>
      <c r="AO1" s="1" t="s">
        <v>990</v>
      </c>
      <c r="AP1" s="1" t="s">
        <v>991</v>
      </c>
      <c r="AQ1" s="1" t="s">
        <v>992</v>
      </c>
      <c r="AR1" s="1" t="s">
        <v>993</v>
      </c>
      <c r="AS1" s="1" t="s">
        <v>994</v>
      </c>
      <c r="AT1" s="1" t="s">
        <v>995</v>
      </c>
      <c r="AU1" s="1" t="s">
        <v>996</v>
      </c>
      <c r="AV1" s="1" t="s">
        <v>997</v>
      </c>
      <c r="AW1" s="1" t="s">
        <v>998</v>
      </c>
      <c r="AX1" s="1" t="s">
        <v>999</v>
      </c>
      <c r="AY1" s="1" t="s">
        <v>1000</v>
      </c>
      <c r="AZ1" s="1" t="s">
        <v>1001</v>
      </c>
      <c r="BA1" s="1" t="s">
        <v>1002</v>
      </c>
      <c r="BB1" s="1" t="s">
        <v>1003</v>
      </c>
      <c r="BC1" s="1" t="s">
        <v>1004</v>
      </c>
      <c r="BD1" s="1" t="s">
        <v>1005</v>
      </c>
      <c r="BE1" s="1" t="s">
        <v>1006</v>
      </c>
      <c r="BF1" s="1" t="s">
        <v>1007</v>
      </c>
      <c r="BG1" s="1" t="s">
        <v>1008</v>
      </c>
      <c r="BH1" s="1" t="s">
        <v>1009</v>
      </c>
      <c r="BI1" s="1" t="s">
        <v>1010</v>
      </c>
      <c r="BJ1" s="1" t="s">
        <v>1011</v>
      </c>
      <c r="BK1" s="1" t="s">
        <v>957</v>
      </c>
      <c r="BL1" s="1" t="s">
        <v>958</v>
      </c>
      <c r="BM1" s="1" t="s">
        <v>959</v>
      </c>
      <c r="BN1" s="1" t="s">
        <v>960</v>
      </c>
      <c r="BO1" s="1" t="s">
        <v>961</v>
      </c>
      <c r="BP1" s="1" t="s">
        <v>962</v>
      </c>
      <c r="BQ1" s="1" t="s">
        <v>963</v>
      </c>
      <c r="BR1" s="1" t="s">
        <v>964</v>
      </c>
      <c r="BS1" s="1" t="s">
        <v>965</v>
      </c>
      <c r="BT1" s="1" t="s">
        <v>966</v>
      </c>
      <c r="BU1" s="1" t="s">
        <v>967</v>
      </c>
      <c r="BV1" s="1" t="s">
        <v>968</v>
      </c>
      <c r="BW1" s="1" t="s">
        <v>969</v>
      </c>
      <c r="BX1" s="1" t="s">
        <v>970</v>
      </c>
      <c r="BY1" s="1" t="s">
        <v>971</v>
      </c>
      <c r="BZ1" s="1" t="s">
        <v>972</v>
      </c>
      <c r="CA1" s="1" t="s">
        <v>973</v>
      </c>
      <c r="CB1" s="1" t="s">
        <v>974</v>
      </c>
      <c r="CC1" s="1" t="s">
        <v>975</v>
      </c>
      <c r="CD1" s="1" t="s">
        <v>976</v>
      </c>
      <c r="CE1" s="1" t="s">
        <v>977</v>
      </c>
      <c r="CF1" s="1" t="s">
        <v>978</v>
      </c>
      <c r="CG1" s="1" t="s">
        <v>979</v>
      </c>
      <c r="CH1" s="1" t="s">
        <v>980</v>
      </c>
      <c r="CI1" s="1" t="s">
        <v>981</v>
      </c>
      <c r="CJ1" s="1" t="s">
        <v>982</v>
      </c>
      <c r="CK1" s="1" t="s">
        <v>983</v>
      </c>
      <c r="CL1" s="1" t="s">
        <v>984</v>
      </c>
      <c r="CM1" s="1" t="s">
        <v>985</v>
      </c>
      <c r="CN1" s="1" t="s">
        <v>986</v>
      </c>
      <c r="CO1" s="1" t="s">
        <v>987</v>
      </c>
      <c r="CP1" s="1" t="s">
        <v>935</v>
      </c>
      <c r="CQ1" s="1" t="s">
        <v>936</v>
      </c>
      <c r="CR1" s="1" t="s">
        <v>937</v>
      </c>
      <c r="CS1" s="1" t="s">
        <v>938</v>
      </c>
      <c r="CT1" s="1" t="s">
        <v>939</v>
      </c>
      <c r="CU1" s="1" t="s">
        <v>940</v>
      </c>
      <c r="CV1" s="1" t="s">
        <v>941</v>
      </c>
      <c r="CW1" s="1" t="s">
        <v>942</v>
      </c>
      <c r="CX1" s="1" t="s">
        <v>943</v>
      </c>
      <c r="CY1" s="1" t="s">
        <v>944</v>
      </c>
      <c r="CZ1" s="1" t="s">
        <v>945</v>
      </c>
      <c r="DA1" s="1" t="s">
        <v>946</v>
      </c>
      <c r="DB1" s="1" t="s">
        <v>947</v>
      </c>
      <c r="DC1" s="1" t="s">
        <v>948</v>
      </c>
      <c r="DD1" s="1" t="s">
        <v>949</v>
      </c>
      <c r="DE1" s="1" t="s">
        <v>950</v>
      </c>
      <c r="DF1" s="1" t="s">
        <v>951</v>
      </c>
      <c r="DG1" s="1" t="s">
        <v>952</v>
      </c>
      <c r="DH1" s="1" t="s">
        <v>953</v>
      </c>
      <c r="DI1" s="1" t="s">
        <v>954</v>
      </c>
      <c r="DJ1" s="1" t="s">
        <v>955</v>
      </c>
      <c r="DK1" s="1" t="s">
        <v>956</v>
      </c>
      <c r="DL1" s="1" t="s">
        <v>912</v>
      </c>
      <c r="DM1" s="1" t="s">
        <v>913</v>
      </c>
      <c r="DN1" s="1" t="s">
        <v>914</v>
      </c>
      <c r="DO1" s="1" t="s">
        <v>915</v>
      </c>
      <c r="DP1" s="1" t="s">
        <v>916</v>
      </c>
      <c r="DQ1" s="1" t="s">
        <v>917</v>
      </c>
      <c r="DR1" s="1" t="s">
        <v>918</v>
      </c>
      <c r="DS1" s="1" t="s">
        <v>919</v>
      </c>
      <c r="DT1" s="1" t="s">
        <v>920</v>
      </c>
      <c r="DU1" s="1" t="s">
        <v>921</v>
      </c>
      <c r="DV1" s="1" t="s">
        <v>922</v>
      </c>
      <c r="DW1" s="1" t="s">
        <v>923</v>
      </c>
      <c r="DX1" s="1" t="s">
        <v>924</v>
      </c>
      <c r="DY1" s="1" t="s">
        <v>925</v>
      </c>
      <c r="DZ1" s="1" t="s">
        <v>926</v>
      </c>
      <c r="EA1" s="1" t="s">
        <v>927</v>
      </c>
      <c r="EB1" s="1" t="s">
        <v>928</v>
      </c>
      <c r="EC1" s="1" t="s">
        <v>929</v>
      </c>
      <c r="ED1" s="1" t="s">
        <v>930</v>
      </c>
      <c r="EE1" s="1" t="s">
        <v>931</v>
      </c>
      <c r="EF1" s="1" t="s">
        <v>932</v>
      </c>
      <c r="EG1" s="1" t="s">
        <v>933</v>
      </c>
      <c r="EH1" s="1" t="s">
        <v>934</v>
      </c>
      <c r="EI1" s="1" t="s">
        <v>885</v>
      </c>
      <c r="EJ1" s="1" t="s">
        <v>886</v>
      </c>
      <c r="EK1" s="1" t="s">
        <v>887</v>
      </c>
      <c r="EL1" s="1" t="s">
        <v>888</v>
      </c>
      <c r="EM1" s="1" t="s">
        <v>889</v>
      </c>
      <c r="EN1" s="1" t="s">
        <v>890</v>
      </c>
      <c r="EO1" s="1" t="s">
        <v>891</v>
      </c>
      <c r="EP1" s="1" t="s">
        <v>892</v>
      </c>
      <c r="EQ1" s="1" t="s">
        <v>893</v>
      </c>
      <c r="ER1" s="1" t="s">
        <v>894</v>
      </c>
      <c r="ES1" s="1" t="s">
        <v>895</v>
      </c>
      <c r="ET1" s="1" t="s">
        <v>896</v>
      </c>
      <c r="EU1" s="1" t="s">
        <v>897</v>
      </c>
      <c r="EV1" s="1" t="s">
        <v>898</v>
      </c>
      <c r="EW1" s="1" t="s">
        <v>899</v>
      </c>
      <c r="EX1" s="1" t="s">
        <v>900</v>
      </c>
      <c r="EY1" s="1" t="s">
        <v>901</v>
      </c>
      <c r="EZ1" s="1" t="s">
        <v>902</v>
      </c>
      <c r="FA1" s="1" t="s">
        <v>903</v>
      </c>
      <c r="FB1" s="1" t="s">
        <v>904</v>
      </c>
      <c r="FC1" s="1" t="s">
        <v>905</v>
      </c>
      <c r="FD1" s="1" t="s">
        <v>906</v>
      </c>
      <c r="FE1" s="1" t="s">
        <v>907</v>
      </c>
      <c r="FF1" s="1" t="s">
        <v>908</v>
      </c>
      <c r="FG1" s="1" t="s">
        <v>909</v>
      </c>
      <c r="FH1" s="1" t="s">
        <v>910</v>
      </c>
      <c r="FI1" s="1" t="s">
        <v>911</v>
      </c>
      <c r="FJ1" s="1" t="s">
        <v>864</v>
      </c>
      <c r="FK1" s="1" t="s">
        <v>865</v>
      </c>
      <c r="FL1" s="1" t="s">
        <v>866</v>
      </c>
      <c r="FM1" s="1" t="s">
        <v>867</v>
      </c>
      <c r="FN1" s="1" t="s">
        <v>868</v>
      </c>
      <c r="FO1" s="1" t="s">
        <v>869</v>
      </c>
      <c r="FP1" s="1" t="s">
        <v>870</v>
      </c>
      <c r="FQ1" s="1" t="s">
        <v>871</v>
      </c>
      <c r="FR1" s="1" t="s">
        <v>872</v>
      </c>
      <c r="FS1" s="1" t="s">
        <v>873</v>
      </c>
      <c r="FT1" s="1" t="s">
        <v>874</v>
      </c>
      <c r="FU1" s="1" t="s">
        <v>875</v>
      </c>
      <c r="FV1" s="1" t="s">
        <v>876</v>
      </c>
      <c r="FW1" s="1" t="s">
        <v>877</v>
      </c>
      <c r="FX1" s="1" t="s">
        <v>878</v>
      </c>
      <c r="FY1" s="1" t="s">
        <v>879</v>
      </c>
      <c r="FZ1" s="1" t="s">
        <v>880</v>
      </c>
      <c r="GA1" s="1" t="s">
        <v>881</v>
      </c>
      <c r="GB1" s="1" t="s">
        <v>882</v>
      </c>
      <c r="GC1" s="1" t="s">
        <v>883</v>
      </c>
      <c r="GD1" s="1" t="s">
        <v>884</v>
      </c>
      <c r="GE1" s="1" t="s">
        <v>845</v>
      </c>
      <c r="GF1" s="1" t="s">
        <v>846</v>
      </c>
      <c r="GG1" s="1" t="s">
        <v>847</v>
      </c>
      <c r="GH1" s="1" t="s">
        <v>848</v>
      </c>
      <c r="GI1" s="1" t="s">
        <v>849</v>
      </c>
      <c r="GJ1" s="1" t="s">
        <v>850</v>
      </c>
      <c r="GK1" s="1" t="s">
        <v>851</v>
      </c>
      <c r="GL1" s="1" t="s">
        <v>852</v>
      </c>
      <c r="GM1" s="1" t="s">
        <v>853</v>
      </c>
      <c r="GN1" s="1" t="s">
        <v>854</v>
      </c>
      <c r="GO1" s="1" t="s">
        <v>855</v>
      </c>
      <c r="GP1" s="1" t="s">
        <v>856</v>
      </c>
      <c r="GQ1" s="1" t="s">
        <v>857</v>
      </c>
      <c r="GR1" s="1" t="s">
        <v>858</v>
      </c>
      <c r="GS1" s="1" t="s">
        <v>859</v>
      </c>
      <c r="GT1" s="1" t="s">
        <v>860</v>
      </c>
      <c r="GU1" s="1" t="s">
        <v>861</v>
      </c>
      <c r="GV1" s="1" t="s">
        <v>862</v>
      </c>
      <c r="GW1" s="1" t="s">
        <v>863</v>
      </c>
      <c r="GX1" s="1" t="s">
        <v>827</v>
      </c>
      <c r="GY1" s="1" t="s">
        <v>828</v>
      </c>
      <c r="GZ1" s="1" t="s">
        <v>829</v>
      </c>
      <c r="HA1" s="1" t="s">
        <v>830</v>
      </c>
      <c r="HB1" s="1" t="s">
        <v>831</v>
      </c>
      <c r="HC1" s="1" t="s">
        <v>832</v>
      </c>
      <c r="HD1" s="1" t="s">
        <v>833</v>
      </c>
      <c r="HE1" s="1" t="s">
        <v>834</v>
      </c>
      <c r="HF1" s="1" t="s">
        <v>835</v>
      </c>
      <c r="HG1" s="1" t="s">
        <v>836</v>
      </c>
      <c r="HH1" s="1" t="s">
        <v>837</v>
      </c>
      <c r="HI1" s="1" t="s">
        <v>838</v>
      </c>
      <c r="HJ1" s="1" t="s">
        <v>839</v>
      </c>
      <c r="HK1" s="1" t="s">
        <v>840</v>
      </c>
      <c r="HL1" s="1" t="s">
        <v>841</v>
      </c>
      <c r="HM1" s="1" t="s">
        <v>842</v>
      </c>
      <c r="HN1" s="1" t="s">
        <v>843</v>
      </c>
      <c r="HO1" s="1" t="s">
        <v>844</v>
      </c>
      <c r="HP1" s="1" t="s">
        <v>1</v>
      </c>
      <c r="HQ1" s="1" t="s">
        <v>2</v>
      </c>
      <c r="HR1" s="1" t="s">
        <v>3</v>
      </c>
      <c r="HS1" s="1" t="s">
        <v>4</v>
      </c>
      <c r="HT1" s="1" t="s">
        <v>5</v>
      </c>
      <c r="HU1" s="1" t="s">
        <v>6</v>
      </c>
      <c r="HV1" s="1" t="s">
        <v>7</v>
      </c>
      <c r="HW1" s="1" t="s">
        <v>8</v>
      </c>
      <c r="HX1" s="1" t="s">
        <v>9</v>
      </c>
      <c r="HY1" s="1" t="s">
        <v>10</v>
      </c>
      <c r="HZ1" s="1" t="s">
        <v>11</v>
      </c>
      <c r="IA1" s="1" t="s">
        <v>12</v>
      </c>
      <c r="IB1" s="1" t="s">
        <v>13</v>
      </c>
      <c r="IC1" s="1" t="s">
        <v>14</v>
      </c>
      <c r="ID1" s="1" t="s">
        <v>15</v>
      </c>
      <c r="IE1" s="1" t="s">
        <v>16</v>
      </c>
      <c r="IF1" s="1" t="s">
        <v>17</v>
      </c>
      <c r="IG1" s="1" t="s">
        <v>18</v>
      </c>
      <c r="IH1" s="1" t="s">
        <v>19</v>
      </c>
      <c r="II1" s="1" t="s">
        <v>20</v>
      </c>
      <c r="IJ1" s="1" t="s">
        <v>21</v>
      </c>
      <c r="IK1" s="1" t="s">
        <v>22</v>
      </c>
      <c r="IL1" s="1" t="s">
        <v>23</v>
      </c>
      <c r="IM1" s="1" t="s">
        <v>24</v>
      </c>
      <c r="IN1" s="1" t="s">
        <v>25</v>
      </c>
      <c r="IO1" s="1" t="s">
        <v>26</v>
      </c>
      <c r="IP1" s="1" t="s">
        <v>27</v>
      </c>
      <c r="IQ1" s="1" t="s">
        <v>28</v>
      </c>
      <c r="IR1" s="1" t="s">
        <v>29</v>
      </c>
      <c r="IS1" s="1" t="s">
        <v>30</v>
      </c>
      <c r="IT1" s="1" t="s">
        <v>31</v>
      </c>
      <c r="IU1" s="1" t="s">
        <v>32</v>
      </c>
      <c r="IV1" s="1" t="s">
        <v>33</v>
      </c>
      <c r="IW1" s="1" t="s">
        <v>34</v>
      </c>
      <c r="IX1" s="1" t="s">
        <v>35</v>
      </c>
      <c r="IY1" s="1" t="s">
        <v>36</v>
      </c>
      <c r="IZ1" s="1" t="s">
        <v>37</v>
      </c>
      <c r="JA1" s="1" t="s">
        <v>38</v>
      </c>
      <c r="JB1" s="1" t="s">
        <v>39</v>
      </c>
      <c r="JC1" s="1" t="s">
        <v>40</v>
      </c>
      <c r="JD1" s="1" t="s">
        <v>41</v>
      </c>
      <c r="JE1" s="1" t="s">
        <v>42</v>
      </c>
      <c r="JF1" s="1" t="s">
        <v>43</v>
      </c>
      <c r="JG1" s="1" t="s">
        <v>44</v>
      </c>
      <c r="JH1" s="1" t="s">
        <v>45</v>
      </c>
      <c r="JI1" s="1" t="s">
        <v>46</v>
      </c>
      <c r="JJ1" s="1" t="s">
        <v>47</v>
      </c>
      <c r="JK1" s="1" t="s">
        <v>48</v>
      </c>
      <c r="JL1" s="1" t="s">
        <v>49</v>
      </c>
      <c r="JM1" s="1" t="s">
        <v>50</v>
      </c>
      <c r="JN1" s="1" t="s">
        <v>51</v>
      </c>
      <c r="JO1" s="1" t="s">
        <v>52</v>
      </c>
      <c r="JP1" s="1" t="s">
        <v>53</v>
      </c>
      <c r="JQ1" s="1" t="s">
        <v>54</v>
      </c>
      <c r="JR1" s="1" t="s">
        <v>55</v>
      </c>
      <c r="JS1" s="1" t="s">
        <v>56</v>
      </c>
      <c r="JT1" s="1" t="s">
        <v>57</v>
      </c>
      <c r="JU1" s="1" t="s">
        <v>58</v>
      </c>
      <c r="JV1" s="1" t="s">
        <v>59</v>
      </c>
      <c r="JW1" s="1" t="s">
        <v>60</v>
      </c>
      <c r="JX1" s="1" t="s">
        <v>61</v>
      </c>
      <c r="JY1" s="1" t="s">
        <v>62</v>
      </c>
      <c r="JZ1" s="1" t="s">
        <v>63</v>
      </c>
      <c r="KA1" s="1" t="s">
        <v>64</v>
      </c>
      <c r="KB1" s="1" t="s">
        <v>65</v>
      </c>
      <c r="KC1" s="1" t="s">
        <v>66</v>
      </c>
      <c r="KD1" s="1" t="s">
        <v>67</v>
      </c>
      <c r="KE1" s="1" t="s">
        <v>68</v>
      </c>
      <c r="KF1" s="1" t="s">
        <v>69</v>
      </c>
      <c r="KG1" s="1" t="s">
        <v>70</v>
      </c>
      <c r="KH1" s="1" t="s">
        <v>71</v>
      </c>
      <c r="KI1" s="1" t="s">
        <v>72</v>
      </c>
      <c r="KJ1" s="1" t="s">
        <v>73</v>
      </c>
      <c r="KK1" s="1" t="s">
        <v>74</v>
      </c>
      <c r="KL1" s="1" t="s">
        <v>75</v>
      </c>
      <c r="KM1" s="1" t="s">
        <v>76</v>
      </c>
      <c r="KN1" s="1" t="s">
        <v>806</v>
      </c>
      <c r="KO1" s="1" t="s">
        <v>807</v>
      </c>
      <c r="KP1" s="1" t="s">
        <v>808</v>
      </c>
      <c r="KQ1" s="1" t="s">
        <v>809</v>
      </c>
      <c r="KR1" s="1" t="s">
        <v>810</v>
      </c>
      <c r="KS1" s="1" t="s">
        <v>811</v>
      </c>
      <c r="KT1" s="1" t="s">
        <v>812</v>
      </c>
      <c r="KU1" s="1" t="s">
        <v>813</v>
      </c>
      <c r="KV1" s="1" t="s">
        <v>814</v>
      </c>
      <c r="KW1" s="1" t="s">
        <v>815</v>
      </c>
      <c r="KX1" s="1" t="s">
        <v>816</v>
      </c>
      <c r="KY1" s="1" t="s">
        <v>817</v>
      </c>
      <c r="KZ1" s="1" t="s">
        <v>818</v>
      </c>
      <c r="LA1" s="1" t="s">
        <v>819</v>
      </c>
      <c r="LB1" s="1" t="s">
        <v>820</v>
      </c>
      <c r="LC1" s="1" t="s">
        <v>821</v>
      </c>
      <c r="LD1" s="1" t="s">
        <v>822</v>
      </c>
      <c r="LE1" s="1" t="s">
        <v>823</v>
      </c>
      <c r="LF1" s="1" t="s">
        <v>824</v>
      </c>
      <c r="LG1" s="1" t="s">
        <v>825</v>
      </c>
      <c r="LH1" s="1" t="s">
        <v>826</v>
      </c>
      <c r="LI1" s="1" t="s">
        <v>77</v>
      </c>
      <c r="LJ1" s="1" t="s">
        <v>78</v>
      </c>
      <c r="LK1" s="1" t="s">
        <v>79</v>
      </c>
      <c r="LL1" s="1" t="s">
        <v>80</v>
      </c>
      <c r="LM1" s="1" t="s">
        <v>81</v>
      </c>
      <c r="LN1" s="1" t="s">
        <v>82</v>
      </c>
      <c r="LO1" s="1" t="s">
        <v>83</v>
      </c>
      <c r="LP1" s="1" t="s">
        <v>84</v>
      </c>
      <c r="LQ1" s="1" t="s">
        <v>85</v>
      </c>
      <c r="LR1" s="1" t="s">
        <v>86</v>
      </c>
      <c r="LS1" s="1" t="s">
        <v>87</v>
      </c>
      <c r="LT1" s="1" t="s">
        <v>88</v>
      </c>
      <c r="LU1" s="1" t="s">
        <v>89</v>
      </c>
      <c r="LV1" s="1" t="s">
        <v>90</v>
      </c>
      <c r="LW1" s="1" t="s">
        <v>91</v>
      </c>
      <c r="LX1" s="1" t="s">
        <v>92</v>
      </c>
      <c r="LY1" s="1" t="s">
        <v>93</v>
      </c>
      <c r="LZ1" s="1" t="s">
        <v>94</v>
      </c>
      <c r="MA1" s="1" t="s">
        <v>752</v>
      </c>
      <c r="MB1" s="1" t="s">
        <v>753</v>
      </c>
      <c r="MC1" s="1" t="s">
        <v>754</v>
      </c>
      <c r="MD1" s="1" t="s">
        <v>755</v>
      </c>
      <c r="ME1" s="1" t="s">
        <v>756</v>
      </c>
      <c r="MF1" s="1" t="s">
        <v>757</v>
      </c>
      <c r="MG1" s="1" t="s">
        <v>758</v>
      </c>
      <c r="MH1" s="1" t="s">
        <v>759</v>
      </c>
      <c r="MI1" s="1" t="s">
        <v>760</v>
      </c>
      <c r="MJ1" s="1" t="s">
        <v>761</v>
      </c>
      <c r="MK1" s="1" t="s">
        <v>762</v>
      </c>
      <c r="ML1" s="1" t="s">
        <v>763</v>
      </c>
      <c r="MM1" s="1" t="s">
        <v>764</v>
      </c>
      <c r="MN1" s="1" t="s">
        <v>765</v>
      </c>
      <c r="MO1" s="1" t="s">
        <v>766</v>
      </c>
      <c r="MP1" s="1" t="s">
        <v>767</v>
      </c>
      <c r="MQ1" s="1" t="s">
        <v>768</v>
      </c>
      <c r="MR1" s="1" t="s">
        <v>769</v>
      </c>
      <c r="MS1" s="1" t="s">
        <v>770</v>
      </c>
      <c r="MT1" s="1" t="s">
        <v>771</v>
      </c>
      <c r="MU1" s="1" t="s">
        <v>772</v>
      </c>
      <c r="MV1" s="1" t="s">
        <v>773</v>
      </c>
      <c r="MW1" s="1" t="s">
        <v>774</v>
      </c>
      <c r="MX1" s="1" t="s">
        <v>775</v>
      </c>
      <c r="MY1" s="1" t="s">
        <v>776</v>
      </c>
      <c r="MZ1" s="1"/>
      <c r="NA1" s="1" t="s">
        <v>777</v>
      </c>
      <c r="NB1" s="1" t="s">
        <v>778</v>
      </c>
      <c r="NC1" s="1" t="s">
        <v>779</v>
      </c>
      <c r="ND1" s="1" t="s">
        <v>780</v>
      </c>
      <c r="NE1" s="1" t="s">
        <v>781</v>
      </c>
      <c r="NF1" s="1" t="s">
        <v>782</v>
      </c>
      <c r="NG1" s="1" t="s">
        <v>783</v>
      </c>
      <c r="NH1" s="1" t="s">
        <v>784</v>
      </c>
      <c r="NI1" s="1" t="s">
        <v>785</v>
      </c>
      <c r="NJ1" s="1" t="s">
        <v>786</v>
      </c>
      <c r="NK1" s="1" t="s">
        <v>787</v>
      </c>
      <c r="NL1" s="1" t="s">
        <v>788</v>
      </c>
      <c r="NM1" s="1" t="s">
        <v>789</v>
      </c>
      <c r="NN1" s="1" t="s">
        <v>790</v>
      </c>
      <c r="NO1" s="1" t="s">
        <v>791</v>
      </c>
      <c r="NP1" s="1" t="s">
        <v>792</v>
      </c>
      <c r="NQ1" s="1" t="s">
        <v>793</v>
      </c>
      <c r="NR1" s="1" t="s">
        <v>794</v>
      </c>
      <c r="NS1" s="1" t="s">
        <v>795</v>
      </c>
      <c r="NT1" s="1" t="s">
        <v>796</v>
      </c>
      <c r="NU1" s="1" t="s">
        <v>797</v>
      </c>
      <c r="NV1" s="1" t="s">
        <v>798</v>
      </c>
      <c r="NW1" s="1" t="s">
        <v>799</v>
      </c>
      <c r="NX1" s="1" t="s">
        <v>800</v>
      </c>
      <c r="NY1" s="1" t="s">
        <v>801</v>
      </c>
      <c r="NZ1" s="1" t="s">
        <v>802</v>
      </c>
      <c r="OA1" s="1" t="s">
        <v>803</v>
      </c>
      <c r="OB1" s="1" t="s">
        <v>804</v>
      </c>
      <c r="OC1" s="1" t="s">
        <v>805</v>
      </c>
      <c r="OD1" s="1"/>
      <c r="OE1" s="1" t="s">
        <v>131</v>
      </c>
      <c r="OF1" s="1" t="s">
        <v>132</v>
      </c>
      <c r="OG1" s="1" t="s">
        <v>133</v>
      </c>
      <c r="OH1" s="1" t="s">
        <v>134</v>
      </c>
      <c r="OI1" s="1" t="s">
        <v>135</v>
      </c>
      <c r="OJ1" s="1" t="s">
        <v>136</v>
      </c>
      <c r="OK1" s="1" t="s">
        <v>137</v>
      </c>
      <c r="OL1" s="1" t="s">
        <v>138</v>
      </c>
      <c r="OM1" s="1" t="s">
        <v>139</v>
      </c>
      <c r="ON1" s="1" t="s">
        <v>140</v>
      </c>
      <c r="OO1" s="1" t="s">
        <v>141</v>
      </c>
      <c r="OP1" s="1" t="s">
        <v>142</v>
      </c>
      <c r="OQ1" s="1" t="s">
        <v>143</v>
      </c>
      <c r="OR1" s="1" t="s">
        <v>144</v>
      </c>
      <c r="OS1" s="1" t="s">
        <v>145</v>
      </c>
      <c r="OT1" s="1" t="s">
        <v>146</v>
      </c>
      <c r="OU1" s="1" t="s">
        <v>147</v>
      </c>
      <c r="OV1" s="1" t="s">
        <v>148</v>
      </c>
      <c r="OW1" s="1" t="s">
        <v>149</v>
      </c>
      <c r="OX1" s="1" t="s">
        <v>150</v>
      </c>
      <c r="OY1" s="1" t="s">
        <v>151</v>
      </c>
      <c r="OZ1" s="1"/>
      <c r="PA1" s="1" t="s">
        <v>735</v>
      </c>
      <c r="PB1" s="1" t="s">
        <v>736</v>
      </c>
      <c r="PC1" s="1" t="s">
        <v>737</v>
      </c>
      <c r="PD1" s="1" t="s">
        <v>738</v>
      </c>
      <c r="PE1" s="1" t="s">
        <v>739</v>
      </c>
      <c r="PF1" s="1" t="s">
        <v>740</v>
      </c>
      <c r="PG1" s="1" t="s">
        <v>741</v>
      </c>
      <c r="PH1" s="1" t="s">
        <v>742</v>
      </c>
      <c r="PI1" s="1" t="s">
        <v>743</v>
      </c>
      <c r="PJ1" s="1" t="s">
        <v>744</v>
      </c>
      <c r="PK1" s="1" t="s">
        <v>745</v>
      </c>
      <c r="PL1" s="1" t="s">
        <v>746</v>
      </c>
      <c r="PM1" s="1" t="s">
        <v>747</v>
      </c>
      <c r="PN1" s="1" t="s">
        <v>748</v>
      </c>
      <c r="PO1" s="1" t="s">
        <v>749</v>
      </c>
      <c r="PP1" s="1" t="s">
        <v>750</v>
      </c>
      <c r="PQ1" s="1" t="s">
        <v>751</v>
      </c>
      <c r="PR1" s="1"/>
      <c r="PS1" s="1"/>
      <c r="PT1" s="1"/>
      <c r="PU1" s="1" t="s">
        <v>732</v>
      </c>
      <c r="PV1" s="1" t="s">
        <v>733</v>
      </c>
      <c r="PW1" s="1" t="s">
        <v>734</v>
      </c>
      <c r="PX1" s="1"/>
      <c r="PY1" s="1" t="s">
        <v>701</v>
      </c>
      <c r="PZ1" s="1" t="s">
        <v>702</v>
      </c>
      <c r="QA1" s="1" t="s">
        <v>703</v>
      </c>
      <c r="QB1" s="1" t="s">
        <v>704</v>
      </c>
      <c r="QC1" s="1" t="s">
        <v>705</v>
      </c>
      <c r="QD1" s="1" t="s">
        <v>706</v>
      </c>
      <c r="QE1" s="1" t="s">
        <v>707</v>
      </c>
      <c r="QF1" s="1" t="s">
        <v>708</v>
      </c>
      <c r="QG1" s="1" t="s">
        <v>709</v>
      </c>
      <c r="QH1" s="1" t="s">
        <v>710</v>
      </c>
      <c r="QI1" s="1" t="s">
        <v>711</v>
      </c>
      <c r="QJ1" s="1" t="s">
        <v>712</v>
      </c>
      <c r="QK1" s="1" t="s">
        <v>713</v>
      </c>
      <c r="QL1" s="1" t="s">
        <v>714</v>
      </c>
      <c r="QM1" s="1" t="s">
        <v>715</v>
      </c>
      <c r="QN1" s="1" t="s">
        <v>716</v>
      </c>
      <c r="QO1" s="1" t="s">
        <v>717</v>
      </c>
      <c r="QP1" s="1" t="s">
        <v>718</v>
      </c>
      <c r="QQ1" s="1" t="s">
        <v>719</v>
      </c>
      <c r="QR1" s="1" t="s">
        <v>720</v>
      </c>
      <c r="QS1" s="1"/>
      <c r="QT1" s="1" t="s">
        <v>679</v>
      </c>
      <c r="QU1" s="1" t="s">
        <v>680</v>
      </c>
      <c r="QV1" s="1" t="s">
        <v>681</v>
      </c>
      <c r="QW1" s="1" t="s">
        <v>682</v>
      </c>
      <c r="QX1" s="1" t="s">
        <v>683</v>
      </c>
      <c r="QY1" s="1" t="s">
        <v>684</v>
      </c>
      <c r="QZ1" s="1" t="s">
        <v>685</v>
      </c>
      <c r="RA1" s="1" t="s">
        <v>686</v>
      </c>
      <c r="RB1" s="1" t="s">
        <v>687</v>
      </c>
      <c r="RC1" s="1" t="s">
        <v>688</v>
      </c>
      <c r="RD1" s="1" t="s">
        <v>689</v>
      </c>
      <c r="RE1" s="1" t="s">
        <v>690</v>
      </c>
      <c r="RF1" s="1" t="s">
        <v>691</v>
      </c>
      <c r="RG1" s="1" t="s">
        <v>692</v>
      </c>
      <c r="RH1" s="1" t="s">
        <v>693</v>
      </c>
      <c r="RI1" s="1" t="s">
        <v>694</v>
      </c>
      <c r="RJ1" s="1" t="s">
        <v>695</v>
      </c>
      <c r="RK1" s="1" t="s">
        <v>696</v>
      </c>
      <c r="RL1" s="1" t="s">
        <v>697</v>
      </c>
      <c r="RM1" s="1" t="s">
        <v>698</v>
      </c>
      <c r="RN1" s="1" t="s">
        <v>699</v>
      </c>
      <c r="RO1" s="1" t="s">
        <v>700</v>
      </c>
      <c r="RP1" s="1"/>
      <c r="RQ1" s="1" t="s">
        <v>659</v>
      </c>
      <c r="RR1" s="1" t="s">
        <v>660</v>
      </c>
      <c r="RS1" s="1" t="s">
        <v>661</v>
      </c>
      <c r="RT1" s="1" t="s">
        <v>662</v>
      </c>
      <c r="RU1" s="1" t="s">
        <v>663</v>
      </c>
      <c r="RV1" s="1" t="s">
        <v>664</v>
      </c>
      <c r="RW1" s="1" t="s">
        <v>665</v>
      </c>
      <c r="RX1" s="1" t="s">
        <v>666</v>
      </c>
      <c r="RY1" s="1" t="s">
        <v>667</v>
      </c>
      <c r="RZ1" s="1" t="s">
        <v>668</v>
      </c>
      <c r="SA1" s="1" t="s">
        <v>669</v>
      </c>
      <c r="SB1" s="1" t="s">
        <v>670</v>
      </c>
      <c r="SC1" s="1" t="s">
        <v>671</v>
      </c>
      <c r="SD1" s="1" t="s">
        <v>672</v>
      </c>
      <c r="SE1" s="1" t="s">
        <v>673</v>
      </c>
      <c r="SF1" s="1" t="s">
        <v>674</v>
      </c>
      <c r="SG1" s="1" t="s">
        <v>675</v>
      </c>
      <c r="SH1" s="1" t="s">
        <v>676</v>
      </c>
      <c r="SI1" s="1" t="s">
        <v>677</v>
      </c>
      <c r="SJ1" s="1" t="s">
        <v>678</v>
      </c>
      <c r="SK1" s="1"/>
      <c r="SL1" s="1" t="s">
        <v>621</v>
      </c>
      <c r="SM1" s="1" t="s">
        <v>622</v>
      </c>
      <c r="SN1" s="1" t="s">
        <v>623</v>
      </c>
      <c r="SO1" s="1" t="s">
        <v>624</v>
      </c>
      <c r="SP1" s="1" t="s">
        <v>625</v>
      </c>
      <c r="SQ1" s="1" t="s">
        <v>626</v>
      </c>
      <c r="SR1" s="1" t="s">
        <v>627</v>
      </c>
      <c r="SS1" s="1" t="s">
        <v>628</v>
      </c>
      <c r="ST1" s="1" t="s">
        <v>629</v>
      </c>
      <c r="SU1" s="1" t="s">
        <v>630</v>
      </c>
      <c r="SV1" s="1" t="s">
        <v>631</v>
      </c>
      <c r="SW1" s="1" t="s">
        <v>632</v>
      </c>
      <c r="SX1" s="1" t="s">
        <v>633</v>
      </c>
      <c r="SY1" s="1" t="s">
        <v>634</v>
      </c>
      <c r="SZ1" s="1" t="s">
        <v>635</v>
      </c>
      <c r="TA1" s="1" t="s">
        <v>636</v>
      </c>
      <c r="TB1" s="1" t="s">
        <v>637</v>
      </c>
      <c r="TC1" s="1" t="s">
        <v>638</v>
      </c>
      <c r="TD1" s="1" t="s">
        <v>639</v>
      </c>
      <c r="TE1" s="1" t="s">
        <v>640</v>
      </c>
      <c r="TF1" s="1"/>
      <c r="TG1" s="1" t="s">
        <v>641</v>
      </c>
      <c r="TH1" s="1" t="s">
        <v>642</v>
      </c>
      <c r="TI1" s="1" t="s">
        <v>643</v>
      </c>
      <c r="TJ1" s="1" t="s">
        <v>644</v>
      </c>
      <c r="TK1" s="1" t="s">
        <v>645</v>
      </c>
      <c r="TL1" s="1" t="s">
        <v>646</v>
      </c>
      <c r="TM1" s="1" t="s">
        <v>647</v>
      </c>
      <c r="TN1" s="1" t="s">
        <v>648</v>
      </c>
      <c r="TO1" s="1" t="s">
        <v>649</v>
      </c>
      <c r="TP1" s="1" t="s">
        <v>650</v>
      </c>
      <c r="TQ1" s="1" t="s">
        <v>651</v>
      </c>
      <c r="TR1" s="1" t="s">
        <v>652</v>
      </c>
      <c r="TS1" s="1" t="s">
        <v>653</v>
      </c>
      <c r="TT1" s="1" t="s">
        <v>654</v>
      </c>
      <c r="TU1" s="1" t="s">
        <v>655</v>
      </c>
      <c r="TV1" s="1" t="s">
        <v>656</v>
      </c>
      <c r="TW1" s="1" t="s">
        <v>657</v>
      </c>
      <c r="TX1" s="1" t="s">
        <v>658</v>
      </c>
      <c r="TY1" s="1"/>
      <c r="TZ1" s="1" t="s">
        <v>595</v>
      </c>
      <c r="UA1" s="1" t="s">
        <v>596</v>
      </c>
      <c r="UB1" s="1" t="s">
        <v>597</v>
      </c>
      <c r="UC1" s="1" t="s">
        <v>598</v>
      </c>
      <c r="UD1" s="1" t="s">
        <v>599</v>
      </c>
      <c r="UE1" s="1" t="s">
        <v>600</v>
      </c>
      <c r="UF1" s="1" t="s">
        <v>601</v>
      </c>
      <c r="UG1" s="1" t="s">
        <v>602</v>
      </c>
      <c r="UH1" s="1" t="s">
        <v>603</v>
      </c>
      <c r="UI1" s="1" t="s">
        <v>604</v>
      </c>
      <c r="UJ1" s="1" t="s">
        <v>605</v>
      </c>
      <c r="UK1" s="1" t="s">
        <v>606</v>
      </c>
      <c r="UL1" s="1" t="s">
        <v>607</v>
      </c>
      <c r="UM1" s="1" t="s">
        <v>608</v>
      </c>
      <c r="UN1" s="1" t="s">
        <v>609</v>
      </c>
      <c r="UO1" s="1" t="s">
        <v>610</v>
      </c>
      <c r="UP1" s="1" t="s">
        <v>611</v>
      </c>
      <c r="UQ1" s="1" t="s">
        <v>612</v>
      </c>
      <c r="UR1" s="1" t="s">
        <v>613</v>
      </c>
      <c r="US1" s="1" t="s">
        <v>614</v>
      </c>
      <c r="UT1" s="1" t="s">
        <v>615</v>
      </c>
      <c r="UU1" s="1" t="s">
        <v>616</v>
      </c>
      <c r="UV1" s="1" t="s">
        <v>617</v>
      </c>
      <c r="UW1" s="1" t="s">
        <v>618</v>
      </c>
      <c r="UX1" s="1" t="s">
        <v>619</v>
      </c>
      <c r="UY1" s="1" t="s">
        <v>620</v>
      </c>
      <c r="UZ1" s="1" t="s">
        <v>721</v>
      </c>
      <c r="VA1" s="1" t="s">
        <v>722</v>
      </c>
      <c r="VB1" s="1" t="s">
        <v>723</v>
      </c>
      <c r="VC1" s="1" t="s">
        <v>724</v>
      </c>
      <c r="VD1" s="1" t="s">
        <v>725</v>
      </c>
      <c r="VE1" s="1" t="s">
        <v>726</v>
      </c>
      <c r="VF1" s="1" t="s">
        <v>727</v>
      </c>
      <c r="VG1" s="1" t="s">
        <v>728</v>
      </c>
      <c r="VH1" s="1" t="s">
        <v>729</v>
      </c>
      <c r="VI1" s="1" t="s">
        <v>730</v>
      </c>
      <c r="VJ1" s="1" t="s">
        <v>731</v>
      </c>
      <c r="VK1" s="21" t="s">
        <v>152</v>
      </c>
      <c r="VL1" s="21" t="s">
        <v>153</v>
      </c>
      <c r="VM1" s="21" t="s">
        <v>154</v>
      </c>
      <c r="VN1" s="21" t="s">
        <v>155</v>
      </c>
      <c r="VO1" s="21" t="s">
        <v>156</v>
      </c>
      <c r="VP1" s="21" t="s">
        <v>157</v>
      </c>
      <c r="VQ1" s="21" t="s">
        <v>158</v>
      </c>
      <c r="VR1" s="21" t="s">
        <v>159</v>
      </c>
      <c r="VS1" s="21" t="s">
        <v>160</v>
      </c>
      <c r="VT1" s="21" t="s">
        <v>161</v>
      </c>
      <c r="VU1" s="21" t="s">
        <v>162</v>
      </c>
      <c r="VV1" s="21" t="s">
        <v>163</v>
      </c>
      <c r="VW1" s="21" t="s">
        <v>164</v>
      </c>
      <c r="VX1" s="21" t="s">
        <v>165</v>
      </c>
      <c r="VY1" s="21" t="s">
        <v>166</v>
      </c>
      <c r="VZ1" s="21" t="s">
        <v>167</v>
      </c>
      <c r="WA1" s="21" t="s">
        <v>168</v>
      </c>
      <c r="WB1" s="21" t="s">
        <v>169</v>
      </c>
      <c r="WC1" s="21" t="s">
        <v>170</v>
      </c>
      <c r="WD1" s="21" t="s">
        <v>171</v>
      </c>
      <c r="WE1" s="21" t="s">
        <v>172</v>
      </c>
      <c r="WF1" s="21" t="s">
        <v>173</v>
      </c>
      <c r="WG1" s="21" t="s">
        <v>174</v>
      </c>
      <c r="WH1" s="21" t="s">
        <v>175</v>
      </c>
      <c r="WI1" s="21" t="s">
        <v>176</v>
      </c>
      <c r="WJ1" s="21" t="s">
        <v>177</v>
      </c>
      <c r="WK1" s="21" t="s">
        <v>178</v>
      </c>
      <c r="WL1" s="21" t="s">
        <v>179</v>
      </c>
      <c r="WM1" s="21" t="s">
        <v>180</v>
      </c>
      <c r="WN1" s="21" t="s">
        <v>181</v>
      </c>
      <c r="WO1" s="21" t="s">
        <v>182</v>
      </c>
      <c r="WP1" s="21" t="s">
        <v>183</v>
      </c>
      <c r="WQ1" s="21" t="s">
        <v>184</v>
      </c>
      <c r="WR1" s="21" t="s">
        <v>185</v>
      </c>
      <c r="WS1" s="21" t="s">
        <v>186</v>
      </c>
      <c r="WT1" s="21" t="s">
        <v>187</v>
      </c>
      <c r="WU1" s="21" t="s">
        <v>188</v>
      </c>
      <c r="WV1" s="21" t="s">
        <v>189</v>
      </c>
      <c r="WW1" s="21" t="s">
        <v>190</v>
      </c>
      <c r="WX1" s="21" t="s">
        <v>191</v>
      </c>
      <c r="WY1" s="21" t="s">
        <v>192</v>
      </c>
      <c r="WZ1" s="21" t="s">
        <v>193</v>
      </c>
      <c r="XA1" s="21" t="s">
        <v>194</v>
      </c>
      <c r="XB1" s="21" t="s">
        <v>195</v>
      </c>
      <c r="XC1" s="21" t="s">
        <v>196</v>
      </c>
      <c r="XD1" s="21" t="s">
        <v>197</v>
      </c>
      <c r="XE1" s="21" t="s">
        <v>198</v>
      </c>
      <c r="XF1" s="21" t="s">
        <v>199</v>
      </c>
      <c r="XG1" s="21" t="s">
        <v>200</v>
      </c>
      <c r="XH1" s="21" t="s">
        <v>201</v>
      </c>
      <c r="XI1" s="21" t="s">
        <v>202</v>
      </c>
      <c r="XJ1" s="21" t="s">
        <v>203</v>
      </c>
      <c r="XK1" s="21" t="s">
        <v>204</v>
      </c>
      <c r="XL1" s="21" t="s">
        <v>205</v>
      </c>
      <c r="XM1" s="21" t="s">
        <v>206</v>
      </c>
      <c r="XN1" s="21" t="s">
        <v>207</v>
      </c>
      <c r="XO1" s="21" t="s">
        <v>208</v>
      </c>
      <c r="XP1" s="21" t="s">
        <v>209</v>
      </c>
      <c r="XQ1" s="21" t="s">
        <v>210</v>
      </c>
      <c r="XR1" s="21" t="s">
        <v>211</v>
      </c>
      <c r="XS1" s="21" t="s">
        <v>212</v>
      </c>
      <c r="XT1" s="21" t="s">
        <v>213</v>
      </c>
      <c r="XU1" s="21" t="s">
        <v>214</v>
      </c>
      <c r="XV1" s="22" t="s">
        <v>215</v>
      </c>
      <c r="XW1" s="22" t="s">
        <v>216</v>
      </c>
      <c r="XX1" s="22" t="s">
        <v>217</v>
      </c>
      <c r="XY1" s="22" t="s">
        <v>218</v>
      </c>
      <c r="XZ1" s="22" t="s">
        <v>219</v>
      </c>
      <c r="YA1" s="22" t="s">
        <v>220</v>
      </c>
      <c r="YB1" s="22" t="s">
        <v>221</v>
      </c>
      <c r="YC1" s="22" t="s">
        <v>222</v>
      </c>
      <c r="YD1" s="22" t="s">
        <v>223</v>
      </c>
      <c r="YE1" s="22" t="s">
        <v>224</v>
      </c>
      <c r="YF1" s="22" t="s">
        <v>225</v>
      </c>
      <c r="YG1" s="22" t="s">
        <v>226</v>
      </c>
      <c r="YH1" s="22" t="s">
        <v>227</v>
      </c>
      <c r="YI1" s="22" t="s">
        <v>228</v>
      </c>
      <c r="YJ1" s="22" t="s">
        <v>229</v>
      </c>
      <c r="YK1" s="22" t="s">
        <v>230</v>
      </c>
      <c r="YL1" s="22" t="s">
        <v>231</v>
      </c>
      <c r="YM1" s="22" t="s">
        <v>232</v>
      </c>
      <c r="YN1" s="22" t="s">
        <v>233</v>
      </c>
      <c r="YO1" s="22" t="s">
        <v>234</v>
      </c>
      <c r="YP1" s="22" t="s">
        <v>235</v>
      </c>
      <c r="YQ1" s="22" t="s">
        <v>236</v>
      </c>
      <c r="YR1" s="22" t="s">
        <v>237</v>
      </c>
      <c r="YS1" s="22" t="s">
        <v>238</v>
      </c>
      <c r="YT1" s="22" t="s">
        <v>239</v>
      </c>
      <c r="YU1" s="22" t="s">
        <v>240</v>
      </c>
      <c r="YV1" s="22" t="s">
        <v>241</v>
      </c>
      <c r="YW1" s="22" t="s">
        <v>242</v>
      </c>
      <c r="YX1" s="22" t="s">
        <v>243</v>
      </c>
      <c r="YY1" s="22" t="s">
        <v>244</v>
      </c>
      <c r="YZ1" s="22" t="s">
        <v>245</v>
      </c>
      <c r="ZA1" s="22" t="s">
        <v>246</v>
      </c>
      <c r="ZB1" s="22" t="s">
        <v>247</v>
      </c>
      <c r="ZC1" s="22" t="s">
        <v>248</v>
      </c>
      <c r="ZD1" s="22" t="s">
        <v>249</v>
      </c>
      <c r="ZE1" s="22" t="s">
        <v>250</v>
      </c>
      <c r="ZF1" s="22" t="s">
        <v>251</v>
      </c>
      <c r="ZG1" s="22" t="s">
        <v>252</v>
      </c>
      <c r="ZH1" s="22" t="s">
        <v>253</v>
      </c>
      <c r="ZI1" s="22" t="s">
        <v>254</v>
      </c>
      <c r="ZJ1" s="22" t="s">
        <v>255</v>
      </c>
      <c r="ZK1" s="22" t="s">
        <v>256</v>
      </c>
      <c r="ZL1" s="22" t="s">
        <v>257</v>
      </c>
      <c r="ZM1" s="22" t="s">
        <v>258</v>
      </c>
      <c r="ZN1" s="22" t="s">
        <v>259</v>
      </c>
      <c r="ZO1" s="22" t="s">
        <v>260</v>
      </c>
      <c r="ZP1" s="22" t="s">
        <v>261</v>
      </c>
      <c r="ZQ1" s="22" t="s">
        <v>262</v>
      </c>
      <c r="ZR1" s="22" t="s">
        <v>263</v>
      </c>
      <c r="ZS1" s="22" t="s">
        <v>264</v>
      </c>
      <c r="ZT1" s="22" t="s">
        <v>265</v>
      </c>
      <c r="ZU1" s="22" t="s">
        <v>266</v>
      </c>
      <c r="ZV1" s="22" t="s">
        <v>267</v>
      </c>
      <c r="ZW1" s="22" t="s">
        <v>268</v>
      </c>
      <c r="ZX1" s="22" t="s">
        <v>269</v>
      </c>
      <c r="ZY1" s="22" t="s">
        <v>270</v>
      </c>
      <c r="ZZ1" s="22" t="s">
        <v>271</v>
      </c>
      <c r="AAA1" s="22" t="s">
        <v>272</v>
      </c>
      <c r="AAB1" s="22" t="s">
        <v>273</v>
      </c>
      <c r="AAC1" s="22" t="s">
        <v>274</v>
      </c>
      <c r="AAD1" s="22" t="s">
        <v>275</v>
      </c>
      <c r="AAE1" s="22" t="s">
        <v>276</v>
      </c>
      <c r="AAF1" s="22" t="s">
        <v>277</v>
      </c>
      <c r="AAG1" s="22" t="s">
        <v>278</v>
      </c>
      <c r="AAH1" s="22" t="s">
        <v>279</v>
      </c>
      <c r="AAI1" s="22" t="s">
        <v>280</v>
      </c>
      <c r="AAJ1" s="22" t="s">
        <v>281</v>
      </c>
      <c r="AAK1" s="22" t="s">
        <v>282</v>
      </c>
      <c r="AAL1" s="22" t="s">
        <v>283</v>
      </c>
      <c r="AAM1" s="22" t="s">
        <v>284</v>
      </c>
      <c r="AAN1" s="22" t="s">
        <v>285</v>
      </c>
      <c r="AAO1" s="22" t="s">
        <v>286</v>
      </c>
      <c r="AAP1" s="22" t="s">
        <v>287</v>
      </c>
      <c r="AAQ1" s="22" t="s">
        <v>288</v>
      </c>
      <c r="AAR1" s="22" t="s">
        <v>289</v>
      </c>
      <c r="AAS1" s="22" t="s">
        <v>290</v>
      </c>
      <c r="AAT1" s="22" t="s">
        <v>291</v>
      </c>
      <c r="AAU1" s="22" t="s">
        <v>292</v>
      </c>
      <c r="AAV1" s="22" t="s">
        <v>293</v>
      </c>
      <c r="AAW1" s="22" t="s">
        <v>294</v>
      </c>
      <c r="AAX1" s="22" t="s">
        <v>295</v>
      </c>
      <c r="AAY1" s="22" t="s">
        <v>296</v>
      </c>
      <c r="AAZ1" s="22" t="s">
        <v>297</v>
      </c>
      <c r="ABA1" s="22" t="s">
        <v>298</v>
      </c>
      <c r="ABB1" s="22" t="s">
        <v>299</v>
      </c>
      <c r="ABC1" s="22" t="s">
        <v>300</v>
      </c>
      <c r="ABD1" s="22" t="s">
        <v>301</v>
      </c>
      <c r="ABE1" s="22" t="s">
        <v>302</v>
      </c>
      <c r="ABF1" s="22" t="s">
        <v>303</v>
      </c>
      <c r="ABG1" s="22" t="s">
        <v>304</v>
      </c>
      <c r="ABH1" s="22" t="s">
        <v>305</v>
      </c>
      <c r="ABI1" s="22" t="s">
        <v>306</v>
      </c>
      <c r="ABJ1" s="22" t="s">
        <v>307</v>
      </c>
      <c r="ABK1" s="22" t="s">
        <v>308</v>
      </c>
      <c r="ABL1" s="22" t="s">
        <v>309</v>
      </c>
      <c r="ABM1" s="22" t="s">
        <v>310</v>
      </c>
      <c r="ABN1" s="22" t="s">
        <v>311</v>
      </c>
      <c r="ABO1" s="22" t="s">
        <v>312</v>
      </c>
      <c r="ABP1" s="22" t="s">
        <v>313</v>
      </c>
      <c r="ABQ1" s="22" t="s">
        <v>314</v>
      </c>
      <c r="ABR1" s="22" t="s">
        <v>315</v>
      </c>
      <c r="ABS1" s="22" t="s">
        <v>316</v>
      </c>
      <c r="ABT1" s="22" t="s">
        <v>317</v>
      </c>
      <c r="ABU1" s="22" t="s">
        <v>318</v>
      </c>
      <c r="ABV1" s="22" t="s">
        <v>319</v>
      </c>
      <c r="ABW1" s="22" t="s">
        <v>320</v>
      </c>
      <c r="ABX1" s="22" t="s">
        <v>321</v>
      </c>
      <c r="ABY1" s="22" t="s">
        <v>322</v>
      </c>
      <c r="ABZ1" s="22" t="s">
        <v>323</v>
      </c>
      <c r="ACA1" s="22" t="s">
        <v>324</v>
      </c>
      <c r="ACB1" s="22" t="s">
        <v>325</v>
      </c>
      <c r="ACC1" s="22" t="s">
        <v>326</v>
      </c>
      <c r="ACD1" s="22" t="s">
        <v>327</v>
      </c>
      <c r="ACE1" s="22" t="s">
        <v>328</v>
      </c>
      <c r="ACF1" s="22" t="s">
        <v>329</v>
      </c>
      <c r="ACG1" s="22" t="s">
        <v>330</v>
      </c>
      <c r="ACH1" s="22" t="s">
        <v>331</v>
      </c>
      <c r="ACI1" s="22" t="s">
        <v>332</v>
      </c>
      <c r="ACJ1" s="22" t="s">
        <v>333</v>
      </c>
      <c r="ACK1" s="22" t="s">
        <v>334</v>
      </c>
      <c r="ACL1" s="22" t="s">
        <v>335</v>
      </c>
      <c r="ACM1" s="22" t="s">
        <v>336</v>
      </c>
      <c r="ACN1" s="22" t="s">
        <v>337</v>
      </c>
      <c r="ACO1" s="22" t="s">
        <v>338</v>
      </c>
      <c r="ACP1" s="22" t="s">
        <v>339</v>
      </c>
      <c r="ACQ1" s="22" t="s">
        <v>340</v>
      </c>
      <c r="ACR1" s="22" t="s">
        <v>341</v>
      </c>
      <c r="ACS1" s="22" t="s">
        <v>342</v>
      </c>
      <c r="ACT1" s="22" t="s">
        <v>343</v>
      </c>
      <c r="ACU1" s="22" t="s">
        <v>344</v>
      </c>
      <c r="ACV1" s="22" t="s">
        <v>345</v>
      </c>
      <c r="ACW1" s="22" t="s">
        <v>346</v>
      </c>
      <c r="ACX1" s="22" t="s">
        <v>347</v>
      </c>
      <c r="ACY1" s="22" t="s">
        <v>348</v>
      </c>
      <c r="ACZ1" s="22" t="s">
        <v>349</v>
      </c>
      <c r="ADA1" s="22" t="s">
        <v>350</v>
      </c>
      <c r="ADB1" s="22" t="s">
        <v>351</v>
      </c>
      <c r="ADC1" s="22" t="s">
        <v>352</v>
      </c>
      <c r="ADD1" s="22" t="s">
        <v>353</v>
      </c>
      <c r="ADE1" s="22" t="s">
        <v>354</v>
      </c>
      <c r="ADF1" s="22" t="s">
        <v>355</v>
      </c>
      <c r="ADG1" s="22" t="s">
        <v>356</v>
      </c>
      <c r="ADH1" s="22" t="s">
        <v>357</v>
      </c>
      <c r="ADI1" s="22" t="s">
        <v>358</v>
      </c>
      <c r="ADJ1" s="22" t="s">
        <v>359</v>
      </c>
      <c r="ADK1" s="22" t="s">
        <v>360</v>
      </c>
      <c r="ADL1" s="22" t="s">
        <v>361</v>
      </c>
      <c r="ADM1" s="22" t="s">
        <v>362</v>
      </c>
      <c r="ADN1" s="22" t="s">
        <v>363</v>
      </c>
      <c r="ADO1" s="22" t="s">
        <v>364</v>
      </c>
      <c r="ADP1" s="22" t="s">
        <v>365</v>
      </c>
      <c r="ADQ1" s="22" t="s">
        <v>366</v>
      </c>
      <c r="ADR1" s="22" t="s">
        <v>367</v>
      </c>
      <c r="ADS1" s="22" t="s">
        <v>368</v>
      </c>
      <c r="ADT1" s="22" t="s">
        <v>369</v>
      </c>
      <c r="ADU1" s="22" t="s">
        <v>370</v>
      </c>
      <c r="ADV1" s="22" t="s">
        <v>371</v>
      </c>
      <c r="ADW1" s="22" t="s">
        <v>372</v>
      </c>
      <c r="ADX1" s="22" t="s">
        <v>373</v>
      </c>
      <c r="ADY1" s="22" t="s">
        <v>374</v>
      </c>
      <c r="ADZ1" s="22" t="s">
        <v>375</v>
      </c>
      <c r="AEA1" s="22" t="s">
        <v>376</v>
      </c>
      <c r="AEB1" s="22" t="s">
        <v>377</v>
      </c>
      <c r="AEC1" s="22" t="s">
        <v>378</v>
      </c>
      <c r="AED1" s="22" t="s">
        <v>379</v>
      </c>
      <c r="AEE1" s="22" t="s">
        <v>380</v>
      </c>
      <c r="AEF1" s="22" t="s">
        <v>381</v>
      </c>
      <c r="AEG1" s="22" t="s">
        <v>382</v>
      </c>
      <c r="AEH1" s="22" t="s">
        <v>383</v>
      </c>
      <c r="AEI1" s="22" t="s">
        <v>384</v>
      </c>
      <c r="AEJ1" s="22" t="s">
        <v>385</v>
      </c>
      <c r="AEK1" s="22" t="s">
        <v>386</v>
      </c>
      <c r="AEL1" s="22" t="s">
        <v>387</v>
      </c>
      <c r="AEM1" s="22" t="s">
        <v>388</v>
      </c>
      <c r="AEN1" s="22" t="s">
        <v>389</v>
      </c>
      <c r="AEO1" s="22" t="s">
        <v>390</v>
      </c>
      <c r="AEP1" s="22" t="s">
        <v>391</v>
      </c>
      <c r="AEQ1" s="22" t="s">
        <v>392</v>
      </c>
      <c r="AER1" s="22" t="s">
        <v>393</v>
      </c>
      <c r="AES1" s="22" t="s">
        <v>394</v>
      </c>
      <c r="AET1" s="22" t="s">
        <v>395</v>
      </c>
      <c r="AEU1" s="22" t="s">
        <v>396</v>
      </c>
      <c r="AEV1" s="22" t="s">
        <v>397</v>
      </c>
      <c r="AEW1" s="22" t="s">
        <v>398</v>
      </c>
      <c r="AEX1" s="22" t="s">
        <v>399</v>
      </c>
      <c r="AEY1" s="22" t="s">
        <v>400</v>
      </c>
      <c r="AEZ1" s="22" t="s">
        <v>401</v>
      </c>
      <c r="AFA1" s="22" t="s">
        <v>402</v>
      </c>
      <c r="AFB1" s="22" t="s">
        <v>403</v>
      </c>
      <c r="AFC1" s="22" t="s">
        <v>404</v>
      </c>
      <c r="AFD1" s="22" t="s">
        <v>405</v>
      </c>
      <c r="AFE1" s="22" t="s">
        <v>406</v>
      </c>
      <c r="AFF1" s="22" t="s">
        <v>407</v>
      </c>
      <c r="AFG1" s="22" t="s">
        <v>408</v>
      </c>
      <c r="AFH1" s="22" t="s">
        <v>409</v>
      </c>
      <c r="AFI1" s="22" t="s">
        <v>410</v>
      </c>
      <c r="AFJ1" s="22" t="s">
        <v>411</v>
      </c>
      <c r="AFK1" s="22" t="s">
        <v>412</v>
      </c>
      <c r="AFL1" s="22" t="s">
        <v>413</v>
      </c>
      <c r="AFM1" s="22" t="s">
        <v>414</v>
      </c>
      <c r="AFN1" s="22" t="s">
        <v>415</v>
      </c>
      <c r="AFO1" s="22" t="s">
        <v>416</v>
      </c>
      <c r="AFP1" s="22" t="s">
        <v>417</v>
      </c>
      <c r="AFQ1" s="22" t="s">
        <v>418</v>
      </c>
      <c r="AFR1" s="22" t="s">
        <v>419</v>
      </c>
      <c r="AFS1" s="22" t="s">
        <v>420</v>
      </c>
      <c r="AFT1" s="22" t="s">
        <v>421</v>
      </c>
      <c r="AFU1" s="22" t="s">
        <v>422</v>
      </c>
      <c r="AFV1" s="22" t="s">
        <v>423</v>
      </c>
      <c r="AFW1" s="22" t="s">
        <v>424</v>
      </c>
      <c r="AFX1" s="22" t="s">
        <v>425</v>
      </c>
      <c r="AFY1" s="22" t="s">
        <v>426</v>
      </c>
      <c r="AFZ1" s="22" t="s">
        <v>427</v>
      </c>
      <c r="AGA1" s="22" t="s">
        <v>428</v>
      </c>
      <c r="AGB1" s="22" t="s">
        <v>429</v>
      </c>
      <c r="AGC1" s="22" t="s">
        <v>430</v>
      </c>
      <c r="AGD1" s="22" t="s">
        <v>431</v>
      </c>
      <c r="AGE1" s="22" t="s">
        <v>432</v>
      </c>
      <c r="AGF1" s="22" t="s">
        <v>433</v>
      </c>
      <c r="AGG1" s="22" t="s">
        <v>434</v>
      </c>
      <c r="AGH1" s="22" t="s">
        <v>435</v>
      </c>
      <c r="AGI1" s="22" t="s">
        <v>436</v>
      </c>
      <c r="AGJ1" s="22" t="s">
        <v>437</v>
      </c>
      <c r="AGK1" s="22" t="s">
        <v>438</v>
      </c>
      <c r="AGL1" s="22" t="s">
        <v>439</v>
      </c>
      <c r="AGM1" s="22" t="s">
        <v>440</v>
      </c>
      <c r="AGN1" s="22" t="s">
        <v>441</v>
      </c>
      <c r="AGO1" s="22" t="s">
        <v>442</v>
      </c>
      <c r="AGP1" s="22" t="s">
        <v>443</v>
      </c>
      <c r="AGQ1" s="22" t="s">
        <v>444</v>
      </c>
      <c r="AGR1" s="22" t="s">
        <v>445</v>
      </c>
      <c r="AGS1" s="22" t="s">
        <v>446</v>
      </c>
      <c r="AGT1" s="22" t="s">
        <v>447</v>
      </c>
      <c r="AGU1" s="22" t="s">
        <v>448</v>
      </c>
      <c r="AGV1" s="22" t="s">
        <v>449</v>
      </c>
      <c r="AGW1" s="22" t="s">
        <v>450</v>
      </c>
      <c r="AGX1" s="22" t="s">
        <v>451</v>
      </c>
      <c r="AGY1" s="22" t="s">
        <v>452</v>
      </c>
      <c r="AGZ1" s="22" t="s">
        <v>453</v>
      </c>
      <c r="AHA1" s="22" t="s">
        <v>454</v>
      </c>
      <c r="AHB1" s="22" t="s">
        <v>455</v>
      </c>
      <c r="AHC1" s="22" t="s">
        <v>456</v>
      </c>
      <c r="AHD1" s="22" t="s">
        <v>457</v>
      </c>
      <c r="AHE1" s="22" t="s">
        <v>458</v>
      </c>
      <c r="AHF1" s="22" t="s">
        <v>459</v>
      </c>
      <c r="AHG1" s="22" t="s">
        <v>460</v>
      </c>
      <c r="AHH1" s="22" t="s">
        <v>461</v>
      </c>
      <c r="AHI1" s="22" t="s">
        <v>462</v>
      </c>
      <c r="AHJ1" s="22" t="s">
        <v>463</v>
      </c>
      <c r="AHK1" s="22" t="s">
        <v>464</v>
      </c>
      <c r="AHL1" s="22" t="s">
        <v>465</v>
      </c>
      <c r="AHM1" s="22" t="s">
        <v>466</v>
      </c>
      <c r="AHN1" s="22" t="s">
        <v>467</v>
      </c>
      <c r="AHO1" s="22" t="s">
        <v>468</v>
      </c>
      <c r="AHP1" s="22" t="s">
        <v>469</v>
      </c>
      <c r="AHQ1" s="22" t="s">
        <v>470</v>
      </c>
      <c r="AHR1" s="22" t="s">
        <v>471</v>
      </c>
      <c r="AHS1" s="22" t="s">
        <v>472</v>
      </c>
      <c r="AHT1" s="22" t="s">
        <v>473</v>
      </c>
      <c r="AHU1" s="22" t="s">
        <v>474</v>
      </c>
      <c r="AHV1" s="22" t="s">
        <v>475</v>
      </c>
      <c r="AHW1" s="22" t="s">
        <v>476</v>
      </c>
      <c r="AHX1" s="22" t="s">
        <v>477</v>
      </c>
      <c r="AHY1" s="22" t="s">
        <v>478</v>
      </c>
      <c r="AHZ1" s="22" t="s">
        <v>479</v>
      </c>
      <c r="AIA1" s="22" t="s">
        <v>480</v>
      </c>
      <c r="AIB1" s="22" t="s">
        <v>481</v>
      </c>
      <c r="AIC1" s="22" t="s">
        <v>482</v>
      </c>
      <c r="AID1" s="22" t="s">
        <v>483</v>
      </c>
      <c r="AIE1" s="22" t="s">
        <v>484</v>
      </c>
      <c r="AIF1" s="22" t="s">
        <v>485</v>
      </c>
      <c r="AIG1" s="22" t="s">
        <v>486</v>
      </c>
      <c r="AIH1" s="22" t="s">
        <v>487</v>
      </c>
      <c r="AII1" s="22" t="s">
        <v>488</v>
      </c>
      <c r="AIJ1" s="22" t="s">
        <v>489</v>
      </c>
      <c r="AIK1" s="22" t="s">
        <v>490</v>
      </c>
      <c r="AIL1" s="22" t="s">
        <v>491</v>
      </c>
      <c r="AIM1" s="22" t="s">
        <v>492</v>
      </c>
      <c r="AIN1" s="22" t="s">
        <v>493</v>
      </c>
      <c r="AIO1" s="22" t="s">
        <v>494</v>
      </c>
      <c r="AIP1" s="22" t="s">
        <v>495</v>
      </c>
      <c r="AIQ1" s="22" t="s">
        <v>496</v>
      </c>
      <c r="AIR1" s="22" t="s">
        <v>497</v>
      </c>
      <c r="AIS1" s="22" t="s">
        <v>498</v>
      </c>
      <c r="AIT1" s="22" t="s">
        <v>499</v>
      </c>
      <c r="AIU1" s="22" t="s">
        <v>500</v>
      </c>
      <c r="AIV1" s="22" t="s">
        <v>501</v>
      </c>
      <c r="AIW1" s="22" t="s">
        <v>502</v>
      </c>
      <c r="AIX1" s="22" t="s">
        <v>503</v>
      </c>
      <c r="AIY1" s="22" t="s">
        <v>504</v>
      </c>
      <c r="AIZ1" s="22" t="s">
        <v>505</v>
      </c>
      <c r="AJA1" s="22" t="s">
        <v>506</v>
      </c>
      <c r="AJB1" s="22" t="s">
        <v>507</v>
      </c>
      <c r="AJC1" s="22" t="s">
        <v>508</v>
      </c>
      <c r="AJD1" s="22" t="s">
        <v>509</v>
      </c>
      <c r="AJE1" s="22" t="s">
        <v>510</v>
      </c>
      <c r="AJF1" s="22" t="s">
        <v>511</v>
      </c>
      <c r="AJG1" s="22" t="s">
        <v>512</v>
      </c>
      <c r="AJH1" s="22" t="s">
        <v>513</v>
      </c>
      <c r="AJI1" s="22" t="s">
        <v>514</v>
      </c>
      <c r="AJJ1" s="22" t="s">
        <v>515</v>
      </c>
      <c r="AJK1" s="22" t="s">
        <v>516</v>
      </c>
      <c r="AJL1" s="22" t="s">
        <v>517</v>
      </c>
      <c r="AJM1" s="22" t="s">
        <v>518</v>
      </c>
      <c r="AJN1" s="22" t="s">
        <v>519</v>
      </c>
      <c r="AJO1" s="22" t="s">
        <v>520</v>
      </c>
      <c r="AJP1" s="22" t="s">
        <v>521</v>
      </c>
      <c r="AJQ1" s="22" t="s">
        <v>522</v>
      </c>
      <c r="AJR1" s="22" t="s">
        <v>523</v>
      </c>
      <c r="AJS1" s="22" t="s">
        <v>524</v>
      </c>
      <c r="AJT1" s="22" t="s">
        <v>525</v>
      </c>
      <c r="AJU1" s="22" t="s">
        <v>526</v>
      </c>
      <c r="AJV1" s="22" t="s">
        <v>527</v>
      </c>
      <c r="AJW1" s="22" t="s">
        <v>528</v>
      </c>
      <c r="AJX1" s="22" t="s">
        <v>529</v>
      </c>
      <c r="AJY1" s="22" t="s">
        <v>530</v>
      </c>
      <c r="AJZ1" s="22" t="s">
        <v>531</v>
      </c>
      <c r="AKA1" s="22" t="s">
        <v>532</v>
      </c>
      <c r="AKB1" s="22" t="s">
        <v>533</v>
      </c>
      <c r="AKC1" s="22" t="s">
        <v>534</v>
      </c>
      <c r="AKD1" s="22" t="s">
        <v>535</v>
      </c>
      <c r="AKE1" s="22" t="s">
        <v>536</v>
      </c>
      <c r="AKF1" s="22" t="s">
        <v>537</v>
      </c>
      <c r="AKG1" s="22" t="s">
        <v>538</v>
      </c>
      <c r="AKH1" s="22" t="s">
        <v>539</v>
      </c>
      <c r="AKI1" s="22" t="s">
        <v>540</v>
      </c>
      <c r="AKJ1" s="22" t="s">
        <v>541</v>
      </c>
      <c r="AKK1" s="22" t="s">
        <v>542</v>
      </c>
      <c r="AKL1" s="22" t="s">
        <v>543</v>
      </c>
      <c r="AKM1" s="22" t="s">
        <v>544</v>
      </c>
      <c r="AKN1" s="22" t="s">
        <v>545</v>
      </c>
      <c r="AKO1" s="22" t="s">
        <v>546</v>
      </c>
      <c r="AKP1" s="22" t="s">
        <v>547</v>
      </c>
      <c r="AKQ1" s="22" t="s">
        <v>548</v>
      </c>
      <c r="AKR1" s="22" t="s">
        <v>549</v>
      </c>
      <c r="AKS1" s="22" t="s">
        <v>550</v>
      </c>
      <c r="AKT1" s="22" t="s">
        <v>551</v>
      </c>
      <c r="AKU1" s="22" t="s">
        <v>552</v>
      </c>
      <c r="AKV1" s="22" t="s">
        <v>553</v>
      </c>
      <c r="AKW1" s="22" t="s">
        <v>554</v>
      </c>
      <c r="AKX1" s="22" t="s">
        <v>555</v>
      </c>
      <c r="AKY1" s="22" t="s">
        <v>556</v>
      </c>
      <c r="AKZ1" s="22" t="s">
        <v>557</v>
      </c>
      <c r="ALA1" s="22" t="s">
        <v>558</v>
      </c>
      <c r="ALB1" s="22" t="s">
        <v>559</v>
      </c>
      <c r="ALC1" s="22" t="s">
        <v>560</v>
      </c>
      <c r="ALD1" s="22" t="s">
        <v>561</v>
      </c>
      <c r="ALE1" s="22" t="s">
        <v>562</v>
      </c>
      <c r="ALF1" s="22" t="s">
        <v>563</v>
      </c>
      <c r="ALG1" s="22" t="s">
        <v>564</v>
      </c>
      <c r="ALH1" s="22" t="s">
        <v>565</v>
      </c>
      <c r="ALI1" s="22" t="s">
        <v>566</v>
      </c>
      <c r="ALJ1" s="22" t="s">
        <v>567</v>
      </c>
      <c r="ALK1" s="22" t="s">
        <v>568</v>
      </c>
    </row>
    <row r="2" spans="1:1063" ht="14.25" thickTop="1" x14ac:dyDescent="0.4">
      <c r="A2" s="2" t="s">
        <v>95</v>
      </c>
      <c r="B2" s="1">
        <v>1.0999999999999999E-2</v>
      </c>
      <c r="C2" s="3">
        <v>0.114</v>
      </c>
      <c r="D2" s="3">
        <v>0.376</v>
      </c>
      <c r="E2" s="3">
        <v>7.4999999999999997E-2</v>
      </c>
      <c r="F2" s="3">
        <v>7.0000000000000007E-2</v>
      </c>
      <c r="G2" s="3">
        <v>7.3999999999999996E-2</v>
      </c>
      <c r="H2" s="3">
        <v>0.13900000000000001</v>
      </c>
      <c r="I2" s="3">
        <v>4.0949999999999998</v>
      </c>
      <c r="J2" s="3">
        <v>2.9000000000000001E-2</v>
      </c>
      <c r="K2" s="3">
        <v>0.23100000000000001</v>
      </c>
      <c r="L2" s="3">
        <v>0.06</v>
      </c>
      <c r="M2" s="3">
        <v>2.1000000000000001E-2</v>
      </c>
      <c r="N2" s="3">
        <v>6.5000000000000002E-2</v>
      </c>
      <c r="O2" s="3">
        <v>0.17399999999999999</v>
      </c>
      <c r="P2" s="3">
        <v>9.5000000000000001E-2</v>
      </c>
      <c r="Q2" s="3">
        <v>0.14599999999999999</v>
      </c>
      <c r="R2" s="3">
        <v>1.4E-2</v>
      </c>
      <c r="S2" s="3">
        <v>1.7000000000000001E-2</v>
      </c>
      <c r="T2" s="3">
        <v>6.7400000000000002E-2</v>
      </c>
      <c r="U2" s="3">
        <v>5.45E-2</v>
      </c>
      <c r="V2" s="3">
        <v>5.8799999999999998E-2</v>
      </c>
      <c r="W2" s="3">
        <v>4.7500000000000001E-2</v>
      </c>
      <c r="X2" s="3">
        <v>0.10150000000000001</v>
      </c>
      <c r="Y2" s="3">
        <v>3.9699999999999999E-2</v>
      </c>
      <c r="Z2" s="3">
        <v>0.2296</v>
      </c>
      <c r="AA2" s="3">
        <v>5.4600000000000003E-2</v>
      </c>
      <c r="AB2" s="3">
        <v>0.5262</v>
      </c>
      <c r="AC2" s="3">
        <v>7.0199999999999999E-2</v>
      </c>
      <c r="AD2" s="3">
        <v>7.6600000000000001E-2</v>
      </c>
      <c r="AE2" s="3">
        <v>7.7999999999999996E-3</v>
      </c>
      <c r="AF2" s="3">
        <v>8.77E-2</v>
      </c>
      <c r="AG2" s="3">
        <v>3.5799999999999998E-2</v>
      </c>
      <c r="AH2" s="3">
        <v>2.53E-2</v>
      </c>
      <c r="AI2" s="3">
        <v>3.7999999999999999E-2</v>
      </c>
      <c r="AJ2" s="3">
        <v>1.35E-2</v>
      </c>
      <c r="AK2" s="3">
        <v>1.23E-2</v>
      </c>
      <c r="AL2" s="3">
        <v>3.4500000000000003E-2</v>
      </c>
      <c r="AM2" s="1">
        <v>0.11</v>
      </c>
      <c r="AN2" s="1">
        <f>8.41^-4</f>
        <v>1.9990148336715042E-4</v>
      </c>
      <c r="AO2" s="1">
        <v>0.22</v>
      </c>
      <c r="AP2" s="1">
        <v>0.44</v>
      </c>
      <c r="AQ2" s="1">
        <v>0.12</v>
      </c>
      <c r="AR2" s="1">
        <f>5.11^-2</f>
        <v>3.8296421965295778E-2</v>
      </c>
      <c r="AS2" s="1">
        <v>0.21</v>
      </c>
      <c r="AT2" s="1">
        <v>0.45</v>
      </c>
      <c r="AU2" s="1">
        <v>0.15</v>
      </c>
      <c r="AV2" s="1">
        <v>8.7999999999999995E-2</v>
      </c>
      <c r="AW2" s="1">
        <v>0.25</v>
      </c>
      <c r="AX2" s="1">
        <v>0.16</v>
      </c>
      <c r="AY2" s="1">
        <v>0.1</v>
      </c>
      <c r="AZ2" s="1">
        <v>0.26</v>
      </c>
      <c r="BA2" s="1">
        <v>6.3E-2</v>
      </c>
      <c r="BB2" s="1">
        <v>0.15</v>
      </c>
      <c r="BC2" s="1">
        <v>0.25</v>
      </c>
      <c r="BD2" s="1">
        <v>0.21</v>
      </c>
      <c r="BE2" s="1">
        <v>0.14000000000000001</v>
      </c>
      <c r="BF2" s="1">
        <v>0.61</v>
      </c>
      <c r="BG2" s="1">
        <v>0.36</v>
      </c>
      <c r="BH2" s="1">
        <v>0.03</v>
      </c>
      <c r="BI2" s="1">
        <v>0.36</v>
      </c>
      <c r="BJ2" s="1">
        <v>0.19</v>
      </c>
      <c r="BK2" s="1"/>
      <c r="BL2" s="1">
        <v>0.54</v>
      </c>
      <c r="BM2" s="1">
        <v>0.85</v>
      </c>
      <c r="BN2" s="1">
        <v>0.24</v>
      </c>
      <c r="BO2" s="1">
        <v>4.54</v>
      </c>
      <c r="BP2" s="1">
        <v>0.24</v>
      </c>
      <c r="BQ2" s="1">
        <v>0.05</v>
      </c>
      <c r="BR2" s="1">
        <v>0.63</v>
      </c>
      <c r="BS2" s="1">
        <v>5.5E-2</v>
      </c>
      <c r="BT2" s="1">
        <v>0.11</v>
      </c>
      <c r="BU2" s="1">
        <v>2.9000000000000001E-2</v>
      </c>
      <c r="BV2" s="1">
        <v>0.28000000000000003</v>
      </c>
      <c r="BW2" s="1">
        <v>5.8000000000000003E-2</v>
      </c>
      <c r="BX2" s="1">
        <v>2.7E-2</v>
      </c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>
        <v>2.8E-3</v>
      </c>
      <c r="CQ2" s="1">
        <v>1E-3</v>
      </c>
      <c r="CR2" s="1">
        <v>1.5E-3</v>
      </c>
      <c r="CS2" s="1">
        <v>3.7000000000000002E-3</v>
      </c>
      <c r="CT2" s="1">
        <v>5.3E-3</v>
      </c>
      <c r="CU2" s="1">
        <v>2.5999999999999999E-3</v>
      </c>
      <c r="CV2" s="1">
        <v>1.4E-3</v>
      </c>
      <c r="CW2" s="1">
        <v>1.6999999999999999E-3</v>
      </c>
      <c r="CX2" s="1">
        <v>1.4E-3</v>
      </c>
      <c r="CY2" s="1">
        <v>3.5999999999999999E-3</v>
      </c>
      <c r="CZ2" s="1">
        <v>5.9000000000000007E-3</v>
      </c>
      <c r="DA2" s="1">
        <v>2.3999999999999998E-3</v>
      </c>
      <c r="DB2" s="1">
        <v>2.3999999999999998E-3</v>
      </c>
      <c r="DC2" s="1">
        <v>2.8999999999999998E-3</v>
      </c>
      <c r="DD2" s="1">
        <v>3.0000000000000001E-3</v>
      </c>
      <c r="DE2" s="1">
        <v>0.01</v>
      </c>
      <c r="DF2" s="1">
        <v>8.4000000000000012E-3</v>
      </c>
      <c r="DG2" s="1">
        <v>6.9000000000000008E-3</v>
      </c>
      <c r="DH2" s="1">
        <v>7.0999999999999995E-3</v>
      </c>
      <c r="DI2" s="1">
        <v>2.3E-2</v>
      </c>
      <c r="DJ2" s="1">
        <v>3.4000000000000002E-2</v>
      </c>
      <c r="DK2" s="1">
        <v>3.3000000000000002E-2</v>
      </c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>
        <v>3.3E-3</v>
      </c>
      <c r="EK2" s="1">
        <v>6.1600000000000002E-2</v>
      </c>
      <c r="EL2" s="1">
        <v>6.6E-3</v>
      </c>
      <c r="EM2" s="1">
        <v>5.4999999999999997E-3</v>
      </c>
      <c r="EN2" s="1">
        <v>1.49E-2</v>
      </c>
      <c r="EO2" s="1">
        <v>8.5000000000000006E-3</v>
      </c>
      <c r="EP2" s="1">
        <v>3.5000000000000001E-3</v>
      </c>
      <c r="EQ2" s="1">
        <v>7.0000000000000001E-3</v>
      </c>
      <c r="ER2" s="1">
        <v>6.0999999999999995E-3</v>
      </c>
      <c r="ES2" s="1">
        <v>4.2000000000000006E-3</v>
      </c>
      <c r="ET2" s="1">
        <v>3.4599999999999999E-2</v>
      </c>
      <c r="EU2" s="1">
        <v>5.9000000000000007E-3</v>
      </c>
      <c r="EV2" s="1">
        <v>6.0999999999999995E-3</v>
      </c>
      <c r="EW2" s="1">
        <v>0.11799999999999999</v>
      </c>
      <c r="EX2" s="1">
        <v>2.0899999999999998E-2</v>
      </c>
      <c r="EY2" s="1">
        <v>7.6100000000000001E-2</v>
      </c>
      <c r="EZ2" s="1"/>
      <c r="FA2" s="1">
        <v>6.1999999999999998E-3</v>
      </c>
      <c r="FB2" s="1">
        <v>2.8999999999999998E-3</v>
      </c>
      <c r="FC2" s="1">
        <v>8.0000000000000002E-3</v>
      </c>
      <c r="FD2" s="1">
        <v>4.19E-2</v>
      </c>
      <c r="FE2" s="1">
        <v>7.7999999999999996E-3</v>
      </c>
      <c r="FF2" s="1">
        <v>5.7999999999999996E-3</v>
      </c>
      <c r="FG2" s="1">
        <v>2.1000000000000003E-3</v>
      </c>
      <c r="FH2" s="1">
        <v>1.9E-3</v>
      </c>
      <c r="FI2" s="1">
        <v>5.3E-3</v>
      </c>
      <c r="FJ2" s="1"/>
      <c r="FK2" s="1">
        <v>8.1</v>
      </c>
      <c r="FL2" s="1">
        <v>8</v>
      </c>
      <c r="FM2" s="1">
        <v>0.24</v>
      </c>
      <c r="FN2" s="1">
        <v>8</v>
      </c>
      <c r="FO2" s="1">
        <v>3.9</v>
      </c>
      <c r="FP2" s="1">
        <v>1.2</v>
      </c>
      <c r="FQ2" s="1">
        <v>5.3</v>
      </c>
      <c r="FR2" s="1">
        <v>10.8</v>
      </c>
      <c r="FS2" s="1">
        <v>1.4</v>
      </c>
      <c r="FT2" s="1">
        <v>0.34</v>
      </c>
      <c r="FU2" s="1">
        <v>41</v>
      </c>
      <c r="FV2" s="1">
        <v>1.4</v>
      </c>
      <c r="FW2" s="1">
        <v>4.3</v>
      </c>
      <c r="FX2" s="1">
        <v>6</v>
      </c>
      <c r="FY2" s="1">
        <v>7.9</v>
      </c>
      <c r="FZ2" s="1">
        <v>5.9</v>
      </c>
      <c r="GA2" s="1">
        <v>5.0999999999999996</v>
      </c>
      <c r="GB2" s="1">
        <v>0.81</v>
      </c>
      <c r="GC2" s="1">
        <v>7.3</v>
      </c>
      <c r="GD2" s="1">
        <v>8.3000000000000007</v>
      </c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3">
        <v>3.6700000000000001E-3</v>
      </c>
      <c r="MB2" s="3">
        <v>1.7930000000000001E-2</v>
      </c>
      <c r="MC2" s="3">
        <v>1.4599999999999999E-3</v>
      </c>
      <c r="MD2" s="3">
        <v>5.1000000000000004E-3</v>
      </c>
      <c r="ME2" s="3">
        <v>3.1900000000000001E-3</v>
      </c>
      <c r="MF2" s="3">
        <v>3.5300000000000002E-3</v>
      </c>
      <c r="MG2" s="3">
        <v>2.9999999999999997E-4</v>
      </c>
      <c r="MH2" s="3">
        <v>6.6E-4</v>
      </c>
      <c r="MI2" s="3">
        <v>1.50573</v>
      </c>
      <c r="MJ2" s="3">
        <v>0.20438000000000001</v>
      </c>
      <c r="MK2" s="3">
        <v>5.5999999999999995E-4</v>
      </c>
      <c r="ML2" s="3">
        <v>3.6999999999999999E-4</v>
      </c>
      <c r="MM2" s="3">
        <v>3.2000000000000003E-4</v>
      </c>
      <c r="MN2" s="3">
        <v>1.16E-3</v>
      </c>
      <c r="MO2" s="3">
        <v>2.97E-3</v>
      </c>
      <c r="MP2" s="3">
        <v>2.3400000000000001E-3</v>
      </c>
      <c r="MQ2" s="3">
        <v>5.1400000000000001E-2</v>
      </c>
      <c r="MR2" s="3">
        <v>2.7E-4</v>
      </c>
      <c r="MS2" s="3">
        <v>3.08887</v>
      </c>
      <c r="MT2" s="3">
        <v>4.589E-2</v>
      </c>
      <c r="MU2" s="3">
        <v>9.6000000000000002E-4</v>
      </c>
      <c r="MV2" s="3">
        <v>95.395719999999997</v>
      </c>
      <c r="MW2" s="3">
        <v>248.50497999999999</v>
      </c>
      <c r="MX2" s="3">
        <v>0.10915999999999999</v>
      </c>
      <c r="MY2" s="3">
        <v>0.10077</v>
      </c>
      <c r="MZ2" s="3"/>
      <c r="NA2" s="3">
        <v>1.83</v>
      </c>
      <c r="NB2" s="3">
        <v>3.68</v>
      </c>
      <c r="NC2" s="3" t="s">
        <v>96</v>
      </c>
      <c r="ND2" s="3">
        <v>0.91</v>
      </c>
      <c r="NE2" s="3">
        <v>9.9000000000000005E-2</v>
      </c>
      <c r="NF2" s="3" t="s">
        <v>96</v>
      </c>
      <c r="NG2" s="3">
        <v>1.1399999999999999</v>
      </c>
      <c r="NH2" s="3">
        <v>0.12</v>
      </c>
      <c r="NI2" s="3">
        <v>1.08</v>
      </c>
      <c r="NJ2" s="3" t="s">
        <v>96</v>
      </c>
      <c r="NK2" s="3">
        <v>1.1020000000000001</v>
      </c>
      <c r="NL2" s="3" t="s">
        <v>96</v>
      </c>
      <c r="NM2" s="3" t="s">
        <v>96</v>
      </c>
      <c r="NN2" s="3">
        <v>4.66</v>
      </c>
      <c r="NO2" s="3" t="s">
        <v>96</v>
      </c>
      <c r="NP2" s="3" t="s">
        <v>96</v>
      </c>
      <c r="NQ2" s="3">
        <v>0.19600000000000001</v>
      </c>
      <c r="NR2" s="3">
        <v>9.69</v>
      </c>
      <c r="NS2" s="3" t="s">
        <v>96</v>
      </c>
      <c r="NT2" s="3" t="s">
        <v>96</v>
      </c>
      <c r="NU2" s="3" t="s">
        <v>96</v>
      </c>
      <c r="NV2" s="3" t="s">
        <v>96</v>
      </c>
      <c r="NW2" s="3" t="s">
        <v>96</v>
      </c>
      <c r="NX2" s="3" t="s">
        <v>96</v>
      </c>
      <c r="NY2" s="3" t="s">
        <v>96</v>
      </c>
      <c r="NZ2" s="3" t="s">
        <v>96</v>
      </c>
      <c r="OA2" s="3" t="s">
        <v>96</v>
      </c>
      <c r="OB2" s="3">
        <v>9.6999999999999993</v>
      </c>
      <c r="OC2" s="3" t="s">
        <v>96</v>
      </c>
      <c r="OD2" s="3"/>
      <c r="OE2" s="3" t="s">
        <v>96</v>
      </c>
      <c r="OF2" s="3">
        <v>0.79</v>
      </c>
      <c r="OG2" s="3">
        <v>1.36</v>
      </c>
      <c r="OH2" s="3" t="s">
        <v>96</v>
      </c>
      <c r="OI2" s="3">
        <v>2.72</v>
      </c>
      <c r="OJ2" s="3">
        <v>46.06</v>
      </c>
      <c r="OK2" s="3">
        <v>0.26</v>
      </c>
      <c r="OL2" s="3" t="s">
        <v>96</v>
      </c>
      <c r="OM2" s="3" t="s">
        <v>96</v>
      </c>
      <c r="ON2" s="3" t="s">
        <v>96</v>
      </c>
      <c r="OO2" s="3" t="s">
        <v>96</v>
      </c>
      <c r="OP2" s="3" t="s">
        <v>96</v>
      </c>
      <c r="OQ2" s="3">
        <v>4.3099999999999996</v>
      </c>
      <c r="OR2" s="3">
        <v>0.79</v>
      </c>
      <c r="OS2" s="3">
        <v>3.79</v>
      </c>
      <c r="OT2" s="3">
        <v>1.48</v>
      </c>
      <c r="OU2" s="3">
        <v>1.0900000000000001</v>
      </c>
      <c r="OV2" s="3" t="s">
        <v>96</v>
      </c>
      <c r="OW2" s="3">
        <v>3.61</v>
      </c>
      <c r="OX2" s="3" t="s">
        <v>96</v>
      </c>
      <c r="OY2" s="3">
        <v>0.06</v>
      </c>
      <c r="OZ2" s="3"/>
      <c r="PA2" s="3">
        <v>7.21</v>
      </c>
      <c r="PB2" s="3" t="s">
        <v>96</v>
      </c>
      <c r="PC2" s="3">
        <v>15.99</v>
      </c>
      <c r="PD2" s="3" t="s">
        <v>96</v>
      </c>
      <c r="PE2" s="3">
        <v>1.4</v>
      </c>
      <c r="PF2" s="3">
        <v>6.35</v>
      </c>
      <c r="PG2" s="3" t="s">
        <v>96</v>
      </c>
      <c r="PH2" s="3">
        <v>1.18</v>
      </c>
      <c r="PI2" s="3">
        <v>0.38</v>
      </c>
      <c r="PJ2" s="3" t="s">
        <v>96</v>
      </c>
      <c r="PK2" s="3">
        <v>0.27</v>
      </c>
      <c r="PL2" s="3">
        <v>0.28999999999999998</v>
      </c>
      <c r="PM2" s="3">
        <v>6.52</v>
      </c>
      <c r="PN2" s="3" t="s">
        <v>96</v>
      </c>
      <c r="PO2" s="3" t="s">
        <v>96</v>
      </c>
      <c r="PP2" s="3">
        <v>2.71</v>
      </c>
      <c r="PQ2" s="3">
        <v>0.26</v>
      </c>
      <c r="PR2" s="3"/>
      <c r="PS2" s="3"/>
      <c r="PT2" s="3"/>
      <c r="PU2" s="3">
        <v>8.9999999999999993E-3</v>
      </c>
      <c r="PV2" s="3">
        <v>5.0000000000000001E-3</v>
      </c>
      <c r="PW2" s="3">
        <v>6.5000000000000002E-2</v>
      </c>
      <c r="PX2" s="3"/>
      <c r="PY2" s="3">
        <v>1.1200000000000001</v>
      </c>
      <c r="PZ2" s="3">
        <v>1.21</v>
      </c>
      <c r="QA2" s="3">
        <v>0.48</v>
      </c>
      <c r="QB2" s="3">
        <v>0.65</v>
      </c>
      <c r="QC2" s="3">
        <v>1.3</v>
      </c>
      <c r="QD2" s="3">
        <v>0.72</v>
      </c>
      <c r="QE2" s="3">
        <v>0.48</v>
      </c>
      <c r="QF2" s="3">
        <v>0.12</v>
      </c>
      <c r="QG2" s="3">
        <v>9.02</v>
      </c>
      <c r="QH2" s="3">
        <v>4.2699999999999996</v>
      </c>
      <c r="QI2" s="3">
        <v>0.81</v>
      </c>
      <c r="QJ2" s="3">
        <v>0.18</v>
      </c>
      <c r="QK2" s="3">
        <v>2.92</v>
      </c>
      <c r="QL2" s="3">
        <v>1.06</v>
      </c>
      <c r="QM2" s="3">
        <v>2.15</v>
      </c>
      <c r="QN2" s="3">
        <v>1.06</v>
      </c>
      <c r="QO2" s="3">
        <v>0.54</v>
      </c>
      <c r="QP2" s="3">
        <v>0.39</v>
      </c>
      <c r="QQ2" s="3">
        <v>0.39</v>
      </c>
      <c r="QR2" s="3">
        <v>1.0900000000000001</v>
      </c>
      <c r="QS2" s="3"/>
      <c r="QT2" s="1">
        <v>5.2699999999999997E-2</v>
      </c>
      <c r="QU2" s="1">
        <v>1.35E-2</v>
      </c>
      <c r="QV2" s="1">
        <v>3.3799999999999997E-2</v>
      </c>
      <c r="QW2" s="1">
        <v>7.7999999999999996E-3</v>
      </c>
      <c r="QX2" s="1">
        <v>1.1599999999999999E-2</v>
      </c>
      <c r="QY2" s="1">
        <v>0.13930000000000001</v>
      </c>
      <c r="QZ2" s="1">
        <v>0.6089</v>
      </c>
      <c r="RA2" s="1">
        <v>2.7099999999999999E-2</v>
      </c>
      <c r="RB2" s="1">
        <v>4.7999999999999996E-3</v>
      </c>
      <c r="RC2" s="1">
        <v>4.6077000000000004</v>
      </c>
      <c r="RD2" s="1">
        <v>2.2997999999999998</v>
      </c>
      <c r="RE2" s="1">
        <v>1.6720999999999999</v>
      </c>
      <c r="RF2" s="1">
        <v>9.1702999999999992</v>
      </c>
      <c r="RG2" s="1">
        <v>4.4198000000000004</v>
      </c>
      <c r="RH2" s="1">
        <v>23.6053</v>
      </c>
      <c r="RI2" s="1">
        <v>2.6440999999999999</v>
      </c>
      <c r="RJ2" s="1">
        <v>31.946100000000001</v>
      </c>
      <c r="RK2" s="1">
        <v>7.5738000000000003</v>
      </c>
      <c r="RL2" s="1">
        <v>0.79059999999999997</v>
      </c>
      <c r="RM2" s="1">
        <v>2.0459999999999998</v>
      </c>
      <c r="RN2" s="1">
        <v>86.348299999999995</v>
      </c>
      <c r="RO2" s="1">
        <v>1.7779</v>
      </c>
      <c r="RP2" s="3"/>
      <c r="RQ2" s="3">
        <v>1.12E-2</v>
      </c>
      <c r="RR2" s="3">
        <v>6.4999999999999997E-3</v>
      </c>
      <c r="RS2" s="3">
        <v>1.04E-2</v>
      </c>
      <c r="RT2" s="3">
        <v>2.3999999999999998E-3</v>
      </c>
      <c r="RU2" s="3">
        <v>3.3999999999999998E-3</v>
      </c>
      <c r="RV2" s="3">
        <v>2.29E-2</v>
      </c>
      <c r="RW2" s="3">
        <v>3.9100000000000003E-2</v>
      </c>
      <c r="RX2" s="3">
        <v>2.5999999999999999E-3</v>
      </c>
      <c r="RY2" s="3">
        <v>1.9400000000000001E-2</v>
      </c>
      <c r="RZ2" s="3">
        <v>9.1000000000000004E-3</v>
      </c>
      <c r="SA2" s="3">
        <v>1.6999999999999999E-3</v>
      </c>
      <c r="SB2" s="3">
        <v>9.5999999999999992E-3</v>
      </c>
      <c r="SC2" s="3">
        <v>3.5999999999999999E-3</v>
      </c>
      <c r="SD2" s="3">
        <v>0.1414</v>
      </c>
      <c r="SE2" s="3">
        <v>3.8E-3</v>
      </c>
      <c r="SF2" s="3">
        <v>3.7999999999999999E-2</v>
      </c>
      <c r="SG2" s="3">
        <v>9.7999999999999997E-3</v>
      </c>
      <c r="SH2" s="3">
        <v>4.3999999999999997E-2</v>
      </c>
      <c r="SI2" s="3">
        <v>1.32E-2</v>
      </c>
      <c r="SJ2" s="3">
        <v>8.3999999999999995E-3</v>
      </c>
      <c r="SK2" s="3"/>
      <c r="SL2" s="3">
        <v>0.13733000000000001</v>
      </c>
      <c r="SM2" s="3">
        <v>4.5490000000000003E-2</v>
      </c>
      <c r="SN2" s="3">
        <v>7.9100000000000004E-2</v>
      </c>
      <c r="SO2" s="3">
        <v>0.24429999999999999</v>
      </c>
      <c r="SP2" s="3">
        <v>0.16904</v>
      </c>
      <c r="SQ2" s="3">
        <v>8.7900000000000006E-2</v>
      </c>
      <c r="SR2" s="3">
        <v>0.1404</v>
      </c>
      <c r="SS2" s="3">
        <v>0.18128</v>
      </c>
      <c r="ST2" s="3">
        <v>0.18346999999999999</v>
      </c>
      <c r="SU2" s="3">
        <v>8.5819999999999994E-2</v>
      </c>
      <c r="SV2" s="3">
        <v>3.8769999999999999E-2</v>
      </c>
      <c r="SW2" s="3">
        <v>0.18554999999999999</v>
      </c>
      <c r="SX2" s="3">
        <v>0.10006</v>
      </c>
      <c r="SY2" s="3">
        <v>0.11650000000000001</v>
      </c>
      <c r="SZ2" s="3">
        <v>4.5999999999999999E-3</v>
      </c>
      <c r="TA2" s="3">
        <v>4.7200000000000002E-3</v>
      </c>
      <c r="TB2" s="3">
        <v>0.19827</v>
      </c>
      <c r="TC2" s="3">
        <v>9.2359999999999998E-2</v>
      </c>
      <c r="TD2" s="3">
        <v>7.3120000000000004E-2</v>
      </c>
      <c r="TE2" s="3">
        <v>5.8439999999999999E-2</v>
      </c>
      <c r="TF2" s="3"/>
      <c r="TG2" s="3">
        <v>1.1599999999999999</v>
      </c>
      <c r="TH2" s="3">
        <v>6.71</v>
      </c>
      <c r="TI2" s="3">
        <v>6.49</v>
      </c>
      <c r="TJ2" s="3" t="s">
        <v>96</v>
      </c>
      <c r="TK2" s="3" t="s">
        <v>96</v>
      </c>
      <c r="TL2" s="3" t="s">
        <v>96</v>
      </c>
      <c r="TM2" s="3">
        <v>0.96</v>
      </c>
      <c r="TN2" s="3">
        <v>1.58</v>
      </c>
      <c r="TO2" s="3" t="s">
        <v>96</v>
      </c>
      <c r="TP2" s="3" t="s">
        <v>96</v>
      </c>
      <c r="TQ2" s="3" t="s">
        <v>96</v>
      </c>
      <c r="TR2" s="3" t="s">
        <v>96</v>
      </c>
      <c r="TS2" s="3" t="s">
        <v>96</v>
      </c>
      <c r="TT2" s="3" t="s">
        <v>96</v>
      </c>
      <c r="TU2" s="3" t="s">
        <v>96</v>
      </c>
      <c r="TV2" s="3">
        <v>5.5E-2</v>
      </c>
      <c r="TW2" s="3">
        <v>0.43</v>
      </c>
      <c r="TX2" s="3">
        <v>9.6000000000000002E-2</v>
      </c>
      <c r="TY2" s="3"/>
      <c r="TZ2" s="3">
        <v>3.1E-2</v>
      </c>
      <c r="UA2" s="3">
        <v>0.56200000000000006</v>
      </c>
      <c r="UB2" s="3">
        <v>5.931</v>
      </c>
      <c r="UC2" s="3">
        <v>4.7E-2</v>
      </c>
      <c r="UD2" s="3">
        <v>0.34799999999999998</v>
      </c>
      <c r="UE2" s="3">
        <v>7.0000000000000007E-2</v>
      </c>
      <c r="UF2" s="3">
        <v>0.22</v>
      </c>
      <c r="UG2" s="3">
        <v>0.33500000000000002</v>
      </c>
      <c r="UH2" s="3">
        <v>8.9999999999999993E-3</v>
      </c>
      <c r="UI2" s="3">
        <v>8.9999999999999993E-3</v>
      </c>
      <c r="UJ2" s="3">
        <v>4.7E-2</v>
      </c>
      <c r="UK2" s="3">
        <v>0.01</v>
      </c>
      <c r="UL2" s="3">
        <v>8.0000000000000002E-3</v>
      </c>
      <c r="UM2" s="3">
        <v>0.123</v>
      </c>
      <c r="UN2" s="3">
        <v>2.9000000000000001E-2</v>
      </c>
      <c r="UO2" s="3">
        <v>0.14899999999999999</v>
      </c>
      <c r="UP2" s="3">
        <v>9.8699999999999992</v>
      </c>
      <c r="UQ2" s="3">
        <v>7.3019999999999996</v>
      </c>
      <c r="UR2" s="3">
        <v>5.0999999999999997E-2</v>
      </c>
      <c r="US2" s="3">
        <v>7.9249999999999998</v>
      </c>
      <c r="UT2" s="3">
        <v>1.1399999999999999</v>
      </c>
      <c r="UU2" s="3" t="s">
        <v>96</v>
      </c>
      <c r="UV2" s="3">
        <v>5.516</v>
      </c>
      <c r="UW2" s="3">
        <v>2.8149999999999999</v>
      </c>
      <c r="UX2" s="3">
        <v>1.0289999999999999</v>
      </c>
      <c r="UY2" s="3">
        <v>0.33300000000000002</v>
      </c>
      <c r="UZ2" s="3" t="s">
        <v>96</v>
      </c>
      <c r="VA2" s="3">
        <v>4.0000000000000003E-5</v>
      </c>
      <c r="VB2" s="3">
        <v>6.9999999999999994E-5</v>
      </c>
      <c r="VC2" s="3">
        <v>1.7319999999999999E-2</v>
      </c>
      <c r="VD2" s="3">
        <v>1.2999999999999999E-2</v>
      </c>
      <c r="VE2" s="3">
        <v>2.9999999999999997E-4</v>
      </c>
      <c r="VF2" s="3">
        <v>2E-3</v>
      </c>
      <c r="VG2" s="3">
        <v>2</v>
      </c>
      <c r="VH2" s="3">
        <v>0.37</v>
      </c>
      <c r="VI2" s="3">
        <v>0.57999999999999996</v>
      </c>
      <c r="VJ2" s="3">
        <v>1.2E-5</v>
      </c>
      <c r="VK2" s="19">
        <v>0.55900000000000005</v>
      </c>
      <c r="VL2" s="19">
        <v>0.76200000000000001</v>
      </c>
      <c r="VM2" s="19">
        <v>6.2469999999999999</v>
      </c>
      <c r="VN2" s="19">
        <v>0.111</v>
      </c>
      <c r="VO2" s="19">
        <v>2.4830000000000001</v>
      </c>
      <c r="VP2" s="19">
        <v>0.49399999999999999</v>
      </c>
      <c r="VQ2" s="19">
        <v>59.143000000000001</v>
      </c>
      <c r="VR2" s="19">
        <v>0.13</v>
      </c>
      <c r="VS2" s="19">
        <v>0.16700000000000001</v>
      </c>
      <c r="VT2" s="19">
        <v>0.104</v>
      </c>
      <c r="VU2" s="19">
        <v>0.27500000000000002</v>
      </c>
      <c r="VV2" s="19">
        <v>0.06</v>
      </c>
      <c r="VW2" s="19">
        <v>7.4999999999999997E-2</v>
      </c>
      <c r="VX2" s="19">
        <v>4.2000000000000003E-2</v>
      </c>
      <c r="VY2" s="19">
        <v>0.22</v>
      </c>
      <c r="VZ2" s="19">
        <v>4.8000000000000001E-2</v>
      </c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>
        <v>0.54</v>
      </c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</row>
    <row r="3" spans="1:1063" x14ac:dyDescent="0.4">
      <c r="A3" s="4" t="s">
        <v>97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5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5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>
        <v>7.9</v>
      </c>
      <c r="LJ3" s="1">
        <v>1.6299999999999999E-2</v>
      </c>
      <c r="LK3" s="1">
        <v>0.23400000000000001</v>
      </c>
      <c r="LL3" s="1">
        <v>1.75E-3</v>
      </c>
      <c r="LM3" s="1">
        <v>15.17</v>
      </c>
      <c r="LN3" s="1">
        <v>0.108</v>
      </c>
      <c r="LO3" s="1">
        <v>6.3E-2</v>
      </c>
      <c r="LP3" s="1">
        <v>21.06</v>
      </c>
      <c r="LQ3" s="1">
        <v>0.192</v>
      </c>
      <c r="LR3" s="1">
        <v>0.35</v>
      </c>
      <c r="LS3" s="1"/>
      <c r="LT3" s="1">
        <v>0.107</v>
      </c>
      <c r="LU3" s="1">
        <v>4.8000000000000001E-2</v>
      </c>
      <c r="LV3" s="1"/>
      <c r="LW3" s="1">
        <v>0.08</v>
      </c>
      <c r="LX3" s="1">
        <v>0.04</v>
      </c>
      <c r="LY3" s="1">
        <v>23.87</v>
      </c>
      <c r="LZ3" s="1">
        <v>0.33</v>
      </c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9">
        <v>0.5</v>
      </c>
      <c r="WB3" s="19">
        <v>0.64900000000000002</v>
      </c>
      <c r="WC3" s="19">
        <v>4.78</v>
      </c>
      <c r="WD3" s="19">
        <v>7.5999999999999998E-2</v>
      </c>
      <c r="WE3" s="19">
        <v>1.4510000000000001</v>
      </c>
      <c r="WF3" s="19">
        <v>0.21299999999999999</v>
      </c>
      <c r="WG3" s="23"/>
      <c r="WH3" s="19">
        <v>6.5000000000000002E-2</v>
      </c>
      <c r="WI3" s="19">
        <v>0.22500000000000001</v>
      </c>
      <c r="WJ3" s="19">
        <v>4.1000000000000002E-2</v>
      </c>
      <c r="WK3" s="19">
        <v>0.79500000000000004</v>
      </c>
      <c r="WL3" s="19">
        <v>1.7000000000000001E-2</v>
      </c>
      <c r="WM3" s="19">
        <v>4.1000000000000002E-2</v>
      </c>
      <c r="WN3" s="19">
        <v>1.7000000000000001E-2</v>
      </c>
      <c r="WO3" s="19">
        <v>0.23400000000000001</v>
      </c>
      <c r="WP3" s="19">
        <v>2.1000000000000001E-2</v>
      </c>
      <c r="WQ3" s="20"/>
      <c r="WR3" s="19">
        <v>45.600999999999999</v>
      </c>
      <c r="WS3" s="19">
        <v>15.606</v>
      </c>
      <c r="WT3" s="24"/>
      <c r="WU3" s="20"/>
      <c r="WV3" s="19">
        <v>3.27</v>
      </c>
      <c r="WW3" s="19">
        <v>3.194</v>
      </c>
      <c r="WX3" s="19">
        <v>4.0659999999999998</v>
      </c>
      <c r="WY3" s="19">
        <v>1.4490000000000001</v>
      </c>
      <c r="WZ3" s="19">
        <v>6.6879999999999997</v>
      </c>
      <c r="XA3" s="25">
        <v>0.67</v>
      </c>
      <c r="XB3" s="25">
        <v>0.37</v>
      </c>
      <c r="XC3" s="25">
        <v>1.1200000000000001</v>
      </c>
      <c r="XD3" s="25">
        <v>0.18</v>
      </c>
      <c r="XE3" s="25">
        <v>0.55000000000000004</v>
      </c>
      <c r="XF3" s="25">
        <v>6.99</v>
      </c>
      <c r="XG3" s="25">
        <v>7</v>
      </c>
      <c r="XH3" s="25">
        <v>0.32</v>
      </c>
      <c r="XI3" s="25">
        <v>4.4999999999999998E-2</v>
      </c>
      <c r="XJ3" s="25">
        <v>7.8E-2</v>
      </c>
      <c r="XK3" s="25">
        <v>0.26</v>
      </c>
      <c r="XL3" s="25">
        <v>4.72</v>
      </c>
      <c r="XM3" s="25">
        <v>4.5999999999999999E-2</v>
      </c>
      <c r="XN3" s="25">
        <v>0.24</v>
      </c>
      <c r="XO3" s="25">
        <v>0.03</v>
      </c>
      <c r="XP3" s="25">
        <v>0.41</v>
      </c>
      <c r="XQ3" s="25">
        <v>7.8E-2</v>
      </c>
      <c r="XR3" s="25">
        <v>0.32</v>
      </c>
      <c r="XS3" s="25">
        <v>4.49</v>
      </c>
      <c r="XT3" s="25">
        <v>1.41</v>
      </c>
      <c r="XU3" s="25">
        <v>0.24</v>
      </c>
      <c r="XV3" s="26"/>
      <c r="XW3" s="26"/>
      <c r="XX3" s="26"/>
      <c r="XY3" s="26"/>
      <c r="XZ3" s="26"/>
      <c r="YA3" s="26"/>
      <c r="YB3" s="26"/>
      <c r="YC3" s="26"/>
      <c r="YD3" s="26">
        <v>20.95</v>
      </c>
      <c r="YE3" s="26"/>
      <c r="YF3" s="26"/>
      <c r="YG3" s="26"/>
      <c r="YH3" s="26"/>
      <c r="YI3" s="25">
        <v>4.3499999999999996</v>
      </c>
      <c r="YJ3" s="26"/>
      <c r="YK3" s="25">
        <v>3.68</v>
      </c>
      <c r="YL3" s="25"/>
      <c r="YM3" s="26"/>
      <c r="YN3" s="25">
        <v>2.4700000000000002</v>
      </c>
      <c r="YO3" s="25">
        <v>7.08</v>
      </c>
      <c r="YP3" s="26"/>
      <c r="YQ3" s="26"/>
      <c r="YR3" s="25">
        <v>10.16</v>
      </c>
      <c r="YS3" s="25">
        <v>3.14</v>
      </c>
      <c r="YT3" s="26"/>
      <c r="YU3" s="25">
        <v>3.21</v>
      </c>
      <c r="YV3" s="25">
        <v>4.18</v>
      </c>
      <c r="YW3" s="26"/>
      <c r="YX3" s="25">
        <v>0.38</v>
      </c>
      <c r="YY3" s="26"/>
      <c r="YZ3" s="26"/>
      <c r="ZA3" s="26"/>
      <c r="ZB3" s="26"/>
      <c r="ZC3" s="26"/>
      <c r="ZD3" s="25">
        <v>24.89</v>
      </c>
      <c r="ZE3" s="26"/>
      <c r="ZF3" s="26"/>
      <c r="ZG3" s="25">
        <v>13.57</v>
      </c>
      <c r="ZH3" s="26"/>
      <c r="ZI3" s="26"/>
      <c r="ZJ3" s="26"/>
      <c r="ZK3" s="26"/>
      <c r="ZL3" s="26"/>
      <c r="ZM3" s="26"/>
      <c r="ZN3" s="26"/>
      <c r="ZO3" s="26"/>
      <c r="ZP3" s="26"/>
      <c r="ZQ3" s="26"/>
      <c r="ZR3" s="26"/>
      <c r="ZS3" s="26"/>
      <c r="ZT3" s="26"/>
      <c r="ZU3" s="26"/>
      <c r="ZV3" s="26"/>
      <c r="ZW3" s="26"/>
      <c r="ZX3" s="26"/>
      <c r="ZY3" s="26"/>
      <c r="ZZ3" s="26"/>
      <c r="AAA3" s="26"/>
      <c r="AAB3" s="26"/>
      <c r="AAC3" s="26"/>
      <c r="AAD3" s="26"/>
      <c r="AAE3" s="26"/>
      <c r="AAF3" s="26"/>
      <c r="AAG3" s="25">
        <v>5.0599999999999996</v>
      </c>
      <c r="AAH3" s="25">
        <v>1.7000000000000001E-2</v>
      </c>
      <c r="AAI3" s="25">
        <v>2.1000000000000001E-2</v>
      </c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25">
        <v>0.46</v>
      </c>
      <c r="ABJ3" s="25">
        <v>0.18</v>
      </c>
      <c r="ABK3" s="25">
        <v>0.5</v>
      </c>
      <c r="ABL3" s="25">
        <v>0.15</v>
      </c>
      <c r="ABM3" s="25">
        <v>4.8000000000000001E-2</v>
      </c>
      <c r="ABN3" s="25">
        <v>0.21</v>
      </c>
      <c r="ABO3" s="25">
        <v>0.51</v>
      </c>
      <c r="ABP3" s="25">
        <v>5.7000000000000002E-2</v>
      </c>
      <c r="ABQ3" s="25">
        <v>0.65</v>
      </c>
      <c r="ABR3" s="25">
        <v>0.38</v>
      </c>
      <c r="ABS3" s="25">
        <v>6.3E-2</v>
      </c>
      <c r="ABT3" s="25">
        <v>0.25</v>
      </c>
      <c r="ABU3" s="25">
        <v>1.86</v>
      </c>
      <c r="ABV3" s="25">
        <v>0.83</v>
      </c>
      <c r="ABW3" s="25">
        <v>7.37</v>
      </c>
      <c r="ABX3" s="25">
        <v>2.96</v>
      </c>
      <c r="ABY3" s="25">
        <v>0.21</v>
      </c>
      <c r="ABZ3" s="25">
        <v>9.1999999999999998E-2</v>
      </c>
      <c r="ACA3" s="25">
        <v>12.53</v>
      </c>
      <c r="ACB3" s="25">
        <v>0.11</v>
      </c>
      <c r="ACC3" s="25">
        <v>6.7000000000000004E-2</v>
      </c>
      <c r="ACD3" s="25">
        <v>2.77</v>
      </c>
      <c r="ACE3" s="25">
        <v>0.23</v>
      </c>
      <c r="ACF3" s="25">
        <v>22.02</v>
      </c>
      <c r="ACG3" s="25">
        <v>3.37</v>
      </c>
      <c r="ACH3" s="25">
        <v>0.65</v>
      </c>
      <c r="ACI3" s="25">
        <v>4.6900000000000004</v>
      </c>
      <c r="ACJ3" s="25">
        <v>2.65</v>
      </c>
      <c r="ACK3" s="25">
        <v>0.83</v>
      </c>
      <c r="ACL3" s="25">
        <v>0.47</v>
      </c>
      <c r="ACM3" s="25">
        <v>9.9000000000000005E-2</v>
      </c>
      <c r="ACN3" s="25">
        <v>6.5000000000000002E-2</v>
      </c>
      <c r="ACO3" s="25">
        <v>25.99</v>
      </c>
      <c r="ACP3" s="25">
        <v>7.06</v>
      </c>
      <c r="ACQ3" s="25">
        <v>3.65</v>
      </c>
      <c r="ACR3" s="25">
        <v>8.7799999999999994</v>
      </c>
      <c r="ACS3" s="25">
        <v>22.66</v>
      </c>
      <c r="ACT3" s="25">
        <v>0.37</v>
      </c>
      <c r="ACU3" s="25">
        <v>5.94</v>
      </c>
      <c r="ACV3" s="25">
        <v>3.33</v>
      </c>
      <c r="ACW3" s="25">
        <v>0.38</v>
      </c>
      <c r="ACX3" s="25">
        <v>0.45</v>
      </c>
      <c r="ACY3" s="25">
        <v>3.53</v>
      </c>
      <c r="ACZ3" s="25">
        <v>6.72</v>
      </c>
      <c r="ADA3" s="25">
        <v>16.77</v>
      </c>
      <c r="ADB3" s="25">
        <v>29.5</v>
      </c>
      <c r="ADC3" s="25">
        <v>0.6</v>
      </c>
      <c r="ADD3" s="25">
        <v>6.6</v>
      </c>
      <c r="ADE3" s="25">
        <v>0.92</v>
      </c>
      <c r="ADF3" s="25">
        <v>0.19</v>
      </c>
      <c r="ADG3" s="25">
        <v>1.07</v>
      </c>
      <c r="ADH3" s="27"/>
      <c r="ADI3" s="25">
        <v>1.1200000000000001</v>
      </c>
      <c r="ADJ3" s="25"/>
      <c r="ADK3" s="25">
        <v>5.89</v>
      </c>
      <c r="ADL3" s="25">
        <v>5.71</v>
      </c>
      <c r="ADM3" s="25">
        <v>0.17</v>
      </c>
      <c r="ADN3" s="25">
        <v>0.14000000000000001</v>
      </c>
      <c r="ADO3" s="25"/>
      <c r="ADP3" s="25">
        <v>0.3</v>
      </c>
      <c r="ADQ3" s="25">
        <v>1.42</v>
      </c>
      <c r="ADR3" s="25"/>
      <c r="ADS3" s="25">
        <v>0.88</v>
      </c>
      <c r="ADT3" s="25"/>
      <c r="ADU3" s="25"/>
      <c r="ADV3" s="25" t="s">
        <v>569</v>
      </c>
      <c r="ADW3" s="25" t="s">
        <v>570</v>
      </c>
      <c r="ADX3" s="25" t="s">
        <v>571</v>
      </c>
      <c r="ADY3" s="25" t="s">
        <v>572</v>
      </c>
      <c r="ADZ3" s="25" t="s">
        <v>573</v>
      </c>
      <c r="AEA3" s="25" t="s">
        <v>574</v>
      </c>
      <c r="AEB3" s="25" t="s">
        <v>575</v>
      </c>
      <c r="AEC3" s="25" t="s">
        <v>576</v>
      </c>
      <c r="AED3" s="25" t="s">
        <v>577</v>
      </c>
      <c r="AEE3" s="25" t="s">
        <v>578</v>
      </c>
      <c r="AEF3" s="25" t="s">
        <v>579</v>
      </c>
      <c r="AEG3" s="25" t="s">
        <v>580</v>
      </c>
      <c r="AEH3" s="25" t="s">
        <v>581</v>
      </c>
      <c r="AEI3" s="25" t="s">
        <v>582</v>
      </c>
      <c r="AEJ3" s="25" t="s">
        <v>583</v>
      </c>
      <c r="AEK3" s="25" t="s">
        <v>584</v>
      </c>
      <c r="AEL3" s="25" t="s">
        <v>585</v>
      </c>
      <c r="AEM3" s="25">
        <v>0.66</v>
      </c>
      <c r="AEN3" s="25"/>
      <c r="AEO3" s="25">
        <v>0.8</v>
      </c>
      <c r="AEP3" s="25">
        <v>2.7</v>
      </c>
      <c r="AEQ3" s="25">
        <v>0.09</v>
      </c>
      <c r="AER3" s="25">
        <v>4.71</v>
      </c>
      <c r="AES3" s="25">
        <v>0.23</v>
      </c>
      <c r="AET3" s="25">
        <v>6.34</v>
      </c>
      <c r="AEU3" s="25">
        <v>7.28</v>
      </c>
      <c r="AEV3" s="25">
        <v>1.17</v>
      </c>
      <c r="AEW3" s="25">
        <v>0.24</v>
      </c>
      <c r="AEX3" s="25">
        <v>0.18</v>
      </c>
      <c r="AEY3" s="25">
        <v>0.57999999999999996</v>
      </c>
      <c r="AEZ3" s="25">
        <v>4.8499999999999996</v>
      </c>
      <c r="AFA3" s="25">
        <v>1.25</v>
      </c>
      <c r="AFB3" s="26"/>
      <c r="AFC3" s="25">
        <v>0.64</v>
      </c>
      <c r="AFD3" s="25">
        <v>1.33</v>
      </c>
      <c r="AFE3" s="25">
        <v>2.2200000000000002</v>
      </c>
      <c r="AFF3" s="25">
        <v>1.34</v>
      </c>
      <c r="AFG3" s="25"/>
      <c r="AFH3" s="25">
        <v>3.53</v>
      </c>
      <c r="AFI3" s="25"/>
      <c r="AFJ3" s="25">
        <v>37.58</v>
      </c>
      <c r="AFK3" s="25"/>
      <c r="AFL3" s="25"/>
      <c r="AFM3" s="25"/>
      <c r="AFN3" s="25">
        <v>2.0499999999999998</v>
      </c>
      <c r="AFO3" s="25"/>
      <c r="AFP3" s="25">
        <v>27.84</v>
      </c>
      <c r="AFQ3" s="25">
        <v>6.79</v>
      </c>
      <c r="AFR3" s="25">
        <v>16.940000000000001</v>
      </c>
      <c r="AFS3" s="25"/>
      <c r="AFT3" s="26"/>
      <c r="AFU3" s="25">
        <v>4.6900000000000004</v>
      </c>
      <c r="AFV3" s="25">
        <v>10.87</v>
      </c>
      <c r="AFW3" s="26">
        <v>6.8599999999999994E-2</v>
      </c>
      <c r="AFX3" s="26">
        <v>3.7999999999999999E-2</v>
      </c>
      <c r="AFY3" s="26">
        <v>0.14399999999999999</v>
      </c>
      <c r="AFZ3" s="26">
        <v>9.5399999999999999E-2</v>
      </c>
      <c r="AGA3" s="26">
        <v>3.1800000000000002E-2</v>
      </c>
      <c r="AGB3" s="26">
        <v>0.38400000000000001</v>
      </c>
      <c r="AGC3" s="26">
        <v>1.02</v>
      </c>
      <c r="AGD3" s="26">
        <v>9.7000000000000003E-3</v>
      </c>
      <c r="AGE3" s="26">
        <v>0.01</v>
      </c>
      <c r="AGF3" s="26">
        <v>7.85E-2</v>
      </c>
      <c r="AGG3" s="26">
        <v>8.43E-2</v>
      </c>
      <c r="AGH3" s="26">
        <v>0.11</v>
      </c>
      <c r="AGI3" s="26">
        <v>0.14199999999999999</v>
      </c>
      <c r="AGJ3" s="26">
        <v>0.38400000000000001</v>
      </c>
      <c r="AGK3" s="26">
        <v>3.7499999999999999E-2</v>
      </c>
      <c r="AGL3" s="26">
        <v>2.4400000000000002E-2</v>
      </c>
      <c r="AGM3" s="26">
        <v>0.104</v>
      </c>
      <c r="AGN3" s="26">
        <v>0.30499999999999999</v>
      </c>
      <c r="AGO3" s="26">
        <v>0.7</v>
      </c>
      <c r="AGP3" s="26">
        <v>0.70199999999999996</v>
      </c>
      <c r="AGQ3" s="26">
        <v>4.1599999999999996E-3</v>
      </c>
      <c r="AGR3" s="26">
        <v>4.0899999999999999E-3</v>
      </c>
      <c r="AGS3" s="26">
        <v>3.4000000000000002E-2</v>
      </c>
      <c r="AGT3" s="26">
        <v>9.6600000000000005E-2</v>
      </c>
      <c r="AGU3" s="26">
        <v>4.7600000000000003E-3</v>
      </c>
      <c r="AGV3" s="26">
        <v>1.12E-2</v>
      </c>
      <c r="AGW3" s="26">
        <v>2.4899999999999999E-2</v>
      </c>
      <c r="AGX3" s="26">
        <v>4.7699999999999999E-2</v>
      </c>
      <c r="AGY3" s="26">
        <v>5.0999999999999997E-2</v>
      </c>
      <c r="AGZ3" s="26">
        <v>8.0799999999999997E-2</v>
      </c>
      <c r="AHA3" s="26">
        <v>0.127</v>
      </c>
      <c r="AHB3" s="26">
        <v>3.5000000000000003E-2</v>
      </c>
      <c r="AHC3" s="26">
        <v>1.1599999999999999</v>
      </c>
      <c r="AHD3" s="26">
        <v>0.63</v>
      </c>
      <c r="AHE3" s="25">
        <v>0.89</v>
      </c>
      <c r="AHF3" s="25">
        <v>4.4400000000000004</v>
      </c>
      <c r="AHG3" s="25">
        <v>8.9700000000000006</v>
      </c>
      <c r="AHH3" s="25">
        <v>5.3999999999999999E-2</v>
      </c>
      <c r="AHI3" s="25">
        <v>46.06</v>
      </c>
      <c r="AHJ3" s="25">
        <v>4.3999999999999997E-2</v>
      </c>
      <c r="AHK3" s="25">
        <v>1.38</v>
      </c>
      <c r="AHL3" s="25">
        <v>0.22</v>
      </c>
      <c r="AHM3" s="25">
        <v>0.04</v>
      </c>
      <c r="AHN3" s="25">
        <v>0.16</v>
      </c>
      <c r="AHO3" s="25">
        <v>7.94</v>
      </c>
      <c r="AHP3" s="25"/>
      <c r="AHQ3" s="25">
        <v>1.7999999999999999E-2</v>
      </c>
      <c r="AHR3" s="25">
        <v>0.79</v>
      </c>
      <c r="AHS3" s="25">
        <v>0.01</v>
      </c>
      <c r="AHT3" s="25">
        <v>3.49</v>
      </c>
      <c r="AHU3" s="25">
        <v>1.04</v>
      </c>
      <c r="AHV3" s="25">
        <v>1.46</v>
      </c>
      <c r="AHW3" s="25">
        <v>6.42</v>
      </c>
      <c r="AHX3" s="25">
        <v>14.21</v>
      </c>
      <c r="AHY3" s="25"/>
      <c r="AHZ3" s="25"/>
      <c r="AIA3" s="25">
        <v>1.1000000000000001</v>
      </c>
      <c r="AIB3" s="25">
        <v>5.46</v>
      </c>
      <c r="AIC3" s="25"/>
      <c r="AID3" s="25"/>
      <c r="AIE3" s="25">
        <v>0.23</v>
      </c>
      <c r="AIF3" s="25">
        <v>0.74</v>
      </c>
      <c r="AIG3" s="25">
        <v>0.28000000000000003</v>
      </c>
      <c r="AIH3" s="25">
        <v>1.34</v>
      </c>
      <c r="AII3" s="25"/>
      <c r="AIJ3" s="25"/>
      <c r="AIK3" s="25">
        <v>0.12</v>
      </c>
      <c r="AIL3" s="25">
        <v>0.16</v>
      </c>
      <c r="AIM3" s="25">
        <v>0.95</v>
      </c>
      <c r="AIN3" s="26"/>
      <c r="AIO3" s="25"/>
      <c r="AIP3" s="25">
        <v>0.16</v>
      </c>
      <c r="AIQ3" s="25">
        <v>0.36</v>
      </c>
      <c r="AIR3" s="25">
        <v>1.32</v>
      </c>
      <c r="AIS3" s="25">
        <v>0.21</v>
      </c>
      <c r="AIT3" s="26">
        <v>3.91</v>
      </c>
      <c r="AIU3" s="25">
        <v>5.17</v>
      </c>
      <c r="AIV3" s="25">
        <v>4.67</v>
      </c>
      <c r="AIW3" s="25">
        <v>0.21</v>
      </c>
      <c r="AIX3" s="25">
        <v>4.72</v>
      </c>
      <c r="AIY3" s="25">
        <v>29.16</v>
      </c>
      <c r="AIZ3" s="25">
        <v>5.64</v>
      </c>
      <c r="AJA3" s="25">
        <v>0.75</v>
      </c>
      <c r="AJB3" s="25">
        <v>3.64</v>
      </c>
      <c r="AJC3" s="25">
        <v>15.57</v>
      </c>
      <c r="AJD3" s="25">
        <v>4.05</v>
      </c>
      <c r="AJE3" s="25">
        <v>4.1900000000000004</v>
      </c>
      <c r="AJF3" s="26"/>
      <c r="AJG3" s="25">
        <v>0.23</v>
      </c>
      <c r="AJH3" s="25">
        <v>0.28999999999999998</v>
      </c>
      <c r="AJI3" s="25">
        <v>0.42</v>
      </c>
      <c r="AJJ3" s="25">
        <v>237.74</v>
      </c>
      <c r="AJK3" s="25">
        <v>1.26</v>
      </c>
      <c r="AJL3" s="25">
        <v>0.186</v>
      </c>
      <c r="AJM3" s="25">
        <v>0.107</v>
      </c>
      <c r="AJN3" s="25">
        <v>2.7</v>
      </c>
      <c r="AJO3" s="25">
        <v>9.2999999999999999E-2</v>
      </c>
      <c r="AJP3" s="25">
        <v>6.2E-2</v>
      </c>
      <c r="AJQ3" s="25">
        <v>0.73299999999999998</v>
      </c>
      <c r="AJR3" s="25">
        <v>1.63</v>
      </c>
      <c r="AJS3" s="25">
        <v>0.26</v>
      </c>
      <c r="AJT3" s="25">
        <v>0.09</v>
      </c>
      <c r="AJU3" s="25">
        <v>0.156</v>
      </c>
      <c r="AJV3" s="25">
        <v>0.25600000000000001</v>
      </c>
      <c r="AJW3" s="25">
        <v>0.69299999999999995</v>
      </c>
      <c r="AJX3" s="25">
        <v>1.0649999999999999</v>
      </c>
      <c r="AJY3" s="25">
        <v>0.28399999999999997</v>
      </c>
      <c r="AJZ3" s="25">
        <v>9.2999999999999992E-3</v>
      </c>
      <c r="AKA3" s="25">
        <v>9.4000000000000004E-3</v>
      </c>
      <c r="AKB3" s="25">
        <v>0.20300000000000001</v>
      </c>
      <c r="AKC3" s="25">
        <v>0.114</v>
      </c>
      <c r="AKD3" s="25">
        <v>0.187</v>
      </c>
      <c r="AKE3" s="25">
        <v>1.84E-2</v>
      </c>
      <c r="AKF3" s="25">
        <v>1.95E-2</v>
      </c>
      <c r="AKG3" s="25">
        <v>1.18E-2</v>
      </c>
      <c r="AKH3" s="25">
        <v>2.87E-2</v>
      </c>
      <c r="AKI3" s="25">
        <v>8.0799999999999997E-2</v>
      </c>
      <c r="AKJ3" s="25">
        <v>0.06</v>
      </c>
      <c r="AKK3" s="25">
        <v>1.0900000000000001</v>
      </c>
      <c r="AKL3" s="25">
        <v>0.7</v>
      </c>
      <c r="AKM3" s="25">
        <v>0.38700000000000001</v>
      </c>
      <c r="AKN3" s="25">
        <v>1.02</v>
      </c>
      <c r="AKO3" s="25">
        <v>0.11</v>
      </c>
      <c r="AKP3" s="25">
        <v>3.4000000000000002E-2</v>
      </c>
      <c r="AKQ3" s="25">
        <v>5.0999999999999997E-2</v>
      </c>
      <c r="AKR3" s="25">
        <v>1.1599999999999999</v>
      </c>
      <c r="AKS3" s="25">
        <v>236</v>
      </c>
      <c r="AKT3" s="25">
        <v>336</v>
      </c>
      <c r="AKU3" s="25">
        <v>222</v>
      </c>
      <c r="AKV3" s="25">
        <v>229</v>
      </c>
      <c r="AKW3" s="25">
        <v>0.36</v>
      </c>
      <c r="AKX3" s="25">
        <v>0.41499999999999998</v>
      </c>
      <c r="AKY3" s="25">
        <v>2.0499999999999998</v>
      </c>
      <c r="AKZ3" s="25">
        <v>1.173</v>
      </c>
      <c r="ALA3" s="25">
        <v>9.49</v>
      </c>
      <c r="ALB3" s="25">
        <v>0.80200000000000005</v>
      </c>
      <c r="ALC3" s="25">
        <v>0.70899999999999996</v>
      </c>
      <c r="ALD3" s="25">
        <v>1.6180000000000001</v>
      </c>
      <c r="ALE3" s="25">
        <v>1.98</v>
      </c>
      <c r="ALF3" s="25">
        <v>4.9109999999999996</v>
      </c>
      <c r="ALG3" s="25">
        <v>2.8839999999999999</v>
      </c>
      <c r="ALH3" s="25">
        <v>1.0780000000000001</v>
      </c>
      <c r="ALI3" s="25">
        <v>8.89</v>
      </c>
      <c r="ALJ3" s="25">
        <v>4.3499999999999996</v>
      </c>
      <c r="ALK3" s="25">
        <v>18.3</v>
      </c>
    </row>
    <row r="4" spans="1:1063" x14ac:dyDescent="0.4">
      <c r="A4" s="4" t="s">
        <v>98</v>
      </c>
      <c r="B4" s="1"/>
      <c r="C4" s="1"/>
      <c r="D4" s="1"/>
      <c r="E4" s="1"/>
      <c r="F4" s="1"/>
      <c r="G4" s="1"/>
      <c r="H4" s="1">
        <v>42.23</v>
      </c>
      <c r="I4" s="1"/>
      <c r="J4" s="1">
        <v>9.4700000000000006</v>
      </c>
      <c r="K4" s="1">
        <v>46.02</v>
      </c>
      <c r="L4" s="1"/>
      <c r="M4" s="1"/>
      <c r="N4" s="1">
        <v>245.87</v>
      </c>
      <c r="O4" s="1">
        <v>35.25</v>
      </c>
      <c r="P4" s="1">
        <v>152.07</v>
      </c>
      <c r="Q4" s="1">
        <v>6.15</v>
      </c>
      <c r="R4" s="1">
        <v>65.959999999999994</v>
      </c>
      <c r="S4" s="1">
        <v>264.19</v>
      </c>
      <c r="T4" s="1"/>
      <c r="U4" s="1">
        <v>18.5</v>
      </c>
      <c r="V4" s="1">
        <v>187.3</v>
      </c>
      <c r="W4" s="1"/>
      <c r="X4" s="1"/>
      <c r="Y4" s="1">
        <v>33.6</v>
      </c>
      <c r="Z4" s="1"/>
      <c r="AA4" s="1"/>
      <c r="AB4" s="1">
        <v>26.5</v>
      </c>
      <c r="AC4" s="1"/>
      <c r="AD4" s="1">
        <v>192.1</v>
      </c>
      <c r="AE4" s="1">
        <v>218.8</v>
      </c>
      <c r="AF4" s="1">
        <v>70.2</v>
      </c>
      <c r="AG4" s="1"/>
      <c r="AH4" s="1">
        <v>246.1</v>
      </c>
      <c r="AI4" s="1">
        <v>223.8</v>
      </c>
      <c r="AJ4" s="1">
        <v>216.9</v>
      </c>
      <c r="AK4" s="1">
        <v>78.599999999999994</v>
      </c>
      <c r="AL4" s="1">
        <v>142.69999999999999</v>
      </c>
      <c r="AM4" s="1">
        <v>2.4</v>
      </c>
      <c r="AN4" s="1">
        <v>1.9</v>
      </c>
      <c r="AO4" s="1">
        <v>12</v>
      </c>
      <c r="AP4" s="1">
        <v>2.2000000000000002</v>
      </c>
      <c r="AQ4" s="1">
        <v>1.6</v>
      </c>
      <c r="AR4" s="1">
        <v>3.3</v>
      </c>
      <c r="AS4" s="1">
        <v>2</v>
      </c>
      <c r="AT4" s="1"/>
      <c r="AU4" s="1">
        <v>2.1</v>
      </c>
      <c r="AV4" s="1">
        <v>11</v>
      </c>
      <c r="AW4" s="1">
        <v>2.4</v>
      </c>
      <c r="AX4" s="1">
        <v>2</v>
      </c>
      <c r="AY4" s="1">
        <v>3.1</v>
      </c>
      <c r="AZ4" s="1">
        <v>8.4</v>
      </c>
      <c r="BA4" s="1">
        <v>2.7</v>
      </c>
      <c r="BB4" s="1">
        <v>8.6</v>
      </c>
      <c r="BC4" s="1">
        <v>5</v>
      </c>
      <c r="BD4" s="1">
        <v>2.1</v>
      </c>
      <c r="BE4" s="1">
        <v>4.0999999999999996</v>
      </c>
      <c r="BF4" s="1">
        <v>5.9</v>
      </c>
      <c r="BG4" s="1">
        <v>2.1</v>
      </c>
      <c r="BH4" s="1">
        <v>2.1</v>
      </c>
      <c r="BI4" s="1">
        <v>1.8</v>
      </c>
      <c r="BJ4" s="1">
        <v>1.9</v>
      </c>
      <c r="BK4" s="1">
        <v>23.19</v>
      </c>
      <c r="BL4" s="1">
        <v>169.68</v>
      </c>
      <c r="BM4" s="1"/>
      <c r="BN4" s="1">
        <v>166.67</v>
      </c>
      <c r="BO4" s="1">
        <v>90.56</v>
      </c>
      <c r="BP4" s="1">
        <v>207.08</v>
      </c>
      <c r="BQ4" s="1"/>
      <c r="BR4" s="1">
        <v>4.67</v>
      </c>
      <c r="BS4" s="1">
        <v>18.89</v>
      </c>
      <c r="BT4" s="1">
        <v>30.57</v>
      </c>
      <c r="BU4" s="1">
        <v>72.959999999999994</v>
      </c>
      <c r="BV4" s="1">
        <v>23.19</v>
      </c>
      <c r="BW4" s="1">
        <v>21.33</v>
      </c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>
        <v>4.17</v>
      </c>
      <c r="CQ4" s="1">
        <v>2.08</v>
      </c>
      <c r="CR4" s="1">
        <v>0.92</v>
      </c>
      <c r="CS4" s="1">
        <v>4.1900000000000004</v>
      </c>
      <c r="CT4" s="1">
        <v>2.16</v>
      </c>
      <c r="CU4" s="1">
        <v>3.99</v>
      </c>
      <c r="CV4" s="1">
        <v>4.17</v>
      </c>
      <c r="CW4" s="1">
        <v>4.12</v>
      </c>
      <c r="CX4" s="1">
        <v>2.12</v>
      </c>
      <c r="CY4" s="1">
        <v>5.57</v>
      </c>
      <c r="CZ4" s="1">
        <v>3.67</v>
      </c>
      <c r="DA4" s="1">
        <v>3.82</v>
      </c>
      <c r="DB4" s="1">
        <v>2.89</v>
      </c>
      <c r="DC4" s="1">
        <v>2.99</v>
      </c>
      <c r="DD4" s="1">
        <v>0.94</v>
      </c>
      <c r="DE4" s="1">
        <v>4.16</v>
      </c>
      <c r="DF4" s="1">
        <v>4.03</v>
      </c>
      <c r="DG4" s="1">
        <v>4.21</v>
      </c>
      <c r="DH4" s="1">
        <v>2.59</v>
      </c>
      <c r="DI4" s="1">
        <v>4.1399999999999997</v>
      </c>
      <c r="DJ4" s="1">
        <v>4.29</v>
      </c>
      <c r="DK4" s="1">
        <v>3.91</v>
      </c>
      <c r="DL4" s="1"/>
      <c r="DM4" s="1">
        <v>161.66</v>
      </c>
      <c r="DN4" s="1"/>
      <c r="DO4" s="1"/>
      <c r="DP4" s="1"/>
      <c r="DQ4" s="1"/>
      <c r="DR4" s="1"/>
      <c r="DS4" s="1"/>
      <c r="DT4" s="1">
        <v>2.63</v>
      </c>
      <c r="DU4" s="1">
        <v>0.93</v>
      </c>
      <c r="DV4" s="1">
        <v>32.15</v>
      </c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>
        <v>89</v>
      </c>
      <c r="FR4" s="1"/>
      <c r="FS4" s="1">
        <v>24</v>
      </c>
      <c r="FT4" s="1"/>
      <c r="FU4" s="1"/>
      <c r="FV4" s="1"/>
      <c r="FW4" s="1"/>
      <c r="FX4" s="1"/>
      <c r="FY4" s="1"/>
      <c r="FZ4" s="1"/>
      <c r="GA4" s="1"/>
      <c r="GB4" s="1">
        <v>46</v>
      </c>
      <c r="GC4" s="1"/>
      <c r="GD4" s="1">
        <v>71</v>
      </c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>
        <v>35.9</v>
      </c>
      <c r="GY4" s="1">
        <v>31.8</v>
      </c>
      <c r="GZ4" s="1">
        <v>45.4</v>
      </c>
      <c r="HA4" s="1">
        <v>39.299999999999997</v>
      </c>
      <c r="HB4" s="1">
        <v>43.1</v>
      </c>
      <c r="HC4" s="1">
        <v>39</v>
      </c>
      <c r="HD4" s="1">
        <v>28.2</v>
      </c>
      <c r="HE4" s="1">
        <v>53.2</v>
      </c>
      <c r="HF4" s="1">
        <v>37.5</v>
      </c>
      <c r="HG4" s="1">
        <v>33.700000000000003</v>
      </c>
      <c r="HH4" s="1">
        <v>61.5</v>
      </c>
      <c r="HI4" s="1">
        <v>38.200000000000003</v>
      </c>
      <c r="HJ4" s="1">
        <v>30.7</v>
      </c>
      <c r="HK4" s="1">
        <v>31.7</v>
      </c>
      <c r="HL4" s="1">
        <v>31.3</v>
      </c>
      <c r="HM4" s="1">
        <v>33.200000000000003</v>
      </c>
      <c r="HN4" s="1">
        <v>31.1</v>
      </c>
      <c r="HO4" s="1">
        <v>30.4</v>
      </c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>
        <v>218.73</v>
      </c>
      <c r="LJ4" s="1">
        <v>160.946</v>
      </c>
      <c r="LK4" s="1">
        <v>40.174999999999997</v>
      </c>
      <c r="LL4" s="1">
        <v>186.30799999999999</v>
      </c>
      <c r="LM4" s="1">
        <v>189.13</v>
      </c>
      <c r="LN4" s="1">
        <v>41.414000000000001</v>
      </c>
      <c r="LO4" s="1">
        <v>36.090000000000003</v>
      </c>
      <c r="LP4" s="1">
        <v>157.52000000000001</v>
      </c>
      <c r="LQ4" s="1">
        <v>37.323999999999998</v>
      </c>
      <c r="LR4" s="1">
        <v>39.44</v>
      </c>
      <c r="LS4" s="1">
        <v>34.94</v>
      </c>
      <c r="LT4" s="1">
        <v>33.97</v>
      </c>
      <c r="LU4" s="1">
        <v>68.475999999999999</v>
      </c>
      <c r="LV4" s="1">
        <v>69.209999999999994</v>
      </c>
      <c r="LW4" s="1">
        <v>32.322000000000003</v>
      </c>
      <c r="LX4" s="1">
        <v>35.462000000000003</v>
      </c>
      <c r="LY4" s="1"/>
      <c r="LZ4" s="1">
        <v>34.659999999999997</v>
      </c>
      <c r="MA4" s="1">
        <v>207.37</v>
      </c>
      <c r="MB4" s="1">
        <v>67.27</v>
      </c>
      <c r="MC4" s="1">
        <v>52.9</v>
      </c>
      <c r="MD4" s="1">
        <v>54.17</v>
      </c>
      <c r="ME4" s="1">
        <v>59.66</v>
      </c>
      <c r="MF4" s="1">
        <v>242.98</v>
      </c>
      <c r="MG4" s="1">
        <v>54.78</v>
      </c>
      <c r="MH4" s="1">
        <v>58.84</v>
      </c>
      <c r="MI4" s="1">
        <v>123.63</v>
      </c>
      <c r="MJ4" s="1">
        <v>69.53</v>
      </c>
      <c r="MK4" s="1">
        <v>47.6</v>
      </c>
      <c r="ML4" s="1">
        <v>79.7</v>
      </c>
      <c r="MM4" s="1">
        <v>84.11</v>
      </c>
      <c r="MN4" s="1">
        <v>36.450000000000003</v>
      </c>
      <c r="MO4" s="1">
        <v>64.14</v>
      </c>
      <c r="MP4" s="1">
        <v>42.12</v>
      </c>
      <c r="MQ4" s="1">
        <v>157.5</v>
      </c>
      <c r="MR4" s="1">
        <v>72.39</v>
      </c>
      <c r="MS4" s="1">
        <v>113.92</v>
      </c>
      <c r="MT4" s="1">
        <v>89.66</v>
      </c>
      <c r="MU4" s="1">
        <v>131.08000000000001</v>
      </c>
      <c r="MV4" s="1">
        <v>163.38999999999999</v>
      </c>
      <c r="MW4" s="1" t="s">
        <v>96</v>
      </c>
      <c r="MX4" s="1" t="s">
        <v>96</v>
      </c>
      <c r="MY4" s="1">
        <v>37.6</v>
      </c>
      <c r="MZ4" s="1"/>
      <c r="NA4" s="1">
        <v>40.54</v>
      </c>
      <c r="NB4" s="1">
        <v>96.95</v>
      </c>
      <c r="NC4" s="1">
        <v>33.18</v>
      </c>
      <c r="ND4" s="1">
        <v>105.79</v>
      </c>
      <c r="NE4" s="1">
        <v>228.941</v>
      </c>
      <c r="NF4" s="1">
        <v>33.520000000000003</v>
      </c>
      <c r="NG4" s="1">
        <v>101.74</v>
      </c>
      <c r="NH4" s="1">
        <v>37.89</v>
      </c>
      <c r="NI4" s="1">
        <v>31.39</v>
      </c>
      <c r="NJ4" s="1">
        <v>28.73</v>
      </c>
      <c r="NK4" s="1">
        <v>35.549999999999997</v>
      </c>
      <c r="NL4" s="1">
        <v>28.68</v>
      </c>
      <c r="NM4" s="1">
        <v>38.840000000000003</v>
      </c>
      <c r="NN4" s="1">
        <v>182.19</v>
      </c>
      <c r="NO4" s="1">
        <v>29.06</v>
      </c>
      <c r="NP4" s="1">
        <v>34.71</v>
      </c>
      <c r="NQ4" s="1">
        <v>56.107999999999997</v>
      </c>
      <c r="NR4" s="1" t="s">
        <v>96</v>
      </c>
      <c r="NS4" s="1">
        <v>37.96</v>
      </c>
      <c r="NT4" s="1">
        <v>261.79000000000002</v>
      </c>
      <c r="NU4" s="1" t="s">
        <v>96</v>
      </c>
      <c r="NV4" s="1">
        <v>29.22</v>
      </c>
      <c r="NW4" s="1">
        <v>36.81</v>
      </c>
      <c r="NX4" s="3" t="s">
        <v>96</v>
      </c>
      <c r="NY4" s="1">
        <v>5.49</v>
      </c>
      <c r="NZ4" s="1">
        <v>1.19</v>
      </c>
      <c r="OA4" s="1">
        <v>2.13</v>
      </c>
      <c r="OB4" s="1">
        <v>28.96</v>
      </c>
      <c r="OC4" s="1">
        <v>2.8</v>
      </c>
      <c r="OD4" s="1"/>
      <c r="OE4" s="1">
        <v>1.71</v>
      </c>
      <c r="OF4" s="1">
        <v>28.81</v>
      </c>
      <c r="OG4" s="1">
        <v>28.81</v>
      </c>
      <c r="OH4" s="3">
        <v>0.76</v>
      </c>
      <c r="OI4" s="3">
        <v>19.440000000000001</v>
      </c>
      <c r="OJ4" s="3" t="s">
        <v>96</v>
      </c>
      <c r="OK4" s="3">
        <v>93.25</v>
      </c>
      <c r="OL4" s="3">
        <v>26.55</v>
      </c>
      <c r="OM4" s="3">
        <v>37.06</v>
      </c>
      <c r="ON4" s="3">
        <v>4.24</v>
      </c>
      <c r="OO4" s="3">
        <v>4.9000000000000004</v>
      </c>
      <c r="OP4" s="3">
        <v>32</v>
      </c>
      <c r="OQ4" s="3">
        <v>27.67</v>
      </c>
      <c r="OR4" s="3">
        <v>13.79</v>
      </c>
      <c r="OS4" s="3" t="s">
        <v>96</v>
      </c>
      <c r="OT4" s="3">
        <v>13.37</v>
      </c>
      <c r="OU4" s="3">
        <v>24.16</v>
      </c>
      <c r="OV4" s="3">
        <v>7.42</v>
      </c>
      <c r="OW4" s="3" t="s">
        <v>96</v>
      </c>
      <c r="OX4" s="3">
        <v>170.47</v>
      </c>
      <c r="OY4" s="3" t="s">
        <v>96</v>
      </c>
      <c r="OZ4" s="1"/>
      <c r="PA4" s="1">
        <v>151.91</v>
      </c>
      <c r="PB4" s="1" t="s">
        <v>96</v>
      </c>
      <c r="PC4" s="1">
        <v>201.39</v>
      </c>
      <c r="PD4" s="1">
        <v>252.04</v>
      </c>
      <c r="PE4" s="1">
        <v>175.29</v>
      </c>
      <c r="PF4" s="1">
        <v>224.56</v>
      </c>
      <c r="PG4" s="1" t="s">
        <v>96</v>
      </c>
      <c r="PH4" s="1">
        <v>98.91</v>
      </c>
      <c r="PI4" s="1">
        <v>167.48</v>
      </c>
      <c r="PJ4" s="1">
        <v>42.46</v>
      </c>
      <c r="PK4" s="1">
        <v>38.25</v>
      </c>
      <c r="PL4" s="1">
        <v>132.41</v>
      </c>
      <c r="PM4" s="1">
        <v>135.41999999999999</v>
      </c>
      <c r="PN4" s="1">
        <v>126.04</v>
      </c>
      <c r="PO4" s="1">
        <v>127.44</v>
      </c>
      <c r="PP4" s="1">
        <v>86.93</v>
      </c>
      <c r="PQ4" s="1">
        <v>139.29</v>
      </c>
      <c r="PR4" s="1"/>
      <c r="PS4" s="1"/>
      <c r="PT4" s="1"/>
      <c r="PU4" s="1">
        <v>29</v>
      </c>
      <c r="PV4" s="1">
        <v>36</v>
      </c>
      <c r="PW4" s="1">
        <v>25</v>
      </c>
      <c r="PX4" s="1"/>
      <c r="PY4" s="1">
        <v>33.4</v>
      </c>
      <c r="PZ4" s="1">
        <v>33.92</v>
      </c>
      <c r="QA4" s="1">
        <v>33.15</v>
      </c>
      <c r="QB4" s="1">
        <v>38.700000000000003</v>
      </c>
      <c r="QC4" s="1">
        <v>31.98</v>
      </c>
      <c r="QD4" s="1">
        <v>33.25</v>
      </c>
      <c r="QE4" s="1">
        <v>37.64</v>
      </c>
      <c r="QF4" s="1">
        <v>36.85</v>
      </c>
      <c r="QG4" s="1">
        <v>217.78</v>
      </c>
      <c r="QH4" s="1">
        <v>26.35</v>
      </c>
      <c r="QI4" s="1">
        <v>35.520000000000003</v>
      </c>
      <c r="QJ4" s="1">
        <v>29.36</v>
      </c>
      <c r="QK4" s="1">
        <v>39.89</v>
      </c>
      <c r="QL4" s="1">
        <v>36.17</v>
      </c>
      <c r="QM4" s="1">
        <v>24.04</v>
      </c>
      <c r="QN4" s="1">
        <v>13.12</v>
      </c>
      <c r="QO4" s="1">
        <v>22.92</v>
      </c>
      <c r="QP4" s="1">
        <v>31.58</v>
      </c>
      <c r="QQ4" s="1">
        <v>31.13</v>
      </c>
      <c r="QR4" s="1">
        <v>15.66</v>
      </c>
      <c r="QS4" s="1"/>
      <c r="QT4" s="1">
        <v>33.799999999999997</v>
      </c>
      <c r="QU4" s="1">
        <v>40.4</v>
      </c>
      <c r="QV4" s="1">
        <v>37.4</v>
      </c>
      <c r="QW4" s="1">
        <v>39.1</v>
      </c>
      <c r="QX4" s="1">
        <v>47.5</v>
      </c>
      <c r="QY4" s="1">
        <v>25.5</v>
      </c>
      <c r="QZ4" s="1">
        <v>33</v>
      </c>
      <c r="RA4" s="1">
        <v>36.6</v>
      </c>
      <c r="RB4" s="1">
        <v>49.4</v>
      </c>
      <c r="RC4" s="1">
        <v>29.2</v>
      </c>
      <c r="RD4" s="1">
        <v>6.8</v>
      </c>
      <c r="RE4" s="1">
        <v>6.8</v>
      </c>
      <c r="RF4" s="1">
        <v>31</v>
      </c>
      <c r="RG4" s="1">
        <v>24.5</v>
      </c>
      <c r="RH4" s="1">
        <v>61.4</v>
      </c>
      <c r="RI4" s="1">
        <v>14</v>
      </c>
      <c r="RJ4" s="1">
        <v>85.2</v>
      </c>
      <c r="RK4" s="1">
        <v>28.5</v>
      </c>
      <c r="RL4" s="1">
        <v>15.2</v>
      </c>
      <c r="RM4" s="1" t="s">
        <v>96</v>
      </c>
      <c r="RN4" s="1" t="s">
        <v>96</v>
      </c>
      <c r="RO4" s="1">
        <v>128.1</v>
      </c>
      <c r="RP4" s="1"/>
      <c r="RQ4" s="3">
        <v>24.8</v>
      </c>
      <c r="RR4" s="3">
        <v>34.700000000000003</v>
      </c>
      <c r="RS4" s="3">
        <v>38</v>
      </c>
      <c r="RT4" s="3">
        <v>44.2</v>
      </c>
      <c r="RU4" s="3">
        <v>7.3</v>
      </c>
      <c r="RV4" s="3">
        <v>21</v>
      </c>
      <c r="RW4" s="3">
        <v>39.5</v>
      </c>
      <c r="RX4" s="3">
        <v>6.9</v>
      </c>
      <c r="RY4" s="3">
        <v>20.7</v>
      </c>
      <c r="RZ4" s="3" t="s">
        <v>96</v>
      </c>
      <c r="SA4" s="3">
        <v>9.6999999999999993</v>
      </c>
      <c r="SB4" s="3">
        <v>35.799999999999997</v>
      </c>
      <c r="SC4" s="3">
        <v>39.4</v>
      </c>
      <c r="SD4" s="3">
        <v>35.4</v>
      </c>
      <c r="SE4" s="3">
        <v>10.199999999999999</v>
      </c>
      <c r="SF4" s="3">
        <v>38.4</v>
      </c>
      <c r="SG4" s="3">
        <v>6.3</v>
      </c>
      <c r="SH4" s="3">
        <v>144.6</v>
      </c>
      <c r="SI4" s="3">
        <v>42.5</v>
      </c>
      <c r="SJ4" s="3">
        <v>128.80000000000001</v>
      </c>
      <c r="SK4" s="1"/>
      <c r="SL4" s="1">
        <v>33.090000000000003</v>
      </c>
      <c r="SM4" s="1">
        <v>68.55</v>
      </c>
      <c r="SN4" s="1">
        <v>118.98</v>
      </c>
      <c r="SO4" s="1">
        <v>31.33</v>
      </c>
      <c r="SP4" s="1">
        <v>40.72</v>
      </c>
      <c r="SQ4" s="1">
        <v>48.05</v>
      </c>
      <c r="SR4" s="1">
        <v>66.87</v>
      </c>
      <c r="SS4" s="1" t="s">
        <v>96</v>
      </c>
      <c r="ST4" s="1">
        <v>56.05</v>
      </c>
      <c r="SU4" s="1">
        <v>39.520000000000003</v>
      </c>
      <c r="SV4" s="1" t="s">
        <v>96</v>
      </c>
      <c r="SW4" s="1">
        <v>47.05</v>
      </c>
      <c r="SX4" s="1">
        <v>195.13</v>
      </c>
      <c r="SY4" s="1" t="s">
        <v>96</v>
      </c>
      <c r="SZ4" s="1">
        <v>35.28</v>
      </c>
      <c r="TA4" s="1">
        <v>39.69</v>
      </c>
      <c r="TB4" s="1">
        <v>55.6</v>
      </c>
      <c r="TC4" s="1">
        <v>170.73</v>
      </c>
      <c r="TD4" s="1">
        <v>42.61</v>
      </c>
      <c r="TE4" s="1">
        <v>76.709999999999994</v>
      </c>
      <c r="TF4" s="1"/>
      <c r="TG4" s="1">
        <v>322.02999999999997</v>
      </c>
      <c r="TH4" s="1" t="s">
        <v>96</v>
      </c>
      <c r="TI4" s="1">
        <v>31.23</v>
      </c>
      <c r="TJ4" s="1">
        <v>9.99</v>
      </c>
      <c r="TK4" s="1">
        <v>0.32</v>
      </c>
      <c r="TL4" s="1">
        <v>1.05</v>
      </c>
      <c r="TM4" s="1">
        <v>7.33</v>
      </c>
      <c r="TN4" s="1">
        <v>9.1300000000000008</v>
      </c>
      <c r="TO4" s="1">
        <v>1.19</v>
      </c>
      <c r="TP4" s="1">
        <v>1.3</v>
      </c>
      <c r="TQ4" s="1">
        <v>0.17</v>
      </c>
      <c r="TR4" s="1">
        <v>0.36</v>
      </c>
      <c r="TS4" s="1">
        <v>0.34</v>
      </c>
      <c r="TT4" s="1">
        <v>0.31</v>
      </c>
      <c r="TU4" s="1">
        <v>8.7999999999999995E-2</v>
      </c>
      <c r="TV4" s="3" t="s">
        <v>96</v>
      </c>
      <c r="TW4" s="1">
        <v>33.380000000000003</v>
      </c>
      <c r="TX4" s="3" t="s">
        <v>96</v>
      </c>
      <c r="TY4" s="1"/>
      <c r="TZ4" s="1">
        <v>38.6</v>
      </c>
      <c r="UA4" s="1">
        <v>34.700000000000003</v>
      </c>
      <c r="UB4" s="1">
        <v>252.6</v>
      </c>
      <c r="UC4" s="1">
        <v>38.6</v>
      </c>
      <c r="UD4" s="1">
        <v>38.4</v>
      </c>
      <c r="UE4" s="1">
        <v>41.8</v>
      </c>
      <c r="UF4" s="1">
        <v>151</v>
      </c>
      <c r="UG4" s="1">
        <v>35.5</v>
      </c>
      <c r="UH4" s="1">
        <v>35.799999999999997</v>
      </c>
      <c r="UI4" s="1">
        <v>34.200000000000003</v>
      </c>
      <c r="UJ4" s="1">
        <v>7.6</v>
      </c>
      <c r="UK4" s="1">
        <v>36.6</v>
      </c>
      <c r="UL4" s="1">
        <v>1.8</v>
      </c>
      <c r="UM4" s="1">
        <v>21.4</v>
      </c>
      <c r="UN4" s="1">
        <v>31.6</v>
      </c>
      <c r="UO4" s="1">
        <v>27</v>
      </c>
      <c r="UP4" s="1">
        <v>34.6</v>
      </c>
      <c r="UQ4" s="1">
        <v>80.5</v>
      </c>
      <c r="UR4" s="1">
        <v>21.1</v>
      </c>
      <c r="US4" s="1">
        <v>40.4</v>
      </c>
      <c r="UT4" s="1">
        <v>36.4</v>
      </c>
      <c r="UU4" s="1">
        <v>37.200000000000003</v>
      </c>
      <c r="UV4" s="1">
        <v>30.3</v>
      </c>
      <c r="UW4" s="1">
        <v>32.9</v>
      </c>
      <c r="UX4" s="1" t="s">
        <v>96</v>
      </c>
      <c r="UY4" s="1">
        <v>41.4</v>
      </c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21">
        <v>204.97300000000001</v>
      </c>
      <c r="WB4" s="19">
        <v>190.90299999999999</v>
      </c>
      <c r="WC4" s="19">
        <v>189.50299999999999</v>
      </c>
      <c r="WD4" s="19">
        <v>53.235999999999997</v>
      </c>
      <c r="WE4" s="19">
        <v>183.084</v>
      </c>
      <c r="WF4" s="19">
        <v>111.307</v>
      </c>
      <c r="WG4" s="19">
        <v>188.07499999999999</v>
      </c>
      <c r="WH4" s="19">
        <v>42.198999999999998</v>
      </c>
      <c r="WI4" s="19">
        <v>43.314</v>
      </c>
      <c r="WJ4" s="19">
        <v>77.388999999999996</v>
      </c>
      <c r="WK4" s="19">
        <v>39.838000000000001</v>
      </c>
      <c r="WL4" s="19">
        <v>38.332999999999998</v>
      </c>
      <c r="WM4" s="19">
        <v>32.914000000000001</v>
      </c>
      <c r="WN4" s="19">
        <v>32.56</v>
      </c>
      <c r="WO4" s="19">
        <v>30.71</v>
      </c>
      <c r="WP4" s="19">
        <v>29.864999999999998</v>
      </c>
      <c r="WQ4" s="19">
        <v>142.79300000000001</v>
      </c>
      <c r="WR4" s="19">
        <v>181.727</v>
      </c>
      <c r="WS4" s="19">
        <v>173.60400000000001</v>
      </c>
      <c r="WT4" s="19">
        <v>97.763999999999996</v>
      </c>
      <c r="WU4" s="19">
        <v>71.710999999999999</v>
      </c>
      <c r="WV4" s="19">
        <v>158.35400000000001</v>
      </c>
      <c r="WW4" s="19">
        <v>82.209000000000003</v>
      </c>
      <c r="WX4" s="19">
        <v>34.079000000000001</v>
      </c>
      <c r="WY4" s="19">
        <v>34.159999999999997</v>
      </c>
      <c r="WZ4" s="19">
        <v>31.773</v>
      </c>
      <c r="XA4" s="26"/>
      <c r="XB4" s="25"/>
      <c r="XC4" s="25">
        <v>85</v>
      </c>
      <c r="XD4" s="26"/>
      <c r="XE4" s="26"/>
      <c r="XF4" s="26"/>
      <c r="XG4" s="26"/>
      <c r="XH4" s="25">
        <v>6</v>
      </c>
      <c r="XI4" s="25">
        <v>178</v>
      </c>
      <c r="XJ4" s="26"/>
      <c r="XK4" s="25">
        <v>56</v>
      </c>
      <c r="XL4" s="26"/>
      <c r="XM4" s="25">
        <v>238</v>
      </c>
      <c r="XN4" s="25">
        <v>225</v>
      </c>
      <c r="XO4" s="26"/>
      <c r="XP4" s="25">
        <v>43</v>
      </c>
      <c r="XQ4" s="25">
        <v>186</v>
      </c>
      <c r="XR4" s="25"/>
      <c r="XS4" s="25">
        <v>179</v>
      </c>
      <c r="XT4" s="25">
        <v>175</v>
      </c>
      <c r="XU4" s="25">
        <v>27</v>
      </c>
      <c r="XV4" s="25">
        <v>49.82</v>
      </c>
      <c r="XW4" s="25">
        <v>398.2</v>
      </c>
      <c r="XX4" s="25">
        <v>128.29</v>
      </c>
      <c r="XY4" s="25">
        <v>33.659999999999997</v>
      </c>
      <c r="XZ4" s="25">
        <v>49.93</v>
      </c>
      <c r="YA4" s="25">
        <v>194.12</v>
      </c>
      <c r="YB4" s="25">
        <v>182.87</v>
      </c>
      <c r="YC4" s="25">
        <v>42.7</v>
      </c>
      <c r="YD4" s="25">
        <v>216.92</v>
      </c>
      <c r="YE4" s="25">
        <v>34.270000000000003</v>
      </c>
      <c r="YF4" s="25">
        <v>34.049999999999997</v>
      </c>
      <c r="YG4" s="25">
        <v>35.119999999999997</v>
      </c>
      <c r="YH4" s="25">
        <v>29.86</v>
      </c>
      <c r="YI4" s="25">
        <v>32.659999999999997</v>
      </c>
      <c r="YJ4" s="25">
        <v>31.18</v>
      </c>
      <c r="YK4" s="25">
        <v>57.54</v>
      </c>
      <c r="YL4" s="25"/>
      <c r="YM4" s="25">
        <v>48.16</v>
      </c>
      <c r="YN4" s="25">
        <v>174.8</v>
      </c>
      <c r="YO4" s="25">
        <v>30.78</v>
      </c>
      <c r="YP4" s="25">
        <v>32.93</v>
      </c>
      <c r="YQ4" s="25">
        <v>32.58</v>
      </c>
      <c r="YR4" s="25">
        <v>27.74</v>
      </c>
      <c r="YS4" s="25">
        <v>33.68</v>
      </c>
      <c r="YT4" s="25">
        <v>32.299999999999997</v>
      </c>
      <c r="YU4" s="25">
        <v>211.83</v>
      </c>
      <c r="YV4" s="25">
        <v>36.79</v>
      </c>
      <c r="YW4" s="25">
        <v>35.71</v>
      </c>
      <c r="YX4" s="25">
        <v>117.89</v>
      </c>
      <c r="YY4" s="25">
        <v>34.11</v>
      </c>
      <c r="YZ4" s="25">
        <v>35.520000000000003</v>
      </c>
      <c r="ZA4" s="25">
        <v>30.43</v>
      </c>
      <c r="ZB4" s="25">
        <v>43.97</v>
      </c>
      <c r="ZC4" s="25">
        <v>42.71</v>
      </c>
      <c r="ZD4" s="25">
        <v>139.84</v>
      </c>
      <c r="ZE4" s="25">
        <v>145.51</v>
      </c>
      <c r="ZF4" s="25">
        <v>189.71</v>
      </c>
      <c r="ZG4" s="25">
        <v>133.26</v>
      </c>
      <c r="ZH4" s="25">
        <v>184.78</v>
      </c>
      <c r="ZI4" s="25">
        <v>188.04</v>
      </c>
      <c r="ZJ4" s="25">
        <v>85.19</v>
      </c>
      <c r="ZK4" s="25">
        <v>132.59</v>
      </c>
      <c r="ZL4" s="25">
        <v>91.11</v>
      </c>
      <c r="ZM4" s="25">
        <v>116.48</v>
      </c>
      <c r="ZN4" s="25"/>
      <c r="ZO4" s="26"/>
      <c r="ZP4" s="25">
        <v>167.43</v>
      </c>
      <c r="ZQ4" s="26"/>
      <c r="ZR4" s="25">
        <v>278.8</v>
      </c>
      <c r="ZS4" s="25">
        <v>259.22000000000003</v>
      </c>
      <c r="ZT4" s="26"/>
      <c r="ZU4" s="26"/>
      <c r="ZV4" s="26"/>
      <c r="ZW4" s="26"/>
      <c r="ZX4" s="26"/>
      <c r="ZY4" s="26">
        <v>134.16</v>
      </c>
      <c r="ZZ4" s="25">
        <v>175.11</v>
      </c>
      <c r="AAA4" s="25"/>
      <c r="AAB4" s="25"/>
      <c r="AAC4" s="25">
        <v>229.13</v>
      </c>
      <c r="AAD4" s="25">
        <v>57.63</v>
      </c>
      <c r="AAE4" s="25">
        <v>317.26</v>
      </c>
      <c r="AAF4" s="25" t="s">
        <v>586</v>
      </c>
      <c r="AAG4" s="25">
        <v>405.37</v>
      </c>
      <c r="AAH4" s="25">
        <v>32.56</v>
      </c>
      <c r="AAI4" s="25">
        <v>29.87</v>
      </c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25">
        <v>39.6</v>
      </c>
      <c r="ABJ4" s="25">
        <v>52.5</v>
      </c>
      <c r="ABK4" s="25">
        <v>38.78</v>
      </c>
      <c r="ABL4" s="25">
        <v>38.4</v>
      </c>
      <c r="ABM4" s="25">
        <v>34.28</v>
      </c>
      <c r="ABN4" s="25">
        <v>28.73</v>
      </c>
      <c r="ABO4" s="25">
        <v>38.4</v>
      </c>
      <c r="ABP4" s="25">
        <v>33.200000000000003</v>
      </c>
      <c r="ABQ4" s="25">
        <v>35.58</v>
      </c>
      <c r="ABR4" s="25">
        <v>32.75</v>
      </c>
      <c r="ABS4" s="25">
        <v>35.299999999999997</v>
      </c>
      <c r="ABT4" s="25">
        <v>29.6</v>
      </c>
      <c r="ABU4" s="25">
        <v>37.11</v>
      </c>
      <c r="ABV4" s="25">
        <v>32.57</v>
      </c>
      <c r="ABW4" s="25">
        <v>36.119999999999997</v>
      </c>
      <c r="ABX4" s="25">
        <v>32.51</v>
      </c>
      <c r="ABY4" s="25">
        <v>31.47</v>
      </c>
      <c r="ABZ4" s="25">
        <v>30.96</v>
      </c>
      <c r="ACA4" s="25">
        <v>171.92</v>
      </c>
      <c r="ACB4" s="25">
        <v>32.82</v>
      </c>
      <c r="ACC4" s="25">
        <v>30.23</v>
      </c>
      <c r="ACD4" s="25">
        <v>31.4</v>
      </c>
      <c r="ACE4" s="25">
        <v>77.069999999999993</v>
      </c>
      <c r="ACF4" s="25">
        <v>210.09</v>
      </c>
      <c r="ACG4" s="25">
        <v>42.19</v>
      </c>
      <c r="ACH4" s="25">
        <v>154.5</v>
      </c>
      <c r="ACI4" s="25">
        <v>59.58</v>
      </c>
      <c r="ACJ4" s="25">
        <v>36.299999999999997</v>
      </c>
      <c r="ACK4" s="25">
        <v>187.34</v>
      </c>
      <c r="ACL4" s="25">
        <v>50.13</v>
      </c>
      <c r="ACM4" s="25">
        <v>43.89</v>
      </c>
      <c r="ACN4" s="25">
        <v>34.19</v>
      </c>
      <c r="ACO4" s="25">
        <v>180.48</v>
      </c>
      <c r="ACP4" s="25">
        <v>195.23</v>
      </c>
      <c r="ACQ4" s="25"/>
      <c r="ACR4" s="25">
        <v>155.47</v>
      </c>
      <c r="ACS4" s="25">
        <v>192.9</v>
      </c>
      <c r="ACT4" s="25">
        <v>36.74</v>
      </c>
      <c r="ACU4" s="25">
        <v>22.44</v>
      </c>
      <c r="ACV4" s="25">
        <v>26.04</v>
      </c>
      <c r="ACW4" s="25">
        <v>41.03</v>
      </c>
      <c r="ACX4" s="25">
        <v>160.6</v>
      </c>
      <c r="ACY4" s="25">
        <v>36.5</v>
      </c>
      <c r="ACZ4" s="25">
        <v>181.48</v>
      </c>
      <c r="ADA4" s="25">
        <v>74.09</v>
      </c>
      <c r="ADB4" s="25">
        <v>29.58</v>
      </c>
      <c r="ADC4" s="25">
        <v>39.22</v>
      </c>
      <c r="ADD4" s="25">
        <v>36.33</v>
      </c>
      <c r="ADE4" s="25">
        <v>34.44</v>
      </c>
      <c r="ADF4" s="25">
        <v>28.71</v>
      </c>
      <c r="ADG4" s="25">
        <v>33.67</v>
      </c>
      <c r="ADH4" s="25">
        <v>28.75</v>
      </c>
      <c r="ADI4" s="25">
        <v>167.62</v>
      </c>
      <c r="ADJ4" s="25">
        <v>4.82</v>
      </c>
      <c r="ADK4" s="25">
        <v>34.35</v>
      </c>
      <c r="ADL4" s="25">
        <v>164.27</v>
      </c>
      <c r="ADM4" s="25">
        <v>37.1</v>
      </c>
      <c r="ADN4" s="25">
        <v>21.23</v>
      </c>
      <c r="ADO4" s="25">
        <v>72.010000000000005</v>
      </c>
      <c r="ADP4" s="25">
        <v>33.54</v>
      </c>
      <c r="ADQ4" s="25">
        <v>37.01</v>
      </c>
      <c r="ADR4" s="25">
        <v>4.0999999999999996</v>
      </c>
      <c r="ADS4" s="25">
        <v>42.98</v>
      </c>
      <c r="ADT4" s="1"/>
      <c r="ADU4" s="28">
        <v>44.63</v>
      </c>
      <c r="ADV4" s="28">
        <v>200</v>
      </c>
      <c r="ADW4" s="28">
        <v>29.85</v>
      </c>
      <c r="ADX4" s="28">
        <v>51.66</v>
      </c>
      <c r="ADY4" s="28">
        <v>77.58</v>
      </c>
      <c r="ADZ4" s="28">
        <v>45.55</v>
      </c>
      <c r="AEA4" s="28">
        <v>131.31</v>
      </c>
      <c r="AEB4" s="28">
        <v>38.619999999999997</v>
      </c>
      <c r="AEC4" s="28">
        <v>16.96</v>
      </c>
      <c r="AED4" s="28">
        <v>18.559999999999999</v>
      </c>
      <c r="AEE4" s="28">
        <v>23.01</v>
      </c>
      <c r="AEF4" s="28">
        <v>45.34</v>
      </c>
      <c r="AEG4" s="28">
        <v>38.549999999999997</v>
      </c>
      <c r="AEH4" s="28">
        <v>30.54</v>
      </c>
      <c r="AEI4" s="28">
        <v>45.6</v>
      </c>
      <c r="AEJ4" s="28">
        <v>36.35</v>
      </c>
      <c r="AEK4" s="28">
        <v>30.82</v>
      </c>
      <c r="AEL4" s="28">
        <v>26.85</v>
      </c>
      <c r="AEM4" s="25">
        <v>53.19</v>
      </c>
      <c r="AEN4" s="25">
        <v>22.8</v>
      </c>
      <c r="AEO4" s="25">
        <v>49.39</v>
      </c>
      <c r="AEP4" s="25">
        <v>46.09</v>
      </c>
      <c r="AEQ4" s="25">
        <v>163.86</v>
      </c>
      <c r="AER4" s="25">
        <v>148.32</v>
      </c>
      <c r="AES4" s="25">
        <v>256.52</v>
      </c>
      <c r="AET4" s="25">
        <v>58.95</v>
      </c>
      <c r="AEU4" s="25">
        <v>53.81</v>
      </c>
      <c r="AEV4" s="25">
        <v>122.35</v>
      </c>
      <c r="AEW4" s="25"/>
      <c r="AEX4" s="25">
        <v>51.88</v>
      </c>
      <c r="AEY4" s="25"/>
      <c r="AEZ4" s="25">
        <v>47.99</v>
      </c>
      <c r="AFA4" s="25">
        <v>24.52</v>
      </c>
      <c r="AFB4" s="25">
        <v>116.66</v>
      </c>
      <c r="AFC4" s="25">
        <v>58.02</v>
      </c>
      <c r="AFD4" s="25">
        <v>34.19</v>
      </c>
      <c r="AFE4" s="25">
        <v>23.46</v>
      </c>
      <c r="AFF4" s="25">
        <v>7.32</v>
      </c>
      <c r="AFG4" s="25">
        <v>2.09</v>
      </c>
      <c r="AFH4" s="25">
        <v>26.79</v>
      </c>
      <c r="AFI4" s="25">
        <v>23.53</v>
      </c>
      <c r="AFJ4" s="25">
        <v>241.61</v>
      </c>
      <c r="AFK4" s="25">
        <v>21.03</v>
      </c>
      <c r="AFL4" s="26"/>
      <c r="AFM4" s="25">
        <v>246.65</v>
      </c>
      <c r="AFN4" s="25">
        <v>263.19</v>
      </c>
      <c r="AFO4" s="25">
        <v>123.56</v>
      </c>
      <c r="AFP4" s="25">
        <v>196.54</v>
      </c>
      <c r="AFQ4" s="25">
        <v>178.92</v>
      </c>
      <c r="AFR4" s="25">
        <v>210.37</v>
      </c>
      <c r="AFS4" s="25">
        <v>312.5</v>
      </c>
      <c r="AFT4" s="25">
        <v>157.43</v>
      </c>
      <c r="AFU4" s="25">
        <v>60.37</v>
      </c>
      <c r="AFV4" s="25">
        <v>24.69</v>
      </c>
      <c r="AFW4" s="25">
        <v>11.16</v>
      </c>
      <c r="AFX4" s="25">
        <v>13.83</v>
      </c>
      <c r="AFY4" s="25">
        <v>53.13</v>
      </c>
      <c r="AFZ4" s="25">
        <v>92.28</v>
      </c>
      <c r="AGA4" s="25" t="s">
        <v>587</v>
      </c>
      <c r="AGB4" s="25">
        <v>77.180000000000007</v>
      </c>
      <c r="AGC4" s="25">
        <v>162.80000000000001</v>
      </c>
      <c r="AGD4" s="25">
        <v>48.83</v>
      </c>
      <c r="AGE4" s="25">
        <v>125</v>
      </c>
      <c r="AGF4" s="25">
        <v>59.58</v>
      </c>
      <c r="AGG4" s="25">
        <v>40.18</v>
      </c>
      <c r="AGH4" s="25">
        <v>220</v>
      </c>
      <c r="AGI4" s="25">
        <v>74.48</v>
      </c>
      <c r="AGJ4" s="25"/>
      <c r="AGK4" s="25">
        <v>79.150000000000006</v>
      </c>
      <c r="AGL4" s="25">
        <v>92.1</v>
      </c>
      <c r="AGM4" s="25">
        <v>37.93</v>
      </c>
      <c r="AGN4" s="25">
        <v>86.93</v>
      </c>
      <c r="AGO4" s="25">
        <v>168.5</v>
      </c>
      <c r="AGP4" s="25">
        <v>78.08</v>
      </c>
      <c r="AGQ4" s="25">
        <v>64</v>
      </c>
      <c r="AGR4" s="25">
        <v>57.58</v>
      </c>
      <c r="AGS4" s="25">
        <v>220</v>
      </c>
      <c r="AGT4" s="25"/>
      <c r="AGU4" s="25">
        <v>68.599999999999994</v>
      </c>
      <c r="AGV4" s="25">
        <v>32.15</v>
      </c>
      <c r="AGW4" s="25">
        <v>106.33</v>
      </c>
      <c r="AGX4" s="25">
        <v>78.33</v>
      </c>
      <c r="AGY4" s="25">
        <v>138.18</v>
      </c>
      <c r="AGZ4" s="25"/>
      <c r="AHA4" s="25">
        <v>86.68</v>
      </c>
      <c r="AHB4" s="25">
        <v>105.53</v>
      </c>
      <c r="AHC4" s="25"/>
      <c r="AHD4" s="25"/>
      <c r="AHE4" s="25"/>
      <c r="AHF4" s="25">
        <v>70</v>
      </c>
      <c r="AHG4" s="25"/>
      <c r="AHH4" s="25"/>
      <c r="AHI4" s="25"/>
      <c r="AHJ4" s="25"/>
      <c r="AHK4" s="25"/>
      <c r="AHL4" s="25"/>
      <c r="AHM4" s="25">
        <v>187</v>
      </c>
      <c r="AHN4" s="25">
        <v>142</v>
      </c>
      <c r="AHO4" s="25"/>
      <c r="AHP4" s="25"/>
      <c r="AHQ4" s="25"/>
      <c r="AHR4" s="25"/>
      <c r="AHS4" s="25"/>
      <c r="AHT4" s="25"/>
      <c r="AHU4" s="25">
        <v>179</v>
      </c>
      <c r="AHV4" s="26"/>
      <c r="AHW4" s="25"/>
      <c r="AHX4" s="25"/>
      <c r="AHY4" s="25"/>
      <c r="AHZ4" s="25">
        <v>100</v>
      </c>
      <c r="AIA4" s="25"/>
      <c r="AIB4" s="25"/>
      <c r="AIC4" s="25"/>
      <c r="AID4" s="25"/>
      <c r="AIE4" s="25">
        <v>165</v>
      </c>
      <c r="AIF4" s="25"/>
      <c r="AIG4" s="25">
        <v>201</v>
      </c>
      <c r="AIH4" s="25">
        <v>187</v>
      </c>
      <c r="AII4" s="25"/>
      <c r="AIJ4" s="25">
        <v>194</v>
      </c>
      <c r="AIK4" s="25"/>
      <c r="AIL4" s="25"/>
      <c r="AIM4" s="25"/>
      <c r="AIN4" s="25"/>
      <c r="AIO4" s="25"/>
      <c r="AIP4" s="25"/>
      <c r="AIQ4" s="25"/>
      <c r="AIR4" s="25">
        <v>261</v>
      </c>
      <c r="AIS4" s="25">
        <v>37.39</v>
      </c>
      <c r="AIT4" s="26">
        <v>33.299999999999997</v>
      </c>
      <c r="AIU4" s="26">
        <v>35.19</v>
      </c>
      <c r="AIV4" s="25">
        <v>31.44</v>
      </c>
      <c r="AIW4" s="26"/>
      <c r="AIX4" s="25">
        <v>20.98</v>
      </c>
      <c r="AIY4" s="25">
        <v>207.49</v>
      </c>
      <c r="AIZ4" s="25">
        <v>182.65</v>
      </c>
      <c r="AJA4" s="25">
        <v>72.22</v>
      </c>
      <c r="AJB4" s="25">
        <v>388.9</v>
      </c>
      <c r="AJC4" s="25">
        <v>258.05</v>
      </c>
      <c r="AJD4" s="25">
        <v>40.75</v>
      </c>
      <c r="AJE4" s="25">
        <v>35.03</v>
      </c>
      <c r="AJF4" s="25">
        <v>91.82</v>
      </c>
      <c r="AJG4" s="25">
        <v>44.02</v>
      </c>
      <c r="AJH4" s="25">
        <v>54</v>
      </c>
      <c r="AJI4" s="25">
        <v>40.21</v>
      </c>
      <c r="AJJ4" s="26"/>
      <c r="AJK4" s="26"/>
      <c r="AJL4" s="26">
        <v>30.33</v>
      </c>
      <c r="AJM4" s="25">
        <v>39.07</v>
      </c>
      <c r="AJN4" s="25">
        <v>29.46</v>
      </c>
      <c r="AJO4" s="25">
        <v>196.9</v>
      </c>
      <c r="AJP4" s="25">
        <v>237</v>
      </c>
      <c r="AJQ4" s="26">
        <v>207.7</v>
      </c>
      <c r="AJR4" s="25">
        <v>181.6</v>
      </c>
      <c r="AJS4" s="26">
        <v>250</v>
      </c>
      <c r="AJT4" s="25">
        <v>42.23</v>
      </c>
      <c r="AJU4" s="25">
        <v>74.400000000000006</v>
      </c>
      <c r="AJV4" s="25">
        <v>134.44</v>
      </c>
      <c r="AJW4" s="26"/>
      <c r="AJX4" s="25">
        <v>41.54</v>
      </c>
      <c r="AJY4" s="25">
        <v>193.9</v>
      </c>
      <c r="AJZ4" s="25">
        <v>143.19999999999999</v>
      </c>
      <c r="AKA4" s="26">
        <v>133</v>
      </c>
      <c r="AKB4" s="26"/>
      <c r="AKC4" s="26">
        <v>187.93</v>
      </c>
      <c r="AKD4" s="26"/>
      <c r="AKE4" s="26">
        <v>92.83</v>
      </c>
      <c r="AKF4" s="25">
        <v>244</v>
      </c>
      <c r="AKG4" s="26">
        <v>170.6</v>
      </c>
      <c r="AKH4" s="25">
        <v>32.15</v>
      </c>
      <c r="AKI4" s="25">
        <v>243</v>
      </c>
      <c r="AKJ4" s="26">
        <v>256.32</v>
      </c>
      <c r="AKK4" s="25">
        <v>33.76</v>
      </c>
      <c r="AKL4" s="25">
        <v>78.08</v>
      </c>
      <c r="AKM4" s="25">
        <v>147.5</v>
      </c>
      <c r="AKN4" s="25">
        <v>161.80000000000001</v>
      </c>
      <c r="AKO4" s="25">
        <v>163.72</v>
      </c>
      <c r="AKP4" s="25">
        <v>220</v>
      </c>
      <c r="AKQ4" s="25">
        <v>138.18</v>
      </c>
      <c r="AKR4" s="25"/>
      <c r="AKS4" s="25">
        <v>236</v>
      </c>
      <c r="AKT4" s="25">
        <v>336</v>
      </c>
      <c r="AKU4" s="25">
        <v>222</v>
      </c>
      <c r="AKV4" s="25">
        <v>229</v>
      </c>
      <c r="AKW4" s="25">
        <v>98.84</v>
      </c>
      <c r="AKX4" s="25">
        <v>109.91</v>
      </c>
      <c r="AKY4" s="26"/>
      <c r="AKZ4" s="26"/>
      <c r="ALA4" s="26"/>
      <c r="ALB4" s="25">
        <v>148.94999999999999</v>
      </c>
      <c r="ALC4" s="25">
        <v>251.58</v>
      </c>
      <c r="ALD4" s="26"/>
      <c r="ALE4" s="25">
        <v>280.27</v>
      </c>
      <c r="ALF4" s="26"/>
      <c r="ALG4" s="25">
        <v>247.76</v>
      </c>
      <c r="ALH4" s="25">
        <v>162.68</v>
      </c>
      <c r="ALI4" s="25">
        <v>243.19</v>
      </c>
      <c r="ALJ4" s="25">
        <v>185.62</v>
      </c>
      <c r="ALK4" s="25">
        <v>278.38</v>
      </c>
    </row>
    <row r="5" spans="1:1063" ht="14.25" thickBot="1" x14ac:dyDescent="0.45">
      <c r="A5" s="6" t="s">
        <v>99</v>
      </c>
      <c r="B5" s="7"/>
      <c r="C5" s="8"/>
      <c r="D5" s="8"/>
      <c r="E5" s="8"/>
      <c r="F5" s="8"/>
      <c r="G5" s="8"/>
      <c r="H5" s="8">
        <v>302</v>
      </c>
      <c r="I5" s="8"/>
      <c r="J5" s="8">
        <v>324</v>
      </c>
      <c r="K5" s="8">
        <v>194</v>
      </c>
      <c r="L5" s="8"/>
      <c r="M5" s="8"/>
      <c r="N5" s="8">
        <v>3806</v>
      </c>
      <c r="O5" s="8">
        <v>202</v>
      </c>
      <c r="P5" s="8">
        <v>1606</v>
      </c>
      <c r="Q5" s="8">
        <v>42</v>
      </c>
      <c r="R5" s="8">
        <v>4741</v>
      </c>
      <c r="S5" s="8">
        <v>18564</v>
      </c>
      <c r="T5" s="8"/>
      <c r="U5" s="8">
        <v>341</v>
      </c>
      <c r="V5" s="8">
        <v>3152</v>
      </c>
      <c r="W5" s="8"/>
      <c r="X5" s="8"/>
      <c r="Y5" s="8">
        <v>852</v>
      </c>
      <c r="Z5" s="8"/>
      <c r="AA5" s="8"/>
      <c r="AB5" s="8">
        <v>50</v>
      </c>
      <c r="AC5" s="8"/>
      <c r="AD5" s="8">
        <v>2512</v>
      </c>
      <c r="AE5" s="9">
        <v>28346</v>
      </c>
      <c r="AF5" s="8">
        <v>803</v>
      </c>
      <c r="AG5" s="8"/>
      <c r="AH5" s="8">
        <v>9506</v>
      </c>
      <c r="AI5" s="8">
        <v>5868</v>
      </c>
      <c r="AJ5" s="9">
        <v>16094</v>
      </c>
      <c r="AK5" s="8">
        <v>6423</v>
      </c>
      <c r="AL5" s="8">
        <v>4144</v>
      </c>
      <c r="AM5" s="1">
        <v>21</v>
      </c>
      <c r="AN5" s="1">
        <v>2304</v>
      </c>
      <c r="AO5" s="1">
        <v>58</v>
      </c>
      <c r="AP5" s="1">
        <v>5</v>
      </c>
      <c r="AQ5" s="1">
        <v>14</v>
      </c>
      <c r="AR5" s="1">
        <v>64</v>
      </c>
      <c r="AS5" s="1">
        <v>9</v>
      </c>
      <c r="AT5" s="1">
        <v>8</v>
      </c>
      <c r="AU5" s="1">
        <v>14</v>
      </c>
      <c r="AV5" s="1">
        <v>133</v>
      </c>
      <c r="AW5" s="1">
        <v>9</v>
      </c>
      <c r="AX5" s="1">
        <v>12</v>
      </c>
      <c r="AY5" s="1">
        <v>31</v>
      </c>
      <c r="AZ5" s="1">
        <v>32</v>
      </c>
      <c r="BA5" s="1">
        <v>44</v>
      </c>
      <c r="BB5" s="1">
        <v>58</v>
      </c>
      <c r="BC5" s="1">
        <v>20</v>
      </c>
      <c r="BD5" s="1">
        <v>10</v>
      </c>
      <c r="BE5" s="1">
        <v>30</v>
      </c>
      <c r="BF5" s="1">
        <v>8</v>
      </c>
      <c r="BG5" s="1">
        <v>6</v>
      </c>
      <c r="BH5" s="1">
        <v>70</v>
      </c>
      <c r="BI5" s="1">
        <v>5</v>
      </c>
      <c r="BJ5" s="1">
        <v>10</v>
      </c>
      <c r="BK5" s="1"/>
      <c r="BL5" s="1">
        <v>321</v>
      </c>
      <c r="BM5" s="1"/>
      <c r="BN5" s="1">
        <v>703</v>
      </c>
      <c r="BO5" s="1">
        <v>20</v>
      </c>
      <c r="BP5" s="1">
        <v>625</v>
      </c>
      <c r="BQ5" s="1"/>
      <c r="BR5" s="1">
        <v>7</v>
      </c>
      <c r="BS5" s="1">
        <v>335</v>
      </c>
      <c r="BT5" s="1">
        <v>264</v>
      </c>
      <c r="BU5" s="1">
        <v>2471</v>
      </c>
      <c r="BV5" s="1">
        <v>83</v>
      </c>
      <c r="BW5" s="1">
        <v>364</v>
      </c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>
        <v>1516</v>
      </c>
      <c r="CQ5" s="1">
        <v>2059</v>
      </c>
      <c r="CR5" s="1">
        <v>601</v>
      </c>
      <c r="CS5" s="1">
        <v>1129</v>
      </c>
      <c r="CT5" s="1">
        <v>409</v>
      </c>
      <c r="CU5" s="1">
        <v>1151</v>
      </c>
      <c r="CV5" s="1">
        <v>2953</v>
      </c>
      <c r="CW5" s="1">
        <v>2377</v>
      </c>
      <c r="CX5" s="1">
        <v>1542</v>
      </c>
      <c r="CY5" s="1">
        <v>1543</v>
      </c>
      <c r="CZ5" s="1">
        <v>622</v>
      </c>
      <c r="DA5" s="1">
        <v>1579</v>
      </c>
      <c r="DB5" s="1">
        <v>1205</v>
      </c>
      <c r="DC5" s="1">
        <v>1050</v>
      </c>
      <c r="DD5" s="1">
        <v>316</v>
      </c>
      <c r="DE5" s="1">
        <v>418</v>
      </c>
      <c r="DF5" s="1">
        <v>477</v>
      </c>
      <c r="DG5" s="1">
        <v>606</v>
      </c>
      <c r="DH5" s="1">
        <v>364</v>
      </c>
      <c r="DI5" s="1">
        <v>177</v>
      </c>
      <c r="DJ5" s="1">
        <v>125</v>
      </c>
      <c r="DK5" s="1">
        <v>120</v>
      </c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>
        <v>1</v>
      </c>
      <c r="FK5" s="1"/>
      <c r="FL5" s="1"/>
      <c r="FM5" s="1"/>
      <c r="FN5" s="1"/>
      <c r="FO5" s="1"/>
      <c r="FP5" s="1"/>
      <c r="FQ5" s="1">
        <v>17</v>
      </c>
      <c r="FR5" s="1"/>
      <c r="FS5" s="1">
        <v>17</v>
      </c>
      <c r="FT5" s="1"/>
      <c r="FU5" s="1"/>
      <c r="FV5" s="1"/>
      <c r="FW5" s="1"/>
      <c r="FX5" s="1"/>
      <c r="FY5" s="1"/>
      <c r="FZ5" s="1"/>
      <c r="GA5" s="1"/>
      <c r="GB5" s="1">
        <v>57</v>
      </c>
      <c r="GC5" s="1"/>
      <c r="GD5" s="1">
        <v>9</v>
      </c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>
        <v>104</v>
      </c>
      <c r="GY5" s="1">
        <v>56</v>
      </c>
      <c r="GZ5" s="1">
        <v>158</v>
      </c>
      <c r="HA5" s="1">
        <v>592</v>
      </c>
      <c r="HB5" s="1">
        <v>17</v>
      </c>
      <c r="HC5" s="1">
        <v>123</v>
      </c>
      <c r="HD5" s="1">
        <v>92</v>
      </c>
      <c r="HE5" s="1">
        <v>264</v>
      </c>
      <c r="HF5" s="1">
        <v>146</v>
      </c>
      <c r="HG5" s="1">
        <v>176</v>
      </c>
      <c r="HH5" s="1"/>
      <c r="HI5" s="1">
        <v>11</v>
      </c>
      <c r="HJ5" s="1">
        <v>79</v>
      </c>
      <c r="HK5" s="1">
        <v>89</v>
      </c>
      <c r="HL5" s="1">
        <v>15</v>
      </c>
      <c r="HM5" s="1">
        <v>11</v>
      </c>
      <c r="HN5" s="1">
        <v>4</v>
      </c>
      <c r="HO5" s="1">
        <v>24</v>
      </c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>
        <v>28</v>
      </c>
      <c r="LJ5" s="1">
        <v>9891</v>
      </c>
      <c r="LK5" s="1">
        <v>172</v>
      </c>
      <c r="LL5" s="1">
        <v>106367</v>
      </c>
      <c r="LM5" s="1">
        <v>12</v>
      </c>
      <c r="LN5" s="1">
        <v>385</v>
      </c>
      <c r="LO5" s="1">
        <v>571</v>
      </c>
      <c r="LP5" s="1">
        <v>7</v>
      </c>
      <c r="LQ5" s="1">
        <v>194</v>
      </c>
      <c r="LR5" s="1">
        <v>113</v>
      </c>
      <c r="LS5" s="1" t="s">
        <v>100</v>
      </c>
      <c r="LT5" s="1">
        <v>319</v>
      </c>
      <c r="LU5" s="1">
        <v>1422</v>
      </c>
      <c r="LV5" s="1"/>
      <c r="LW5" s="1">
        <v>405</v>
      </c>
      <c r="LX5" s="1">
        <v>879</v>
      </c>
      <c r="LY5" s="1"/>
      <c r="LZ5" s="1">
        <v>105</v>
      </c>
      <c r="MA5" s="8">
        <v>56548</v>
      </c>
      <c r="MB5" s="8">
        <v>3751</v>
      </c>
      <c r="MC5" s="8">
        <v>36155</v>
      </c>
      <c r="MD5" s="8">
        <v>10616</v>
      </c>
      <c r="ME5" s="8">
        <v>18722</v>
      </c>
      <c r="MF5" s="8">
        <v>68811</v>
      </c>
      <c r="MG5" s="8">
        <v>184578</v>
      </c>
      <c r="MH5" s="8">
        <v>89425</v>
      </c>
      <c r="MI5" s="8">
        <v>82</v>
      </c>
      <c r="MJ5" s="8">
        <v>340</v>
      </c>
      <c r="MK5" s="8">
        <v>85339</v>
      </c>
      <c r="ML5" s="8">
        <v>212819</v>
      </c>
      <c r="MM5" s="8">
        <v>260617</v>
      </c>
      <c r="MN5" s="8">
        <v>31327</v>
      </c>
      <c r="MO5" s="8">
        <v>20615</v>
      </c>
      <c r="MP5" s="8">
        <v>18004</v>
      </c>
      <c r="MQ5" s="8">
        <v>3064</v>
      </c>
      <c r="MR5" s="8">
        <v>271000</v>
      </c>
      <c r="MS5" s="8">
        <v>37</v>
      </c>
      <c r="MT5" s="8">
        <v>1954</v>
      </c>
      <c r="MU5" s="8">
        <v>136287</v>
      </c>
      <c r="MV5" s="8">
        <v>2</v>
      </c>
      <c r="MW5" s="8" t="s">
        <v>96</v>
      </c>
      <c r="MX5" s="8" t="s">
        <v>96</v>
      </c>
      <c r="MY5" s="8">
        <v>373</v>
      </c>
      <c r="MZ5" s="8"/>
      <c r="NA5" s="8">
        <v>22</v>
      </c>
      <c r="NB5" s="8">
        <v>26</v>
      </c>
      <c r="NC5" s="8" t="s">
        <v>96</v>
      </c>
      <c r="ND5" s="8">
        <v>116</v>
      </c>
      <c r="NE5" s="8">
        <v>2302</v>
      </c>
      <c r="NF5" s="8" t="s">
        <v>96</v>
      </c>
      <c r="NG5" s="8">
        <v>89</v>
      </c>
      <c r="NH5" s="8">
        <v>317</v>
      </c>
      <c r="NI5" s="8">
        <v>29</v>
      </c>
      <c r="NJ5" s="8" t="s">
        <v>96</v>
      </c>
      <c r="NK5" s="8">
        <v>32</v>
      </c>
      <c r="NL5" s="8" t="s">
        <v>96</v>
      </c>
      <c r="NM5" s="8" t="s">
        <v>96</v>
      </c>
      <c r="NN5" s="8">
        <v>39</v>
      </c>
      <c r="NO5" s="8" t="s">
        <v>96</v>
      </c>
      <c r="NP5" s="8" t="s">
        <v>96</v>
      </c>
      <c r="NQ5" s="8">
        <v>287</v>
      </c>
      <c r="NR5" s="8" t="s">
        <v>96</v>
      </c>
      <c r="NS5" s="8" t="s">
        <v>96</v>
      </c>
      <c r="NT5" s="8" t="s">
        <v>96</v>
      </c>
      <c r="NU5" s="8" t="s">
        <v>96</v>
      </c>
      <c r="NV5" s="8" t="s">
        <v>96</v>
      </c>
      <c r="NW5" s="8" t="s">
        <v>96</v>
      </c>
      <c r="NX5" s="8" t="s">
        <v>96</v>
      </c>
      <c r="NY5" s="8" t="s">
        <v>96</v>
      </c>
      <c r="NZ5" s="8" t="s">
        <v>96</v>
      </c>
      <c r="OA5" s="8" t="s">
        <v>96</v>
      </c>
      <c r="OB5" s="8">
        <v>3</v>
      </c>
      <c r="OC5" s="8" t="s">
        <v>96</v>
      </c>
      <c r="OD5" s="8"/>
      <c r="OE5" s="8" t="s">
        <v>96</v>
      </c>
      <c r="OF5" s="8">
        <v>36</v>
      </c>
      <c r="OG5" s="8">
        <v>21</v>
      </c>
      <c r="OH5" s="8" t="s">
        <v>96</v>
      </c>
      <c r="OI5" s="8">
        <v>7</v>
      </c>
      <c r="OJ5" s="8" t="s">
        <v>96</v>
      </c>
      <c r="OK5" s="8">
        <v>359</v>
      </c>
      <c r="OL5" s="8" t="s">
        <v>96</v>
      </c>
      <c r="OM5" s="8" t="s">
        <v>96</v>
      </c>
      <c r="ON5" s="8" t="s">
        <v>96</v>
      </c>
      <c r="OO5" s="8" t="s">
        <v>96</v>
      </c>
      <c r="OP5" s="8" t="s">
        <v>96</v>
      </c>
      <c r="OQ5" s="8">
        <v>6</v>
      </c>
      <c r="OR5" s="8">
        <v>18</v>
      </c>
      <c r="OS5" s="8" t="s">
        <v>96</v>
      </c>
      <c r="OT5" s="8">
        <v>9</v>
      </c>
      <c r="OU5" s="8">
        <v>22</v>
      </c>
      <c r="OV5" s="8" t="s">
        <v>96</v>
      </c>
      <c r="OW5" s="8" t="s">
        <v>96</v>
      </c>
      <c r="OX5" s="8">
        <v>29</v>
      </c>
      <c r="OY5" s="8" t="s">
        <v>96</v>
      </c>
      <c r="OZ5" s="8"/>
      <c r="PA5" s="8">
        <v>21</v>
      </c>
      <c r="PB5" s="8" t="s">
        <v>588</v>
      </c>
      <c r="PC5" s="8">
        <v>13</v>
      </c>
      <c r="PD5" s="8" t="s">
        <v>96</v>
      </c>
      <c r="PE5" s="8">
        <v>124</v>
      </c>
      <c r="PF5" s="8">
        <v>35</v>
      </c>
      <c r="PG5" s="8" t="s">
        <v>588</v>
      </c>
      <c r="PH5" s="8">
        <v>84</v>
      </c>
      <c r="PI5" s="8">
        <v>436</v>
      </c>
      <c r="PJ5" s="8" t="s">
        <v>96</v>
      </c>
      <c r="PK5" s="8">
        <v>145</v>
      </c>
      <c r="PL5" s="8">
        <v>472</v>
      </c>
      <c r="PM5" s="8">
        <v>21</v>
      </c>
      <c r="PN5" s="8" t="s">
        <v>96</v>
      </c>
      <c r="PO5" s="8" t="s">
        <v>96</v>
      </c>
      <c r="PP5" s="8">
        <v>32</v>
      </c>
      <c r="PQ5" s="8">
        <v>541</v>
      </c>
      <c r="PR5" s="8"/>
      <c r="PS5" s="8"/>
      <c r="PT5" s="8"/>
      <c r="PU5" s="8">
        <v>3227</v>
      </c>
      <c r="PV5" s="8">
        <v>6801</v>
      </c>
      <c r="PW5" s="8">
        <v>373</v>
      </c>
      <c r="PX5" s="8"/>
      <c r="PY5" s="8">
        <v>29.92</v>
      </c>
      <c r="PZ5" s="8">
        <v>27.97</v>
      </c>
      <c r="QA5" s="8">
        <v>69.05</v>
      </c>
      <c r="QB5" s="8">
        <v>59.3</v>
      </c>
      <c r="QC5" s="8">
        <v>24.58</v>
      </c>
      <c r="QD5" s="8">
        <v>46.4</v>
      </c>
      <c r="QE5" s="8">
        <v>78.540000000000006</v>
      </c>
      <c r="QF5" s="8">
        <v>312.73</v>
      </c>
      <c r="QG5" s="8">
        <v>24.14</v>
      </c>
      <c r="QH5" s="8">
        <v>6.18</v>
      </c>
      <c r="QI5" s="8">
        <v>43.7</v>
      </c>
      <c r="QJ5" s="8">
        <v>165.97</v>
      </c>
      <c r="QK5" s="8">
        <v>13.67</v>
      </c>
      <c r="QL5" s="8">
        <v>34.19</v>
      </c>
      <c r="QM5" s="8">
        <v>11.2</v>
      </c>
      <c r="QN5" s="8">
        <v>12.4</v>
      </c>
      <c r="QO5" s="8">
        <v>42.39</v>
      </c>
      <c r="QP5" s="8">
        <v>80.75</v>
      </c>
      <c r="QQ5" s="8">
        <v>80.14</v>
      </c>
      <c r="QR5" s="8">
        <v>14.3</v>
      </c>
      <c r="QS5" s="8"/>
      <c r="QT5" s="8">
        <v>641.79999999999995</v>
      </c>
      <c r="QU5" s="8">
        <v>2992</v>
      </c>
      <c r="QV5" s="8">
        <v>1106.5</v>
      </c>
      <c r="QW5" s="8">
        <v>5038.3999999999996</v>
      </c>
      <c r="QX5" s="8">
        <v>4093.5</v>
      </c>
      <c r="QY5" s="8">
        <v>183.1</v>
      </c>
      <c r="QZ5" s="8">
        <v>54.2</v>
      </c>
      <c r="RA5" s="8">
        <v>1348.9</v>
      </c>
      <c r="RB5" s="8">
        <v>10347.9</v>
      </c>
      <c r="RC5" s="8">
        <v>6.3</v>
      </c>
      <c r="RD5" s="8">
        <v>2.9</v>
      </c>
      <c r="RE5" s="8">
        <v>4.0999999999999996</v>
      </c>
      <c r="RF5" s="8">
        <v>2</v>
      </c>
      <c r="RG5" s="8">
        <v>7</v>
      </c>
      <c r="RH5" s="8">
        <v>2.6</v>
      </c>
      <c r="RI5" s="8">
        <v>5.3</v>
      </c>
      <c r="RJ5" s="8">
        <v>2.7</v>
      </c>
      <c r="RK5" s="8">
        <v>3.8</v>
      </c>
      <c r="RL5" s="8">
        <v>19.2</v>
      </c>
      <c r="RM5" s="8" t="s">
        <v>96</v>
      </c>
      <c r="RN5" s="8" t="s">
        <v>96</v>
      </c>
      <c r="RO5" s="8">
        <v>72</v>
      </c>
      <c r="RP5" s="8"/>
      <c r="RQ5" s="8">
        <v>2210</v>
      </c>
      <c r="RR5" s="8">
        <v>5317</v>
      </c>
      <c r="RS5" s="8">
        <v>3662</v>
      </c>
      <c r="RT5" s="8">
        <v>18461</v>
      </c>
      <c r="RU5" s="8">
        <v>2140</v>
      </c>
      <c r="RV5" s="8">
        <v>917</v>
      </c>
      <c r="RW5" s="8">
        <v>1011</v>
      </c>
      <c r="RX5" s="8">
        <v>2673</v>
      </c>
      <c r="RY5" s="8">
        <v>1069</v>
      </c>
      <c r="RZ5" s="8" t="s">
        <v>96</v>
      </c>
      <c r="SA5" s="8">
        <v>5762</v>
      </c>
      <c r="SB5" s="8">
        <v>3725</v>
      </c>
      <c r="SC5" s="8">
        <v>10980</v>
      </c>
      <c r="SD5" s="8">
        <v>250</v>
      </c>
      <c r="SE5" s="8">
        <v>2660</v>
      </c>
      <c r="SF5" s="8">
        <v>1011</v>
      </c>
      <c r="SG5" s="8">
        <v>637</v>
      </c>
      <c r="SH5" s="8">
        <v>3288</v>
      </c>
      <c r="SI5" s="8">
        <v>3211</v>
      </c>
      <c r="SJ5" s="8">
        <v>15407</v>
      </c>
      <c r="SK5" s="8"/>
      <c r="SL5" s="8">
        <v>240.25</v>
      </c>
      <c r="SM5" s="8">
        <v>1506.92</v>
      </c>
      <c r="SN5" s="8">
        <v>1504.17</v>
      </c>
      <c r="SO5" s="8">
        <v>128.24</v>
      </c>
      <c r="SP5" s="8">
        <v>240.89</v>
      </c>
      <c r="SQ5" s="8">
        <v>546.64</v>
      </c>
      <c r="SR5" s="8">
        <v>476.28</v>
      </c>
      <c r="SS5" s="8" t="s">
        <v>96</v>
      </c>
      <c r="ST5" s="8">
        <v>305.5</v>
      </c>
      <c r="SU5" s="8">
        <v>460.5</v>
      </c>
      <c r="SV5" s="8" t="s">
        <v>96</v>
      </c>
      <c r="SW5" s="8">
        <v>253.57</v>
      </c>
      <c r="SX5" s="8">
        <v>1950.13</v>
      </c>
      <c r="SY5" s="8" t="s">
        <v>96</v>
      </c>
      <c r="SZ5" s="8">
        <v>7669.56</v>
      </c>
      <c r="TA5" s="8">
        <v>8408.9</v>
      </c>
      <c r="TB5" s="8">
        <v>280.43</v>
      </c>
      <c r="TC5" s="8">
        <v>1848.53</v>
      </c>
      <c r="TD5" s="8">
        <v>582.74</v>
      </c>
      <c r="TE5" s="8">
        <v>1312.63</v>
      </c>
      <c r="TF5" s="8"/>
      <c r="TG5" s="8">
        <v>276</v>
      </c>
      <c r="TH5" s="8" t="s">
        <v>96</v>
      </c>
      <c r="TI5" s="8">
        <v>5</v>
      </c>
      <c r="TJ5" s="8" t="s">
        <v>96</v>
      </c>
      <c r="TK5" s="8" t="s">
        <v>96</v>
      </c>
      <c r="TL5" s="8" t="s">
        <v>96</v>
      </c>
      <c r="TM5" s="8">
        <v>8</v>
      </c>
      <c r="TN5" s="8">
        <v>6</v>
      </c>
      <c r="TO5" s="8" t="s">
        <v>96</v>
      </c>
      <c r="TP5" s="8" t="s">
        <v>96</v>
      </c>
      <c r="TQ5" s="8" t="s">
        <v>96</v>
      </c>
      <c r="TR5" s="8" t="s">
        <v>96</v>
      </c>
      <c r="TS5" s="8" t="s">
        <v>96</v>
      </c>
      <c r="TT5" s="8" t="s">
        <v>96</v>
      </c>
      <c r="TU5" s="8" t="s">
        <v>96</v>
      </c>
      <c r="TV5" s="8" t="s">
        <v>96</v>
      </c>
      <c r="TW5" s="8">
        <v>79</v>
      </c>
      <c r="TX5" s="8" t="s">
        <v>96</v>
      </c>
      <c r="TY5" s="8"/>
      <c r="TZ5" s="8">
        <v>1271</v>
      </c>
      <c r="UA5" s="8">
        <v>61</v>
      </c>
      <c r="UB5" s="8">
        <v>43</v>
      </c>
      <c r="UC5" s="8">
        <v>822</v>
      </c>
      <c r="UD5" s="8">
        <v>115</v>
      </c>
      <c r="UE5" s="8">
        <v>597</v>
      </c>
      <c r="UF5" s="8">
        <v>687</v>
      </c>
      <c r="UG5" s="8">
        <v>110</v>
      </c>
      <c r="UH5" s="8">
        <v>4115</v>
      </c>
      <c r="UI5" s="8">
        <v>3924</v>
      </c>
      <c r="UJ5" s="8">
        <v>164</v>
      </c>
      <c r="UK5" s="8">
        <v>3600</v>
      </c>
      <c r="UL5" s="8">
        <v>223</v>
      </c>
      <c r="UM5" s="8">
        <v>175</v>
      </c>
      <c r="UN5" s="8">
        <v>1075</v>
      </c>
      <c r="UO5" s="8">
        <v>180</v>
      </c>
      <c r="UP5" s="8">
        <v>4</v>
      </c>
      <c r="UQ5" s="8">
        <v>11</v>
      </c>
      <c r="UR5" s="8">
        <v>408</v>
      </c>
      <c r="US5" s="8">
        <v>5</v>
      </c>
      <c r="UT5" s="8">
        <v>32</v>
      </c>
      <c r="UU5" s="8" t="s">
        <v>96</v>
      </c>
      <c r="UV5" s="8">
        <v>5</v>
      </c>
      <c r="UW5" s="8">
        <v>12</v>
      </c>
      <c r="UX5" s="8" t="s">
        <v>96</v>
      </c>
      <c r="UY5" s="8">
        <v>130</v>
      </c>
      <c r="UZ5" s="8" t="s">
        <v>96</v>
      </c>
      <c r="VA5" s="8"/>
      <c r="VB5" s="8"/>
      <c r="VC5" s="8"/>
      <c r="VD5" s="8"/>
      <c r="VE5" s="8"/>
      <c r="VF5" s="8"/>
      <c r="VG5" s="8"/>
      <c r="VH5" s="8"/>
      <c r="VI5" s="8"/>
      <c r="VJ5" s="8">
        <v>315000</v>
      </c>
      <c r="VK5" s="7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21">
        <v>401</v>
      </c>
      <c r="WB5" s="19">
        <v>289</v>
      </c>
      <c r="WC5" s="19">
        <v>40</v>
      </c>
      <c r="WD5" s="19">
        <v>708</v>
      </c>
      <c r="WE5" s="19">
        <v>127</v>
      </c>
      <c r="WF5" s="19">
        <v>377</v>
      </c>
      <c r="WG5" s="19">
        <v>1</v>
      </c>
      <c r="WH5" s="19">
        <v>664</v>
      </c>
      <c r="WI5" s="19">
        <v>193</v>
      </c>
      <c r="WJ5" s="19">
        <v>1930</v>
      </c>
      <c r="WK5" s="19">
        <v>50</v>
      </c>
      <c r="WL5" s="19">
        <v>2229</v>
      </c>
      <c r="WM5" s="19">
        <v>800</v>
      </c>
      <c r="WN5" s="19">
        <v>1889</v>
      </c>
      <c r="WO5" s="19">
        <v>131</v>
      </c>
      <c r="WP5" s="19">
        <v>1404</v>
      </c>
      <c r="WQ5" s="29">
        <v>1</v>
      </c>
      <c r="WR5" s="19">
        <v>4</v>
      </c>
      <c r="WS5" s="19">
        <v>11</v>
      </c>
      <c r="WT5" s="30">
        <v>12</v>
      </c>
      <c r="WU5" s="20">
        <v>1</v>
      </c>
      <c r="WV5" s="19">
        <v>48</v>
      </c>
      <c r="WW5" s="19">
        <v>26</v>
      </c>
      <c r="WX5" s="19">
        <v>8</v>
      </c>
      <c r="WY5" s="19">
        <v>24</v>
      </c>
      <c r="WZ5" s="19">
        <v>5</v>
      </c>
      <c r="XA5" s="26"/>
      <c r="XB5" s="25">
        <v>784</v>
      </c>
      <c r="XC5" s="25">
        <v>76</v>
      </c>
      <c r="XD5" s="26"/>
      <c r="XE5" s="26"/>
      <c r="XF5" s="26"/>
      <c r="XG5" s="26"/>
      <c r="XH5" s="25">
        <v>19</v>
      </c>
      <c r="XI5" s="25">
        <v>3955</v>
      </c>
      <c r="XJ5" s="26"/>
      <c r="XK5" s="25">
        <v>215</v>
      </c>
      <c r="XL5" s="26"/>
      <c r="XM5" s="25">
        <v>5173</v>
      </c>
      <c r="XN5" s="25">
        <v>937</v>
      </c>
      <c r="XO5" s="26"/>
      <c r="XP5" s="25">
        <v>105</v>
      </c>
      <c r="XQ5" s="25">
        <v>2384</v>
      </c>
      <c r="XR5" s="25"/>
      <c r="XS5" s="25">
        <v>40</v>
      </c>
      <c r="XT5" s="25"/>
      <c r="XU5" s="25">
        <v>112</v>
      </c>
      <c r="XV5" s="25"/>
      <c r="XW5" s="25"/>
      <c r="XX5" s="25"/>
      <c r="XY5" s="25"/>
      <c r="XZ5" s="25"/>
      <c r="YA5" s="26">
        <v>4.22</v>
      </c>
      <c r="YB5" s="25"/>
      <c r="YC5" s="25"/>
      <c r="YD5" s="25">
        <v>10</v>
      </c>
      <c r="YE5" s="25"/>
      <c r="YF5" s="25"/>
      <c r="YG5" s="25"/>
      <c r="YH5" s="25"/>
      <c r="YI5" s="25">
        <v>8</v>
      </c>
      <c r="YJ5" s="25"/>
      <c r="YK5" s="25">
        <v>16</v>
      </c>
      <c r="YL5" s="25"/>
      <c r="YM5" s="25"/>
      <c r="YN5" s="25">
        <v>71</v>
      </c>
      <c r="YO5" s="25">
        <v>4</v>
      </c>
      <c r="YP5" s="25"/>
      <c r="YQ5" s="25"/>
      <c r="YR5" s="25">
        <v>3</v>
      </c>
      <c r="YS5" s="25">
        <v>11</v>
      </c>
      <c r="YT5" s="25"/>
      <c r="YU5" s="25">
        <v>66</v>
      </c>
      <c r="YV5" s="25">
        <v>9</v>
      </c>
      <c r="YW5" s="25"/>
      <c r="YX5" s="25">
        <v>310</v>
      </c>
      <c r="YY5" s="25"/>
      <c r="YZ5" s="25"/>
      <c r="ZA5" s="25"/>
      <c r="ZB5" s="25"/>
      <c r="ZC5" s="25"/>
      <c r="ZD5" s="25">
        <v>6</v>
      </c>
      <c r="ZE5" s="25"/>
      <c r="ZF5" s="25"/>
      <c r="ZG5" s="25">
        <v>10</v>
      </c>
      <c r="ZH5" s="25"/>
      <c r="ZI5" s="25"/>
      <c r="ZJ5" s="25"/>
      <c r="ZK5" s="25"/>
      <c r="ZL5" s="25"/>
      <c r="ZM5" s="25"/>
      <c r="ZN5" s="25"/>
      <c r="ZO5" s="25"/>
      <c r="ZP5" s="25"/>
      <c r="ZQ5" s="25"/>
      <c r="ZR5" s="26"/>
      <c r="ZS5" s="26"/>
      <c r="ZT5" s="25"/>
      <c r="ZU5" s="26"/>
      <c r="ZV5" s="26"/>
      <c r="ZW5" s="25"/>
      <c r="ZX5" s="25"/>
      <c r="ZY5" s="25"/>
      <c r="ZZ5" s="25"/>
      <c r="AAA5" s="25"/>
      <c r="AAB5" s="25"/>
      <c r="AAC5" s="25"/>
      <c r="AAD5" s="25"/>
      <c r="AAE5" s="25"/>
      <c r="AAF5" s="25"/>
      <c r="AAG5" s="25">
        <v>80</v>
      </c>
      <c r="AAH5" s="25">
        <v>1915</v>
      </c>
      <c r="AAI5" s="25">
        <v>1422</v>
      </c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25">
        <v>87</v>
      </c>
      <c r="ABJ5" s="25">
        <v>286</v>
      </c>
      <c r="ABK5" s="25">
        <v>78</v>
      </c>
      <c r="ABL5" s="25">
        <v>250</v>
      </c>
      <c r="ABM5" s="25">
        <v>735</v>
      </c>
      <c r="ABN5" s="25">
        <v>137</v>
      </c>
      <c r="ABO5" s="25">
        <v>75</v>
      </c>
      <c r="ABP5" s="25">
        <v>579</v>
      </c>
      <c r="ABQ5" s="25">
        <v>54</v>
      </c>
      <c r="ABR5" s="25">
        <v>85</v>
      </c>
      <c r="ABS5" s="25">
        <v>565</v>
      </c>
      <c r="ABT5" s="25">
        <v>118</v>
      </c>
      <c r="ABU5" s="25">
        <v>20</v>
      </c>
      <c r="ABV5" s="25">
        <v>39</v>
      </c>
      <c r="ABW5" s="25">
        <v>5</v>
      </c>
      <c r="ABX5" s="25">
        <v>11</v>
      </c>
      <c r="ABY5" s="25">
        <v>150</v>
      </c>
      <c r="ABZ5" s="25">
        <v>326</v>
      </c>
      <c r="ACA5" s="25">
        <v>14</v>
      </c>
      <c r="ACB5" s="25">
        <v>327</v>
      </c>
      <c r="ACC5" s="25">
        <v>451</v>
      </c>
      <c r="ACD5" s="25">
        <v>11</v>
      </c>
      <c r="ACE5" s="25">
        <v>340</v>
      </c>
      <c r="ACF5" s="25">
        <v>9.5</v>
      </c>
      <c r="ACG5" s="25">
        <v>13</v>
      </c>
      <c r="ACH5" s="25">
        <v>238</v>
      </c>
      <c r="ACI5" s="25">
        <v>13</v>
      </c>
      <c r="ACJ5" s="25">
        <v>14</v>
      </c>
      <c r="ACK5" s="25">
        <v>228</v>
      </c>
      <c r="ACL5" s="25">
        <v>107</v>
      </c>
      <c r="ACM5" s="25">
        <v>446</v>
      </c>
      <c r="ACN5" s="25">
        <v>466</v>
      </c>
      <c r="ACO5" s="25">
        <v>7</v>
      </c>
      <c r="ACP5" s="25">
        <v>28</v>
      </c>
      <c r="ACQ5" s="25"/>
      <c r="ACR5" s="25">
        <v>18</v>
      </c>
      <c r="ACS5" s="25">
        <v>8.5</v>
      </c>
      <c r="ACT5" s="25">
        <v>101</v>
      </c>
      <c r="ACU5" s="25">
        <v>4</v>
      </c>
      <c r="ACV5" s="25">
        <v>8</v>
      </c>
      <c r="ACW5" s="25">
        <v>107</v>
      </c>
      <c r="ACX5" s="25">
        <v>359</v>
      </c>
      <c r="ACY5" s="25">
        <v>10</v>
      </c>
      <c r="ACZ5" s="25">
        <v>27</v>
      </c>
      <c r="ADA5" s="25">
        <v>4</v>
      </c>
      <c r="ADB5" s="25">
        <v>1</v>
      </c>
      <c r="ADC5" s="25">
        <v>64</v>
      </c>
      <c r="ADD5" s="25">
        <v>6</v>
      </c>
      <c r="ADE5" s="25">
        <v>37</v>
      </c>
      <c r="ADF5" s="25">
        <v>144</v>
      </c>
      <c r="ADG5" s="25">
        <v>32</v>
      </c>
      <c r="ADH5" s="25">
        <v>1</v>
      </c>
      <c r="ADI5" s="25">
        <v>148</v>
      </c>
      <c r="ADJ5" s="25">
        <v>1</v>
      </c>
      <c r="ADK5" s="25">
        <v>6</v>
      </c>
      <c r="ADL5" s="25">
        <v>29</v>
      </c>
      <c r="ADM5" s="25">
        <v>206</v>
      </c>
      <c r="ADN5" s="25">
        <v>153</v>
      </c>
      <c r="ADO5" s="25">
        <v>1</v>
      </c>
      <c r="ADP5" s="25">
        <v>111</v>
      </c>
      <c r="ADQ5" s="25">
        <v>26</v>
      </c>
      <c r="ADR5" s="25">
        <v>3</v>
      </c>
      <c r="ADS5" s="25">
        <v>48</v>
      </c>
      <c r="ADT5" s="25">
        <v>1</v>
      </c>
      <c r="ADU5" s="25">
        <v>1</v>
      </c>
      <c r="ADV5" s="25">
        <v>5</v>
      </c>
      <c r="ADW5" s="25">
        <v>11</v>
      </c>
      <c r="ADX5" s="25">
        <v>13</v>
      </c>
      <c r="ADY5" s="25">
        <v>10</v>
      </c>
      <c r="ADZ5" s="25">
        <v>29</v>
      </c>
      <c r="AEA5" s="25">
        <v>62</v>
      </c>
      <c r="AEB5" s="25">
        <v>54</v>
      </c>
      <c r="AEC5" s="25">
        <v>83</v>
      </c>
      <c r="AED5" s="25">
        <v>84</v>
      </c>
      <c r="AEE5" s="25">
        <v>78</v>
      </c>
      <c r="AEF5" s="25">
        <v>48</v>
      </c>
      <c r="AEG5" s="25">
        <v>257</v>
      </c>
      <c r="AEH5" s="25">
        <v>55</v>
      </c>
      <c r="AEI5" s="25">
        <v>243</v>
      </c>
      <c r="AEJ5" s="25">
        <v>5</v>
      </c>
      <c r="AEK5" s="25">
        <v>13</v>
      </c>
      <c r="AEL5" s="25">
        <v>233</v>
      </c>
      <c r="AEM5" s="25">
        <v>82</v>
      </c>
      <c r="AEN5" s="26">
        <v>1</v>
      </c>
      <c r="AEO5" s="25">
        <v>61</v>
      </c>
      <c r="AEP5" s="25">
        <v>17</v>
      </c>
      <c r="AEQ5" s="25">
        <v>1500</v>
      </c>
      <c r="AER5" s="25">
        <v>32</v>
      </c>
      <c r="AES5" s="25">
        <v>1033</v>
      </c>
      <c r="AET5" s="25">
        <v>9</v>
      </c>
      <c r="AEU5" s="25">
        <v>7</v>
      </c>
      <c r="AEV5" s="25">
        <v>103</v>
      </c>
      <c r="AEW5" s="26"/>
      <c r="AEX5" s="25">
        <v>293</v>
      </c>
      <c r="AEY5" s="26"/>
      <c r="AEZ5" s="25">
        <v>10</v>
      </c>
      <c r="AFA5" s="25">
        <v>20</v>
      </c>
      <c r="AFB5" s="26">
        <v>3</v>
      </c>
      <c r="AFC5" s="25">
        <v>91</v>
      </c>
      <c r="AFD5" s="25">
        <v>26</v>
      </c>
      <c r="AFE5" s="25">
        <v>11</v>
      </c>
      <c r="AFF5" s="25">
        <v>5</v>
      </c>
      <c r="AFG5" s="26">
        <v>1</v>
      </c>
      <c r="AFH5" s="25">
        <v>8</v>
      </c>
      <c r="AFI5" s="26">
        <v>1</v>
      </c>
      <c r="AFJ5" s="25">
        <v>6</v>
      </c>
      <c r="AFK5" s="26">
        <v>1</v>
      </c>
      <c r="AFL5" s="26" t="s">
        <v>589</v>
      </c>
      <c r="AFM5" s="26">
        <v>1</v>
      </c>
      <c r="AFN5" s="25">
        <v>128</v>
      </c>
      <c r="AFO5" s="26">
        <v>1</v>
      </c>
      <c r="AFP5" s="25">
        <v>7</v>
      </c>
      <c r="AFQ5" s="25">
        <v>26</v>
      </c>
      <c r="AFR5" s="25">
        <v>12</v>
      </c>
      <c r="AFS5" s="26" t="s">
        <v>589</v>
      </c>
      <c r="AFT5" s="26">
        <v>3</v>
      </c>
      <c r="AFU5" s="25">
        <v>13</v>
      </c>
      <c r="AFV5" s="25">
        <v>2</v>
      </c>
      <c r="AFW5" s="25">
        <v>163</v>
      </c>
      <c r="AFX5" s="25">
        <v>364</v>
      </c>
      <c r="AFY5" s="25">
        <v>370</v>
      </c>
      <c r="AFZ5" s="25">
        <v>968</v>
      </c>
      <c r="AGA5" s="25">
        <v>471</v>
      </c>
      <c r="AGB5" s="25">
        <v>201</v>
      </c>
      <c r="AGC5" s="25">
        <v>159</v>
      </c>
      <c r="AGD5" s="25">
        <v>5018</v>
      </c>
      <c r="AGE5" s="25">
        <v>12475</v>
      </c>
      <c r="AGF5" s="25">
        <v>759</v>
      </c>
      <c r="AGG5" s="25">
        <v>477</v>
      </c>
      <c r="AGH5" s="25">
        <v>1530</v>
      </c>
      <c r="AGI5" s="25">
        <v>524</v>
      </c>
      <c r="AGJ5" s="25"/>
      <c r="AGK5" s="25">
        <v>2111</v>
      </c>
      <c r="AGL5" s="25">
        <v>3775</v>
      </c>
      <c r="AGM5" s="25">
        <v>366</v>
      </c>
      <c r="AGN5" s="25">
        <v>285</v>
      </c>
      <c r="AGO5" s="25">
        <v>326</v>
      </c>
      <c r="AGP5" s="25">
        <v>111</v>
      </c>
      <c r="AGQ5" s="25">
        <v>15385</v>
      </c>
      <c r="AGR5" s="25">
        <v>14094</v>
      </c>
      <c r="AGS5" s="25">
        <v>6475</v>
      </c>
      <c r="AGT5" s="25"/>
      <c r="AGU5" s="25">
        <v>14412</v>
      </c>
      <c r="AGV5" s="25">
        <v>2872</v>
      </c>
      <c r="AGW5" s="25">
        <v>4270</v>
      </c>
      <c r="AGX5" s="25">
        <v>1642</v>
      </c>
      <c r="AGY5" s="25">
        <v>2676</v>
      </c>
      <c r="AGZ5" s="26"/>
      <c r="AHA5" s="25">
        <v>685</v>
      </c>
      <c r="AHB5" s="25">
        <v>3019</v>
      </c>
      <c r="AHC5" s="25"/>
      <c r="AHD5" s="25"/>
      <c r="AHE5" s="26"/>
      <c r="AHF5" s="25">
        <v>16</v>
      </c>
      <c r="AHG5" s="25"/>
      <c r="AHH5" s="25"/>
      <c r="AHI5" s="25"/>
      <c r="AHJ5" s="25"/>
      <c r="AHK5" s="25"/>
      <c r="AHL5" s="26"/>
      <c r="AHM5" s="25">
        <v>4675</v>
      </c>
      <c r="AHN5" s="25">
        <v>887</v>
      </c>
      <c r="AHO5" s="25"/>
      <c r="AHP5" s="26" t="s">
        <v>589</v>
      </c>
      <c r="AHQ5" s="26"/>
      <c r="AHR5" s="25">
        <v>299</v>
      </c>
      <c r="AHS5" s="25"/>
      <c r="AHT5" s="25">
        <v>76</v>
      </c>
      <c r="AHU5" s="25">
        <v>172</v>
      </c>
      <c r="AHV5" s="26"/>
      <c r="AHW5" s="25"/>
      <c r="AHX5" s="25"/>
      <c r="AHY5" s="25"/>
      <c r="AHZ5" s="25"/>
      <c r="AIA5" s="25"/>
      <c r="AIB5" s="25"/>
      <c r="AIC5" s="25"/>
      <c r="AID5" s="25"/>
      <c r="AIE5" s="25">
        <v>717</v>
      </c>
      <c r="AIF5" s="25"/>
      <c r="AIG5" s="25">
        <v>718</v>
      </c>
      <c r="AIH5" s="25">
        <v>139.6</v>
      </c>
      <c r="AII5" s="25"/>
      <c r="AIJ5" s="25"/>
      <c r="AIK5" s="25"/>
      <c r="AIL5" s="25"/>
      <c r="AIM5" s="25"/>
      <c r="AIN5" s="26">
        <v>26</v>
      </c>
      <c r="AIO5" s="26"/>
      <c r="AIP5" s="25"/>
      <c r="AIQ5" s="25"/>
      <c r="AIR5" s="25">
        <v>198</v>
      </c>
      <c r="AIS5" s="25">
        <v>178</v>
      </c>
      <c r="AIT5" s="25">
        <v>9</v>
      </c>
      <c r="AIU5" s="25">
        <v>7</v>
      </c>
      <c r="AIV5" s="25">
        <v>7</v>
      </c>
      <c r="AIW5" s="26"/>
      <c r="AIX5" s="26">
        <v>4</v>
      </c>
      <c r="AIY5" s="26">
        <v>7</v>
      </c>
      <c r="AIZ5" s="25">
        <v>32</v>
      </c>
      <c r="AJA5" s="26"/>
      <c r="AJB5" s="26"/>
      <c r="AJC5" s="25">
        <v>18</v>
      </c>
      <c r="AJD5" s="25">
        <v>10</v>
      </c>
      <c r="AJE5" s="25">
        <v>8</v>
      </c>
      <c r="AJF5" s="26">
        <v>1</v>
      </c>
      <c r="AJG5" s="25">
        <v>190</v>
      </c>
      <c r="AJH5" s="25">
        <v>186</v>
      </c>
      <c r="AJI5" s="25">
        <v>96</v>
      </c>
      <c r="AJJ5" s="26"/>
      <c r="AJK5" s="25">
        <v>310</v>
      </c>
      <c r="AJL5" s="25">
        <v>163</v>
      </c>
      <c r="AJM5" s="25">
        <v>364</v>
      </c>
      <c r="AJN5" s="25">
        <v>11</v>
      </c>
      <c r="AJO5" s="25">
        <v>2111</v>
      </c>
      <c r="AJP5" s="25">
        <v>3775</v>
      </c>
      <c r="AJQ5" s="25">
        <v>285</v>
      </c>
      <c r="AJR5" s="25">
        <v>111</v>
      </c>
      <c r="AJS5" s="25">
        <v>968</v>
      </c>
      <c r="AJT5" s="25">
        <v>471</v>
      </c>
      <c r="AJU5" s="25">
        <v>477</v>
      </c>
      <c r="AJV5" s="25">
        <v>524</v>
      </c>
      <c r="AJW5" s="26"/>
      <c r="AJX5" s="25">
        <v>39</v>
      </c>
      <c r="AJY5" s="25">
        <v>685</v>
      </c>
      <c r="AJZ5" s="31">
        <v>15385</v>
      </c>
      <c r="AKA5" s="31">
        <v>14094</v>
      </c>
      <c r="AKB5" s="26"/>
      <c r="AKC5" s="25">
        <v>1642</v>
      </c>
      <c r="AKD5" s="26"/>
      <c r="AKE5" s="25">
        <v>5018</v>
      </c>
      <c r="AKF5" s="31">
        <v>12475</v>
      </c>
      <c r="AKG5" s="31">
        <v>14412</v>
      </c>
      <c r="AKH5" s="25">
        <v>2872</v>
      </c>
      <c r="AKI5" s="25">
        <v>3019</v>
      </c>
      <c r="AKJ5" s="25">
        <v>4270</v>
      </c>
      <c r="AKK5" s="25">
        <v>31</v>
      </c>
      <c r="AKL5" s="25">
        <v>111</v>
      </c>
      <c r="AKM5" s="25">
        <v>390</v>
      </c>
      <c r="AKN5" s="25">
        <v>159</v>
      </c>
      <c r="AKO5" s="25" t="s">
        <v>590</v>
      </c>
      <c r="AKP5" s="25" t="s">
        <v>591</v>
      </c>
      <c r="AKQ5" s="25" t="s">
        <v>592</v>
      </c>
      <c r="AKR5" s="25"/>
      <c r="AKS5" s="26">
        <v>1</v>
      </c>
      <c r="AKT5" s="26">
        <v>1</v>
      </c>
      <c r="AKU5" s="26">
        <v>1</v>
      </c>
      <c r="AKV5" s="26">
        <v>1</v>
      </c>
      <c r="AKW5" s="25">
        <v>274</v>
      </c>
      <c r="AKX5" s="25">
        <v>543</v>
      </c>
      <c r="AKY5" s="25"/>
      <c r="AKZ5" s="25"/>
      <c r="ALA5" s="25"/>
      <c r="ALB5" s="25">
        <v>186</v>
      </c>
      <c r="ALC5" s="25">
        <v>354</v>
      </c>
      <c r="ALD5" s="25"/>
      <c r="ALE5" s="25">
        <v>140</v>
      </c>
      <c r="ALF5" s="25"/>
      <c r="ALG5" s="25">
        <v>86</v>
      </c>
      <c r="ALH5" s="25">
        <v>151</v>
      </c>
      <c r="ALI5" s="25">
        <v>27</v>
      </c>
      <c r="ALJ5" s="25">
        <v>43</v>
      </c>
      <c r="ALK5" s="25">
        <v>15</v>
      </c>
    </row>
    <row r="6" spans="1:1063" ht="14.25" thickTop="1" x14ac:dyDescent="0.4">
      <c r="A6" s="4" t="s">
        <v>101</v>
      </c>
      <c r="B6" s="1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>
        <v>41.1</v>
      </c>
      <c r="U6" s="3"/>
      <c r="V6" s="3">
        <v>56.4</v>
      </c>
      <c r="W6" s="3"/>
      <c r="X6" s="3">
        <v>36.5</v>
      </c>
      <c r="Y6" s="3"/>
      <c r="Z6" s="3">
        <v>75.8</v>
      </c>
      <c r="AA6" s="3">
        <v>95.1</v>
      </c>
      <c r="AB6" s="3"/>
      <c r="AC6" s="3" t="s">
        <v>102</v>
      </c>
      <c r="AD6" s="3">
        <v>1.4</v>
      </c>
      <c r="AE6" s="3"/>
      <c r="AF6" s="3"/>
      <c r="AG6" s="3">
        <v>57.5</v>
      </c>
      <c r="AH6" s="3"/>
      <c r="AI6" s="3">
        <v>1.4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>
        <v>2.63</v>
      </c>
      <c r="DU6" s="1">
        <v>0.93</v>
      </c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5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5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3">
        <v>72.099999999999994</v>
      </c>
      <c r="MB6" s="3">
        <v>55.51</v>
      </c>
      <c r="MC6" s="3">
        <v>29.6</v>
      </c>
      <c r="MD6" s="3">
        <v>57.33</v>
      </c>
      <c r="ME6" s="3">
        <v>52.47</v>
      </c>
      <c r="MF6" s="3">
        <v>185.87</v>
      </c>
      <c r="MG6" s="3">
        <v>11.85</v>
      </c>
      <c r="MH6" s="3">
        <v>36.1</v>
      </c>
      <c r="MI6" s="3">
        <v>81.31</v>
      </c>
      <c r="MJ6" s="3">
        <v>58.76</v>
      </c>
      <c r="MK6" s="3">
        <v>41.36</v>
      </c>
      <c r="ML6" s="3">
        <v>27.68</v>
      </c>
      <c r="MM6" s="3">
        <v>4.37</v>
      </c>
      <c r="MN6" s="3">
        <v>25.87</v>
      </c>
      <c r="MO6" s="3">
        <v>14.42</v>
      </c>
      <c r="MP6" s="3">
        <v>21.57</v>
      </c>
      <c r="MQ6" s="3">
        <v>55.52</v>
      </c>
      <c r="MR6" s="3">
        <v>18.010000000000002</v>
      </c>
      <c r="MS6" s="3">
        <v>61.49</v>
      </c>
      <c r="MT6" s="3">
        <v>56.49</v>
      </c>
      <c r="MU6" s="3">
        <v>23.16</v>
      </c>
      <c r="MV6" s="3">
        <v>77.45</v>
      </c>
      <c r="MW6" s="3">
        <v>160.16999999999999</v>
      </c>
      <c r="MX6" s="3">
        <v>97.68</v>
      </c>
      <c r="MY6" s="3">
        <v>31.59</v>
      </c>
      <c r="MZ6" s="3" t="s">
        <v>103</v>
      </c>
      <c r="NA6" s="3" t="s">
        <v>96</v>
      </c>
      <c r="NB6" s="3" t="s">
        <v>96</v>
      </c>
      <c r="NC6" s="3" t="s">
        <v>96</v>
      </c>
      <c r="ND6" s="3" t="s">
        <v>96</v>
      </c>
      <c r="NE6" s="3" t="s">
        <v>96</v>
      </c>
      <c r="NF6" s="3" t="s">
        <v>96</v>
      </c>
      <c r="NG6" s="3" t="s">
        <v>96</v>
      </c>
      <c r="NH6" s="3" t="s">
        <v>96</v>
      </c>
      <c r="NI6" s="3" t="s">
        <v>96</v>
      </c>
      <c r="NJ6" s="3" t="s">
        <v>96</v>
      </c>
      <c r="NK6" s="3" t="s">
        <v>96</v>
      </c>
      <c r="NL6" s="3" t="s">
        <v>96</v>
      </c>
      <c r="NM6" s="3" t="s">
        <v>96</v>
      </c>
      <c r="NN6" s="3" t="s">
        <v>96</v>
      </c>
      <c r="NO6" s="3" t="s">
        <v>96</v>
      </c>
      <c r="NP6" s="3" t="s">
        <v>96</v>
      </c>
      <c r="NQ6" s="3" t="s">
        <v>96</v>
      </c>
      <c r="NR6" s="3" t="s">
        <v>96</v>
      </c>
      <c r="NS6" s="3" t="s">
        <v>96</v>
      </c>
      <c r="NT6" s="3" t="s">
        <v>96</v>
      </c>
      <c r="NU6" s="3" t="s">
        <v>96</v>
      </c>
      <c r="NV6" s="3" t="s">
        <v>96</v>
      </c>
      <c r="NW6" s="3" t="s">
        <v>96</v>
      </c>
      <c r="NX6" s="3" t="s">
        <v>96</v>
      </c>
      <c r="NY6" s="3" t="s">
        <v>96</v>
      </c>
      <c r="NZ6" s="3" t="s">
        <v>96</v>
      </c>
      <c r="OA6" s="3" t="s">
        <v>96</v>
      </c>
      <c r="OB6" s="3" t="s">
        <v>96</v>
      </c>
      <c r="OC6" s="3" t="s">
        <v>96</v>
      </c>
      <c r="OD6" s="3"/>
      <c r="OE6" s="3" t="s">
        <v>96</v>
      </c>
      <c r="OF6" s="3" t="s">
        <v>96</v>
      </c>
      <c r="OG6" s="3" t="s">
        <v>96</v>
      </c>
      <c r="OH6" s="3" t="s">
        <v>96</v>
      </c>
      <c r="OI6" s="3" t="s">
        <v>96</v>
      </c>
      <c r="OJ6" s="3" t="s">
        <v>96</v>
      </c>
      <c r="OK6" s="3" t="s">
        <v>96</v>
      </c>
      <c r="OL6" s="3" t="s">
        <v>96</v>
      </c>
      <c r="OM6" s="3" t="s">
        <v>96</v>
      </c>
      <c r="ON6" s="3" t="s">
        <v>96</v>
      </c>
      <c r="OO6" s="3" t="s">
        <v>96</v>
      </c>
      <c r="OP6" s="3" t="s">
        <v>96</v>
      </c>
      <c r="OQ6" s="3" t="s">
        <v>96</v>
      </c>
      <c r="OR6" s="3" t="s">
        <v>96</v>
      </c>
      <c r="OS6" s="3" t="s">
        <v>96</v>
      </c>
      <c r="OT6" s="3" t="s">
        <v>96</v>
      </c>
      <c r="OU6" s="3" t="s">
        <v>96</v>
      </c>
      <c r="OV6" s="3" t="s">
        <v>96</v>
      </c>
      <c r="OW6" s="3" t="s">
        <v>96</v>
      </c>
      <c r="OX6" s="3" t="s">
        <v>96</v>
      </c>
      <c r="OY6" s="3" t="s">
        <v>96</v>
      </c>
      <c r="OZ6" s="3"/>
      <c r="PA6" s="1" t="s">
        <v>96</v>
      </c>
      <c r="PB6" s="1" t="s">
        <v>96</v>
      </c>
      <c r="PC6" s="1" t="s">
        <v>96</v>
      </c>
      <c r="PD6" s="1" t="s">
        <v>96</v>
      </c>
      <c r="PE6" s="1" t="s">
        <v>96</v>
      </c>
      <c r="PF6" s="1" t="s">
        <v>96</v>
      </c>
      <c r="PG6" s="1" t="s">
        <v>96</v>
      </c>
      <c r="PH6" s="1" t="s">
        <v>96</v>
      </c>
      <c r="PI6" s="1" t="s">
        <v>96</v>
      </c>
      <c r="PJ6" s="1" t="s">
        <v>96</v>
      </c>
      <c r="PK6" s="1" t="s">
        <v>96</v>
      </c>
      <c r="PL6" s="1" t="s">
        <v>96</v>
      </c>
      <c r="PM6" s="1" t="s">
        <v>96</v>
      </c>
      <c r="PN6" s="1" t="s">
        <v>96</v>
      </c>
      <c r="PO6" s="1" t="s">
        <v>96</v>
      </c>
      <c r="PP6" s="1" t="s">
        <v>96</v>
      </c>
      <c r="PQ6" s="1" t="s">
        <v>96</v>
      </c>
      <c r="PR6" s="3"/>
      <c r="PS6" s="3"/>
      <c r="PT6" s="3"/>
      <c r="PU6" s="3">
        <v>7.6</v>
      </c>
      <c r="PV6" s="3" t="s">
        <v>96</v>
      </c>
      <c r="PW6" s="3">
        <v>11</v>
      </c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>
        <v>28.3</v>
      </c>
      <c r="QV6" s="3">
        <v>34.5</v>
      </c>
      <c r="QW6" s="3">
        <v>45.4</v>
      </c>
      <c r="QX6" s="3">
        <v>30.3</v>
      </c>
      <c r="QY6" s="3"/>
      <c r="QZ6" s="3"/>
      <c r="RA6" s="3"/>
      <c r="RB6" s="3">
        <v>23.6</v>
      </c>
      <c r="RC6" s="3">
        <v>27.7</v>
      </c>
      <c r="RD6" s="3"/>
      <c r="RE6" s="3"/>
      <c r="RF6" s="3">
        <v>6</v>
      </c>
      <c r="RG6" s="3">
        <v>29.8</v>
      </c>
      <c r="RH6" s="3"/>
      <c r="RI6" s="3"/>
      <c r="RJ6" s="3"/>
      <c r="RK6" s="3">
        <v>11.1</v>
      </c>
      <c r="RL6" s="3"/>
      <c r="RM6" s="3"/>
      <c r="RN6" s="3"/>
      <c r="RO6" s="3"/>
      <c r="RP6" s="3"/>
      <c r="RQ6" s="3">
        <v>7.2</v>
      </c>
      <c r="RR6" s="3">
        <v>5.8</v>
      </c>
      <c r="RS6" s="3">
        <v>4.9000000000000004</v>
      </c>
      <c r="RT6" s="3">
        <v>5.5</v>
      </c>
      <c r="RU6" s="3" t="s">
        <v>96</v>
      </c>
      <c r="RV6" s="3">
        <v>5.8</v>
      </c>
      <c r="RW6" s="3" t="s">
        <v>96</v>
      </c>
      <c r="RX6" s="3" t="s">
        <v>96</v>
      </c>
      <c r="RY6" s="3" t="s">
        <v>96</v>
      </c>
      <c r="RZ6" s="3">
        <v>6.2</v>
      </c>
      <c r="SA6" s="3" t="s">
        <v>96</v>
      </c>
      <c r="SB6" s="3" t="s">
        <v>96</v>
      </c>
      <c r="SC6" s="3">
        <v>6.7</v>
      </c>
      <c r="SD6" s="3" t="s">
        <v>96</v>
      </c>
      <c r="SE6" s="3" t="s">
        <v>96</v>
      </c>
      <c r="SF6" s="3" t="s">
        <v>96</v>
      </c>
      <c r="SG6" s="3" t="s">
        <v>96</v>
      </c>
      <c r="SH6" s="3">
        <v>6.8</v>
      </c>
      <c r="SI6" s="3" t="s">
        <v>96</v>
      </c>
      <c r="SJ6" s="3">
        <v>10.7</v>
      </c>
      <c r="SK6" s="3"/>
      <c r="SL6" s="3">
        <v>17.04</v>
      </c>
      <c r="SM6" s="3">
        <v>96.62</v>
      </c>
      <c r="SN6" s="3">
        <v>27.26</v>
      </c>
      <c r="SO6" s="3">
        <v>20.03</v>
      </c>
      <c r="SP6" s="3">
        <v>13.27</v>
      </c>
      <c r="SQ6" s="3">
        <v>136.56</v>
      </c>
      <c r="SR6" s="3">
        <v>125.91</v>
      </c>
      <c r="SS6" s="3">
        <v>96.01</v>
      </c>
      <c r="ST6" s="3">
        <v>26.45</v>
      </c>
      <c r="SU6" s="3">
        <v>6.17</v>
      </c>
      <c r="SV6" s="3">
        <v>165.97</v>
      </c>
      <c r="SW6" s="3">
        <v>135.63</v>
      </c>
      <c r="SX6" s="3">
        <v>11.51</v>
      </c>
      <c r="SY6" s="3" t="s">
        <v>96</v>
      </c>
      <c r="SZ6" s="3">
        <v>4.4000000000000004</v>
      </c>
      <c r="TA6" s="3">
        <v>234.82</v>
      </c>
      <c r="TB6" s="3">
        <v>18.84</v>
      </c>
      <c r="TC6" s="3">
        <v>66.349999999999994</v>
      </c>
      <c r="TD6" s="3">
        <v>3</v>
      </c>
      <c r="TE6" s="3">
        <v>20.74</v>
      </c>
      <c r="TF6" s="3"/>
      <c r="TG6" s="3" t="s">
        <v>96</v>
      </c>
      <c r="TH6" s="3">
        <v>31.29</v>
      </c>
      <c r="TI6" s="3" t="s">
        <v>96</v>
      </c>
      <c r="TJ6" s="3" t="s">
        <v>96</v>
      </c>
      <c r="TK6" s="3" t="s">
        <v>96</v>
      </c>
      <c r="TL6" s="3" t="s">
        <v>96</v>
      </c>
      <c r="TM6" s="3" t="s">
        <v>96</v>
      </c>
      <c r="TN6" s="3" t="s">
        <v>96</v>
      </c>
      <c r="TO6" s="3" t="s">
        <v>96</v>
      </c>
      <c r="TP6" s="3" t="s">
        <v>96</v>
      </c>
      <c r="TQ6" s="3" t="s">
        <v>96</v>
      </c>
      <c r="TR6" s="3" t="s">
        <v>96</v>
      </c>
      <c r="TS6" s="3" t="s">
        <v>96</v>
      </c>
      <c r="TT6" s="3" t="s">
        <v>96</v>
      </c>
      <c r="TU6" s="3" t="s">
        <v>96</v>
      </c>
      <c r="TV6" s="3" t="s">
        <v>96</v>
      </c>
      <c r="TW6" s="3" t="s">
        <v>96</v>
      </c>
      <c r="TX6" s="3" t="s">
        <v>96</v>
      </c>
      <c r="TY6" s="3"/>
      <c r="TZ6" s="3">
        <v>8.1</v>
      </c>
      <c r="UA6" s="3" t="s">
        <v>96</v>
      </c>
      <c r="UB6" s="3" t="s">
        <v>96</v>
      </c>
      <c r="UC6" s="3" t="s">
        <v>96</v>
      </c>
      <c r="UD6" s="3" t="s">
        <v>96</v>
      </c>
      <c r="UE6" s="3" t="s">
        <v>96</v>
      </c>
      <c r="UF6" s="3" t="s">
        <v>96</v>
      </c>
      <c r="UG6" s="3" t="s">
        <v>96</v>
      </c>
      <c r="UH6" s="3">
        <v>6</v>
      </c>
      <c r="UI6" s="3" t="s">
        <v>96</v>
      </c>
      <c r="UJ6" s="3" t="s">
        <v>96</v>
      </c>
      <c r="UK6" s="3" t="s">
        <v>96</v>
      </c>
      <c r="UL6" s="3" t="s">
        <v>96</v>
      </c>
      <c r="UM6" s="3" t="s">
        <v>96</v>
      </c>
      <c r="UN6" s="3" t="s">
        <v>96</v>
      </c>
      <c r="UO6" s="3" t="s">
        <v>96</v>
      </c>
      <c r="UP6" s="3" t="s">
        <v>96</v>
      </c>
      <c r="UQ6" s="3" t="s">
        <v>96</v>
      </c>
      <c r="UR6" s="3" t="s">
        <v>96</v>
      </c>
      <c r="US6" s="3" t="s">
        <v>96</v>
      </c>
      <c r="UT6" s="3" t="s">
        <v>96</v>
      </c>
      <c r="UU6" s="3" t="s">
        <v>96</v>
      </c>
      <c r="UV6" s="3" t="s">
        <v>96</v>
      </c>
      <c r="UW6" s="3" t="s">
        <v>96</v>
      </c>
      <c r="UX6" s="3" t="s">
        <v>96</v>
      </c>
      <c r="UY6" s="3" t="s">
        <v>96</v>
      </c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1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26"/>
      <c r="XB6" s="26"/>
      <c r="XC6" s="26"/>
      <c r="XD6" s="26"/>
      <c r="XE6" s="25">
        <v>19.8</v>
      </c>
      <c r="XF6" s="26"/>
      <c r="XG6" s="26"/>
      <c r="XH6" s="26"/>
      <c r="XI6" s="26"/>
      <c r="XJ6" s="25">
        <v>16.3</v>
      </c>
      <c r="XK6" s="26"/>
      <c r="XL6" s="26"/>
      <c r="XM6" s="25">
        <v>22</v>
      </c>
      <c r="XN6" s="26"/>
      <c r="XO6" s="25">
        <v>13.4</v>
      </c>
      <c r="XP6" s="26"/>
      <c r="XQ6" s="26"/>
      <c r="XR6" s="25"/>
      <c r="XS6" s="25"/>
      <c r="XT6" s="26"/>
      <c r="XU6" s="25">
        <v>4</v>
      </c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5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5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25"/>
      <c r="ACU6" s="25"/>
      <c r="ACV6" s="25"/>
      <c r="ACW6" s="25"/>
      <c r="ACX6" s="25"/>
      <c r="ACY6" s="25"/>
      <c r="ACZ6" s="25"/>
      <c r="ADA6" s="25">
        <v>36.15</v>
      </c>
      <c r="ADB6" s="25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25"/>
      <c r="AFX6" s="25"/>
      <c r="AFY6" s="25">
        <v>53.13</v>
      </c>
      <c r="AFZ6" s="26"/>
      <c r="AGA6" s="25"/>
      <c r="AGB6" s="25">
        <v>15.4</v>
      </c>
      <c r="AGC6" s="25"/>
      <c r="AGD6" s="25"/>
      <c r="AGE6" s="25">
        <v>5.36</v>
      </c>
      <c r="AGF6" s="25">
        <v>2.88</v>
      </c>
      <c r="AGG6" s="25"/>
      <c r="AGH6" s="25"/>
      <c r="AGI6" s="25">
        <v>3.65</v>
      </c>
      <c r="AGJ6" s="25">
        <v>5.38</v>
      </c>
      <c r="AGK6" s="25"/>
      <c r="AGL6" s="25">
        <v>12.6</v>
      </c>
      <c r="AGM6" s="25"/>
      <c r="AGN6" s="25"/>
      <c r="AGO6" s="25"/>
      <c r="AGP6" s="25"/>
      <c r="AGQ6" s="25"/>
      <c r="AGR6" s="25">
        <v>8.67</v>
      </c>
      <c r="AGS6" s="25"/>
      <c r="AGT6" s="25"/>
      <c r="AGU6" s="25"/>
      <c r="AGV6" s="25"/>
      <c r="AGW6" s="25">
        <v>2.56</v>
      </c>
      <c r="AGX6" s="25">
        <v>6.65</v>
      </c>
      <c r="AGY6" s="25"/>
      <c r="AGZ6" s="26"/>
      <c r="AHA6" s="25"/>
      <c r="AHB6" s="25">
        <v>8.5299999999999994</v>
      </c>
      <c r="AHC6" s="32"/>
      <c r="AHD6" s="25"/>
      <c r="AHE6" s="25">
        <v>203</v>
      </c>
      <c r="AHF6" s="25"/>
      <c r="AHG6" s="25"/>
      <c r="AHH6" s="25">
        <v>60.62</v>
      </c>
      <c r="AHI6" s="25"/>
      <c r="AHJ6" s="25"/>
      <c r="AHK6" s="25"/>
      <c r="AHL6" s="25"/>
      <c r="AHM6" s="25"/>
      <c r="AHN6" s="25"/>
      <c r="AHO6" s="25"/>
      <c r="AHP6" s="25"/>
      <c r="AHQ6" s="25">
        <v>52.78</v>
      </c>
      <c r="AHR6" s="25"/>
      <c r="AHS6" s="25">
        <v>154</v>
      </c>
      <c r="AHT6" s="25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T6" s="26"/>
      <c r="AIU6" s="26"/>
      <c r="AIV6" s="26"/>
      <c r="AIW6" s="26"/>
      <c r="AIX6" s="26"/>
      <c r="AIY6" s="26"/>
      <c r="AIZ6" s="26"/>
      <c r="AJA6" s="26"/>
      <c r="AJB6" s="26"/>
      <c r="AJC6" s="25">
        <v>63.82</v>
      </c>
      <c r="AJD6" s="26"/>
      <c r="AJE6" s="26"/>
      <c r="AJF6" s="26"/>
      <c r="AJG6" s="26"/>
      <c r="AJH6" s="26"/>
      <c r="AJI6" s="26"/>
      <c r="AJJ6" s="25">
        <v>120.26</v>
      </c>
      <c r="AJK6" s="25">
        <v>350.66</v>
      </c>
      <c r="AJL6" s="26"/>
      <c r="AJM6" s="26"/>
      <c r="AJN6" s="26"/>
      <c r="AJO6" s="26"/>
      <c r="AJP6" s="26"/>
      <c r="AJQ6" s="26"/>
      <c r="AJR6" s="25">
        <v>45.58</v>
      </c>
      <c r="AJS6" s="26"/>
      <c r="AJT6" s="26"/>
      <c r="AJU6" s="25"/>
      <c r="AJV6" s="25">
        <v>6.59</v>
      </c>
      <c r="AJW6" s="26">
        <v>9.7100000000000009</v>
      </c>
      <c r="AJX6" s="25"/>
      <c r="AJY6" s="25"/>
      <c r="AJZ6" s="26"/>
      <c r="AKA6" s="26">
        <v>20.2</v>
      </c>
      <c r="AKB6" s="26"/>
      <c r="AKC6" s="26">
        <v>15.95</v>
      </c>
      <c r="AKD6" s="26"/>
      <c r="AKE6" s="26"/>
      <c r="AKF6" s="25">
        <v>10.47</v>
      </c>
      <c r="AKG6" s="26"/>
      <c r="AKH6" s="26"/>
      <c r="AKI6" s="26">
        <v>19.7</v>
      </c>
      <c r="AKJ6" s="26">
        <v>6.17</v>
      </c>
      <c r="AKK6" s="25"/>
      <c r="AKL6" s="25"/>
      <c r="AKM6" s="25">
        <v>53.13</v>
      </c>
      <c r="AKN6" s="25">
        <v>26.83</v>
      </c>
      <c r="AKO6" s="25">
        <v>6.07</v>
      </c>
      <c r="AKP6" s="25">
        <v>7.14</v>
      </c>
      <c r="AKQ6" s="25">
        <v>5.68</v>
      </c>
      <c r="AKR6" s="25"/>
    </row>
    <row r="7" spans="1:1063" ht="14.25" thickBot="1" x14ac:dyDescent="0.45">
      <c r="A7" s="4" t="s">
        <v>97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5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5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>
        <v>35.659999999999997</v>
      </c>
      <c r="LK7" s="1">
        <v>2.92</v>
      </c>
      <c r="LL7" s="1">
        <v>5.05</v>
      </c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5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5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</row>
    <row r="8" spans="1:1063" ht="14.25" thickTop="1" x14ac:dyDescent="0.4">
      <c r="A8" s="2" t="s">
        <v>104</v>
      </c>
      <c r="B8" s="1">
        <v>0.61</v>
      </c>
      <c r="C8" s="3"/>
      <c r="D8" s="3"/>
      <c r="E8" s="3"/>
      <c r="F8" s="3"/>
      <c r="G8" s="3"/>
      <c r="H8" s="3"/>
      <c r="I8" s="3"/>
      <c r="J8" s="3">
        <v>0.44</v>
      </c>
      <c r="K8" s="3"/>
      <c r="L8" s="3"/>
      <c r="M8" s="3">
        <v>0.94</v>
      </c>
      <c r="N8" s="3"/>
      <c r="O8" s="3"/>
      <c r="P8" s="3"/>
      <c r="Q8" s="3"/>
      <c r="R8" s="3">
        <v>0.13</v>
      </c>
      <c r="S8" s="3">
        <v>1.97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1">
        <v>18.2</v>
      </c>
      <c r="AF8" s="3"/>
      <c r="AG8" s="3"/>
      <c r="AH8" s="3"/>
      <c r="AI8" s="10">
        <v>23.2</v>
      </c>
      <c r="AJ8" s="10">
        <v>52</v>
      </c>
      <c r="AK8" s="11">
        <v>47.8</v>
      </c>
      <c r="AL8" s="11">
        <v>28.4</v>
      </c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1"/>
      <c r="BZ8" s="1">
        <v>5.0000000000000001E-3</v>
      </c>
      <c r="CA8" s="1"/>
      <c r="CB8" s="1"/>
      <c r="CC8" s="1">
        <v>2.5999999999999999E-2</v>
      </c>
      <c r="CD8" s="1">
        <v>2.4E-2</v>
      </c>
      <c r="CE8" s="1">
        <v>3.1E-2</v>
      </c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>
        <v>1.2999999999999999E-3</v>
      </c>
      <c r="CR8" s="1">
        <v>1.7000000000000001E-2</v>
      </c>
      <c r="CS8" s="1"/>
      <c r="CT8" s="1"/>
      <c r="CU8" s="1"/>
      <c r="CV8" s="1">
        <v>0.01</v>
      </c>
      <c r="CW8" s="1"/>
      <c r="CX8" s="1">
        <v>1.2E-2</v>
      </c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VK8" s="1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1"/>
      <c r="WO8" s="3"/>
      <c r="WP8" s="3"/>
      <c r="WQ8" s="3"/>
      <c r="WR8" s="10"/>
      <c r="WS8" s="10"/>
      <c r="WT8" s="11"/>
      <c r="WU8" s="11"/>
      <c r="WV8" s="3"/>
      <c r="WW8" s="3"/>
      <c r="WX8" s="3"/>
      <c r="WY8" s="3"/>
      <c r="WZ8" s="3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</row>
    <row r="9" spans="1:1063" ht="14.25" thickBot="1" x14ac:dyDescent="0.45">
      <c r="A9" s="6" t="s">
        <v>105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5">
        <v>12118</v>
      </c>
      <c r="AF9" s="7"/>
      <c r="AG9" s="7"/>
      <c r="AH9" s="7"/>
      <c r="AI9" s="10">
        <v>8014</v>
      </c>
      <c r="AJ9" s="10">
        <v>-4116</v>
      </c>
      <c r="AK9" s="11">
        <v>-1615</v>
      </c>
      <c r="AL9" s="11">
        <v>-4505</v>
      </c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5"/>
      <c r="WO9" s="7"/>
      <c r="WP9" s="7"/>
      <c r="WQ9" s="7"/>
      <c r="WR9" s="10"/>
      <c r="WS9" s="10"/>
      <c r="WT9" s="11"/>
      <c r="WU9" s="11"/>
      <c r="WV9" s="7"/>
      <c r="WW9" s="7"/>
      <c r="WX9" s="7"/>
      <c r="WY9" s="7"/>
      <c r="WZ9" s="7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</row>
    <row r="10" spans="1:1063" ht="14.25" thickTop="1" x14ac:dyDescent="0.4">
      <c r="A10" s="2" t="s">
        <v>106</v>
      </c>
      <c r="B10" s="1">
        <v>0.09</v>
      </c>
      <c r="C10" s="3"/>
      <c r="D10" s="3"/>
      <c r="E10" s="3"/>
      <c r="F10" s="3"/>
      <c r="G10" s="3"/>
      <c r="H10" s="3"/>
      <c r="I10" s="3"/>
      <c r="J10" s="3">
        <v>0.21</v>
      </c>
      <c r="K10" s="3"/>
      <c r="L10" s="3"/>
      <c r="M10" s="3">
        <v>20.21</v>
      </c>
      <c r="N10" s="3"/>
      <c r="O10" s="3"/>
      <c r="P10" s="3"/>
      <c r="Q10" s="3"/>
      <c r="R10" s="3">
        <v>0.02</v>
      </c>
      <c r="S10" s="3">
        <v>0.13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1">
        <v>5.5</v>
      </c>
      <c r="AF10" s="3"/>
      <c r="AG10" s="3"/>
      <c r="AH10" s="3"/>
      <c r="AI10" s="10">
        <v>33.799999999999997</v>
      </c>
      <c r="AJ10" s="10">
        <v>9.4</v>
      </c>
      <c r="AK10" s="11">
        <v>8.6999999999999993</v>
      </c>
      <c r="AL10" s="11">
        <v>30.4</v>
      </c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1">
        <v>2.1000000000000001E-2</v>
      </c>
      <c r="BZ10" s="1">
        <v>4.4000000000000003E-3</v>
      </c>
      <c r="CA10" s="1">
        <v>6.0000000000000001E-3</v>
      </c>
      <c r="CB10" s="1">
        <v>4.3E-3</v>
      </c>
      <c r="CC10" s="1">
        <v>3.3000000000000002E-2</v>
      </c>
      <c r="CD10" s="1">
        <v>3.6999999999999998E-2</v>
      </c>
      <c r="CE10" s="1">
        <v>0.18</v>
      </c>
      <c r="CF10" s="1">
        <v>2.3000000000000001E-4</v>
      </c>
      <c r="CG10" s="1">
        <v>4.4000000000000003E-3</v>
      </c>
      <c r="CH10" s="1">
        <v>2.2000000000000001E-4</v>
      </c>
      <c r="CI10" s="1"/>
      <c r="CJ10" s="1"/>
      <c r="CK10" s="1"/>
      <c r="CL10" s="1">
        <v>5.2549999999999999</v>
      </c>
      <c r="CM10" s="1">
        <v>9.4000000000000004E-3</v>
      </c>
      <c r="CN10" s="1">
        <v>2.0000000000000001E-4</v>
      </c>
      <c r="CO10" s="1">
        <v>9.1000000000000004E-3</v>
      </c>
      <c r="CP10" s="1"/>
      <c r="CQ10" s="1">
        <v>8.3999999999999993E-4</v>
      </c>
      <c r="CR10" s="1">
        <v>2.3E-3</v>
      </c>
      <c r="CS10" s="1"/>
      <c r="CT10" s="1"/>
      <c r="CU10" s="1"/>
      <c r="CV10" s="1">
        <v>2.3E-3</v>
      </c>
      <c r="CW10" s="1"/>
      <c r="CX10" s="1">
        <v>3.2000000000000002E-3</v>
      </c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>
        <v>0.87</v>
      </c>
      <c r="VA10" s="3"/>
      <c r="VB10" s="3">
        <v>3.5999999999999997E-2</v>
      </c>
      <c r="VC10" s="3"/>
      <c r="VD10" s="3"/>
      <c r="VE10" s="3"/>
      <c r="VF10" s="3"/>
      <c r="VG10" s="3"/>
      <c r="VH10" s="3"/>
      <c r="VI10" s="3">
        <v>0.21</v>
      </c>
      <c r="VJ10" s="3"/>
      <c r="VK10" s="1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1"/>
      <c r="WO10" s="3"/>
      <c r="WP10" s="3"/>
      <c r="WQ10" s="3"/>
      <c r="WR10" s="10"/>
      <c r="WS10" s="10"/>
      <c r="WT10" s="11"/>
      <c r="WU10" s="11"/>
      <c r="WV10" s="3"/>
      <c r="WW10" s="3"/>
      <c r="WX10" s="3"/>
      <c r="WY10" s="3"/>
      <c r="WZ10" s="3"/>
      <c r="XA10" s="26"/>
      <c r="XB10" s="26"/>
      <c r="XC10" s="26"/>
      <c r="XD10" s="26"/>
      <c r="XE10" s="26"/>
      <c r="XF10" s="26"/>
      <c r="XG10" s="26"/>
      <c r="XH10" s="26"/>
      <c r="XI10" s="25"/>
      <c r="XJ10" s="25"/>
      <c r="XK10" s="25"/>
      <c r="XL10" s="26"/>
      <c r="XM10" s="25"/>
      <c r="XN10" s="26"/>
      <c r="XO10" s="25"/>
      <c r="XP10" s="25"/>
      <c r="XQ10" s="25"/>
      <c r="XR10" s="25"/>
      <c r="XS10" s="25"/>
      <c r="XT10" s="25"/>
      <c r="XU10" s="25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</row>
    <row r="11" spans="1:1063" ht="14.25" thickBot="1" x14ac:dyDescent="0.45">
      <c r="A11" s="12" t="s">
        <v>105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5">
        <v>39719</v>
      </c>
      <c r="AF11" s="7"/>
      <c r="AG11" s="7"/>
      <c r="AH11" s="7"/>
      <c r="AI11" s="10">
        <v>5318</v>
      </c>
      <c r="AJ11" s="11">
        <v>23187</v>
      </c>
      <c r="AK11" s="11">
        <v>-9106</v>
      </c>
      <c r="AL11" s="11">
        <v>-4079</v>
      </c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5"/>
      <c r="WO11" s="7"/>
      <c r="WP11" s="7"/>
      <c r="WQ11" s="7"/>
      <c r="WR11" s="10"/>
      <c r="WS11" s="11"/>
      <c r="WT11" s="11"/>
      <c r="WU11" s="11"/>
      <c r="WV11" s="7"/>
      <c r="WW11" s="7"/>
      <c r="WX11" s="7"/>
      <c r="WY11" s="7"/>
      <c r="WZ11" s="7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</row>
    <row r="12" spans="1:1063" ht="14.25" thickTop="1" x14ac:dyDescent="0.4">
      <c r="A12" s="2" t="s">
        <v>107</v>
      </c>
      <c r="B12" s="1">
        <v>0.63</v>
      </c>
      <c r="C12" s="3"/>
      <c r="D12" s="3"/>
      <c r="E12" s="3"/>
      <c r="F12" s="3"/>
      <c r="G12" s="3"/>
      <c r="H12" s="3"/>
      <c r="I12" s="3"/>
      <c r="J12" s="3">
        <v>0.71</v>
      </c>
      <c r="K12" s="3"/>
      <c r="L12" s="3"/>
      <c r="M12" s="3">
        <v>0.66</v>
      </c>
      <c r="N12" s="3"/>
      <c r="O12" s="3"/>
      <c r="P12" s="3"/>
      <c r="Q12" s="3"/>
      <c r="R12" s="3">
        <v>0.03</v>
      </c>
      <c r="S12" s="3">
        <v>195.72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1">
        <v>55.1</v>
      </c>
      <c r="AF12" s="3"/>
      <c r="AG12" s="3"/>
      <c r="AH12" s="3"/>
      <c r="AI12" s="10">
        <v>57.1</v>
      </c>
      <c r="AJ12" s="10">
        <v>58.2</v>
      </c>
      <c r="AK12" s="11">
        <v>120.6</v>
      </c>
      <c r="AL12" s="11">
        <v>48.7</v>
      </c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1">
        <v>2.1000000000000001E-2</v>
      </c>
      <c r="BZ12" s="1">
        <v>4.3E-3</v>
      </c>
      <c r="CA12" s="1">
        <v>1.6E-2</v>
      </c>
      <c r="CB12" s="1">
        <v>1.0999999999999999E-2</v>
      </c>
      <c r="CC12" s="1">
        <v>0.72</v>
      </c>
      <c r="CD12" s="1">
        <v>0.25</v>
      </c>
      <c r="CE12" s="1">
        <v>0.87</v>
      </c>
      <c r="CF12" s="1">
        <v>1.6E-2</v>
      </c>
      <c r="CG12" s="1">
        <v>6.6000000000000003E-2</v>
      </c>
      <c r="CH12" s="1">
        <v>2.2000000000000001E-3</v>
      </c>
      <c r="CI12" s="1">
        <v>42.719000000000001</v>
      </c>
      <c r="CJ12" s="1">
        <v>5.1740000000000004</v>
      </c>
      <c r="CK12" s="1"/>
      <c r="CL12" s="1">
        <v>2.5259999999999998</v>
      </c>
      <c r="CM12" s="1">
        <v>8.6999999999999994E-2</v>
      </c>
      <c r="CN12" s="1">
        <v>8.0000000000000004E-4</v>
      </c>
      <c r="CO12" s="1">
        <v>0.16</v>
      </c>
      <c r="CP12" s="1"/>
      <c r="CQ12" s="1">
        <v>1.5E-3</v>
      </c>
      <c r="CR12" s="1">
        <v>1.0999999999999999E-2</v>
      </c>
      <c r="CS12" s="1"/>
      <c r="CT12" s="1"/>
      <c r="CU12" s="1"/>
      <c r="CV12" s="1">
        <v>8.3000000000000001E-3</v>
      </c>
      <c r="CW12" s="1"/>
      <c r="CX12" s="1">
        <v>8.0000000000000002E-3</v>
      </c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>
        <v>0.23</v>
      </c>
      <c r="VB12" s="3">
        <v>1.2999999999999999E-2</v>
      </c>
      <c r="VC12" s="3"/>
      <c r="VD12" s="3"/>
      <c r="VE12" s="3"/>
      <c r="VF12" s="3"/>
      <c r="VG12" s="3"/>
      <c r="VH12" s="3"/>
      <c r="VI12" s="3">
        <v>5.96</v>
      </c>
      <c r="VJ12" s="3"/>
      <c r="VK12" s="1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1"/>
      <c r="WO12" s="3"/>
      <c r="WP12" s="3"/>
      <c r="WQ12" s="3"/>
      <c r="WR12" s="10"/>
      <c r="WS12" s="10"/>
      <c r="WT12" s="11"/>
      <c r="WU12" s="11"/>
      <c r="WV12" s="3"/>
      <c r="WW12" s="3"/>
      <c r="WX12" s="3"/>
      <c r="WY12" s="3"/>
      <c r="WZ12" s="3"/>
      <c r="XA12" s="26"/>
      <c r="XB12" s="26"/>
      <c r="XC12" s="26"/>
      <c r="XD12" s="26"/>
      <c r="XE12" s="26"/>
      <c r="XF12" s="26"/>
      <c r="XG12" s="26"/>
      <c r="XH12" s="26"/>
      <c r="XI12" s="25"/>
      <c r="XJ12" s="25"/>
      <c r="XK12" s="25"/>
      <c r="XL12" s="26"/>
      <c r="XM12" s="25"/>
      <c r="XN12" s="26"/>
      <c r="XO12" s="25"/>
      <c r="XP12" s="25"/>
      <c r="XQ12" s="25"/>
      <c r="XR12" s="25"/>
      <c r="XS12" s="25"/>
      <c r="XT12" s="25"/>
      <c r="XU12" s="25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</row>
    <row r="13" spans="1:1063" ht="14.25" thickBot="1" x14ac:dyDescent="0.45">
      <c r="A13" s="12" t="s">
        <v>108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5">
        <v>40039</v>
      </c>
      <c r="AF13" s="7"/>
      <c r="AG13" s="7"/>
      <c r="AH13" s="7"/>
      <c r="AI13" s="10">
        <v>3197</v>
      </c>
      <c r="AJ13" s="11">
        <v>3753</v>
      </c>
      <c r="AK13" s="11">
        <v>-654</v>
      </c>
      <c r="AL13" s="11">
        <v>-2665</v>
      </c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5"/>
      <c r="WO13" s="7"/>
      <c r="WP13" s="7"/>
      <c r="WQ13" s="7"/>
      <c r="WR13" s="10"/>
      <c r="WS13" s="11"/>
      <c r="WT13" s="11"/>
      <c r="WU13" s="11"/>
      <c r="WV13" s="7"/>
      <c r="WW13" s="7"/>
      <c r="WX13" s="7"/>
      <c r="WY13" s="7"/>
      <c r="WZ13" s="7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</row>
    <row r="14" spans="1:1063" ht="14.25" thickTop="1" x14ac:dyDescent="0.4">
      <c r="A14" s="2" t="s">
        <v>109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3">
        <v>50.7</v>
      </c>
      <c r="AJ14" s="10">
        <v>228.6</v>
      </c>
      <c r="AK14" s="14"/>
      <c r="AL14" s="11">
        <v>107.5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>
        <v>0.28100000000000003</v>
      </c>
      <c r="CB14" s="1">
        <v>0.49099999999999999</v>
      </c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>
        <v>1.0999999999999999E-2</v>
      </c>
      <c r="CR14" s="1">
        <v>0.92</v>
      </c>
      <c r="CS14" s="1"/>
      <c r="CT14" s="1"/>
      <c r="CU14" s="1"/>
      <c r="CV14" s="1">
        <v>0.16</v>
      </c>
      <c r="CW14" s="1"/>
      <c r="CX14" s="1">
        <v>0.13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>
        <v>6.9</v>
      </c>
      <c r="VA14" s="1"/>
      <c r="VB14" s="1">
        <v>1.5E-3</v>
      </c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3"/>
      <c r="WS14" s="10"/>
      <c r="WT14" s="14"/>
      <c r="WU14" s="11"/>
      <c r="WV14" s="1"/>
      <c r="WW14" s="1"/>
      <c r="WX14" s="1"/>
      <c r="WY14" s="1"/>
      <c r="WZ14" s="1"/>
      <c r="XA14" s="32"/>
      <c r="XB14" s="32"/>
      <c r="XC14" s="32"/>
      <c r="XD14" s="32"/>
      <c r="XE14" s="32"/>
      <c r="XF14" s="32"/>
      <c r="XG14" s="32"/>
      <c r="XH14" s="32"/>
      <c r="XI14" s="32"/>
      <c r="XJ14" s="32"/>
      <c r="XK14" s="32"/>
      <c r="XL14" s="32"/>
      <c r="XM14" s="32"/>
      <c r="XN14" s="32"/>
      <c r="XO14" s="32"/>
      <c r="XP14" s="32"/>
      <c r="XQ14" s="32"/>
      <c r="XR14" s="32"/>
      <c r="XS14" s="32"/>
      <c r="XT14" s="32"/>
      <c r="XU14" s="32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</row>
    <row r="15" spans="1:1063" ht="14.25" thickBot="1" x14ac:dyDescent="0.45">
      <c r="A15" s="12" t="s">
        <v>108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5">
        <v>14</v>
      </c>
      <c r="AF15" s="1"/>
      <c r="AG15" s="1"/>
      <c r="AH15" s="1"/>
      <c r="AI15" s="1">
        <v>3531</v>
      </c>
      <c r="AJ15" s="1">
        <v>940</v>
      </c>
      <c r="AK15" s="1">
        <v>4</v>
      </c>
      <c r="AL15" s="1">
        <v>1183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5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</row>
    <row r="16" spans="1:1063" ht="14.25" thickTop="1" x14ac:dyDescent="0.4">
      <c r="A16" s="2" t="s">
        <v>110</v>
      </c>
      <c r="B16" s="1">
        <v>0.13</v>
      </c>
      <c r="C16" s="3"/>
      <c r="D16" s="3"/>
      <c r="E16" s="3"/>
      <c r="F16" s="3"/>
      <c r="G16" s="3"/>
      <c r="H16" s="3"/>
      <c r="I16" s="3"/>
      <c r="J16" s="3">
        <v>0.4</v>
      </c>
      <c r="K16" s="3"/>
      <c r="L16" s="3"/>
      <c r="M16" s="3">
        <v>0.04</v>
      </c>
      <c r="N16" s="3"/>
      <c r="O16" s="3"/>
      <c r="P16" s="3"/>
      <c r="Q16" s="3"/>
      <c r="R16" s="3">
        <v>0.04</v>
      </c>
      <c r="S16" s="3">
        <v>0.16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1">
        <v>6.5</v>
      </c>
      <c r="AF16" s="3"/>
      <c r="AG16" s="3"/>
      <c r="AH16" s="3"/>
      <c r="AI16" s="10">
        <v>42.3</v>
      </c>
      <c r="AJ16" s="10">
        <v>17</v>
      </c>
      <c r="AK16" s="11">
        <v>16.600000000000001</v>
      </c>
      <c r="AL16" s="11">
        <v>52.7</v>
      </c>
      <c r="AM16" s="1">
        <v>0.38</v>
      </c>
      <c r="AN16" s="1">
        <f>3.51^-3</f>
        <v>2.31248354234369E-2</v>
      </c>
      <c r="AO16" s="1">
        <v>0.16</v>
      </c>
      <c r="AP16" s="1">
        <v>0.65</v>
      </c>
      <c r="AQ16" s="1">
        <v>0.36</v>
      </c>
      <c r="AR16" s="1">
        <v>0.35</v>
      </c>
      <c r="AS16" s="1">
        <v>0.48</v>
      </c>
      <c r="AT16" s="1"/>
      <c r="AU16" s="1">
        <v>0.42</v>
      </c>
      <c r="AV16" s="1">
        <v>0.16</v>
      </c>
      <c r="AW16" s="1">
        <v>0.46</v>
      </c>
      <c r="AX16" s="1">
        <v>0.34</v>
      </c>
      <c r="AY16" s="1">
        <v>0.14000000000000001</v>
      </c>
      <c r="AZ16" s="1">
        <v>0.41</v>
      </c>
      <c r="BA16" s="1">
        <v>0.28999999999999998</v>
      </c>
      <c r="BB16" s="1">
        <v>0.19</v>
      </c>
      <c r="BC16" s="1">
        <v>0.4</v>
      </c>
      <c r="BD16" s="1">
        <v>0.36</v>
      </c>
      <c r="BE16" s="1">
        <v>0.4</v>
      </c>
      <c r="BF16" s="1">
        <v>0.56000000000000005</v>
      </c>
      <c r="BG16" s="1">
        <v>0.6</v>
      </c>
      <c r="BH16" s="1">
        <v>0.17</v>
      </c>
      <c r="BI16" s="1"/>
      <c r="BJ16" s="1">
        <v>0.46</v>
      </c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>
        <v>2E-3</v>
      </c>
      <c r="CR16" s="1">
        <v>8.0999999999999996E-3</v>
      </c>
      <c r="CS16" s="1"/>
      <c r="CT16" s="1"/>
      <c r="CU16" s="1"/>
      <c r="CV16" s="1">
        <v>8.0999999999999996E-3</v>
      </c>
      <c r="CW16" s="1"/>
      <c r="CX16" s="1">
        <v>7.7999999999999996E-3</v>
      </c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1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1"/>
      <c r="WO16" s="3"/>
      <c r="WP16" s="3"/>
      <c r="WQ16" s="3"/>
      <c r="WR16" s="10"/>
      <c r="WS16" s="10"/>
      <c r="WT16" s="11"/>
      <c r="WU16" s="11"/>
      <c r="WV16" s="1"/>
      <c r="WW16" s="1"/>
      <c r="WX16" s="1"/>
      <c r="WY16" s="1"/>
      <c r="WZ16" s="1"/>
      <c r="XA16" s="32"/>
      <c r="XB16" s="32"/>
      <c r="XC16" s="32"/>
      <c r="XD16" s="32"/>
      <c r="XE16" s="32"/>
      <c r="XF16" s="32"/>
      <c r="XG16" s="32"/>
      <c r="XH16" s="32"/>
      <c r="XI16" s="32"/>
      <c r="XJ16" s="32"/>
      <c r="XK16" s="32"/>
      <c r="XL16" s="32"/>
      <c r="XM16" s="32"/>
      <c r="XN16" s="32"/>
      <c r="XO16" s="32"/>
      <c r="XP16" s="32"/>
      <c r="XQ16" s="32"/>
      <c r="XR16" s="32"/>
      <c r="XS16" s="32"/>
      <c r="XT16" s="32"/>
      <c r="XU16" s="32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</row>
    <row r="17" spans="1:1063" ht="14.25" thickBot="1" x14ac:dyDescent="0.45">
      <c r="A17" s="12" t="s">
        <v>105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5">
        <v>34045</v>
      </c>
      <c r="AF17" s="7"/>
      <c r="AG17" s="7"/>
      <c r="AH17" s="7"/>
      <c r="AI17" s="15">
        <v>-44254</v>
      </c>
      <c r="AJ17" s="10">
        <v>12725</v>
      </c>
      <c r="AK17" s="11">
        <v>-4724</v>
      </c>
      <c r="AL17" s="11">
        <v>-2418</v>
      </c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5"/>
      <c r="WO17" s="7"/>
      <c r="WP17" s="7"/>
      <c r="WQ17" s="7"/>
      <c r="WR17" s="15"/>
      <c r="WS17" s="10"/>
      <c r="WT17" s="11"/>
      <c r="WU17" s="11"/>
      <c r="WV17" s="7"/>
      <c r="WW17" s="7"/>
      <c r="WX17" s="7"/>
      <c r="WY17" s="7"/>
      <c r="WZ17" s="7"/>
      <c r="XA17" s="32"/>
      <c r="XB17" s="32"/>
      <c r="XC17" s="32"/>
      <c r="XD17" s="32"/>
      <c r="XE17" s="32"/>
      <c r="XF17" s="32"/>
      <c r="XG17" s="32"/>
      <c r="XH17" s="32"/>
      <c r="XI17" s="32"/>
      <c r="XJ17" s="32"/>
      <c r="XK17" s="32"/>
      <c r="XL17" s="32"/>
      <c r="XM17" s="32"/>
      <c r="XN17" s="32"/>
      <c r="XO17" s="32"/>
      <c r="XP17" s="32"/>
      <c r="XQ17" s="32"/>
      <c r="XR17" s="32"/>
      <c r="XS17" s="32"/>
      <c r="XT17" s="32"/>
      <c r="XU17" s="32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MH17" s="7"/>
      <c r="AMI17" s="7"/>
      <c r="AMJ17" s="7"/>
      <c r="AMK17" s="7"/>
      <c r="AML17" s="7"/>
      <c r="AMM17" s="7"/>
      <c r="AMN17" s="7"/>
      <c r="AMO17" s="7"/>
      <c r="AMP17" s="7"/>
      <c r="AMQ17" s="7"/>
      <c r="AMR17" s="7"/>
      <c r="AMS17" s="7"/>
      <c r="AMT17" s="7"/>
      <c r="AMU17" s="7"/>
      <c r="AMV17" s="7"/>
      <c r="AMW17" s="7"/>
      <c r="AMX17" s="7"/>
      <c r="AMY17" s="7"/>
      <c r="AMZ17" s="7"/>
      <c r="ANA17" s="7"/>
      <c r="ANB17" s="7"/>
      <c r="ANC17" s="7"/>
      <c r="AND17" s="7"/>
      <c r="ANE17" s="7"/>
      <c r="ANF17" s="7"/>
      <c r="ANG17" s="7"/>
      <c r="ANH17" s="7"/>
      <c r="ANI17" s="7"/>
      <c r="ANJ17" s="7"/>
      <c r="ANK17" s="7"/>
      <c r="ANL17" s="7"/>
      <c r="ANM17" s="7"/>
      <c r="ANN17" s="7"/>
      <c r="ANO17" s="7"/>
      <c r="ANP17" s="7"/>
      <c r="ANQ17" s="7"/>
      <c r="ANR17" s="7"/>
      <c r="ANS17" s="7"/>
      <c r="ANT17" s="7"/>
      <c r="ANU17" s="7"/>
      <c r="ANV17" s="7"/>
      <c r="ANW17" s="7"/>
    </row>
    <row r="18" spans="1:1063" ht="14.25" thickTop="1" x14ac:dyDescent="0.4">
      <c r="A18" s="2" t="s">
        <v>111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>
        <v>152.19999999999999</v>
      </c>
      <c r="AJ18" s="1"/>
      <c r="AK18" s="1"/>
      <c r="AL18" s="1">
        <v>148</v>
      </c>
      <c r="AM18" s="1"/>
      <c r="AN18" s="1">
        <f>6.61^-2</f>
        <v>2.2887432739557036E-2</v>
      </c>
      <c r="AO18" s="1"/>
      <c r="AP18" s="1"/>
      <c r="AQ18" s="1"/>
      <c r="AR18" s="1"/>
      <c r="AS18" s="1"/>
      <c r="AT18" s="1"/>
      <c r="AU18" s="1"/>
      <c r="AV18" s="1">
        <v>1.8</v>
      </c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>
        <v>6.1</v>
      </c>
      <c r="BV18" s="1"/>
      <c r="BW18" s="1">
        <v>10.1</v>
      </c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>
        <v>0.01</v>
      </c>
      <c r="CR18" s="1">
        <v>0.27</v>
      </c>
      <c r="CS18" s="1"/>
      <c r="CT18" s="1"/>
      <c r="CU18" s="1"/>
      <c r="CV18" s="1">
        <v>0.19</v>
      </c>
      <c r="CW18" s="1"/>
      <c r="CX18" s="1">
        <v>0.23</v>
      </c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5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5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>
        <v>1.59</v>
      </c>
      <c r="MB18" s="1">
        <v>2.29</v>
      </c>
      <c r="MC18" s="1">
        <v>0.46</v>
      </c>
      <c r="MD18" s="1">
        <v>0.93</v>
      </c>
      <c r="ME18" s="1">
        <v>1.49</v>
      </c>
      <c r="MF18" s="1">
        <v>1.02</v>
      </c>
      <c r="MG18" s="1">
        <v>0.28999999999999998</v>
      </c>
      <c r="MH18" s="1">
        <v>0.46</v>
      </c>
      <c r="MI18" s="1">
        <v>52.94</v>
      </c>
      <c r="MJ18" s="1">
        <v>18.07</v>
      </c>
      <c r="MK18" s="1">
        <v>0.09</v>
      </c>
      <c r="ML18" s="1">
        <v>0.14000000000000001</v>
      </c>
      <c r="MM18" s="1">
        <v>0.1</v>
      </c>
      <c r="MN18" s="1">
        <v>0.33</v>
      </c>
      <c r="MO18" s="1">
        <v>0.33</v>
      </c>
      <c r="MP18" s="1">
        <v>0.42</v>
      </c>
      <c r="MQ18" s="1">
        <v>1.1399999999999999</v>
      </c>
      <c r="MR18" s="1">
        <v>0.27</v>
      </c>
      <c r="MS18" s="1">
        <v>27.75</v>
      </c>
      <c r="MT18" s="1">
        <v>1.39</v>
      </c>
      <c r="MU18" s="1">
        <v>0.28999999999999998</v>
      </c>
      <c r="MV18" s="1">
        <v>153.62</v>
      </c>
      <c r="MW18" s="1">
        <v>240.55</v>
      </c>
      <c r="MX18" s="1">
        <v>21.54</v>
      </c>
      <c r="MY18" s="1">
        <v>8.91</v>
      </c>
      <c r="MZ18" s="1"/>
      <c r="NA18" s="1"/>
      <c r="NB18" s="3" t="s">
        <v>96</v>
      </c>
      <c r="NC18" s="3" t="s">
        <v>96</v>
      </c>
      <c r="ND18" s="3" t="s">
        <v>96</v>
      </c>
      <c r="NE18" s="3" t="s">
        <v>96</v>
      </c>
      <c r="NF18" s="3" t="s">
        <v>96</v>
      </c>
      <c r="NG18" s="3"/>
      <c r="NH18" s="3" t="s">
        <v>96</v>
      </c>
      <c r="NI18" s="3" t="s">
        <v>96</v>
      </c>
      <c r="NJ18" s="3" t="s">
        <v>96</v>
      </c>
      <c r="NK18" s="3"/>
      <c r="NL18" s="3" t="s">
        <v>96</v>
      </c>
      <c r="NM18" s="3"/>
      <c r="NN18" s="3"/>
      <c r="NO18" s="3" t="s">
        <v>96</v>
      </c>
      <c r="NP18" s="3"/>
      <c r="NQ18" s="3" t="s">
        <v>96</v>
      </c>
      <c r="NR18" s="3" t="s">
        <v>96</v>
      </c>
      <c r="NS18" s="3" t="s">
        <v>96</v>
      </c>
      <c r="NT18" s="3"/>
      <c r="NU18" s="3"/>
      <c r="NV18" s="3" t="s">
        <v>96</v>
      </c>
      <c r="NW18" s="3"/>
      <c r="NX18" s="3"/>
      <c r="NY18" s="3" t="s">
        <v>96</v>
      </c>
      <c r="NZ18" s="3"/>
      <c r="OA18" s="3"/>
      <c r="OB18" s="3"/>
      <c r="OC18" s="3" t="s">
        <v>96</v>
      </c>
      <c r="OD18" s="3"/>
      <c r="OE18" s="3" t="s">
        <v>96</v>
      </c>
      <c r="OF18" s="3" t="s">
        <v>96</v>
      </c>
      <c r="OG18" s="3" t="s">
        <v>96</v>
      </c>
      <c r="OH18" s="3" t="s">
        <v>96</v>
      </c>
      <c r="OI18" s="3" t="s">
        <v>96</v>
      </c>
      <c r="OJ18" s="3" t="s">
        <v>96</v>
      </c>
      <c r="OK18" s="3" t="s">
        <v>96</v>
      </c>
      <c r="OL18" s="3" t="s">
        <v>96</v>
      </c>
      <c r="OM18" s="3" t="s">
        <v>96</v>
      </c>
      <c r="ON18" s="3" t="s">
        <v>96</v>
      </c>
      <c r="OO18" s="3" t="s">
        <v>96</v>
      </c>
      <c r="OP18" s="3" t="s">
        <v>96</v>
      </c>
      <c r="OQ18" s="3" t="s">
        <v>96</v>
      </c>
      <c r="OR18" s="3" t="s">
        <v>96</v>
      </c>
      <c r="OS18" s="3" t="s">
        <v>96</v>
      </c>
      <c r="OT18" s="3" t="s">
        <v>96</v>
      </c>
      <c r="OU18" s="3" t="s">
        <v>96</v>
      </c>
      <c r="OV18" s="3" t="s">
        <v>96</v>
      </c>
      <c r="OW18" s="3" t="s">
        <v>96</v>
      </c>
      <c r="OX18" s="3" t="s">
        <v>96</v>
      </c>
      <c r="OY18" s="3" t="s">
        <v>96</v>
      </c>
      <c r="OZ18" s="1"/>
      <c r="PA18" s="1" t="s">
        <v>96</v>
      </c>
      <c r="PB18" s="1" t="s">
        <v>96</v>
      </c>
      <c r="PC18" s="1" t="s">
        <v>96</v>
      </c>
      <c r="PD18" s="1" t="s">
        <v>96</v>
      </c>
      <c r="PE18" s="1" t="s">
        <v>96</v>
      </c>
      <c r="PF18" s="1" t="s">
        <v>96</v>
      </c>
      <c r="PG18" s="1" t="s">
        <v>96</v>
      </c>
      <c r="PH18" s="1" t="s">
        <v>96</v>
      </c>
      <c r="PI18" s="1" t="s">
        <v>96</v>
      </c>
      <c r="PJ18" s="1" t="s">
        <v>96</v>
      </c>
      <c r="PK18" s="1" t="s">
        <v>96</v>
      </c>
      <c r="PL18" s="1" t="s">
        <v>96</v>
      </c>
      <c r="PM18" s="1" t="s">
        <v>96</v>
      </c>
      <c r="PN18" s="1" t="s">
        <v>96</v>
      </c>
      <c r="PO18" s="1" t="s">
        <v>96</v>
      </c>
      <c r="PP18" s="1" t="s">
        <v>96</v>
      </c>
      <c r="PQ18" s="1" t="s">
        <v>96</v>
      </c>
      <c r="PR18" s="1"/>
      <c r="PS18" s="1"/>
      <c r="PT18" s="1"/>
      <c r="PU18" s="1">
        <v>9.4</v>
      </c>
      <c r="PV18" s="1" t="s">
        <v>96</v>
      </c>
      <c r="PW18" s="1">
        <v>8.8000000000000007</v>
      </c>
      <c r="PX18" s="1"/>
      <c r="PY18" s="1">
        <v>16.46</v>
      </c>
      <c r="PZ18" s="1">
        <v>20.83</v>
      </c>
      <c r="QA18" s="1">
        <v>9.6999999999999993</v>
      </c>
      <c r="QB18" s="1">
        <v>13.38</v>
      </c>
      <c r="QC18" s="1">
        <v>20.350000000000001</v>
      </c>
      <c r="QD18" s="1">
        <v>12.98</v>
      </c>
      <c r="QE18" s="1">
        <v>6.61</v>
      </c>
      <c r="QF18" s="1">
        <v>4.34</v>
      </c>
      <c r="QG18" s="1">
        <v>216.49</v>
      </c>
      <c r="QH18" s="1">
        <v>40.44</v>
      </c>
      <c r="QI18" s="1">
        <v>14.33</v>
      </c>
      <c r="QJ18" s="1">
        <v>2.08</v>
      </c>
      <c r="QK18" s="1">
        <v>33.590000000000003</v>
      </c>
      <c r="QL18" s="1">
        <v>9.58</v>
      </c>
      <c r="QM18" s="1">
        <v>31.59</v>
      </c>
      <c r="QN18" s="1">
        <v>9.4499999999999993</v>
      </c>
      <c r="QO18" s="1">
        <v>7.79</v>
      </c>
      <c r="QP18" s="1">
        <v>6.84</v>
      </c>
      <c r="QQ18" s="1">
        <v>8.4700000000000006</v>
      </c>
      <c r="QR18" s="1">
        <v>10.7</v>
      </c>
      <c r="QS18" s="1"/>
      <c r="QT18" s="1">
        <v>9.6</v>
      </c>
      <c r="QU18" s="1">
        <v>2.4</v>
      </c>
      <c r="QV18" s="1">
        <v>9.5</v>
      </c>
      <c r="QW18" s="1">
        <v>8.4</v>
      </c>
      <c r="QX18" s="1">
        <v>7.6</v>
      </c>
      <c r="QY18" s="1">
        <v>7.9</v>
      </c>
      <c r="QZ18" s="1">
        <v>12.3</v>
      </c>
      <c r="RA18" s="1">
        <v>7.5</v>
      </c>
      <c r="RB18" s="1">
        <v>2.1</v>
      </c>
      <c r="RC18" s="1">
        <v>25.8</v>
      </c>
      <c r="RD18" s="1">
        <v>3.4</v>
      </c>
      <c r="RE18" s="1">
        <v>3.9</v>
      </c>
      <c r="RF18" s="1">
        <v>9.6999999999999993</v>
      </c>
      <c r="RG18" s="1">
        <v>7.8</v>
      </c>
      <c r="RH18" s="1">
        <v>33.1</v>
      </c>
      <c r="RI18" s="1">
        <v>20.7</v>
      </c>
      <c r="RJ18" s="1">
        <v>28.2</v>
      </c>
      <c r="RK18" s="1">
        <v>10.199999999999999</v>
      </c>
      <c r="RL18" s="1">
        <v>10.4</v>
      </c>
      <c r="RM18" s="1">
        <v>20.6</v>
      </c>
      <c r="RN18" s="1">
        <v>97.3</v>
      </c>
      <c r="RO18" s="1">
        <v>16.3</v>
      </c>
      <c r="RP18" s="1"/>
      <c r="RQ18" s="1">
        <v>8.6</v>
      </c>
      <c r="RR18" s="1">
        <v>6.2</v>
      </c>
      <c r="RS18" s="1">
        <v>5</v>
      </c>
      <c r="RT18" s="1">
        <v>5.3</v>
      </c>
      <c r="RU18" s="1" t="s">
        <v>96</v>
      </c>
      <c r="RV18" s="1">
        <v>7.5</v>
      </c>
      <c r="RW18" s="1">
        <v>5.7</v>
      </c>
      <c r="RX18" s="1" t="s">
        <v>96</v>
      </c>
      <c r="RY18" s="1">
        <v>5.2</v>
      </c>
      <c r="RZ18" s="1">
        <v>12.7</v>
      </c>
      <c r="SA18" s="1" t="s">
        <v>96</v>
      </c>
      <c r="SB18" s="1" t="s">
        <v>96</v>
      </c>
      <c r="SC18" s="1">
        <v>5.0999999999999996</v>
      </c>
      <c r="SD18" s="1" t="s">
        <v>96</v>
      </c>
      <c r="SE18" s="1" t="s">
        <v>96</v>
      </c>
      <c r="SF18" s="1" t="s">
        <v>96</v>
      </c>
      <c r="SG18" s="1" t="s">
        <v>96</v>
      </c>
      <c r="SH18" s="1">
        <v>7.1</v>
      </c>
      <c r="SI18" s="1" t="s">
        <v>96</v>
      </c>
      <c r="SJ18" s="1">
        <v>8.4</v>
      </c>
      <c r="SK18" s="1"/>
      <c r="SL18" s="1">
        <v>1.68</v>
      </c>
      <c r="SM18" s="1">
        <v>3.29</v>
      </c>
      <c r="SN18" s="1">
        <v>1.79</v>
      </c>
      <c r="SO18" s="1">
        <v>2.4900000000000002</v>
      </c>
      <c r="SP18" s="1">
        <v>1.73</v>
      </c>
      <c r="SQ18" s="1">
        <v>1.34</v>
      </c>
      <c r="SR18" s="1">
        <v>1.0900000000000001</v>
      </c>
      <c r="SS18" s="1">
        <v>1.77</v>
      </c>
      <c r="ST18" s="1">
        <v>1.1499999999999999</v>
      </c>
      <c r="SU18" s="1">
        <v>1.59</v>
      </c>
      <c r="SV18" s="1">
        <v>1.02</v>
      </c>
      <c r="SW18" s="1">
        <v>3.09</v>
      </c>
      <c r="SX18" s="1">
        <v>1.2</v>
      </c>
      <c r="SY18" s="1">
        <v>2.33</v>
      </c>
      <c r="SZ18" s="1">
        <v>0.82</v>
      </c>
      <c r="TA18" s="1">
        <v>0.54</v>
      </c>
      <c r="TB18" s="1">
        <v>1.39</v>
      </c>
      <c r="TC18" s="1">
        <v>1.45</v>
      </c>
      <c r="TD18" s="1">
        <v>1.07</v>
      </c>
      <c r="TE18" s="1">
        <v>0.76</v>
      </c>
      <c r="TF18" s="1"/>
      <c r="TG18" s="3" t="s">
        <v>96</v>
      </c>
      <c r="TH18" s="3" t="s">
        <v>96</v>
      </c>
      <c r="TI18" s="3" t="s">
        <v>96</v>
      </c>
      <c r="TJ18" s="3" t="s">
        <v>96</v>
      </c>
      <c r="TK18" s="3" t="s">
        <v>96</v>
      </c>
      <c r="TL18" s="3" t="s">
        <v>96</v>
      </c>
      <c r="TM18" s="3" t="s">
        <v>96</v>
      </c>
      <c r="TN18" s="3" t="s">
        <v>96</v>
      </c>
      <c r="TO18" s="3" t="s">
        <v>96</v>
      </c>
      <c r="TP18" s="3" t="s">
        <v>96</v>
      </c>
      <c r="TQ18" s="3" t="s">
        <v>96</v>
      </c>
      <c r="TR18" s="3" t="s">
        <v>96</v>
      </c>
      <c r="TS18" s="3" t="s">
        <v>96</v>
      </c>
      <c r="TT18" s="3" t="s">
        <v>96</v>
      </c>
      <c r="TU18" s="3" t="s">
        <v>96</v>
      </c>
      <c r="TV18" s="3" t="s">
        <v>96</v>
      </c>
      <c r="TW18" s="3" t="s">
        <v>96</v>
      </c>
      <c r="TX18" s="3" t="s">
        <v>96</v>
      </c>
      <c r="TY18" s="1"/>
      <c r="TZ18" s="3">
        <v>8.1</v>
      </c>
      <c r="UA18" s="3" t="s">
        <v>96</v>
      </c>
      <c r="UB18" s="3" t="s">
        <v>96</v>
      </c>
      <c r="UC18" s="3" t="s">
        <v>96</v>
      </c>
      <c r="UD18" s="3" t="s">
        <v>96</v>
      </c>
      <c r="UE18" s="3" t="s">
        <v>96</v>
      </c>
      <c r="UF18" s="3" t="s">
        <v>96</v>
      </c>
      <c r="UG18" s="3" t="s">
        <v>96</v>
      </c>
      <c r="UH18" s="3">
        <v>6.2</v>
      </c>
      <c r="UI18" s="3">
        <v>10.199999999999999</v>
      </c>
      <c r="UJ18" s="3" t="s">
        <v>96</v>
      </c>
      <c r="UK18" s="3" t="s">
        <v>96</v>
      </c>
      <c r="UL18" s="3" t="s">
        <v>96</v>
      </c>
      <c r="UM18" s="3" t="s">
        <v>96</v>
      </c>
      <c r="UN18" s="3" t="s">
        <v>96</v>
      </c>
      <c r="UO18" s="3" t="s">
        <v>96</v>
      </c>
      <c r="UP18" s="3" t="s">
        <v>96</v>
      </c>
      <c r="UQ18" s="3" t="s">
        <v>96</v>
      </c>
      <c r="UR18" s="3" t="s">
        <v>96</v>
      </c>
      <c r="US18" s="3" t="s">
        <v>96</v>
      </c>
      <c r="UT18" s="3" t="s">
        <v>96</v>
      </c>
      <c r="UU18" s="3" t="s">
        <v>588</v>
      </c>
      <c r="UV18" s="3" t="s">
        <v>96</v>
      </c>
      <c r="UW18" s="3" t="s">
        <v>96</v>
      </c>
      <c r="UX18" s="3" t="s">
        <v>96</v>
      </c>
      <c r="UY18" s="3" t="s">
        <v>96</v>
      </c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32"/>
      <c r="XB18" s="32"/>
      <c r="XC18" s="32"/>
      <c r="XD18" s="32"/>
      <c r="XE18" s="32"/>
      <c r="XF18" s="32"/>
      <c r="XG18" s="32"/>
      <c r="XH18" s="32"/>
      <c r="XI18" s="32"/>
      <c r="XJ18" s="32"/>
      <c r="XK18" s="32"/>
      <c r="XL18" s="32"/>
      <c r="XM18" s="32"/>
      <c r="XN18" s="32"/>
      <c r="XO18" s="32"/>
      <c r="XP18" s="32"/>
      <c r="XQ18" s="32"/>
      <c r="XR18" s="32"/>
      <c r="XS18" s="32"/>
      <c r="XT18" s="32"/>
      <c r="XU18" s="32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5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5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MH18" s="1"/>
      <c r="AMI18" s="1"/>
      <c r="AMJ18" s="1"/>
      <c r="AMK18" s="1"/>
      <c r="AML18" s="1"/>
      <c r="AMM18" s="1"/>
      <c r="AMN18" s="1"/>
      <c r="AMO18" s="1"/>
      <c r="AMP18" s="1"/>
      <c r="AMQ18" s="1"/>
      <c r="AMR18" s="1"/>
      <c r="AMS18" s="1"/>
      <c r="AMT18" s="1"/>
      <c r="AMU18" s="1"/>
      <c r="AMV18" s="1"/>
      <c r="AMW18" s="1"/>
      <c r="AMX18" s="1"/>
      <c r="AMY18" s="1"/>
      <c r="AMZ18" s="1"/>
      <c r="ANA18" s="1"/>
      <c r="ANB18" s="1"/>
      <c r="ANC18" s="1"/>
      <c r="AND18" s="1"/>
      <c r="ANE18" s="1"/>
      <c r="ANF18" s="1"/>
      <c r="ANG18" s="1"/>
      <c r="ANH18" s="1"/>
      <c r="ANI18" s="1"/>
      <c r="ANJ18" s="1"/>
      <c r="ANK18" s="1"/>
      <c r="ANL18" s="1"/>
      <c r="ANM18" s="1"/>
      <c r="ANN18" s="1"/>
      <c r="ANO18" s="1"/>
      <c r="ANP18" s="1"/>
      <c r="ANQ18" s="1"/>
      <c r="ANR18" s="1"/>
      <c r="ANS18" s="1"/>
      <c r="ANT18" s="1"/>
      <c r="ANU18" s="1"/>
      <c r="ANV18" s="1"/>
      <c r="ANW18" s="1"/>
    </row>
    <row r="19" spans="1:1063" x14ac:dyDescent="0.4">
      <c r="A19" s="16" t="s">
        <v>112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0"/>
      <c r="AJ19" s="10"/>
      <c r="AK19" s="11"/>
      <c r="AL19" s="1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>
        <v>5.95</v>
      </c>
      <c r="LL19" s="1">
        <v>5.33</v>
      </c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>
        <v>130.16999999999999</v>
      </c>
      <c r="MB19" s="1">
        <v>29.37</v>
      </c>
      <c r="MC19" s="1">
        <v>114.73</v>
      </c>
      <c r="MD19" s="1">
        <v>58.16</v>
      </c>
      <c r="ME19" s="1">
        <v>39.93</v>
      </c>
      <c r="MF19" s="1">
        <v>239.29</v>
      </c>
      <c r="MG19" s="1">
        <v>188.25</v>
      </c>
      <c r="MH19" s="1">
        <v>128.07</v>
      </c>
      <c r="MI19" s="1">
        <v>2.34</v>
      </c>
      <c r="MJ19" s="1">
        <v>3.85</v>
      </c>
      <c r="MK19" s="1">
        <v>543.07000000000005</v>
      </c>
      <c r="ML19" s="1">
        <v>559.58000000000004</v>
      </c>
      <c r="MM19" s="1">
        <v>836.04</v>
      </c>
      <c r="MN19" s="1">
        <v>109.55</v>
      </c>
      <c r="MO19" s="1">
        <v>186.99</v>
      </c>
      <c r="MP19" s="1">
        <v>100.29</v>
      </c>
      <c r="MQ19" s="1">
        <v>137.66999999999999</v>
      </c>
      <c r="MR19" s="1">
        <v>268.23</v>
      </c>
      <c r="MS19" s="1">
        <v>4.1100000000000003</v>
      </c>
      <c r="MT19" s="1">
        <v>64.66</v>
      </c>
      <c r="MU19" s="1">
        <v>453.99</v>
      </c>
      <c r="MV19" s="1">
        <v>1.06</v>
      </c>
      <c r="MW19" s="1" t="s">
        <v>96</v>
      </c>
      <c r="MX19" s="1" t="s">
        <v>96</v>
      </c>
      <c r="MY19" s="1">
        <v>4.22</v>
      </c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0"/>
      <c r="WS19" s="10"/>
      <c r="WT19" s="11"/>
      <c r="WU19" s="1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KK19" s="25"/>
      <c r="AKL19" s="25"/>
      <c r="AKM19" s="25" t="s">
        <v>593</v>
      </c>
      <c r="AKN19" s="25"/>
      <c r="AKO19" s="25"/>
      <c r="AKP19" s="25">
        <v>9.39</v>
      </c>
      <c r="AKQ19" s="25"/>
      <c r="AKR19" s="25"/>
      <c r="AKS19" s="32"/>
      <c r="AMH19" s="1"/>
      <c r="AMI19" s="1"/>
      <c r="AMJ19" s="1"/>
      <c r="AMK19" s="1"/>
      <c r="AML19" s="1"/>
      <c r="AMM19" s="1"/>
      <c r="AMN19" s="1"/>
      <c r="AMO19" s="1"/>
      <c r="AMP19" s="1"/>
      <c r="AMQ19" s="1"/>
      <c r="AMR19" s="1"/>
      <c r="AMS19" s="1"/>
      <c r="AMT19" s="1"/>
      <c r="AMU19" s="1"/>
      <c r="AMV19" s="1"/>
      <c r="AMW19" s="1"/>
      <c r="AMX19" s="1"/>
      <c r="AMY19" s="1"/>
      <c r="AMZ19" s="1"/>
      <c r="ANA19" s="1"/>
      <c r="ANB19" s="1"/>
      <c r="ANC19" s="1"/>
      <c r="AND19" s="1"/>
      <c r="ANE19" s="1"/>
      <c r="ANF19" s="1"/>
      <c r="ANG19" s="1"/>
      <c r="ANH19" s="1"/>
      <c r="ANI19" s="1"/>
      <c r="ANJ19" s="1"/>
      <c r="ANK19" s="1"/>
      <c r="ANL19" s="1"/>
      <c r="ANM19" s="1"/>
      <c r="ANN19" s="1"/>
      <c r="ANO19" s="1"/>
      <c r="ANP19" s="1"/>
      <c r="ANQ19" s="1"/>
      <c r="ANR19" s="1"/>
      <c r="ANS19" s="1"/>
      <c r="ANT19" s="1"/>
      <c r="ANU19" s="1"/>
      <c r="ANV19" s="1"/>
      <c r="ANW19" s="1"/>
    </row>
    <row r="20" spans="1:1063" ht="14.25" thickBot="1" x14ac:dyDescent="0.45">
      <c r="A20" s="12" t="s">
        <v>105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v>1</v>
      </c>
      <c r="AF20" s="1"/>
      <c r="AG20" s="1"/>
      <c r="AH20" s="1"/>
      <c r="AI20" s="10">
        <v>-1191</v>
      </c>
      <c r="AJ20" s="10">
        <v>-106</v>
      </c>
      <c r="AK20" s="11">
        <v>-11</v>
      </c>
      <c r="AL20" s="11">
        <v>-854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0"/>
      <c r="WS20" s="10"/>
      <c r="WT20" s="11"/>
      <c r="WU20" s="1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MH20" s="1"/>
      <c r="AMI20" s="1"/>
      <c r="AMJ20" s="1"/>
      <c r="AMK20" s="1"/>
      <c r="AML20" s="1"/>
      <c r="AMM20" s="1"/>
      <c r="AMN20" s="1"/>
      <c r="AMO20" s="1"/>
      <c r="AMP20" s="1"/>
      <c r="AMQ20" s="1"/>
      <c r="AMR20" s="1"/>
      <c r="AMS20" s="1"/>
      <c r="AMT20" s="1"/>
      <c r="AMU20" s="1"/>
      <c r="AMV20" s="1"/>
      <c r="AMW20" s="1"/>
      <c r="AMX20" s="1"/>
      <c r="AMY20" s="1"/>
      <c r="AMZ20" s="1"/>
      <c r="ANA20" s="1"/>
      <c r="ANB20" s="1"/>
      <c r="ANC20" s="1"/>
      <c r="AND20" s="1"/>
      <c r="ANE20" s="1"/>
      <c r="ANF20" s="1"/>
      <c r="ANG20" s="1"/>
      <c r="ANH20" s="1"/>
      <c r="ANI20" s="1"/>
      <c r="ANJ20" s="1"/>
      <c r="ANK20" s="1"/>
      <c r="ANL20" s="1"/>
      <c r="ANM20" s="1"/>
      <c r="ANN20" s="1"/>
      <c r="ANO20" s="1"/>
      <c r="ANP20" s="1"/>
      <c r="ANQ20" s="1"/>
      <c r="ANR20" s="1"/>
      <c r="ANS20" s="1"/>
      <c r="ANT20" s="1"/>
      <c r="ANU20" s="1"/>
      <c r="ANV20" s="1"/>
      <c r="ANW20" s="1"/>
    </row>
    <row r="21" spans="1:1063" ht="14.25" thickTop="1" x14ac:dyDescent="0.4">
      <c r="A21" s="2" t="s">
        <v>113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 t="s">
        <v>114</v>
      </c>
      <c r="AF21" s="1"/>
      <c r="AG21" s="1"/>
      <c r="AH21" s="1"/>
      <c r="AI21" s="11">
        <v>253.6</v>
      </c>
      <c r="AJ21" s="11">
        <v>602.79999999999995</v>
      </c>
      <c r="AK21" s="17" t="s">
        <v>115</v>
      </c>
      <c r="AL21" s="11">
        <v>405.6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>
        <v>0.92</v>
      </c>
      <c r="CS21" s="1"/>
      <c r="CT21" s="1"/>
      <c r="CU21" s="1"/>
      <c r="CV21" s="1">
        <v>0.32</v>
      </c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1"/>
      <c r="WS21" s="11"/>
      <c r="WT21" s="17"/>
      <c r="WU21" s="1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MH21" s="1"/>
      <c r="AMI21" s="1"/>
      <c r="AMJ21" s="1"/>
      <c r="AMK21" s="1"/>
      <c r="AML21" s="1"/>
      <c r="AMM21" s="1"/>
      <c r="AMN21" s="1"/>
      <c r="AMO21" s="1"/>
      <c r="AMP21" s="1"/>
      <c r="AMQ21" s="1"/>
      <c r="AMR21" s="1"/>
      <c r="AMS21" s="1"/>
      <c r="AMT21" s="1"/>
      <c r="AMU21" s="1"/>
      <c r="AMV21" s="1"/>
      <c r="AMW21" s="1"/>
      <c r="AMX21" s="1"/>
      <c r="AMY21" s="1"/>
      <c r="AMZ21" s="1"/>
      <c r="ANA21" s="1"/>
      <c r="ANB21" s="1"/>
      <c r="ANC21" s="1"/>
      <c r="AND21" s="1"/>
      <c r="ANE21" s="1"/>
      <c r="ANF21" s="1"/>
      <c r="ANG21" s="1"/>
      <c r="ANH21" s="1"/>
      <c r="ANI21" s="1"/>
      <c r="ANJ21" s="1"/>
      <c r="ANK21" s="1"/>
      <c r="ANL21" s="1"/>
      <c r="ANM21" s="1"/>
      <c r="ANN21" s="1"/>
      <c r="ANO21" s="1"/>
      <c r="ANP21" s="1"/>
      <c r="ANQ21" s="1"/>
      <c r="ANR21" s="1"/>
      <c r="ANS21" s="1"/>
      <c r="ANT21" s="1"/>
      <c r="ANU21" s="1"/>
      <c r="ANV21" s="1"/>
      <c r="ANW21" s="1"/>
    </row>
    <row r="22" spans="1:1063" ht="14.25" thickBot="1" x14ac:dyDescent="0.45">
      <c r="A22" s="12" t="s">
        <v>105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v>11</v>
      </c>
      <c r="AF22" s="1"/>
      <c r="AG22" s="1"/>
      <c r="AH22" s="1"/>
      <c r="AI22" s="11">
        <v>703</v>
      </c>
      <c r="AJ22" s="11">
        <v>-354</v>
      </c>
      <c r="AK22" s="11">
        <v>-1</v>
      </c>
      <c r="AL22" s="11">
        <v>-314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1"/>
      <c r="WS22" s="11"/>
      <c r="WT22" s="11"/>
      <c r="WU22" s="1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</row>
    <row r="23" spans="1:1063" ht="14.65" thickTop="1" thickBot="1" x14ac:dyDescent="0.45">
      <c r="A23" s="2" t="s">
        <v>116</v>
      </c>
      <c r="B23" s="1">
        <v>6.5000000000000002E-2</v>
      </c>
      <c r="C23" s="1"/>
      <c r="D23" s="1"/>
      <c r="E23" s="1"/>
      <c r="F23" s="1"/>
      <c r="G23" s="1"/>
      <c r="H23" s="1"/>
      <c r="I23" s="1"/>
      <c r="J23" s="1">
        <v>6.2E-2</v>
      </c>
      <c r="K23" s="1"/>
      <c r="L23" s="1"/>
      <c r="M23" s="1">
        <v>3.1E-2</v>
      </c>
      <c r="N23" s="1"/>
      <c r="O23" s="1"/>
      <c r="P23" s="1"/>
      <c r="Q23" s="1"/>
      <c r="R23" s="1">
        <v>2.7E-2</v>
      </c>
      <c r="S23" s="1">
        <v>4.2000000000000003E-2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v>63</v>
      </c>
      <c r="AF23" s="1"/>
      <c r="AG23" s="1"/>
      <c r="AH23" s="1"/>
      <c r="AI23" s="1">
        <v>44</v>
      </c>
      <c r="AJ23" s="1">
        <v>39</v>
      </c>
      <c r="AK23" s="1">
        <v>41</v>
      </c>
      <c r="AL23" s="1">
        <v>44</v>
      </c>
      <c r="AM23" s="1"/>
      <c r="AN23" s="1">
        <v>0.01</v>
      </c>
      <c r="AO23" s="1"/>
      <c r="AP23" s="1"/>
      <c r="AQ23" s="1"/>
      <c r="AR23" s="1">
        <v>4.5000000000000005E-3</v>
      </c>
      <c r="AS23" s="1"/>
      <c r="AT23" s="1"/>
      <c r="AU23" s="1"/>
      <c r="AV23" s="1">
        <v>3.4000000000000002E-3</v>
      </c>
      <c r="AW23" s="1"/>
      <c r="AX23" s="1"/>
      <c r="AY23" s="1"/>
      <c r="AZ23" s="1"/>
      <c r="BA23" s="1">
        <v>1.1000000000000001E-3</v>
      </c>
      <c r="BB23" s="1"/>
      <c r="BC23" s="1"/>
      <c r="BD23" s="1"/>
      <c r="BE23" s="1"/>
      <c r="BF23" s="1"/>
      <c r="BG23" s="1"/>
      <c r="BH23" s="1">
        <v>3.7000000000000002E-3</v>
      </c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</row>
    <row r="24" spans="1:1063" ht="14.25" thickTop="1" x14ac:dyDescent="0.4">
      <c r="A24" s="2" t="s">
        <v>117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>
        <v>2.0999999999999998E-4</v>
      </c>
      <c r="BZ24" s="1">
        <v>6.8000000000000005E-4</v>
      </c>
      <c r="CA24" s="1">
        <v>8.0000000000000004E-4</v>
      </c>
      <c r="CB24" s="1">
        <v>2.0999999999999998E-4</v>
      </c>
      <c r="CC24" s="1">
        <v>5.9999999999999995E-4</v>
      </c>
      <c r="CD24" s="1">
        <v>4.0000000000000001E-3</v>
      </c>
      <c r="CE24" s="1">
        <v>4.0000000000000001E-3</v>
      </c>
      <c r="CF24" s="1">
        <v>2.3000000000000001E-4</v>
      </c>
      <c r="CG24" s="1">
        <v>2.2000000000000001E-4</v>
      </c>
      <c r="CH24" s="1">
        <v>2.2000000000000001E-4</v>
      </c>
      <c r="CI24" s="1">
        <v>4.41E-2</v>
      </c>
      <c r="CJ24" s="1">
        <v>2.5000000000000001E-4</v>
      </c>
      <c r="CK24" s="1">
        <v>0.33039999999999997</v>
      </c>
      <c r="CL24" s="1">
        <v>8.1000000000000006E-4</v>
      </c>
      <c r="CM24" s="1">
        <v>2.0000000000000001E-4</v>
      </c>
      <c r="CN24" s="1">
        <v>2.0000000000000001E-4</v>
      </c>
      <c r="CO24" s="1">
        <v>6.9999999999999999E-4</v>
      </c>
      <c r="CP24" s="1">
        <v>1.6E-2</v>
      </c>
      <c r="CQ24" s="1">
        <v>1.4E-2</v>
      </c>
      <c r="CR24" s="1">
        <v>1.0999999999999999E-2</v>
      </c>
      <c r="CS24" s="1">
        <v>2.5999999999999999E-2</v>
      </c>
      <c r="CT24" s="1">
        <v>0.02</v>
      </c>
      <c r="CU24" s="1">
        <v>0.02</v>
      </c>
      <c r="CV24" s="1">
        <v>1.7000000000000001E-2</v>
      </c>
      <c r="CW24" s="1">
        <v>1.2E-2</v>
      </c>
      <c r="CX24" s="1">
        <v>8.9999999999999993E-3</v>
      </c>
      <c r="CY24" s="1">
        <v>1.9E-2</v>
      </c>
      <c r="CZ24" s="1">
        <v>0.03</v>
      </c>
      <c r="DA24" s="1">
        <v>1.7999999999999999E-2</v>
      </c>
      <c r="DB24" s="1">
        <v>2.7E-2</v>
      </c>
      <c r="DC24" s="1">
        <v>2.7E-2</v>
      </c>
      <c r="DD24" s="1">
        <v>2.1000000000000001E-2</v>
      </c>
      <c r="DE24" s="1">
        <v>6.7000000000000004E-2</v>
      </c>
      <c r="DF24" s="1">
        <v>5.8000000000000003E-2</v>
      </c>
      <c r="DG24" s="1">
        <v>4.5999999999999999E-2</v>
      </c>
      <c r="DH24" s="1">
        <v>3.6999999999999998E-2</v>
      </c>
      <c r="DI24" s="1">
        <v>0.11600000000000001</v>
      </c>
      <c r="DJ24" s="1">
        <v>4.5999999999999999E-2</v>
      </c>
      <c r="DK24" s="1">
        <v>5.1999999999999998E-2</v>
      </c>
      <c r="DL24" s="1"/>
      <c r="DM24" s="1">
        <v>26.88</v>
      </c>
      <c r="DN24" s="1">
        <v>0.12</v>
      </c>
      <c r="DO24" s="1"/>
      <c r="DP24">
        <v>23.88</v>
      </c>
      <c r="DQ24" s="1"/>
      <c r="DR24" s="1">
        <v>24.63</v>
      </c>
      <c r="DS24" s="1"/>
      <c r="DT24" s="1"/>
      <c r="DU24" s="1"/>
      <c r="DV24">
        <v>0.54</v>
      </c>
      <c r="DW24" s="1"/>
      <c r="DX24" s="1"/>
      <c r="DY24" s="1"/>
      <c r="DZ24" s="1">
        <v>18.920000000000002</v>
      </c>
      <c r="EA24" s="1">
        <v>8.3000000000000004E-2</v>
      </c>
      <c r="EB24" s="1"/>
      <c r="EC24" s="1">
        <v>0.16</v>
      </c>
      <c r="ED24">
        <v>4.5999999999999999E-2</v>
      </c>
      <c r="EE24" s="1"/>
      <c r="EF24" s="1"/>
      <c r="EG24">
        <v>17.579999999999998</v>
      </c>
      <c r="EH24">
        <v>12.04</v>
      </c>
      <c r="EI24" s="1">
        <v>0.19900000000000001</v>
      </c>
      <c r="EJ24" s="1"/>
      <c r="EK24" s="1"/>
      <c r="EL24" s="1">
        <v>0.18099999999999999</v>
      </c>
      <c r="EM24" s="1"/>
      <c r="EN24" s="1"/>
      <c r="EO24" s="1"/>
      <c r="EP24" s="1"/>
      <c r="EQ24" s="1">
        <v>0.20699999999999999</v>
      </c>
      <c r="ER24" s="1"/>
      <c r="ES24" s="1">
        <v>0.20399999999999999</v>
      </c>
      <c r="ET24" s="1"/>
      <c r="EU24" s="1"/>
      <c r="EV24" s="1"/>
      <c r="EW24" s="1"/>
      <c r="EX24" s="1"/>
      <c r="EY24" s="1"/>
      <c r="EZ24" s="1"/>
      <c r="FA24" s="1"/>
      <c r="FB24" s="1"/>
      <c r="FC24" s="1">
        <v>0.17399999999999999</v>
      </c>
      <c r="FD24" s="1">
        <v>0.193</v>
      </c>
      <c r="FE24" s="1">
        <v>0.156</v>
      </c>
      <c r="FF24" s="1">
        <v>0.13600000000000001</v>
      </c>
      <c r="FG24" s="1">
        <v>0.10199999999999999</v>
      </c>
      <c r="FH24" s="1">
        <v>0.11600000000000001</v>
      </c>
      <c r="FI24" s="1">
        <v>0.16600000000000001</v>
      </c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>
        <v>2</v>
      </c>
      <c r="HA24" s="1">
        <v>0.16</v>
      </c>
      <c r="HB24" s="1"/>
      <c r="HC24" s="1"/>
      <c r="HD24" s="1"/>
      <c r="HE24" s="1">
        <v>0.63</v>
      </c>
      <c r="HF24" s="1"/>
      <c r="HG24" s="1">
        <v>0.39</v>
      </c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>
        <v>0.51</v>
      </c>
      <c r="KQ24" s="1"/>
      <c r="KR24" s="1"/>
      <c r="KS24" s="1">
        <v>1.55</v>
      </c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>
        <v>0.23</v>
      </c>
      <c r="LE24" s="1"/>
      <c r="LF24" s="1">
        <v>0.17</v>
      </c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Z24" s="1"/>
      <c r="AAA24" s="1"/>
      <c r="AAB24" s="1"/>
      <c r="AAC24" s="1"/>
      <c r="AAD24" s="1"/>
      <c r="AAF24" s="1"/>
      <c r="AAG24" s="1"/>
      <c r="AAH24" s="1"/>
      <c r="AAI24" s="1"/>
      <c r="AAJ24" s="1"/>
      <c r="AAK24" s="1"/>
      <c r="AAL24" s="1"/>
      <c r="AAN24" s="1"/>
      <c r="AAO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</row>
    <row r="25" spans="1:1063" x14ac:dyDescent="0.4">
      <c r="A25" s="4" t="s">
        <v>118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>
        <v>19.22</v>
      </c>
      <c r="DN25" s="1">
        <v>3.5000000000000003E-2</v>
      </c>
      <c r="DO25" s="1"/>
      <c r="DP25" s="1"/>
      <c r="DQ25" s="1">
        <v>321.87</v>
      </c>
      <c r="DR25" s="1">
        <v>49.11</v>
      </c>
      <c r="DS25" s="1"/>
      <c r="DT25" s="1"/>
      <c r="DU25" s="1"/>
      <c r="DV25" s="1">
        <v>0.17</v>
      </c>
      <c r="DW25" s="1">
        <v>309.12</v>
      </c>
      <c r="DX25" s="1">
        <v>325.19</v>
      </c>
      <c r="DY25" s="1">
        <v>310.64999999999998</v>
      </c>
      <c r="DZ25" s="1"/>
      <c r="EA25" s="1">
        <v>1.2999999999999999E-2</v>
      </c>
      <c r="EB25" s="1"/>
      <c r="EC25" s="1">
        <v>0.05</v>
      </c>
      <c r="ED25" s="1">
        <v>1.7000000000000001E-2</v>
      </c>
      <c r="EE25" s="1"/>
      <c r="EF25" s="1"/>
      <c r="EG25" s="1">
        <v>2.42</v>
      </c>
      <c r="EH25" s="1">
        <v>3.03</v>
      </c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>
        <v>1.6E-2</v>
      </c>
      <c r="GF25" s="1">
        <v>6.9000000000000006E-2</v>
      </c>
      <c r="GG25" s="1">
        <v>0.219</v>
      </c>
      <c r="GH25" s="1">
        <v>0.17</v>
      </c>
      <c r="GI25" s="1">
        <v>1.3580000000000001</v>
      </c>
      <c r="GJ25" s="1">
        <v>5.0000000000000001E-3</v>
      </c>
      <c r="GK25" s="1">
        <v>8.9999999999999993E-3</v>
      </c>
      <c r="GL25" s="1">
        <v>1.83</v>
      </c>
      <c r="GM25" s="1">
        <v>6.8000000000000005E-2</v>
      </c>
      <c r="GN25" s="1">
        <v>3.7999999999999999E-2</v>
      </c>
      <c r="GO25" s="1">
        <v>0.20200000000000001</v>
      </c>
      <c r="GP25" s="1">
        <v>0.17399999999999999</v>
      </c>
      <c r="GQ25" s="1">
        <v>5.8390000000000004</v>
      </c>
      <c r="GR25" s="1">
        <v>0.435</v>
      </c>
      <c r="GS25" s="1">
        <v>1.7909999999999999</v>
      </c>
      <c r="GT25" s="1">
        <v>7.88</v>
      </c>
      <c r="GU25" s="1">
        <v>0.109</v>
      </c>
      <c r="GV25" s="1">
        <v>0.2</v>
      </c>
      <c r="GW25" s="1">
        <v>4.7E-2</v>
      </c>
      <c r="GX25" s="1">
        <v>0.34599999999999997</v>
      </c>
      <c r="GY25" s="1">
        <v>0.56399999999999995</v>
      </c>
      <c r="GZ25" s="1">
        <v>0.28799999999999998</v>
      </c>
      <c r="HA25" s="1">
        <v>6.7000000000000004E-2</v>
      </c>
      <c r="HB25" s="1">
        <v>2.5030000000000001</v>
      </c>
      <c r="HC25" s="1">
        <v>0.317</v>
      </c>
      <c r="HD25" s="1">
        <v>0.30499999999999999</v>
      </c>
      <c r="HE25" s="1">
        <v>0.20100000000000001</v>
      </c>
      <c r="HF25" s="1">
        <v>0.25700000000000001</v>
      </c>
      <c r="HG25" s="1">
        <v>0.191</v>
      </c>
      <c r="HH25" s="1"/>
      <c r="HI25" s="1">
        <v>3.5489999999999999</v>
      </c>
      <c r="HJ25" s="1">
        <v>0.38800000000000001</v>
      </c>
      <c r="HK25" s="1">
        <v>0.35499999999999998</v>
      </c>
      <c r="HL25" s="1">
        <v>2.073</v>
      </c>
      <c r="HM25" s="1">
        <v>3.109</v>
      </c>
      <c r="HN25" s="1">
        <v>7.2060000000000004</v>
      </c>
      <c r="HO25" s="1">
        <v>1.246</v>
      </c>
      <c r="HP25" s="1">
        <v>6.9000000000000006E-2</v>
      </c>
      <c r="HQ25" s="1">
        <v>3.3999999999999998E-3</v>
      </c>
      <c r="HR25" s="1">
        <v>2.1899999999999999E-2</v>
      </c>
      <c r="HS25" s="1">
        <v>5.9000000000000007E-3</v>
      </c>
      <c r="HT25" s="1">
        <v>6.0499999999999998E-2</v>
      </c>
      <c r="HU25" s="1">
        <v>9.300000000000001E-3</v>
      </c>
      <c r="HV25" s="1">
        <v>1.2199999999999999E-2</v>
      </c>
      <c r="HW25" s="1">
        <v>8.0500000000000002E-2</v>
      </c>
      <c r="HX25" s="1">
        <v>1.04E-2</v>
      </c>
      <c r="HY25" s="1">
        <v>2.4E-2</v>
      </c>
      <c r="HZ25" s="1">
        <v>5.4799999999999995E-2</v>
      </c>
      <c r="IA25" s="1">
        <v>0.01</v>
      </c>
      <c r="IB25" s="1">
        <v>9.8000000000000014E-3</v>
      </c>
      <c r="IC25" s="1">
        <v>4.7200000000000006E-2</v>
      </c>
      <c r="ID25" s="1">
        <v>2.4399999999999998E-2</v>
      </c>
      <c r="IE25" s="1">
        <v>1.2699999999999999E-2</v>
      </c>
      <c r="IF25" s="1">
        <v>4.9200000000000001E-2</v>
      </c>
      <c r="IG25" s="1">
        <v>1.14E-2</v>
      </c>
      <c r="IH25" s="1">
        <v>3.8E-3</v>
      </c>
      <c r="II25" s="1">
        <v>3.2000000000000002E-3</v>
      </c>
      <c r="IJ25" s="1">
        <v>8.4000000000000012E-3</v>
      </c>
      <c r="IK25" s="1">
        <v>4.5999999999999999E-3</v>
      </c>
      <c r="IL25" s="1">
        <v>2.3999999999999998E-3</v>
      </c>
      <c r="IM25" s="1">
        <v>1.84E-2</v>
      </c>
      <c r="IN25" s="1">
        <v>1.2999999999999999E-2</v>
      </c>
      <c r="IO25" s="1">
        <v>1.1699999999999999E-2</v>
      </c>
      <c r="IP25" s="1">
        <v>0.1115</v>
      </c>
      <c r="IQ25" s="1">
        <v>8.5599999999999996E-2</v>
      </c>
      <c r="IR25" s="1">
        <v>2.5399999999999999E-2</v>
      </c>
      <c r="IS25" s="1">
        <v>0.1167</v>
      </c>
      <c r="IT25" s="1">
        <v>0.184</v>
      </c>
      <c r="IU25" s="1">
        <v>4.9000000000000002E-2</v>
      </c>
      <c r="IV25" s="1">
        <v>2.9000000000000001E-2</v>
      </c>
      <c r="IW25" s="1">
        <v>9.0999999999999998E-2</v>
      </c>
      <c r="IX25" s="1">
        <v>6.8000000000000005E-2</v>
      </c>
      <c r="IY25" s="1">
        <v>0.06</v>
      </c>
      <c r="IZ25" s="1">
        <v>5.0999999999999997E-2</v>
      </c>
      <c r="JA25" s="1">
        <v>0.109</v>
      </c>
      <c r="JB25" s="1">
        <v>0.129</v>
      </c>
      <c r="JC25" s="1">
        <v>17.11</v>
      </c>
      <c r="JD25" s="1">
        <v>0.66700000000000004</v>
      </c>
      <c r="JE25" s="1">
        <v>0.73199999999999998</v>
      </c>
      <c r="JF25" s="1">
        <v>0.20399999999999999</v>
      </c>
      <c r="JG25" s="1">
        <v>0.20799999999999999</v>
      </c>
      <c r="JH25" s="1">
        <v>0.05</v>
      </c>
      <c r="JI25" s="1">
        <v>3.0000000000000001E-3</v>
      </c>
      <c r="JJ25" s="1">
        <v>2E-3</v>
      </c>
      <c r="JK25" s="1">
        <v>4.0000000000000001E-3</v>
      </c>
      <c r="JL25" s="1">
        <v>5.0000000000000001E-3</v>
      </c>
      <c r="JM25" s="1">
        <v>3.0000000000000001E-3</v>
      </c>
      <c r="JN25" s="1">
        <v>2E-3</v>
      </c>
      <c r="JO25" s="1">
        <v>1E-3</v>
      </c>
      <c r="JP25" s="1">
        <v>0.21</v>
      </c>
      <c r="JQ25" s="1">
        <v>0.35899999999999999</v>
      </c>
      <c r="JR25" s="1">
        <v>1.2E-2</v>
      </c>
      <c r="JS25" s="1">
        <v>0.09</v>
      </c>
      <c r="JT25" s="1">
        <v>0.156</v>
      </c>
      <c r="JU25" s="1">
        <v>1.4999999999999999E-2</v>
      </c>
      <c r="JV25" s="1">
        <v>3.1E-2</v>
      </c>
      <c r="JW25" s="1">
        <v>2.4E-2</v>
      </c>
      <c r="JX25" s="1">
        <v>2.5999999999999999E-2</v>
      </c>
      <c r="JY25" s="1">
        <v>0.08</v>
      </c>
      <c r="JZ25" s="1">
        <v>6.0000000000000001E-3</v>
      </c>
      <c r="KA25" s="1">
        <v>0.13900000000000001</v>
      </c>
      <c r="KB25" s="1">
        <v>8.7999999999999995E-2</v>
      </c>
      <c r="KC25" s="1">
        <v>0.106</v>
      </c>
      <c r="KD25" s="1">
        <v>8.0000000000000002E-3</v>
      </c>
      <c r="KE25" s="1">
        <v>2E-3</v>
      </c>
      <c r="KF25" s="1">
        <v>2E-3</v>
      </c>
      <c r="KG25" s="1">
        <v>5.0000000000000001E-3</v>
      </c>
      <c r="KH25" s="1">
        <v>6.0000000000000001E-3</v>
      </c>
      <c r="KI25" s="1">
        <v>7.0000000000000001E-3</v>
      </c>
      <c r="KJ25" s="1">
        <v>7.0000000000000001E-3</v>
      </c>
      <c r="KK25" s="1">
        <v>1.2E-2</v>
      </c>
      <c r="KL25" s="1">
        <v>3.0000000000000001E-3</v>
      </c>
      <c r="KM25" s="1">
        <v>7.0000000000000001E-3</v>
      </c>
      <c r="KN25" s="1">
        <v>29.08</v>
      </c>
      <c r="KO25" s="1"/>
      <c r="KP25" s="1">
        <v>0.49</v>
      </c>
      <c r="KQ25" s="1">
        <v>18</v>
      </c>
      <c r="KR25" s="1"/>
      <c r="KS25" s="1">
        <v>0.42</v>
      </c>
      <c r="KT25" s="1">
        <v>16.28</v>
      </c>
      <c r="KU25" s="1">
        <v>1.66</v>
      </c>
      <c r="KV25" s="1">
        <v>7.08</v>
      </c>
      <c r="KW25" s="1">
        <v>1.34</v>
      </c>
      <c r="KX25" s="1"/>
      <c r="KY25" s="1">
        <v>20.45</v>
      </c>
      <c r="KZ25" s="1">
        <v>3.91</v>
      </c>
      <c r="LA25" s="1"/>
      <c r="LB25" s="1">
        <v>4.46</v>
      </c>
      <c r="LC25" s="1">
        <v>5.72</v>
      </c>
      <c r="LD25" s="1">
        <v>0.19</v>
      </c>
      <c r="LE25" s="1"/>
      <c r="LF25" s="1">
        <v>9.0999999999999998E-2</v>
      </c>
      <c r="LG25" s="1">
        <v>20.66</v>
      </c>
      <c r="LH25" s="1">
        <v>21.31</v>
      </c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</row>
    <row r="26" spans="1:1063" x14ac:dyDescent="0.4">
      <c r="A26" s="4" t="s">
        <v>119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>
        <v>20.617999999999999</v>
      </c>
      <c r="CG26" s="1">
        <v>23.768999999999998</v>
      </c>
      <c r="CH26" s="1"/>
      <c r="CI26" s="1"/>
      <c r="CJ26" s="1">
        <v>16.016999999999999</v>
      </c>
      <c r="CK26" s="1"/>
      <c r="CL26" s="1"/>
      <c r="CM26" s="1">
        <v>30.216000000000001</v>
      </c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>
        <v>1.8180000000000001</v>
      </c>
      <c r="EK26" s="1">
        <v>1.254</v>
      </c>
      <c r="EL26" s="1">
        <v>1.679</v>
      </c>
      <c r="EM26" s="1">
        <v>2.0190000000000001</v>
      </c>
      <c r="EN26" s="1">
        <v>2.3109999999999999</v>
      </c>
      <c r="EO26" s="1">
        <v>1.506</v>
      </c>
      <c r="EP26" s="1">
        <v>1.5620000000000001</v>
      </c>
      <c r="EQ26" s="1">
        <v>118.58</v>
      </c>
      <c r="ER26" s="1">
        <v>1.4119999999999999</v>
      </c>
      <c r="ES26" s="1">
        <v>1.8120000000000001</v>
      </c>
      <c r="ET26" s="1">
        <v>1.5069999999999999</v>
      </c>
      <c r="EU26" s="1">
        <v>1.2629999999999999</v>
      </c>
      <c r="EV26" s="1">
        <v>0.998</v>
      </c>
      <c r="EW26" s="1">
        <v>1.7509999999999999</v>
      </c>
      <c r="EX26" s="1">
        <v>1.2749999999999999</v>
      </c>
      <c r="EY26" s="1">
        <v>3.5209999999999999</v>
      </c>
      <c r="EZ26" s="1">
        <v>1.5</v>
      </c>
      <c r="FA26" s="1">
        <v>1.4750000000000001</v>
      </c>
      <c r="FB26" s="1">
        <v>0.60199999999999998</v>
      </c>
      <c r="FC26" s="1">
        <v>1.962</v>
      </c>
      <c r="FD26" s="1">
        <v>59.337000000000003</v>
      </c>
      <c r="FE26" s="1">
        <v>0.379</v>
      </c>
      <c r="FF26" s="1">
        <v>0.51800000000000002</v>
      </c>
      <c r="FG26" s="1">
        <v>2.1800000000000002</v>
      </c>
      <c r="FH26" s="1">
        <v>1.6060000000000001</v>
      </c>
      <c r="FI26" s="1">
        <v>1.637</v>
      </c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>
        <v>37.799999999999997</v>
      </c>
      <c r="GF26" s="1">
        <v>49.7</v>
      </c>
      <c r="GG26" s="1"/>
      <c r="GH26" s="1">
        <v>32.9</v>
      </c>
      <c r="GI26" s="1">
        <v>36.799999999999997</v>
      </c>
      <c r="GJ26" s="1">
        <v>24.3</v>
      </c>
      <c r="GK26" s="1">
        <v>30.4</v>
      </c>
      <c r="GL26" s="1">
        <v>35.4</v>
      </c>
      <c r="GM26" s="1">
        <v>36.1</v>
      </c>
      <c r="GN26" s="1">
        <v>32.5</v>
      </c>
      <c r="GO26" s="1">
        <v>11.3</v>
      </c>
      <c r="GP26" s="1">
        <v>30.3</v>
      </c>
      <c r="GQ26" s="1">
        <v>31.1</v>
      </c>
      <c r="GR26" s="1">
        <v>31.9</v>
      </c>
      <c r="GS26" s="1">
        <v>28.7</v>
      </c>
      <c r="GT26" s="1">
        <v>30.8</v>
      </c>
      <c r="GU26" s="1">
        <v>10.3</v>
      </c>
      <c r="GV26" s="1">
        <v>69</v>
      </c>
      <c r="GW26" s="1">
        <v>31.5</v>
      </c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>
        <v>172.79</v>
      </c>
      <c r="KO26" s="1">
        <v>95.17</v>
      </c>
      <c r="KP26" s="1">
        <v>115.51</v>
      </c>
      <c r="KQ26" s="1">
        <v>160.72</v>
      </c>
      <c r="KR26" s="1">
        <v>28.89</v>
      </c>
      <c r="KS26" s="1">
        <v>86.65</v>
      </c>
      <c r="KT26" s="1">
        <v>155.91</v>
      </c>
      <c r="KU26" s="1">
        <v>108.77</v>
      </c>
      <c r="KV26" s="1">
        <v>172.75</v>
      </c>
      <c r="KW26" s="1">
        <v>76.87</v>
      </c>
      <c r="KX26" s="1">
        <v>23.87</v>
      </c>
      <c r="KY26" s="1">
        <v>136.66999999999999</v>
      </c>
      <c r="KZ26" s="1">
        <v>27.36</v>
      </c>
      <c r="LA26" s="1">
        <v>85.18</v>
      </c>
      <c r="LB26" s="1">
        <v>26.67</v>
      </c>
      <c r="LC26" s="1">
        <v>118.66</v>
      </c>
      <c r="LD26" s="1">
        <v>48.8</v>
      </c>
      <c r="LE26" s="1">
        <v>22.52</v>
      </c>
      <c r="LF26" s="1">
        <v>50.1</v>
      </c>
      <c r="LG26" s="1">
        <v>156.88999999999999</v>
      </c>
      <c r="LH26" s="1">
        <v>153.56</v>
      </c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</row>
    <row r="27" spans="1:1063" ht="14.25" thickBot="1" x14ac:dyDescent="0.45">
      <c r="A27" s="4" t="s">
        <v>108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>
        <v>89.643000000000001</v>
      </c>
      <c r="CG27" s="1">
        <v>108.044</v>
      </c>
      <c r="CH27" s="1"/>
      <c r="CI27" s="1"/>
      <c r="CJ27" s="1">
        <v>64.067999999999998</v>
      </c>
      <c r="CK27" s="1"/>
      <c r="CL27" s="1"/>
      <c r="CM27" s="1">
        <v>151.078</v>
      </c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 t="s">
        <v>120</v>
      </c>
      <c r="DM27" s="1" t="s">
        <v>121</v>
      </c>
      <c r="DN27" s="1"/>
      <c r="DO27" s="1" t="s">
        <v>120</v>
      </c>
      <c r="DP27" s="1" t="s">
        <v>122</v>
      </c>
      <c r="DQ27" s="1" t="s">
        <v>120</v>
      </c>
      <c r="DR27" s="1"/>
      <c r="DS27" s="1" t="s">
        <v>120</v>
      </c>
      <c r="DT27" s="1"/>
      <c r="DU27" s="1"/>
      <c r="DV27" s="1">
        <v>197</v>
      </c>
      <c r="DW27" s="1" t="s">
        <v>120</v>
      </c>
      <c r="DX27" s="1" t="s">
        <v>120</v>
      </c>
      <c r="DY27" s="1" t="s">
        <v>120</v>
      </c>
      <c r="DZ27" s="1" t="s">
        <v>122</v>
      </c>
      <c r="EA27" s="1">
        <v>25151</v>
      </c>
      <c r="EB27" s="1" t="s">
        <v>120</v>
      </c>
      <c r="EC27" s="1">
        <v>2890</v>
      </c>
      <c r="ED27" s="1">
        <v>11338</v>
      </c>
      <c r="EE27" s="1"/>
      <c r="EF27" s="1"/>
      <c r="EG27" s="1"/>
      <c r="EH27" s="1"/>
      <c r="EI27" s="1">
        <v>1</v>
      </c>
      <c r="EJ27" s="1">
        <v>551</v>
      </c>
      <c r="EK27" s="1">
        <v>20</v>
      </c>
      <c r="EL27" s="1">
        <v>254</v>
      </c>
      <c r="EM27" s="1">
        <v>367</v>
      </c>
      <c r="EN27" s="1">
        <v>155</v>
      </c>
      <c r="EO27" s="1">
        <v>177</v>
      </c>
      <c r="EP27" s="1">
        <v>446</v>
      </c>
      <c r="EQ27" s="5">
        <v>16940</v>
      </c>
      <c r="ER27" s="1">
        <v>231</v>
      </c>
      <c r="ES27" s="1">
        <v>431</v>
      </c>
      <c r="ET27" s="1">
        <v>44</v>
      </c>
      <c r="EU27" s="1">
        <v>214</v>
      </c>
      <c r="EV27" s="1">
        <v>164</v>
      </c>
      <c r="EW27" s="1">
        <v>15</v>
      </c>
      <c r="EX27" s="1">
        <v>61</v>
      </c>
      <c r="EY27" s="1">
        <v>46</v>
      </c>
      <c r="EZ27" s="1" t="s">
        <v>123</v>
      </c>
      <c r="FA27" s="1">
        <v>238</v>
      </c>
      <c r="FB27" s="1">
        <v>208</v>
      </c>
      <c r="FC27" s="1">
        <v>245</v>
      </c>
      <c r="FD27" s="1">
        <v>1416</v>
      </c>
      <c r="FE27" s="1"/>
      <c r="FF27" s="1">
        <v>89</v>
      </c>
      <c r="FG27" s="1">
        <v>1038</v>
      </c>
      <c r="FH27" s="1">
        <v>845</v>
      </c>
      <c r="FI27" s="1">
        <v>309</v>
      </c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>
        <v>2336</v>
      </c>
      <c r="GF27" s="1">
        <v>713</v>
      </c>
      <c r="GG27" s="1">
        <v>154</v>
      </c>
      <c r="GH27" s="1">
        <v>193</v>
      </c>
      <c r="GI27" s="1">
        <v>27</v>
      </c>
      <c r="GJ27" s="1">
        <v>5162</v>
      </c>
      <c r="GK27" s="1">
        <v>3106</v>
      </c>
      <c r="GL27" s="1">
        <v>19</v>
      </c>
      <c r="GM27" s="1">
        <v>545</v>
      </c>
      <c r="GN27" s="1">
        <v>875</v>
      </c>
      <c r="GO27" s="1">
        <v>56</v>
      </c>
      <c r="GP27" s="1">
        <v>173</v>
      </c>
      <c r="GQ27" s="1">
        <v>5</v>
      </c>
      <c r="GR27" s="1">
        <v>75</v>
      </c>
      <c r="GS27" s="1">
        <v>16</v>
      </c>
      <c r="GT27" s="1">
        <v>4</v>
      </c>
      <c r="GU27" s="1">
        <v>95</v>
      </c>
      <c r="GV27" s="1">
        <v>348</v>
      </c>
      <c r="GW27" s="1">
        <v>672</v>
      </c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>
        <v>6</v>
      </c>
      <c r="KO27" s="1">
        <v>1</v>
      </c>
      <c r="KP27" s="1">
        <v>239</v>
      </c>
      <c r="KQ27" s="1">
        <v>9</v>
      </c>
      <c r="KR27" s="1">
        <v>1</v>
      </c>
      <c r="KS27" s="1">
        <v>208</v>
      </c>
      <c r="KT27" s="1">
        <v>10</v>
      </c>
      <c r="KU27" s="1">
        <v>66</v>
      </c>
      <c r="KV27" s="1">
        <v>24</v>
      </c>
      <c r="KW27" s="1">
        <v>57</v>
      </c>
      <c r="KX27" s="1">
        <v>1</v>
      </c>
      <c r="KY27" s="1">
        <v>7</v>
      </c>
      <c r="KZ27" s="1">
        <v>7</v>
      </c>
      <c r="LA27" s="1"/>
      <c r="LB27" s="1">
        <v>6</v>
      </c>
      <c r="LC27" s="1">
        <v>21</v>
      </c>
      <c r="LD27" s="1">
        <v>252</v>
      </c>
      <c r="LE27" s="1">
        <v>1</v>
      </c>
      <c r="LF27" s="1">
        <v>548</v>
      </c>
      <c r="LG27" s="1">
        <v>8</v>
      </c>
      <c r="LH27" s="1">
        <v>7</v>
      </c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5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</row>
    <row r="28" spans="1:1063" ht="14.65" thickTop="1" thickBot="1" x14ac:dyDescent="0.45">
      <c r="A28" s="2" t="s">
        <v>124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13.866</v>
      </c>
      <c r="CA28" s="1">
        <v>1.8680000000000001</v>
      </c>
      <c r="CB28" s="1">
        <v>0.59799999999999998</v>
      </c>
      <c r="CC28" s="1">
        <v>3.2669999999999999</v>
      </c>
      <c r="CD28" s="1">
        <v>44.972000000000001</v>
      </c>
      <c r="CE28" s="1">
        <v>29.097000000000001</v>
      </c>
      <c r="CF28" s="1"/>
      <c r="CG28" s="1">
        <v>2.137</v>
      </c>
      <c r="CH28" s="1">
        <v>0.13200000000000001</v>
      </c>
      <c r="CI28" s="1"/>
      <c r="CJ28" s="1">
        <v>16.018000000000001</v>
      </c>
      <c r="CK28" s="1"/>
      <c r="CL28" s="1"/>
      <c r="CM28" s="1">
        <v>1.111</v>
      </c>
      <c r="CN28" s="1">
        <v>0.97099999999999997</v>
      </c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>
        <v>2.63</v>
      </c>
      <c r="DV28" s="1"/>
      <c r="DZ28" s="1"/>
      <c r="EA28" s="1"/>
      <c r="EB28" s="1"/>
      <c r="EC28" s="1"/>
      <c r="ED28" s="1"/>
      <c r="EE28" s="1"/>
      <c r="EF28" s="1"/>
      <c r="EG28" s="1"/>
      <c r="EH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>
        <v>8.1999999999999993</v>
      </c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26"/>
      <c r="XB28" s="26"/>
      <c r="XC28" s="26"/>
      <c r="XD28" s="26"/>
      <c r="XE28" s="26"/>
      <c r="XF28" s="26"/>
      <c r="XG28" s="26"/>
      <c r="XH28" s="26"/>
      <c r="XI28" s="25"/>
      <c r="XJ28" s="25">
        <v>24.2</v>
      </c>
      <c r="XK28" s="25"/>
      <c r="XL28" s="26"/>
      <c r="XM28" s="25">
        <v>19.600000000000001</v>
      </c>
      <c r="XN28" s="26"/>
      <c r="XO28" s="25">
        <v>5.82</v>
      </c>
      <c r="XP28" s="25"/>
      <c r="XQ28" s="25">
        <v>188</v>
      </c>
      <c r="XR28" s="25"/>
      <c r="XS28" s="25"/>
      <c r="XT28" s="25"/>
      <c r="XU28" s="25">
        <v>2.67</v>
      </c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E28" s="1"/>
      <c r="AAI28" s="1"/>
      <c r="AAJ28" s="1"/>
      <c r="AAK28" s="1"/>
      <c r="AAL28" s="1"/>
      <c r="AAM28" s="1"/>
      <c r="AAN28" s="1"/>
      <c r="AAO28" s="1"/>
      <c r="AAP28" s="1"/>
      <c r="AAQ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25">
        <v>37.4</v>
      </c>
      <c r="ABJ28" s="25">
        <v>33.4</v>
      </c>
      <c r="ABK28" s="26" t="s">
        <v>594</v>
      </c>
      <c r="ABL28" s="25">
        <v>39.299999999999997</v>
      </c>
      <c r="ABM28" s="25">
        <v>8.5399999999999991</v>
      </c>
      <c r="ABN28" s="26" t="s">
        <v>594</v>
      </c>
      <c r="ABO28" s="26" t="s">
        <v>594</v>
      </c>
      <c r="ABP28" s="25">
        <v>338</v>
      </c>
      <c r="ABQ28" s="26" t="s">
        <v>594</v>
      </c>
      <c r="ABR28" s="26" t="s">
        <v>594</v>
      </c>
      <c r="ABS28" s="25">
        <v>34.72</v>
      </c>
      <c r="ABT28" s="26" t="s">
        <v>594</v>
      </c>
      <c r="ABU28" s="26" t="s">
        <v>594</v>
      </c>
      <c r="ABV28" s="26" t="s">
        <v>594</v>
      </c>
      <c r="ABW28" s="26" t="s">
        <v>594</v>
      </c>
      <c r="ABX28" s="26" t="s">
        <v>594</v>
      </c>
      <c r="ABY28" s="26" t="s">
        <v>594</v>
      </c>
      <c r="ABZ28" s="25">
        <v>28.67</v>
      </c>
      <c r="ACA28" s="26" t="s">
        <v>594</v>
      </c>
      <c r="ACB28" s="25">
        <v>30.67</v>
      </c>
      <c r="ACC28" s="26" t="s">
        <v>594</v>
      </c>
      <c r="ACD28" s="26" t="s">
        <v>594</v>
      </c>
      <c r="ACE28" s="26" t="s">
        <v>594</v>
      </c>
      <c r="ACF28" s="25">
        <v>212.6</v>
      </c>
      <c r="ACG28" s="25">
        <v>42.19</v>
      </c>
      <c r="ACH28" s="26" t="s">
        <v>594</v>
      </c>
      <c r="ACI28" s="26" t="s">
        <v>594</v>
      </c>
      <c r="ACJ28" s="25">
        <v>34.729999999999997</v>
      </c>
      <c r="ACK28" s="25">
        <v>289.39999999999998</v>
      </c>
      <c r="ACL28" s="25">
        <v>49.87</v>
      </c>
      <c r="ACM28" s="25">
        <v>46.63</v>
      </c>
      <c r="ACN28" s="25">
        <v>34.340000000000003</v>
      </c>
      <c r="ACO28" s="25">
        <v>198.04</v>
      </c>
      <c r="ACP28" s="25">
        <v>42.32</v>
      </c>
      <c r="ACQ28" s="1"/>
      <c r="ACR28" s="1"/>
      <c r="ACS28" s="25">
        <v>205.32</v>
      </c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</row>
    <row r="29" spans="1:1063" ht="14.65" thickTop="1" thickBot="1" x14ac:dyDescent="0.45">
      <c r="A29" s="2" t="s">
        <v>125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>
        <v>0.6</v>
      </c>
      <c r="FK29" s="1">
        <v>0.6</v>
      </c>
      <c r="FL29" s="1">
        <v>0.6</v>
      </c>
      <c r="FM29" s="1">
        <v>0.5</v>
      </c>
      <c r="FN29" s="1">
        <v>0.6</v>
      </c>
      <c r="FO29" s="1">
        <v>0.6</v>
      </c>
      <c r="FP29" s="1">
        <v>0.5</v>
      </c>
      <c r="FQ29" s="1">
        <v>0.6</v>
      </c>
      <c r="FR29" s="1">
        <v>0.5</v>
      </c>
      <c r="FS29" s="1">
        <v>0.6</v>
      </c>
      <c r="FT29" s="1">
        <v>0.4</v>
      </c>
      <c r="FU29" s="1">
        <v>0.5</v>
      </c>
      <c r="FV29" s="1">
        <v>0.6</v>
      </c>
      <c r="FW29" s="1">
        <v>0.6</v>
      </c>
      <c r="FX29" s="1">
        <v>0.5</v>
      </c>
      <c r="FY29" s="1">
        <v>0.6</v>
      </c>
      <c r="FZ29" s="1">
        <v>0.6</v>
      </c>
      <c r="GA29" s="1">
        <v>0.6</v>
      </c>
      <c r="GB29" s="1">
        <v>0.6</v>
      </c>
      <c r="GC29" s="1">
        <v>0.8</v>
      </c>
      <c r="GD29" s="1">
        <v>0.9</v>
      </c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</row>
    <row r="30" spans="1:1063" ht="14.65" thickTop="1" thickBot="1" x14ac:dyDescent="0.45">
      <c r="A30" s="2" t="s">
        <v>126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>
        <v>5.62</v>
      </c>
      <c r="FK30" s="1">
        <v>6.15</v>
      </c>
      <c r="FL30" s="1">
        <v>6.01</v>
      </c>
      <c r="FM30" s="1">
        <v>5.82</v>
      </c>
      <c r="FN30" s="1">
        <v>6.34</v>
      </c>
      <c r="FO30" s="1">
        <v>6.59</v>
      </c>
      <c r="FP30" s="1">
        <v>6.8</v>
      </c>
      <c r="FQ30" s="1">
        <v>7.18</v>
      </c>
      <c r="FR30" s="1">
        <v>7.08</v>
      </c>
      <c r="FS30" s="1">
        <v>6.83</v>
      </c>
      <c r="FT30" s="1">
        <v>5.54</v>
      </c>
      <c r="FU30" s="1">
        <v>6.01</v>
      </c>
      <c r="FV30" s="1">
        <v>6.2</v>
      </c>
      <c r="FW30" s="1">
        <v>5.9</v>
      </c>
      <c r="FX30" s="1">
        <v>5.48</v>
      </c>
      <c r="FY30" s="1">
        <v>4.54</v>
      </c>
      <c r="FZ30" s="1">
        <v>6.08</v>
      </c>
      <c r="GA30" s="1">
        <v>6.08</v>
      </c>
      <c r="GB30" s="1">
        <v>5</v>
      </c>
      <c r="GC30" s="1">
        <v>5.63</v>
      </c>
      <c r="GD30" s="1">
        <v>4.87</v>
      </c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</row>
    <row r="31" spans="1:1063" ht="14.65" thickTop="1" thickBot="1" x14ac:dyDescent="0.45">
      <c r="A31" s="2" t="s">
        <v>127</v>
      </c>
      <c r="B31" s="1" t="s">
        <v>128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>
        <v>108.36</v>
      </c>
      <c r="FK31" s="1">
        <v>108.47</v>
      </c>
      <c r="FL31" s="1">
        <v>108.47</v>
      </c>
      <c r="FM31" s="1">
        <v>113.19</v>
      </c>
      <c r="FN31" s="1">
        <v>113.19</v>
      </c>
      <c r="FO31" s="1">
        <v>113.19</v>
      </c>
      <c r="FP31" s="1">
        <v>118.01</v>
      </c>
      <c r="FQ31" s="1">
        <v>118.01</v>
      </c>
      <c r="FR31" s="1">
        <v>118.01</v>
      </c>
      <c r="FS31" s="1">
        <v>116.08</v>
      </c>
      <c r="FT31" s="1">
        <v>114.39</v>
      </c>
      <c r="FU31" s="1">
        <v>114.39</v>
      </c>
      <c r="FV31" s="1">
        <v>114.39</v>
      </c>
      <c r="FW31" s="1">
        <v>112.93</v>
      </c>
      <c r="FX31" s="1">
        <v>113.04</v>
      </c>
      <c r="FY31" s="1">
        <v>120.8</v>
      </c>
      <c r="FZ31" s="1">
        <v>112.98</v>
      </c>
      <c r="GA31" s="1">
        <v>112.98</v>
      </c>
      <c r="GB31" s="1">
        <v>125.42</v>
      </c>
      <c r="GC31" s="1">
        <v>114.72</v>
      </c>
      <c r="GD31" s="1">
        <v>109.89</v>
      </c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</row>
    <row r="32" spans="1:1063" ht="14.65" thickTop="1" thickBot="1" x14ac:dyDescent="0.45">
      <c r="A32" s="18" t="s">
        <v>129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>
        <v>87.91</v>
      </c>
      <c r="FK32" s="1">
        <v>87.91</v>
      </c>
      <c r="FL32" s="1">
        <v>87.91</v>
      </c>
      <c r="FM32" s="1">
        <v>87.91</v>
      </c>
      <c r="FN32" s="1">
        <v>87.91</v>
      </c>
      <c r="FO32" s="1">
        <v>87.91</v>
      </c>
      <c r="FP32" s="1">
        <v>87.91</v>
      </c>
      <c r="FQ32" s="1">
        <v>87.91</v>
      </c>
      <c r="FR32" s="1">
        <v>87.91</v>
      </c>
      <c r="FS32" s="1">
        <v>87.91</v>
      </c>
      <c r="FT32" s="1">
        <v>133.72999999999999</v>
      </c>
      <c r="FU32" s="1">
        <v>133.72999999999999</v>
      </c>
      <c r="FV32" s="1">
        <v>133.72999999999999</v>
      </c>
      <c r="FW32" s="1">
        <v>111.7</v>
      </c>
      <c r="FX32" s="1">
        <v>111.7</v>
      </c>
      <c r="FY32" s="1">
        <v>148.07</v>
      </c>
      <c r="FZ32" s="1">
        <v>87.91</v>
      </c>
      <c r="GA32" s="1">
        <v>87.91</v>
      </c>
      <c r="GB32" s="1">
        <v>148.07</v>
      </c>
      <c r="GC32" s="1">
        <v>97.14</v>
      </c>
      <c r="GD32" s="1">
        <v>108.14</v>
      </c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</row>
    <row r="33" spans="1:736" ht="14.25" thickTop="1" x14ac:dyDescent="0.4">
      <c r="A33" s="2" t="s">
        <v>130</v>
      </c>
      <c r="R33" s="19">
        <v>0.55900000000000005</v>
      </c>
      <c r="S33" s="19">
        <v>0.76200000000000001</v>
      </c>
      <c r="T33" s="19">
        <v>6.2469999999999999</v>
      </c>
      <c r="U33" s="19">
        <v>0.111</v>
      </c>
      <c r="V33" s="19">
        <v>2.4830000000000001</v>
      </c>
      <c r="W33" s="19">
        <v>0.49399999999999999</v>
      </c>
      <c r="X33" s="20"/>
      <c r="Y33" s="19">
        <v>0.13</v>
      </c>
      <c r="Z33" s="19">
        <v>0.16700000000000001</v>
      </c>
      <c r="AA33" s="19">
        <v>0.104</v>
      </c>
      <c r="AB33" s="19">
        <v>0.27500000000000002</v>
      </c>
      <c r="AC33" s="19">
        <v>0.06</v>
      </c>
      <c r="AD33" s="19">
        <v>7.4999999999999997E-2</v>
      </c>
      <c r="AE33" s="19">
        <v>4.2000000000000003E-2</v>
      </c>
      <c r="AF33" s="19">
        <v>0.22</v>
      </c>
      <c r="AG33" s="19">
        <v>4.8000000000000001E-2</v>
      </c>
      <c r="AH33" s="20"/>
      <c r="AI33" s="20"/>
      <c r="AJ33" s="19">
        <v>25.795000000000002</v>
      </c>
      <c r="AK33" s="20"/>
      <c r="AL33" s="20"/>
      <c r="AM33" s="19">
        <v>4.4119999999999999</v>
      </c>
      <c r="AN33" s="19">
        <v>5.1159999999999997</v>
      </c>
      <c r="AO33" s="19">
        <v>3.444</v>
      </c>
      <c r="AP33" s="19">
        <v>3.3239999999999998</v>
      </c>
      <c r="WA33" s="19">
        <v>0.55900000000000005</v>
      </c>
      <c r="WB33" s="19">
        <v>0.76200000000000001</v>
      </c>
      <c r="WC33" s="19">
        <v>6.2469999999999999</v>
      </c>
      <c r="WD33" s="19">
        <v>0.111</v>
      </c>
      <c r="WE33" s="19">
        <v>2.4830000000000001</v>
      </c>
      <c r="WF33" s="19">
        <v>0.49399999999999999</v>
      </c>
      <c r="WG33" s="20"/>
      <c r="WH33" s="19">
        <v>0.13</v>
      </c>
      <c r="WI33" s="19">
        <v>0.16700000000000001</v>
      </c>
      <c r="WJ33" s="19">
        <v>0.104</v>
      </c>
      <c r="WK33" s="19">
        <v>0.27500000000000002</v>
      </c>
      <c r="WL33" s="19">
        <v>0.06</v>
      </c>
      <c r="WM33" s="19">
        <v>7.4999999999999997E-2</v>
      </c>
      <c r="WN33" s="19">
        <v>4.2000000000000003E-2</v>
      </c>
      <c r="WO33" s="19">
        <v>0.22</v>
      </c>
      <c r="WP33" s="19">
        <v>4.8000000000000001E-2</v>
      </c>
      <c r="WQ33" s="20"/>
      <c r="WR33" s="20"/>
      <c r="WS33" s="19">
        <v>25.795000000000002</v>
      </c>
      <c r="WT33" s="20"/>
      <c r="WU33" s="20"/>
      <c r="WV33" s="19">
        <v>4.4119999999999999</v>
      </c>
      <c r="WW33" s="19">
        <v>5.1159999999999997</v>
      </c>
      <c r="WX33" s="19">
        <v>3.444</v>
      </c>
      <c r="WY33" s="19">
        <v>3.3239999999999998</v>
      </c>
    </row>
    <row r="34" spans="1:736" x14ac:dyDescent="0.4">
      <c r="A34" s="4" t="s">
        <v>97</v>
      </c>
    </row>
    <row r="35" spans="1:736" x14ac:dyDescent="0.4">
      <c r="A35" s="4" t="s">
        <v>98</v>
      </c>
      <c r="R35" s="19">
        <v>124.94799999999999</v>
      </c>
      <c r="S35" s="19">
        <v>124.521</v>
      </c>
      <c r="T35" s="19">
        <v>108.373</v>
      </c>
      <c r="U35" s="19">
        <v>58.396000000000001</v>
      </c>
      <c r="V35" s="19">
        <v>127.04300000000001</v>
      </c>
      <c r="W35" s="19">
        <v>106.43300000000001</v>
      </c>
      <c r="X35" s="19">
        <v>127.749</v>
      </c>
      <c r="Y35" s="19">
        <v>52.045999999999999</v>
      </c>
      <c r="Z35" s="19">
        <v>50.286000000000001</v>
      </c>
      <c r="AA35" s="19">
        <v>88.418999999999997</v>
      </c>
      <c r="AB35" s="19">
        <v>33.79</v>
      </c>
      <c r="AC35" s="19">
        <v>32.085999999999999</v>
      </c>
      <c r="AD35" s="19">
        <v>41.692</v>
      </c>
      <c r="AE35" s="19">
        <v>20.390999999999998</v>
      </c>
      <c r="AF35" s="19">
        <v>20.667000000000002</v>
      </c>
      <c r="AG35" s="19">
        <v>19.265999999999998</v>
      </c>
      <c r="AH35" s="19">
        <v>99.37</v>
      </c>
      <c r="AI35" s="19">
        <v>121.13200000000001</v>
      </c>
      <c r="AJ35" s="19">
        <v>120.59399999999999</v>
      </c>
      <c r="AK35" s="19">
        <v>92.858999999999995</v>
      </c>
      <c r="AL35" s="19">
        <v>54.411999999999999</v>
      </c>
      <c r="AM35" s="19">
        <v>97.177999999999997</v>
      </c>
      <c r="AN35" s="19">
        <v>69.492999999999995</v>
      </c>
      <c r="AO35" s="19">
        <v>24.263999999999999</v>
      </c>
      <c r="AP35" s="19">
        <v>22.215</v>
      </c>
      <c r="AQ35" s="19">
        <v>18.977</v>
      </c>
      <c r="WA35" s="19">
        <v>124.94799999999999</v>
      </c>
      <c r="WB35" s="19">
        <v>124.521</v>
      </c>
      <c r="WC35" s="19">
        <v>108.373</v>
      </c>
      <c r="WD35" s="19">
        <v>58.396000000000001</v>
      </c>
      <c r="WE35" s="19">
        <v>127.04300000000001</v>
      </c>
      <c r="WF35" s="19">
        <v>106.43300000000001</v>
      </c>
      <c r="WG35" s="19">
        <v>127.749</v>
      </c>
      <c r="WH35" s="19">
        <v>52.045999999999999</v>
      </c>
      <c r="WI35" s="19">
        <v>50.286000000000001</v>
      </c>
      <c r="WJ35" s="19">
        <v>88.418999999999997</v>
      </c>
      <c r="WK35" s="19">
        <v>33.79</v>
      </c>
      <c r="WL35" s="19">
        <v>32.085999999999999</v>
      </c>
      <c r="WM35" s="19">
        <v>41.692</v>
      </c>
      <c r="WN35" s="19">
        <v>20.390999999999998</v>
      </c>
      <c r="WO35" s="19">
        <v>20.667000000000002</v>
      </c>
      <c r="WP35" s="19">
        <v>19.265999999999998</v>
      </c>
      <c r="WQ35" s="19">
        <v>99.37</v>
      </c>
      <c r="WR35" s="19">
        <v>121.13200000000001</v>
      </c>
      <c r="WS35" s="19">
        <v>120.59399999999999</v>
      </c>
      <c r="WT35" s="19">
        <v>92.858999999999995</v>
      </c>
      <c r="WU35" s="19">
        <v>54.411999999999999</v>
      </c>
      <c r="WV35" s="19">
        <v>97.177999999999997</v>
      </c>
      <c r="WW35" s="19">
        <v>69.492999999999995</v>
      </c>
      <c r="WX35" s="19">
        <v>24.263999999999999</v>
      </c>
      <c r="WY35" s="19">
        <v>22.215</v>
      </c>
      <c r="WZ35" s="19">
        <v>18.977</v>
      </c>
    </row>
    <row r="36" spans="1:736" ht="14.25" thickBot="1" x14ac:dyDescent="0.45">
      <c r="A36" s="6" t="s">
        <v>99</v>
      </c>
      <c r="R36" s="19">
        <v>224</v>
      </c>
      <c r="S36" s="19">
        <v>163</v>
      </c>
      <c r="T36" s="19">
        <v>17</v>
      </c>
      <c r="U36" s="19">
        <v>524</v>
      </c>
      <c r="V36" s="19">
        <v>51</v>
      </c>
      <c r="W36" s="19">
        <v>216</v>
      </c>
      <c r="X36" s="19">
        <v>2</v>
      </c>
      <c r="Y36" s="19">
        <v>400</v>
      </c>
      <c r="Z36" s="19">
        <v>302</v>
      </c>
      <c r="AA36" s="19">
        <v>854</v>
      </c>
      <c r="AB36" s="19">
        <v>123</v>
      </c>
      <c r="AC36" s="19">
        <v>538</v>
      </c>
      <c r="AD36" s="19">
        <v>555</v>
      </c>
      <c r="AE36" s="19">
        <v>480</v>
      </c>
      <c r="AF36" s="19">
        <v>94</v>
      </c>
      <c r="AG36" s="19">
        <v>399</v>
      </c>
      <c r="AH36" s="19">
        <v>2</v>
      </c>
      <c r="AI36" s="19">
        <v>2</v>
      </c>
      <c r="AJ36" s="19">
        <v>5</v>
      </c>
      <c r="AK36" s="19">
        <v>8</v>
      </c>
      <c r="AL36" s="19">
        <v>1</v>
      </c>
      <c r="AM36" s="19">
        <v>22</v>
      </c>
      <c r="AN36" s="19">
        <v>14</v>
      </c>
      <c r="AO36" s="19">
        <v>7</v>
      </c>
      <c r="AP36" s="19">
        <v>7</v>
      </c>
      <c r="AQ36" s="19">
        <v>2</v>
      </c>
      <c r="WA36" s="19">
        <v>224</v>
      </c>
      <c r="WB36" s="19">
        <v>163</v>
      </c>
      <c r="WC36" s="19">
        <v>17</v>
      </c>
      <c r="WD36" s="19">
        <v>524</v>
      </c>
      <c r="WE36" s="19">
        <v>51</v>
      </c>
      <c r="WF36" s="19">
        <v>216</v>
      </c>
      <c r="WG36" s="19">
        <v>2</v>
      </c>
      <c r="WH36" s="19">
        <v>400</v>
      </c>
      <c r="WI36" s="19">
        <v>302</v>
      </c>
      <c r="WJ36" s="19">
        <v>854</v>
      </c>
      <c r="WK36" s="19">
        <v>123</v>
      </c>
      <c r="WL36" s="19">
        <v>538</v>
      </c>
      <c r="WM36" s="19">
        <v>555</v>
      </c>
      <c r="WN36" s="19">
        <v>480</v>
      </c>
      <c r="WO36" s="19">
        <v>94</v>
      </c>
      <c r="WP36" s="19">
        <v>399</v>
      </c>
      <c r="WQ36" s="19">
        <v>2</v>
      </c>
      <c r="WR36" s="19">
        <v>2</v>
      </c>
      <c r="WS36" s="19">
        <v>5</v>
      </c>
      <c r="WT36" s="19">
        <v>8</v>
      </c>
      <c r="WU36" s="19">
        <v>1</v>
      </c>
      <c r="WV36" s="19">
        <v>22</v>
      </c>
      <c r="WW36" s="19">
        <v>14</v>
      </c>
      <c r="WX36" s="19">
        <v>7</v>
      </c>
      <c r="WY36" s="19">
        <v>7</v>
      </c>
      <c r="WZ36" s="19">
        <v>2</v>
      </c>
    </row>
    <row r="37" spans="1:736" ht="14.25" thickTop="1" x14ac:dyDescent="0.4"/>
    <row r="38" spans="1:736" x14ac:dyDescent="0.4">
      <c r="AAJ38" s="25">
        <v>6.2530000000000001</v>
      </c>
      <c r="AAK38" s="25">
        <v>6.1180000000000003</v>
      </c>
      <c r="AAL38" s="25">
        <v>5.2039999999999997</v>
      </c>
      <c r="AAM38" s="25">
        <v>6.9530000000000003</v>
      </c>
      <c r="AAN38" s="25">
        <v>5.6050000000000004</v>
      </c>
      <c r="AAO38" s="25">
        <v>6.3070000000000004</v>
      </c>
      <c r="AAP38" s="25">
        <v>6.8860000000000001</v>
      </c>
      <c r="AAQ38" s="25">
        <v>6.7779999999999996</v>
      </c>
      <c r="AAR38" s="25">
        <v>6.9850000000000003</v>
      </c>
      <c r="AAS38" s="25">
        <v>6.56</v>
      </c>
      <c r="AAT38" s="25">
        <v>7.2249999999999996</v>
      </c>
      <c r="AAU38" s="25">
        <v>7.1239999999999997</v>
      </c>
      <c r="AAV38" s="25">
        <v>7.3719999999999999</v>
      </c>
      <c r="AAW38" s="25">
        <v>6.6580000000000004</v>
      </c>
      <c r="AAX38" s="25">
        <v>7.3159999999999998</v>
      </c>
      <c r="AAY38" s="25">
        <v>4.2309999999999999</v>
      </c>
      <c r="AAZ38" s="25">
        <v>4.2480000000000002</v>
      </c>
      <c r="ABA38" s="25">
        <v>4.5880000000000001</v>
      </c>
      <c r="ABB38" s="25">
        <v>4.9089999999999998</v>
      </c>
      <c r="ABC38" s="25">
        <v>4.2279999999999998</v>
      </c>
      <c r="ABD38" s="25">
        <v>5.3550000000000004</v>
      </c>
      <c r="ABE38" s="25">
        <v>5.2910000000000004</v>
      </c>
      <c r="ABF38" s="25">
        <v>5.4630000000000001</v>
      </c>
      <c r="ABG38" s="25">
        <v>5.4779999999999998</v>
      </c>
      <c r="ABH38" s="25">
        <v>5.0149999999999997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A2B96-F7EF-445B-B2B0-9281F6822143}">
  <dimension ref="A1:AJ987"/>
  <sheetViews>
    <sheetView topLeftCell="Q1" zoomScaleNormal="100" workbookViewId="0">
      <selection activeCell="A987" sqref="A1:AJ987"/>
    </sheetView>
  </sheetViews>
  <sheetFormatPr defaultRowHeight="13.9" x14ac:dyDescent="0.4"/>
  <cols>
    <col min="1" max="1" width="27.33203125" bestFit="1" customWidth="1"/>
  </cols>
  <sheetData>
    <row r="1" spans="1:36" ht="14.65" thickTop="1" thickBot="1" x14ac:dyDescent="0.45">
      <c r="A1" s="1" t="s">
        <v>0</v>
      </c>
      <c r="B1" s="2" t="s">
        <v>95</v>
      </c>
      <c r="C1" s="4" t="s">
        <v>97</v>
      </c>
      <c r="D1" s="4" t="s">
        <v>98</v>
      </c>
      <c r="E1" s="6" t="s">
        <v>99</v>
      </c>
      <c r="F1" s="4" t="s">
        <v>101</v>
      </c>
      <c r="G1" s="4" t="s">
        <v>97</v>
      </c>
      <c r="H1" s="2" t="s">
        <v>104</v>
      </c>
      <c r="I1" s="6" t="s">
        <v>105</v>
      </c>
      <c r="J1" s="2" t="s">
        <v>106</v>
      </c>
      <c r="K1" s="12" t="s">
        <v>105</v>
      </c>
      <c r="L1" s="2" t="s">
        <v>107</v>
      </c>
      <c r="M1" s="12" t="s">
        <v>108</v>
      </c>
      <c r="N1" s="2" t="s">
        <v>109</v>
      </c>
      <c r="O1" s="12" t="s">
        <v>108</v>
      </c>
      <c r="P1" s="2" t="s">
        <v>110</v>
      </c>
      <c r="Q1" s="12" t="s">
        <v>105</v>
      </c>
      <c r="R1" s="2" t="s">
        <v>111</v>
      </c>
      <c r="S1" s="16" t="s">
        <v>112</v>
      </c>
      <c r="T1" s="12" t="s">
        <v>105</v>
      </c>
      <c r="U1" s="2" t="s">
        <v>113</v>
      </c>
      <c r="V1" s="12" t="s">
        <v>105</v>
      </c>
      <c r="W1" s="2" t="s">
        <v>116</v>
      </c>
      <c r="X1" s="2" t="s">
        <v>117</v>
      </c>
      <c r="Y1" s="4" t="s">
        <v>118</v>
      </c>
      <c r="Z1" s="4" t="s">
        <v>119</v>
      </c>
      <c r="AA1" s="4" t="s">
        <v>108</v>
      </c>
      <c r="AB1" s="2" t="s">
        <v>124</v>
      </c>
      <c r="AC1" s="2" t="s">
        <v>125</v>
      </c>
      <c r="AD1" s="2" t="s">
        <v>126</v>
      </c>
      <c r="AE1" s="2" t="s">
        <v>127</v>
      </c>
      <c r="AF1" s="18" t="s">
        <v>129</v>
      </c>
      <c r="AG1" s="2" t="s">
        <v>130</v>
      </c>
      <c r="AH1" s="4" t="s">
        <v>97</v>
      </c>
      <c r="AI1" s="4" t="s">
        <v>98</v>
      </c>
      <c r="AJ1" s="6" t="s">
        <v>99</v>
      </c>
    </row>
    <row r="2" spans="1:36" ht="14.25" thickTop="1" x14ac:dyDescent="0.4">
      <c r="A2" s="1" t="s">
        <v>1031</v>
      </c>
      <c r="B2" s="1">
        <v>1.0999999999999999E-2</v>
      </c>
      <c r="C2" s="1"/>
      <c r="D2" s="1"/>
      <c r="E2" s="7"/>
      <c r="F2" s="1"/>
      <c r="G2" s="1"/>
      <c r="H2" s="1">
        <v>0.61</v>
      </c>
      <c r="I2" s="7"/>
      <c r="J2" s="1">
        <v>0.09</v>
      </c>
      <c r="K2" s="7"/>
      <c r="L2" s="1">
        <v>0.63</v>
      </c>
      <c r="M2" s="7"/>
      <c r="N2" s="1"/>
      <c r="O2" s="1"/>
      <c r="P2" s="1">
        <v>0.13</v>
      </c>
      <c r="Q2" s="7"/>
      <c r="R2" s="1"/>
      <c r="S2" s="1"/>
      <c r="T2" s="1"/>
      <c r="U2" s="1"/>
      <c r="V2" s="1"/>
      <c r="W2" s="1">
        <v>6.5000000000000002E-2</v>
      </c>
      <c r="X2" s="1"/>
      <c r="Y2" s="1"/>
      <c r="Z2" s="1"/>
      <c r="AA2" s="1"/>
      <c r="AB2" s="1"/>
      <c r="AC2" s="1"/>
      <c r="AD2" s="1"/>
      <c r="AE2" s="1" t="s">
        <v>128</v>
      </c>
      <c r="AF2" s="1"/>
    </row>
    <row r="3" spans="1:36" x14ac:dyDescent="0.4">
      <c r="A3" s="1" t="s">
        <v>1032</v>
      </c>
      <c r="B3" s="3">
        <v>0.114</v>
      </c>
      <c r="C3" s="1"/>
      <c r="D3" s="1"/>
      <c r="E3" s="8"/>
      <c r="F3" s="3"/>
      <c r="G3" s="1"/>
      <c r="H3" s="3"/>
      <c r="I3" s="7"/>
      <c r="J3" s="3"/>
      <c r="K3" s="7"/>
      <c r="L3" s="3"/>
      <c r="M3" s="7"/>
      <c r="N3" s="1"/>
      <c r="O3" s="1"/>
      <c r="P3" s="3"/>
      <c r="Q3" s="7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6" x14ac:dyDescent="0.4">
      <c r="A4" s="1" t="s">
        <v>1033</v>
      </c>
      <c r="B4" s="3">
        <v>0.376</v>
      </c>
      <c r="C4" s="1"/>
      <c r="D4" s="1"/>
      <c r="E4" s="8"/>
      <c r="F4" s="3"/>
      <c r="G4" s="1"/>
      <c r="H4" s="3"/>
      <c r="I4" s="7"/>
      <c r="J4" s="3"/>
      <c r="K4" s="7"/>
      <c r="L4" s="3"/>
      <c r="M4" s="7"/>
      <c r="N4" s="1"/>
      <c r="O4" s="1"/>
      <c r="P4" s="3"/>
      <c r="Q4" s="7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6" x14ac:dyDescent="0.4">
      <c r="A5" s="1" t="s">
        <v>1034</v>
      </c>
      <c r="B5" s="3">
        <v>7.4999999999999997E-2</v>
      </c>
      <c r="C5" s="1"/>
      <c r="D5" s="1"/>
      <c r="E5" s="8"/>
      <c r="F5" s="3"/>
      <c r="G5" s="1"/>
      <c r="H5" s="3"/>
      <c r="I5" s="7"/>
      <c r="J5" s="3"/>
      <c r="K5" s="7"/>
      <c r="L5" s="3"/>
      <c r="M5" s="7"/>
      <c r="N5" s="1"/>
      <c r="O5" s="1"/>
      <c r="P5" s="3"/>
      <c r="Q5" s="7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6" x14ac:dyDescent="0.4">
      <c r="A6" s="1" t="s">
        <v>1035</v>
      </c>
      <c r="B6" s="3">
        <v>7.0000000000000007E-2</v>
      </c>
      <c r="C6" s="1"/>
      <c r="D6" s="1"/>
      <c r="E6" s="8"/>
      <c r="F6" s="3"/>
      <c r="G6" s="1"/>
      <c r="H6" s="3"/>
      <c r="I6" s="7"/>
      <c r="J6" s="3"/>
      <c r="K6" s="7"/>
      <c r="L6" s="3"/>
      <c r="M6" s="7"/>
      <c r="N6" s="1"/>
      <c r="O6" s="1"/>
      <c r="P6" s="3"/>
      <c r="Q6" s="7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6" x14ac:dyDescent="0.4">
      <c r="A7" s="1" t="s">
        <v>1036</v>
      </c>
      <c r="B7" s="3">
        <v>7.3999999999999996E-2</v>
      </c>
      <c r="C7" s="1"/>
      <c r="D7" s="1"/>
      <c r="E7" s="8"/>
      <c r="F7" s="3"/>
      <c r="G7" s="1"/>
      <c r="H7" s="3"/>
      <c r="I7" s="7"/>
      <c r="J7" s="3"/>
      <c r="K7" s="7"/>
      <c r="L7" s="3"/>
      <c r="M7" s="7"/>
      <c r="N7" s="1"/>
      <c r="O7" s="1"/>
      <c r="P7" s="3"/>
      <c r="Q7" s="7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6" x14ac:dyDescent="0.4">
      <c r="A8" s="1" t="s">
        <v>1037</v>
      </c>
      <c r="B8" s="3">
        <v>0.13900000000000001</v>
      </c>
      <c r="C8" s="1"/>
      <c r="D8" s="1">
        <v>42.23</v>
      </c>
      <c r="E8" s="8">
        <v>302</v>
      </c>
      <c r="F8" s="3"/>
      <c r="G8" s="1"/>
      <c r="H8" s="3"/>
      <c r="I8" s="7"/>
      <c r="J8" s="3"/>
      <c r="K8" s="7"/>
      <c r="L8" s="3"/>
      <c r="M8" s="7"/>
      <c r="N8" s="1"/>
      <c r="O8" s="1"/>
      <c r="P8" s="3"/>
      <c r="Q8" s="7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6" x14ac:dyDescent="0.4">
      <c r="A9" s="1" t="s">
        <v>1038</v>
      </c>
      <c r="B9" s="3">
        <v>4.0949999999999998</v>
      </c>
      <c r="C9" s="1"/>
      <c r="D9" s="1"/>
      <c r="E9" s="8"/>
      <c r="F9" s="3"/>
      <c r="G9" s="1"/>
      <c r="H9" s="3"/>
      <c r="I9" s="7"/>
      <c r="J9" s="3"/>
      <c r="K9" s="7"/>
      <c r="L9" s="3"/>
      <c r="M9" s="7"/>
      <c r="N9" s="1"/>
      <c r="O9" s="1"/>
      <c r="P9" s="3"/>
      <c r="Q9" s="7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6" x14ac:dyDescent="0.4">
      <c r="A10" s="1" t="s">
        <v>1039</v>
      </c>
      <c r="B10" s="3">
        <v>2.9000000000000001E-2</v>
      </c>
      <c r="C10" s="1"/>
      <c r="D10" s="1">
        <v>9.4700000000000006</v>
      </c>
      <c r="E10" s="8">
        <v>324</v>
      </c>
      <c r="F10" s="3"/>
      <c r="G10" s="1"/>
      <c r="H10" s="3">
        <v>0.44</v>
      </c>
      <c r="I10" s="7"/>
      <c r="J10" s="3">
        <v>0.21</v>
      </c>
      <c r="K10" s="7"/>
      <c r="L10" s="3">
        <v>0.71</v>
      </c>
      <c r="M10" s="7"/>
      <c r="N10" s="1"/>
      <c r="O10" s="1"/>
      <c r="P10" s="3">
        <v>0.4</v>
      </c>
      <c r="Q10" s="7"/>
      <c r="R10" s="1"/>
      <c r="S10" s="1"/>
      <c r="T10" s="1"/>
      <c r="U10" s="1"/>
      <c r="V10" s="1"/>
      <c r="W10" s="1">
        <v>6.2E-2</v>
      </c>
      <c r="X10" s="1"/>
      <c r="Y10" s="1"/>
      <c r="Z10" s="1"/>
      <c r="AA10" s="1"/>
      <c r="AB10" s="1"/>
      <c r="AC10" s="1"/>
      <c r="AD10" s="1"/>
      <c r="AE10" s="1"/>
      <c r="AF10" s="1"/>
    </row>
    <row r="11" spans="1:36" x14ac:dyDescent="0.4">
      <c r="A11" s="1" t="s">
        <v>1040</v>
      </c>
      <c r="B11" s="3">
        <v>0.23100000000000001</v>
      </c>
      <c r="C11" s="1"/>
      <c r="D11" s="1">
        <v>46.02</v>
      </c>
      <c r="E11" s="8">
        <v>194</v>
      </c>
      <c r="F11" s="3"/>
      <c r="G11" s="1"/>
      <c r="H11" s="3"/>
      <c r="I11" s="7"/>
      <c r="J11" s="3"/>
      <c r="K11" s="7"/>
      <c r="L11" s="3"/>
      <c r="M11" s="7"/>
      <c r="N11" s="1"/>
      <c r="O11" s="1"/>
      <c r="P11" s="3"/>
      <c r="Q11" s="7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6" x14ac:dyDescent="0.4">
      <c r="A12" s="1" t="s">
        <v>1041</v>
      </c>
      <c r="B12" s="3">
        <v>0.06</v>
      </c>
      <c r="C12" s="1"/>
      <c r="D12" s="1"/>
      <c r="E12" s="8"/>
      <c r="F12" s="3"/>
      <c r="G12" s="1"/>
      <c r="H12" s="3"/>
      <c r="I12" s="7"/>
      <c r="J12" s="3"/>
      <c r="K12" s="7"/>
      <c r="L12" s="3"/>
      <c r="M12" s="7"/>
      <c r="N12" s="1"/>
      <c r="O12" s="1"/>
      <c r="P12" s="3"/>
      <c r="Q12" s="7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6" x14ac:dyDescent="0.4">
      <c r="A13" s="1" t="s">
        <v>1042</v>
      </c>
      <c r="B13" s="3">
        <v>2.1000000000000001E-2</v>
      </c>
      <c r="C13" s="1"/>
      <c r="D13" s="1"/>
      <c r="E13" s="8"/>
      <c r="F13" s="3"/>
      <c r="G13" s="1"/>
      <c r="H13" s="3">
        <v>0.94</v>
      </c>
      <c r="I13" s="7"/>
      <c r="J13" s="3">
        <v>20.21</v>
      </c>
      <c r="K13" s="7"/>
      <c r="L13" s="3">
        <v>0.66</v>
      </c>
      <c r="M13" s="7"/>
      <c r="N13" s="1"/>
      <c r="O13" s="1"/>
      <c r="P13" s="3">
        <v>0.04</v>
      </c>
      <c r="Q13" s="7"/>
      <c r="R13" s="1"/>
      <c r="S13" s="1"/>
      <c r="T13" s="1"/>
      <c r="U13" s="1"/>
      <c r="V13" s="1"/>
      <c r="W13" s="1">
        <v>3.1E-2</v>
      </c>
      <c r="X13" s="1"/>
      <c r="Y13" s="1"/>
      <c r="Z13" s="1"/>
      <c r="AA13" s="1"/>
      <c r="AB13" s="1"/>
      <c r="AC13" s="1"/>
      <c r="AD13" s="1"/>
      <c r="AE13" s="1"/>
      <c r="AF13" s="1"/>
    </row>
    <row r="14" spans="1:36" x14ac:dyDescent="0.4">
      <c r="A14" s="1" t="s">
        <v>1043</v>
      </c>
      <c r="B14" s="3">
        <v>6.5000000000000002E-2</v>
      </c>
      <c r="C14" s="1"/>
      <c r="D14" s="1">
        <v>245.87</v>
      </c>
      <c r="E14" s="8">
        <v>3806</v>
      </c>
      <c r="F14" s="3"/>
      <c r="G14" s="1"/>
      <c r="H14" s="3"/>
      <c r="I14" s="7"/>
      <c r="J14" s="3"/>
      <c r="K14" s="7"/>
      <c r="L14" s="3"/>
      <c r="M14" s="7"/>
      <c r="N14" s="1"/>
      <c r="O14" s="1"/>
      <c r="P14" s="3"/>
      <c r="Q14" s="7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6" x14ac:dyDescent="0.4">
      <c r="A15" s="1" t="s">
        <v>1044</v>
      </c>
      <c r="B15" s="3">
        <v>0.17399999999999999</v>
      </c>
      <c r="C15" s="1"/>
      <c r="D15" s="1">
        <v>35.25</v>
      </c>
      <c r="E15" s="8">
        <v>202</v>
      </c>
      <c r="F15" s="3"/>
      <c r="G15" s="1"/>
      <c r="H15" s="3"/>
      <c r="I15" s="7"/>
      <c r="J15" s="3"/>
      <c r="K15" s="7"/>
      <c r="L15" s="3"/>
      <c r="M15" s="7"/>
      <c r="N15" s="1"/>
      <c r="O15" s="1"/>
      <c r="P15" s="3"/>
      <c r="Q15" s="7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6" x14ac:dyDescent="0.4">
      <c r="A16" s="1" t="s">
        <v>1045</v>
      </c>
      <c r="B16" s="3">
        <v>9.5000000000000001E-2</v>
      </c>
      <c r="C16" s="1"/>
      <c r="D16" s="1">
        <v>152.07</v>
      </c>
      <c r="E16" s="8">
        <v>1606</v>
      </c>
      <c r="F16" s="3"/>
      <c r="G16" s="1"/>
      <c r="H16" s="3"/>
      <c r="I16" s="7"/>
      <c r="J16" s="3"/>
      <c r="K16" s="7"/>
      <c r="L16" s="3"/>
      <c r="M16" s="7"/>
      <c r="N16" s="1"/>
      <c r="O16" s="1"/>
      <c r="P16" s="3"/>
      <c r="Q16" s="7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6" x14ac:dyDescent="0.4">
      <c r="A17" s="1" t="s">
        <v>1046</v>
      </c>
      <c r="B17" s="3">
        <v>0.14599999999999999</v>
      </c>
      <c r="C17" s="1"/>
      <c r="D17" s="1">
        <v>6.15</v>
      </c>
      <c r="E17" s="8">
        <v>42</v>
      </c>
      <c r="F17" s="3"/>
      <c r="G17" s="1"/>
      <c r="H17" s="3"/>
      <c r="I17" s="7"/>
      <c r="J17" s="3"/>
      <c r="K17" s="7"/>
      <c r="L17" s="3"/>
      <c r="M17" s="7"/>
      <c r="N17" s="1"/>
      <c r="O17" s="1"/>
      <c r="P17" s="3"/>
      <c r="Q17" s="7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6" x14ac:dyDescent="0.4">
      <c r="A18" s="1" t="s">
        <v>1047</v>
      </c>
      <c r="B18" s="3">
        <v>1.4E-2</v>
      </c>
      <c r="C18" s="1"/>
      <c r="D18" s="1">
        <v>65.959999999999994</v>
      </c>
      <c r="E18" s="8">
        <v>4741</v>
      </c>
      <c r="F18" s="3"/>
      <c r="G18" s="1"/>
      <c r="H18" s="3">
        <v>0.13</v>
      </c>
      <c r="I18" s="7"/>
      <c r="J18" s="3">
        <v>0.02</v>
      </c>
      <c r="K18" s="7"/>
      <c r="L18" s="3">
        <v>0.03</v>
      </c>
      <c r="M18" s="7"/>
      <c r="N18" s="1"/>
      <c r="O18" s="1"/>
      <c r="P18" s="3">
        <v>0.04</v>
      </c>
      <c r="Q18" s="7"/>
      <c r="R18" s="1"/>
      <c r="S18" s="1"/>
      <c r="T18" s="1"/>
      <c r="U18" s="1"/>
      <c r="V18" s="1"/>
      <c r="W18" s="1">
        <v>2.7E-2</v>
      </c>
      <c r="X18" s="1"/>
      <c r="Y18" s="1"/>
      <c r="Z18" s="1"/>
      <c r="AA18" s="1"/>
      <c r="AB18" s="1"/>
      <c r="AC18" s="1"/>
      <c r="AD18" s="1"/>
      <c r="AE18" s="1"/>
      <c r="AF18" s="1"/>
      <c r="AG18" s="19">
        <v>0.55900000000000005</v>
      </c>
      <c r="AI18" s="19">
        <v>124.94799999999999</v>
      </c>
      <c r="AJ18" s="19">
        <v>224</v>
      </c>
    </row>
    <row r="19" spans="1:36" x14ac:dyDescent="0.4">
      <c r="A19" s="1" t="s">
        <v>1048</v>
      </c>
      <c r="B19" s="3">
        <v>1.7000000000000001E-2</v>
      </c>
      <c r="C19" s="1"/>
      <c r="D19" s="1">
        <v>264.19</v>
      </c>
      <c r="E19" s="8">
        <v>18564</v>
      </c>
      <c r="F19" s="3"/>
      <c r="G19" s="1"/>
      <c r="H19" s="3">
        <v>1.97</v>
      </c>
      <c r="I19" s="7"/>
      <c r="J19" s="3">
        <v>0.13</v>
      </c>
      <c r="K19" s="7"/>
      <c r="L19" s="3">
        <v>195.72</v>
      </c>
      <c r="M19" s="7"/>
      <c r="N19" s="1"/>
      <c r="O19" s="1"/>
      <c r="P19" s="3">
        <v>0.16</v>
      </c>
      <c r="Q19" s="7"/>
      <c r="R19" s="1"/>
      <c r="S19" s="1"/>
      <c r="T19" s="1"/>
      <c r="U19" s="1"/>
      <c r="V19" s="1"/>
      <c r="W19" s="1">
        <v>4.2000000000000003E-2</v>
      </c>
      <c r="X19" s="1"/>
      <c r="Y19" s="1"/>
      <c r="Z19" s="1"/>
      <c r="AA19" s="1"/>
      <c r="AB19" s="1"/>
      <c r="AC19" s="1"/>
      <c r="AD19" s="1"/>
      <c r="AE19" s="1"/>
      <c r="AF19" s="1"/>
      <c r="AG19" s="19">
        <v>0.76200000000000001</v>
      </c>
      <c r="AI19" s="19">
        <v>124.521</v>
      </c>
      <c r="AJ19" s="19">
        <v>163</v>
      </c>
    </row>
    <row r="20" spans="1:36" x14ac:dyDescent="0.4">
      <c r="A20" s="1" t="s">
        <v>1030</v>
      </c>
      <c r="B20" s="3">
        <v>6.7400000000000002E-2</v>
      </c>
      <c r="C20" s="1"/>
      <c r="D20" s="1"/>
      <c r="E20" s="8"/>
      <c r="F20" s="3">
        <v>41.1</v>
      </c>
      <c r="G20" s="1"/>
      <c r="H20" s="3"/>
      <c r="I20" s="7"/>
      <c r="J20" s="3"/>
      <c r="K20" s="7"/>
      <c r="L20" s="3"/>
      <c r="M20" s="7"/>
      <c r="N20" s="1"/>
      <c r="O20" s="1"/>
      <c r="P20" s="3"/>
      <c r="Q20" s="7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9">
        <v>6.2469999999999999</v>
      </c>
      <c r="AI20" s="19">
        <v>108.373</v>
      </c>
      <c r="AJ20" s="19">
        <v>17</v>
      </c>
    </row>
    <row r="21" spans="1:36" x14ac:dyDescent="0.4">
      <c r="A21" s="1" t="s">
        <v>1012</v>
      </c>
      <c r="B21" s="3">
        <v>5.45E-2</v>
      </c>
      <c r="C21" s="1"/>
      <c r="D21" s="1">
        <v>18.5</v>
      </c>
      <c r="E21" s="8">
        <v>341</v>
      </c>
      <c r="F21" s="3"/>
      <c r="G21" s="1"/>
      <c r="H21" s="3"/>
      <c r="I21" s="7"/>
      <c r="J21" s="3"/>
      <c r="K21" s="7"/>
      <c r="L21" s="3"/>
      <c r="M21" s="7"/>
      <c r="N21" s="1"/>
      <c r="O21" s="1"/>
      <c r="P21" s="3"/>
      <c r="Q21" s="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9">
        <v>0.111</v>
      </c>
      <c r="AI21" s="19">
        <v>58.396000000000001</v>
      </c>
      <c r="AJ21" s="19">
        <v>524</v>
      </c>
    </row>
    <row r="22" spans="1:36" x14ac:dyDescent="0.4">
      <c r="A22" s="1" t="s">
        <v>1013</v>
      </c>
      <c r="B22" s="3">
        <v>5.8799999999999998E-2</v>
      </c>
      <c r="C22" s="1"/>
      <c r="D22" s="1">
        <v>187.3</v>
      </c>
      <c r="E22" s="8">
        <v>3152</v>
      </c>
      <c r="F22" s="3">
        <v>56.4</v>
      </c>
      <c r="G22" s="1"/>
      <c r="H22" s="3"/>
      <c r="I22" s="7"/>
      <c r="J22" s="3"/>
      <c r="K22" s="7"/>
      <c r="L22" s="3"/>
      <c r="M22" s="7"/>
      <c r="N22" s="1"/>
      <c r="O22" s="1"/>
      <c r="P22" s="3"/>
      <c r="Q22" s="7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9">
        <v>2.4830000000000001</v>
      </c>
      <c r="AI22" s="19">
        <v>127.04300000000001</v>
      </c>
      <c r="AJ22" s="19">
        <v>51</v>
      </c>
    </row>
    <row r="23" spans="1:36" x14ac:dyDescent="0.4">
      <c r="A23" s="1" t="s">
        <v>1014</v>
      </c>
      <c r="B23" s="3">
        <v>4.7500000000000001E-2</v>
      </c>
      <c r="C23" s="1"/>
      <c r="D23" s="1"/>
      <c r="E23" s="8"/>
      <c r="F23" s="3"/>
      <c r="G23" s="1"/>
      <c r="H23" s="3"/>
      <c r="I23" s="7"/>
      <c r="J23" s="3"/>
      <c r="K23" s="7"/>
      <c r="L23" s="3"/>
      <c r="M23" s="7"/>
      <c r="N23" s="1"/>
      <c r="O23" s="1"/>
      <c r="P23" s="3"/>
      <c r="Q23" s="7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9">
        <v>0.49399999999999999</v>
      </c>
      <c r="AI23" s="19">
        <v>106.43300000000001</v>
      </c>
      <c r="AJ23" s="19">
        <v>216</v>
      </c>
    </row>
    <row r="24" spans="1:36" x14ac:dyDescent="0.4">
      <c r="A24" s="1" t="s">
        <v>1015</v>
      </c>
      <c r="B24" s="3">
        <v>0.10150000000000001</v>
      </c>
      <c r="C24" s="1"/>
      <c r="D24" s="1"/>
      <c r="E24" s="8"/>
      <c r="F24" s="3">
        <v>36.5</v>
      </c>
      <c r="G24" s="1"/>
      <c r="H24" s="3"/>
      <c r="I24" s="7"/>
      <c r="J24" s="3"/>
      <c r="K24" s="7"/>
      <c r="L24" s="3"/>
      <c r="M24" s="7"/>
      <c r="N24" s="1"/>
      <c r="O24" s="1"/>
      <c r="P24" s="3"/>
      <c r="Q24" s="7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20"/>
      <c r="AI24" s="19">
        <v>127.749</v>
      </c>
      <c r="AJ24" s="19">
        <v>2</v>
      </c>
    </row>
    <row r="25" spans="1:36" x14ac:dyDescent="0.4">
      <c r="A25" s="1" t="s">
        <v>1016</v>
      </c>
      <c r="B25" s="3">
        <v>3.9699999999999999E-2</v>
      </c>
      <c r="C25" s="1"/>
      <c r="D25" s="1">
        <v>33.6</v>
      </c>
      <c r="E25" s="8">
        <v>852</v>
      </c>
      <c r="F25" s="3"/>
      <c r="G25" s="1"/>
      <c r="H25" s="3"/>
      <c r="I25" s="7"/>
      <c r="J25" s="3"/>
      <c r="K25" s="7"/>
      <c r="L25" s="3"/>
      <c r="M25" s="7"/>
      <c r="N25" s="1"/>
      <c r="O25" s="1"/>
      <c r="P25" s="3"/>
      <c r="Q25" s="7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9">
        <v>0.13</v>
      </c>
      <c r="AI25" s="19">
        <v>52.045999999999999</v>
      </c>
      <c r="AJ25" s="19">
        <v>400</v>
      </c>
    </row>
    <row r="26" spans="1:36" x14ac:dyDescent="0.4">
      <c r="A26" s="1" t="s">
        <v>1017</v>
      </c>
      <c r="B26" s="3">
        <v>0.2296</v>
      </c>
      <c r="C26" s="1"/>
      <c r="D26" s="1"/>
      <c r="E26" s="8"/>
      <c r="F26" s="3">
        <v>75.8</v>
      </c>
      <c r="G26" s="1"/>
      <c r="H26" s="3"/>
      <c r="I26" s="7"/>
      <c r="J26" s="3"/>
      <c r="K26" s="7"/>
      <c r="L26" s="3"/>
      <c r="M26" s="7"/>
      <c r="N26" s="1"/>
      <c r="O26" s="1"/>
      <c r="P26" s="3"/>
      <c r="Q26" s="7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9">
        <v>0.16700000000000001</v>
      </c>
      <c r="AI26" s="19">
        <v>50.286000000000001</v>
      </c>
      <c r="AJ26" s="19">
        <v>302</v>
      </c>
    </row>
    <row r="27" spans="1:36" x14ac:dyDescent="0.4">
      <c r="A27" s="1" t="s">
        <v>1018</v>
      </c>
      <c r="B27" s="3">
        <v>5.4600000000000003E-2</v>
      </c>
      <c r="C27" s="1"/>
      <c r="D27" s="1"/>
      <c r="E27" s="8"/>
      <c r="F27" s="3">
        <v>95.1</v>
      </c>
      <c r="G27" s="1"/>
      <c r="H27" s="3"/>
      <c r="I27" s="7"/>
      <c r="J27" s="3"/>
      <c r="K27" s="7"/>
      <c r="L27" s="3"/>
      <c r="M27" s="7"/>
      <c r="N27" s="1"/>
      <c r="O27" s="1"/>
      <c r="P27" s="3"/>
      <c r="Q27" s="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9">
        <v>0.104</v>
      </c>
      <c r="AI27" s="19">
        <v>88.418999999999997</v>
      </c>
      <c r="AJ27" s="19">
        <v>854</v>
      </c>
    </row>
    <row r="28" spans="1:36" x14ac:dyDescent="0.4">
      <c r="A28" s="1" t="s">
        <v>1019</v>
      </c>
      <c r="B28" s="3">
        <v>0.5262</v>
      </c>
      <c r="C28" s="1"/>
      <c r="D28" s="1">
        <v>26.5</v>
      </c>
      <c r="E28" s="8">
        <v>50</v>
      </c>
      <c r="F28" s="3"/>
      <c r="G28" s="1"/>
      <c r="H28" s="3"/>
      <c r="I28" s="7"/>
      <c r="J28" s="3"/>
      <c r="K28" s="7"/>
      <c r="L28" s="3"/>
      <c r="M28" s="7"/>
      <c r="N28" s="1"/>
      <c r="O28" s="1"/>
      <c r="P28" s="3"/>
      <c r="Q28" s="7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9">
        <v>0.27500000000000002</v>
      </c>
      <c r="AI28" s="19">
        <v>33.79</v>
      </c>
      <c r="AJ28" s="19">
        <v>123</v>
      </c>
    </row>
    <row r="29" spans="1:36" x14ac:dyDescent="0.4">
      <c r="A29" s="1" t="s">
        <v>1020</v>
      </c>
      <c r="B29" s="3">
        <v>7.0199999999999999E-2</v>
      </c>
      <c r="C29" s="1"/>
      <c r="D29" s="1"/>
      <c r="E29" s="8"/>
      <c r="F29" s="3" t="s">
        <v>102</v>
      </c>
      <c r="G29" s="1"/>
      <c r="H29" s="3"/>
      <c r="I29" s="7"/>
      <c r="J29" s="3"/>
      <c r="K29" s="7"/>
      <c r="L29" s="3"/>
      <c r="M29" s="7"/>
      <c r="N29" s="1"/>
      <c r="O29" s="1"/>
      <c r="P29" s="3"/>
      <c r="Q29" s="7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9">
        <v>0.06</v>
      </c>
      <c r="AI29" s="19">
        <v>32.085999999999999</v>
      </c>
      <c r="AJ29" s="19">
        <v>538</v>
      </c>
    </row>
    <row r="30" spans="1:36" x14ac:dyDescent="0.4">
      <c r="A30" s="1" t="s">
        <v>1021</v>
      </c>
      <c r="B30" s="3">
        <v>7.6600000000000001E-2</v>
      </c>
      <c r="C30" s="1"/>
      <c r="D30" s="1">
        <v>192.1</v>
      </c>
      <c r="E30" s="8">
        <v>2512</v>
      </c>
      <c r="F30" s="3">
        <v>1.4</v>
      </c>
      <c r="G30" s="1"/>
      <c r="H30" s="3"/>
      <c r="I30" s="7"/>
      <c r="J30" s="3"/>
      <c r="K30" s="7"/>
      <c r="L30" s="3"/>
      <c r="M30" s="7"/>
      <c r="N30" s="1"/>
      <c r="O30" s="1"/>
      <c r="P30" s="3"/>
      <c r="Q30" s="7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9">
        <v>7.4999999999999997E-2</v>
      </c>
      <c r="AI30" s="19">
        <v>41.692</v>
      </c>
      <c r="AJ30" s="19">
        <v>555</v>
      </c>
    </row>
    <row r="31" spans="1:36" x14ac:dyDescent="0.4">
      <c r="A31" s="1" t="s">
        <v>1022</v>
      </c>
      <c r="B31" s="3">
        <v>7.7999999999999996E-3</v>
      </c>
      <c r="C31" s="1"/>
      <c r="D31" s="1">
        <v>218.8</v>
      </c>
      <c r="E31" s="9">
        <v>28346</v>
      </c>
      <c r="F31" s="3"/>
      <c r="G31" s="1"/>
      <c r="H31" s="1">
        <v>18.2</v>
      </c>
      <c r="I31" s="5">
        <v>12118</v>
      </c>
      <c r="J31" s="1">
        <v>5.5</v>
      </c>
      <c r="K31" s="5">
        <v>39719</v>
      </c>
      <c r="L31" s="1">
        <v>55.1</v>
      </c>
      <c r="M31" s="5">
        <v>40039</v>
      </c>
      <c r="N31" s="1"/>
      <c r="O31" s="5">
        <v>14</v>
      </c>
      <c r="P31" s="1">
        <v>6.5</v>
      </c>
      <c r="Q31" s="5">
        <v>34045</v>
      </c>
      <c r="R31" s="1"/>
      <c r="S31" s="1"/>
      <c r="T31" s="1">
        <v>1</v>
      </c>
      <c r="U31" s="1" t="s">
        <v>114</v>
      </c>
      <c r="V31" s="1">
        <v>11</v>
      </c>
      <c r="W31" s="1">
        <v>63</v>
      </c>
      <c r="X31" s="1"/>
      <c r="Y31" s="1"/>
      <c r="Z31" s="1"/>
      <c r="AA31" s="1"/>
      <c r="AB31" s="1"/>
      <c r="AC31" s="1"/>
      <c r="AD31" s="1"/>
      <c r="AE31" s="1"/>
      <c r="AF31" s="1"/>
      <c r="AG31" s="19">
        <v>4.2000000000000003E-2</v>
      </c>
      <c r="AI31" s="19">
        <v>20.390999999999998</v>
      </c>
      <c r="AJ31" s="19">
        <v>480</v>
      </c>
    </row>
    <row r="32" spans="1:36" x14ac:dyDescent="0.4">
      <c r="A32" s="1" t="s">
        <v>1023</v>
      </c>
      <c r="B32" s="3">
        <v>8.77E-2</v>
      </c>
      <c r="C32" s="1"/>
      <c r="D32" s="1">
        <v>70.2</v>
      </c>
      <c r="E32" s="8">
        <v>803</v>
      </c>
      <c r="F32" s="3"/>
      <c r="G32" s="1"/>
      <c r="H32" s="3"/>
      <c r="I32" s="7"/>
      <c r="J32" s="3"/>
      <c r="K32" s="7"/>
      <c r="L32" s="3"/>
      <c r="M32" s="7"/>
      <c r="N32" s="1"/>
      <c r="O32" s="1"/>
      <c r="P32" s="3"/>
      <c r="Q32" s="7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9">
        <v>0.22</v>
      </c>
      <c r="AI32" s="19">
        <v>20.667000000000002</v>
      </c>
      <c r="AJ32" s="19">
        <v>94</v>
      </c>
    </row>
    <row r="33" spans="1:36" x14ac:dyDescent="0.4">
      <c r="A33" s="1" t="s">
        <v>1024</v>
      </c>
      <c r="B33" s="3">
        <v>3.5799999999999998E-2</v>
      </c>
      <c r="C33" s="1"/>
      <c r="D33" s="1"/>
      <c r="E33" s="8"/>
      <c r="F33" s="3">
        <v>57.5</v>
      </c>
      <c r="G33" s="1"/>
      <c r="H33" s="3"/>
      <c r="I33" s="7"/>
      <c r="J33" s="3"/>
      <c r="K33" s="7"/>
      <c r="L33" s="3"/>
      <c r="M33" s="7"/>
      <c r="N33" s="1"/>
      <c r="O33" s="1"/>
      <c r="P33" s="3"/>
      <c r="Q33" s="7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9">
        <v>4.8000000000000001E-2</v>
      </c>
      <c r="AI33" s="19">
        <v>19.265999999999998</v>
      </c>
      <c r="AJ33" s="19">
        <v>399</v>
      </c>
    </row>
    <row r="34" spans="1:36" x14ac:dyDescent="0.4">
      <c r="A34" s="1" t="s">
        <v>1025</v>
      </c>
      <c r="B34" s="3">
        <v>2.53E-2</v>
      </c>
      <c r="C34" s="1"/>
      <c r="D34" s="1">
        <v>246.1</v>
      </c>
      <c r="E34" s="8">
        <v>9506</v>
      </c>
      <c r="F34" s="3"/>
      <c r="G34" s="1"/>
      <c r="H34" s="3"/>
      <c r="I34" s="7"/>
      <c r="J34" s="3"/>
      <c r="K34" s="7"/>
      <c r="L34" s="3"/>
      <c r="M34" s="7"/>
      <c r="N34" s="1"/>
      <c r="O34" s="1"/>
      <c r="P34" s="3"/>
      <c r="Q34" s="7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20"/>
      <c r="AI34" s="19">
        <v>99.37</v>
      </c>
      <c r="AJ34" s="19">
        <v>2</v>
      </c>
    </row>
    <row r="35" spans="1:36" x14ac:dyDescent="0.4">
      <c r="A35" s="1" t="s">
        <v>1026</v>
      </c>
      <c r="B35" s="3">
        <v>3.7999999999999999E-2</v>
      </c>
      <c r="C35" s="1"/>
      <c r="D35" s="1">
        <v>223.8</v>
      </c>
      <c r="E35" s="8">
        <v>5868</v>
      </c>
      <c r="F35" s="3">
        <v>1.4</v>
      </c>
      <c r="G35" s="1"/>
      <c r="H35" s="10">
        <v>23.2</v>
      </c>
      <c r="I35" s="10">
        <v>8014</v>
      </c>
      <c r="J35" s="10">
        <v>33.799999999999997</v>
      </c>
      <c r="K35" s="10">
        <v>5318</v>
      </c>
      <c r="L35" s="10">
        <v>57.1</v>
      </c>
      <c r="M35" s="10">
        <v>3197</v>
      </c>
      <c r="N35" s="13">
        <v>50.7</v>
      </c>
      <c r="O35" s="1">
        <v>3531</v>
      </c>
      <c r="P35" s="10">
        <v>42.3</v>
      </c>
      <c r="Q35" s="15">
        <v>-44254</v>
      </c>
      <c r="R35" s="1">
        <v>152.19999999999999</v>
      </c>
      <c r="S35" s="10"/>
      <c r="T35" s="10">
        <v>-1191</v>
      </c>
      <c r="U35" s="11">
        <v>253.6</v>
      </c>
      <c r="V35" s="11">
        <v>703</v>
      </c>
      <c r="W35" s="1">
        <v>44</v>
      </c>
      <c r="X35" s="1"/>
      <c r="Y35" s="1"/>
      <c r="Z35" s="1"/>
      <c r="AA35" s="1"/>
      <c r="AB35" s="1"/>
      <c r="AC35" s="1"/>
      <c r="AD35" s="1"/>
      <c r="AE35" s="1"/>
      <c r="AF35" s="1"/>
      <c r="AG35" s="20"/>
      <c r="AI35" s="19">
        <v>121.13200000000001</v>
      </c>
      <c r="AJ35" s="19">
        <v>2</v>
      </c>
    </row>
    <row r="36" spans="1:36" x14ac:dyDescent="0.4">
      <c r="A36" s="1" t="s">
        <v>1027</v>
      </c>
      <c r="B36" s="3">
        <v>1.35E-2</v>
      </c>
      <c r="C36" s="1"/>
      <c r="D36" s="1">
        <v>216.9</v>
      </c>
      <c r="E36" s="9">
        <v>16094</v>
      </c>
      <c r="F36" s="3"/>
      <c r="G36" s="1"/>
      <c r="H36" s="10">
        <v>52</v>
      </c>
      <c r="I36" s="10">
        <v>-4116</v>
      </c>
      <c r="J36" s="10">
        <v>9.4</v>
      </c>
      <c r="K36" s="11">
        <v>23187</v>
      </c>
      <c r="L36" s="10">
        <v>58.2</v>
      </c>
      <c r="M36" s="11">
        <v>3753</v>
      </c>
      <c r="N36" s="10">
        <v>228.6</v>
      </c>
      <c r="O36" s="1">
        <v>940</v>
      </c>
      <c r="P36" s="10">
        <v>17</v>
      </c>
      <c r="Q36" s="10">
        <v>12725</v>
      </c>
      <c r="R36" s="1"/>
      <c r="S36" s="10"/>
      <c r="T36" s="10">
        <v>-106</v>
      </c>
      <c r="U36" s="11">
        <v>602.79999999999995</v>
      </c>
      <c r="V36" s="11">
        <v>-354</v>
      </c>
      <c r="W36" s="1">
        <v>39</v>
      </c>
      <c r="X36" s="1"/>
      <c r="Y36" s="1"/>
      <c r="Z36" s="1"/>
      <c r="AA36" s="1"/>
      <c r="AB36" s="1"/>
      <c r="AC36" s="1"/>
      <c r="AD36" s="1"/>
      <c r="AE36" s="1"/>
      <c r="AF36" s="1"/>
      <c r="AG36" s="19">
        <v>25.795000000000002</v>
      </c>
      <c r="AI36" s="19">
        <v>120.59399999999999</v>
      </c>
      <c r="AJ36" s="19">
        <v>5</v>
      </c>
    </row>
    <row r="37" spans="1:36" x14ac:dyDescent="0.4">
      <c r="A37" s="1" t="s">
        <v>1028</v>
      </c>
      <c r="B37" s="3">
        <v>1.23E-2</v>
      </c>
      <c r="C37" s="1"/>
      <c r="D37" s="1">
        <v>78.599999999999994</v>
      </c>
      <c r="E37" s="8">
        <v>6423</v>
      </c>
      <c r="F37" s="3"/>
      <c r="G37" s="1"/>
      <c r="H37" s="11">
        <v>47.8</v>
      </c>
      <c r="I37" s="11">
        <v>-1615</v>
      </c>
      <c r="J37" s="11">
        <v>8.6999999999999993</v>
      </c>
      <c r="K37" s="11">
        <v>-9106</v>
      </c>
      <c r="L37" s="11">
        <v>120.6</v>
      </c>
      <c r="M37" s="11">
        <v>-654</v>
      </c>
      <c r="N37" s="14"/>
      <c r="O37" s="1">
        <v>4</v>
      </c>
      <c r="P37" s="11">
        <v>16.600000000000001</v>
      </c>
      <c r="Q37" s="11">
        <v>-4724</v>
      </c>
      <c r="R37" s="1"/>
      <c r="S37" s="11"/>
      <c r="T37" s="11">
        <v>-11</v>
      </c>
      <c r="U37" s="17" t="s">
        <v>115</v>
      </c>
      <c r="V37" s="11">
        <v>-1</v>
      </c>
      <c r="W37" s="1">
        <v>41</v>
      </c>
      <c r="X37" s="1"/>
      <c r="Y37" s="1"/>
      <c r="Z37" s="1"/>
      <c r="AA37" s="1"/>
      <c r="AB37" s="1"/>
      <c r="AC37" s="1"/>
      <c r="AD37" s="1"/>
      <c r="AE37" s="1"/>
      <c r="AF37" s="1"/>
      <c r="AG37" s="20"/>
      <c r="AI37" s="19">
        <v>92.858999999999995</v>
      </c>
      <c r="AJ37" s="19">
        <v>8</v>
      </c>
    </row>
    <row r="38" spans="1:36" x14ac:dyDescent="0.4">
      <c r="A38" s="1" t="s">
        <v>1029</v>
      </c>
      <c r="B38" s="3">
        <v>3.4500000000000003E-2</v>
      </c>
      <c r="C38" s="1"/>
      <c r="D38" s="1">
        <v>142.69999999999999</v>
      </c>
      <c r="E38" s="8">
        <v>4144</v>
      </c>
      <c r="F38" s="3"/>
      <c r="G38" s="1"/>
      <c r="H38" s="11">
        <v>28.4</v>
      </c>
      <c r="I38" s="11">
        <v>-4505</v>
      </c>
      <c r="J38" s="11">
        <v>30.4</v>
      </c>
      <c r="K38" s="11">
        <v>-4079</v>
      </c>
      <c r="L38" s="11">
        <v>48.7</v>
      </c>
      <c r="M38" s="11">
        <v>-2665</v>
      </c>
      <c r="N38" s="11">
        <v>107.5</v>
      </c>
      <c r="O38" s="1">
        <v>1183</v>
      </c>
      <c r="P38" s="11">
        <v>52.7</v>
      </c>
      <c r="Q38" s="11">
        <v>-2418</v>
      </c>
      <c r="R38" s="1">
        <v>148</v>
      </c>
      <c r="S38" s="11"/>
      <c r="T38" s="11">
        <v>-854</v>
      </c>
      <c r="U38" s="11">
        <v>405.6</v>
      </c>
      <c r="V38" s="11">
        <v>-314</v>
      </c>
      <c r="W38" s="1">
        <v>44</v>
      </c>
      <c r="X38" s="1"/>
      <c r="Y38" s="1"/>
      <c r="Z38" s="1"/>
      <c r="AA38" s="1"/>
      <c r="AB38" s="1"/>
      <c r="AC38" s="1"/>
      <c r="AD38" s="1"/>
      <c r="AE38" s="1"/>
      <c r="AF38" s="1"/>
      <c r="AG38" s="20"/>
      <c r="AI38" s="19">
        <v>54.411999999999999</v>
      </c>
      <c r="AJ38" s="19">
        <v>1</v>
      </c>
    </row>
    <row r="39" spans="1:36" x14ac:dyDescent="0.4">
      <c r="A39" s="1" t="s">
        <v>988</v>
      </c>
      <c r="B39" s="1">
        <v>0.11</v>
      </c>
      <c r="C39" s="1"/>
      <c r="D39" s="1">
        <v>2.4</v>
      </c>
      <c r="E39" s="1">
        <v>21</v>
      </c>
      <c r="F39" s="3"/>
      <c r="G39" s="1"/>
      <c r="H39" s="3"/>
      <c r="I39" s="7"/>
      <c r="J39" s="3"/>
      <c r="K39" s="7"/>
      <c r="L39" s="3"/>
      <c r="M39" s="7"/>
      <c r="N39" s="1"/>
      <c r="O39" s="1"/>
      <c r="P39" s="1">
        <v>0.38</v>
      </c>
      <c r="Q39" s="7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9">
        <v>4.4119999999999999</v>
      </c>
      <c r="AI39" s="19">
        <v>97.177999999999997</v>
      </c>
      <c r="AJ39" s="19">
        <v>22</v>
      </c>
    </row>
    <row r="40" spans="1:36" x14ac:dyDescent="0.4">
      <c r="A40" s="1" t="s">
        <v>989</v>
      </c>
      <c r="B40" s="1">
        <f>8.41^-4</f>
        <v>1.9990148336715042E-4</v>
      </c>
      <c r="C40" s="1"/>
      <c r="D40" s="1">
        <v>1.9</v>
      </c>
      <c r="E40" s="1">
        <v>2304</v>
      </c>
      <c r="F40" s="3"/>
      <c r="G40" s="1"/>
      <c r="H40" s="3"/>
      <c r="I40" s="7"/>
      <c r="J40" s="3"/>
      <c r="K40" s="7"/>
      <c r="L40" s="3"/>
      <c r="M40" s="7"/>
      <c r="N40" s="1"/>
      <c r="O40" s="1"/>
      <c r="P40" s="1">
        <f>3.51^-3</f>
        <v>2.31248354234369E-2</v>
      </c>
      <c r="Q40" s="7"/>
      <c r="R40" s="1">
        <f>6.61^-2</f>
        <v>2.2887432739557036E-2</v>
      </c>
      <c r="S40" s="1"/>
      <c r="T40" s="1"/>
      <c r="U40" s="1"/>
      <c r="V40" s="1"/>
      <c r="W40" s="1">
        <v>0.01</v>
      </c>
      <c r="X40" s="1"/>
      <c r="Y40" s="1"/>
      <c r="Z40" s="1"/>
      <c r="AA40" s="1"/>
      <c r="AB40" s="1"/>
      <c r="AC40" s="1"/>
      <c r="AD40" s="1"/>
      <c r="AE40" s="1"/>
      <c r="AF40" s="1"/>
      <c r="AG40" s="19">
        <v>5.1159999999999997</v>
      </c>
      <c r="AI40" s="19">
        <v>69.492999999999995</v>
      </c>
      <c r="AJ40" s="19">
        <v>14</v>
      </c>
    </row>
    <row r="41" spans="1:36" x14ac:dyDescent="0.4">
      <c r="A41" s="1" t="s">
        <v>990</v>
      </c>
      <c r="B41" s="1">
        <v>0.22</v>
      </c>
      <c r="C41" s="1"/>
      <c r="D41" s="1">
        <v>12</v>
      </c>
      <c r="E41" s="1">
        <v>58</v>
      </c>
      <c r="F41" s="3"/>
      <c r="G41" s="1"/>
      <c r="H41" s="3"/>
      <c r="I41" s="7"/>
      <c r="J41" s="3"/>
      <c r="K41" s="7"/>
      <c r="L41" s="3"/>
      <c r="M41" s="7"/>
      <c r="N41" s="1"/>
      <c r="O41" s="1"/>
      <c r="P41" s="1">
        <v>0.16</v>
      </c>
      <c r="Q41" s="7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9">
        <v>3.444</v>
      </c>
      <c r="AI41" s="19">
        <v>24.263999999999999</v>
      </c>
      <c r="AJ41" s="19">
        <v>7</v>
      </c>
    </row>
    <row r="42" spans="1:36" x14ac:dyDescent="0.4">
      <c r="A42" s="1" t="s">
        <v>991</v>
      </c>
      <c r="B42" s="1">
        <v>0.44</v>
      </c>
      <c r="C42" s="1"/>
      <c r="D42" s="1">
        <v>2.2000000000000002</v>
      </c>
      <c r="E42" s="1">
        <v>5</v>
      </c>
      <c r="F42" s="3"/>
      <c r="G42" s="1"/>
      <c r="H42" s="3"/>
      <c r="I42" s="7"/>
      <c r="J42" s="3"/>
      <c r="K42" s="7"/>
      <c r="L42" s="3"/>
      <c r="M42" s="7"/>
      <c r="N42" s="1"/>
      <c r="O42" s="1"/>
      <c r="P42" s="1">
        <v>0.65</v>
      </c>
      <c r="Q42" s="7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9">
        <v>3.3239999999999998</v>
      </c>
      <c r="AI42" s="19">
        <v>22.215</v>
      </c>
      <c r="AJ42" s="19">
        <v>7</v>
      </c>
    </row>
    <row r="43" spans="1:36" x14ac:dyDescent="0.4">
      <c r="A43" s="1" t="s">
        <v>992</v>
      </c>
      <c r="B43" s="1">
        <v>0.12</v>
      </c>
      <c r="C43" s="1"/>
      <c r="D43" s="1">
        <v>1.6</v>
      </c>
      <c r="E43" s="1">
        <v>14</v>
      </c>
      <c r="F43" s="3"/>
      <c r="G43" s="1"/>
      <c r="H43" s="3"/>
      <c r="I43" s="7"/>
      <c r="J43" s="3"/>
      <c r="K43" s="7"/>
      <c r="L43" s="3"/>
      <c r="M43" s="7"/>
      <c r="N43" s="1"/>
      <c r="O43" s="1"/>
      <c r="P43" s="1">
        <v>0.36</v>
      </c>
      <c r="Q43" s="7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I43" s="19">
        <v>18.977</v>
      </c>
      <c r="AJ43" s="19">
        <v>2</v>
      </c>
    </row>
    <row r="44" spans="1:36" x14ac:dyDescent="0.4">
      <c r="A44" s="1" t="s">
        <v>993</v>
      </c>
      <c r="B44" s="1">
        <f>5.11^-2</f>
        <v>3.8296421965295778E-2</v>
      </c>
      <c r="C44" s="1"/>
      <c r="D44" s="1">
        <v>3.3</v>
      </c>
      <c r="E44" s="1">
        <v>64</v>
      </c>
      <c r="F44" s="3"/>
      <c r="G44" s="1"/>
      <c r="H44" s="3"/>
      <c r="I44" s="7"/>
      <c r="J44" s="3"/>
      <c r="K44" s="7"/>
      <c r="L44" s="3"/>
      <c r="M44" s="7"/>
      <c r="N44" s="1"/>
      <c r="O44" s="1"/>
      <c r="P44" s="1">
        <v>0.35</v>
      </c>
      <c r="Q44" s="7"/>
      <c r="R44" s="1"/>
      <c r="S44" s="1"/>
      <c r="T44" s="1"/>
      <c r="U44" s="1"/>
      <c r="V44" s="1"/>
      <c r="W44" s="1">
        <v>4.5000000000000005E-3</v>
      </c>
      <c r="X44" s="1"/>
      <c r="Y44" s="1"/>
      <c r="Z44" s="1"/>
      <c r="AA44" s="1"/>
      <c r="AB44" s="1"/>
      <c r="AC44" s="1"/>
      <c r="AD44" s="1"/>
      <c r="AE44" s="1"/>
      <c r="AF44" s="1"/>
    </row>
    <row r="45" spans="1:36" x14ac:dyDescent="0.4">
      <c r="A45" s="1" t="s">
        <v>994</v>
      </c>
      <c r="B45" s="1">
        <v>0.21</v>
      </c>
      <c r="C45" s="1"/>
      <c r="D45" s="1">
        <v>2</v>
      </c>
      <c r="E45" s="1">
        <v>9</v>
      </c>
      <c r="F45" s="3"/>
      <c r="G45" s="1"/>
      <c r="H45" s="3"/>
      <c r="I45" s="7"/>
      <c r="J45" s="3"/>
      <c r="K45" s="7"/>
      <c r="L45" s="3"/>
      <c r="M45" s="7"/>
      <c r="N45" s="1"/>
      <c r="O45" s="1"/>
      <c r="P45" s="1">
        <v>0.48</v>
      </c>
      <c r="Q45" s="7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6" x14ac:dyDescent="0.4">
      <c r="A46" s="1" t="s">
        <v>995</v>
      </c>
      <c r="B46" s="1">
        <v>0.45</v>
      </c>
      <c r="C46" s="1"/>
      <c r="D46" s="1"/>
      <c r="E46" s="1">
        <v>8</v>
      </c>
      <c r="F46" s="3"/>
      <c r="G46" s="1"/>
      <c r="H46" s="3"/>
      <c r="I46" s="7"/>
      <c r="J46" s="3"/>
      <c r="K46" s="7"/>
      <c r="L46" s="3"/>
      <c r="M46" s="7"/>
      <c r="N46" s="1"/>
      <c r="O46" s="1"/>
      <c r="P46" s="1"/>
      <c r="Q46" s="7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6" x14ac:dyDescent="0.4">
      <c r="A47" s="1" t="s">
        <v>996</v>
      </c>
      <c r="B47" s="1">
        <v>0.15</v>
      </c>
      <c r="C47" s="1"/>
      <c r="D47" s="1">
        <v>2.1</v>
      </c>
      <c r="E47" s="1">
        <v>14</v>
      </c>
      <c r="F47" s="3"/>
      <c r="G47" s="1"/>
      <c r="H47" s="3"/>
      <c r="I47" s="7"/>
      <c r="J47" s="3"/>
      <c r="K47" s="7"/>
      <c r="L47" s="3"/>
      <c r="M47" s="7"/>
      <c r="N47" s="1"/>
      <c r="O47" s="1"/>
      <c r="P47" s="1">
        <v>0.42</v>
      </c>
      <c r="Q47" s="7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6" x14ac:dyDescent="0.4">
      <c r="A48" s="1" t="s">
        <v>997</v>
      </c>
      <c r="B48" s="1">
        <v>8.7999999999999995E-2</v>
      </c>
      <c r="C48" s="1"/>
      <c r="D48" s="1">
        <v>11</v>
      </c>
      <c r="E48" s="1">
        <v>133</v>
      </c>
      <c r="F48" s="3"/>
      <c r="G48" s="1"/>
      <c r="H48" s="3"/>
      <c r="I48" s="7"/>
      <c r="J48" s="3"/>
      <c r="K48" s="7"/>
      <c r="L48" s="3"/>
      <c r="M48" s="7"/>
      <c r="N48" s="1"/>
      <c r="O48" s="1"/>
      <c r="P48" s="1">
        <v>0.16</v>
      </c>
      <c r="Q48" s="7"/>
      <c r="R48" s="1">
        <v>1.8</v>
      </c>
      <c r="S48" s="1"/>
      <c r="T48" s="1"/>
      <c r="U48" s="1"/>
      <c r="V48" s="1"/>
      <c r="W48" s="1">
        <v>3.4000000000000002E-3</v>
      </c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4">
      <c r="A49" s="1" t="s">
        <v>998</v>
      </c>
      <c r="B49" s="1">
        <v>0.25</v>
      </c>
      <c r="C49" s="1"/>
      <c r="D49" s="1">
        <v>2.4</v>
      </c>
      <c r="E49" s="1">
        <v>9</v>
      </c>
      <c r="F49" s="3"/>
      <c r="G49" s="1"/>
      <c r="H49" s="3"/>
      <c r="I49" s="7"/>
      <c r="J49" s="3"/>
      <c r="K49" s="7"/>
      <c r="L49" s="3"/>
      <c r="M49" s="7"/>
      <c r="N49" s="1"/>
      <c r="O49" s="1"/>
      <c r="P49" s="1">
        <v>0.46</v>
      </c>
      <c r="Q49" s="7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4">
      <c r="A50" s="1" t="s">
        <v>999</v>
      </c>
      <c r="B50" s="1">
        <v>0.16</v>
      </c>
      <c r="C50" s="1"/>
      <c r="D50" s="1">
        <v>2</v>
      </c>
      <c r="E50" s="1">
        <v>12</v>
      </c>
      <c r="F50" s="3"/>
      <c r="G50" s="1"/>
      <c r="H50" s="3"/>
      <c r="I50" s="7"/>
      <c r="J50" s="3"/>
      <c r="K50" s="7"/>
      <c r="L50" s="3"/>
      <c r="M50" s="7"/>
      <c r="N50" s="1"/>
      <c r="O50" s="1"/>
      <c r="P50" s="1">
        <v>0.34</v>
      </c>
      <c r="Q50" s="7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4">
      <c r="A51" s="1" t="s">
        <v>1000</v>
      </c>
      <c r="B51" s="1">
        <v>0.1</v>
      </c>
      <c r="C51" s="1"/>
      <c r="D51" s="1">
        <v>3.1</v>
      </c>
      <c r="E51" s="1">
        <v>31</v>
      </c>
      <c r="F51" s="3"/>
      <c r="G51" s="1"/>
      <c r="H51" s="3"/>
      <c r="I51" s="7"/>
      <c r="J51" s="3"/>
      <c r="K51" s="7"/>
      <c r="L51" s="3"/>
      <c r="M51" s="7"/>
      <c r="N51" s="1"/>
      <c r="O51" s="1"/>
      <c r="P51" s="1">
        <v>0.14000000000000001</v>
      </c>
      <c r="Q51" s="7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4">
      <c r="A52" s="1" t="s">
        <v>1001</v>
      </c>
      <c r="B52" s="1">
        <v>0.26</v>
      </c>
      <c r="C52" s="1"/>
      <c r="D52" s="1">
        <v>8.4</v>
      </c>
      <c r="E52" s="1">
        <v>32</v>
      </c>
      <c r="F52" s="3"/>
      <c r="G52" s="1"/>
      <c r="H52" s="3"/>
      <c r="I52" s="7"/>
      <c r="J52" s="3"/>
      <c r="K52" s="7"/>
      <c r="L52" s="3"/>
      <c r="M52" s="7"/>
      <c r="N52" s="1"/>
      <c r="O52" s="1"/>
      <c r="P52" s="1">
        <v>0.41</v>
      </c>
      <c r="Q52" s="7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4">
      <c r="A53" s="1" t="s">
        <v>1002</v>
      </c>
      <c r="B53" s="1">
        <v>6.3E-2</v>
      </c>
      <c r="C53" s="1"/>
      <c r="D53" s="1">
        <v>2.7</v>
      </c>
      <c r="E53" s="1">
        <v>44</v>
      </c>
      <c r="F53" s="3"/>
      <c r="G53" s="1"/>
      <c r="H53" s="3"/>
      <c r="I53" s="7"/>
      <c r="J53" s="3"/>
      <c r="K53" s="7"/>
      <c r="L53" s="3"/>
      <c r="M53" s="7"/>
      <c r="N53" s="1"/>
      <c r="O53" s="1"/>
      <c r="P53" s="1">
        <v>0.28999999999999998</v>
      </c>
      <c r="Q53" s="7"/>
      <c r="R53" s="1"/>
      <c r="S53" s="1"/>
      <c r="T53" s="1"/>
      <c r="U53" s="1"/>
      <c r="V53" s="1"/>
      <c r="W53" s="1">
        <v>1.1000000000000001E-3</v>
      </c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4">
      <c r="A54" s="1" t="s">
        <v>1003</v>
      </c>
      <c r="B54" s="1">
        <v>0.15</v>
      </c>
      <c r="C54" s="1"/>
      <c r="D54" s="1">
        <v>8.6</v>
      </c>
      <c r="E54" s="1">
        <v>58</v>
      </c>
      <c r="F54" s="3"/>
      <c r="G54" s="1"/>
      <c r="H54" s="3"/>
      <c r="I54" s="7"/>
      <c r="J54" s="3"/>
      <c r="K54" s="7"/>
      <c r="L54" s="3"/>
      <c r="M54" s="7"/>
      <c r="N54" s="1"/>
      <c r="O54" s="1"/>
      <c r="P54" s="1">
        <v>0.19</v>
      </c>
      <c r="Q54" s="7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4">
      <c r="A55" s="1" t="s">
        <v>1004</v>
      </c>
      <c r="B55" s="1">
        <v>0.25</v>
      </c>
      <c r="C55" s="1"/>
      <c r="D55" s="1">
        <v>5</v>
      </c>
      <c r="E55" s="1">
        <v>20</v>
      </c>
      <c r="F55" s="3"/>
      <c r="G55" s="1"/>
      <c r="H55" s="3"/>
      <c r="I55" s="7"/>
      <c r="J55" s="3"/>
      <c r="K55" s="7"/>
      <c r="L55" s="3"/>
      <c r="M55" s="7"/>
      <c r="N55" s="1"/>
      <c r="O55" s="1"/>
      <c r="P55" s="1">
        <v>0.4</v>
      </c>
      <c r="Q55" s="7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4">
      <c r="A56" s="1" t="s">
        <v>1005</v>
      </c>
      <c r="B56" s="1">
        <v>0.21</v>
      </c>
      <c r="C56" s="1"/>
      <c r="D56" s="1">
        <v>2.1</v>
      </c>
      <c r="E56" s="1">
        <v>10</v>
      </c>
      <c r="F56" s="3"/>
      <c r="G56" s="1"/>
      <c r="H56" s="3"/>
      <c r="I56" s="7"/>
      <c r="J56" s="3"/>
      <c r="K56" s="7"/>
      <c r="L56" s="3"/>
      <c r="M56" s="7"/>
      <c r="N56" s="1"/>
      <c r="O56" s="1"/>
      <c r="P56" s="1">
        <v>0.36</v>
      </c>
      <c r="Q56" s="7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4">
      <c r="A57" s="1" t="s">
        <v>1006</v>
      </c>
      <c r="B57" s="1">
        <v>0.14000000000000001</v>
      </c>
      <c r="C57" s="1"/>
      <c r="D57" s="1">
        <v>4.0999999999999996</v>
      </c>
      <c r="E57" s="1">
        <v>30</v>
      </c>
      <c r="F57" s="3"/>
      <c r="G57" s="1"/>
      <c r="H57" s="3"/>
      <c r="I57" s="7"/>
      <c r="J57" s="3"/>
      <c r="K57" s="7"/>
      <c r="L57" s="3"/>
      <c r="M57" s="7"/>
      <c r="N57" s="1"/>
      <c r="O57" s="1"/>
      <c r="P57" s="1">
        <v>0.4</v>
      </c>
      <c r="Q57" s="7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4">
      <c r="A58" s="1" t="s">
        <v>1007</v>
      </c>
      <c r="B58" s="1">
        <v>0.61</v>
      </c>
      <c r="C58" s="1"/>
      <c r="D58" s="1">
        <v>5.9</v>
      </c>
      <c r="E58" s="1">
        <v>8</v>
      </c>
      <c r="F58" s="3"/>
      <c r="G58" s="1"/>
      <c r="H58" s="3"/>
      <c r="I58" s="7"/>
      <c r="J58" s="3"/>
      <c r="K58" s="7"/>
      <c r="L58" s="3"/>
      <c r="M58" s="7"/>
      <c r="N58" s="1"/>
      <c r="O58" s="1"/>
      <c r="P58" s="1">
        <v>0.56000000000000005</v>
      </c>
      <c r="Q58" s="7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4">
      <c r="A59" s="1" t="s">
        <v>1008</v>
      </c>
      <c r="B59" s="1">
        <v>0.36</v>
      </c>
      <c r="C59" s="1"/>
      <c r="D59" s="1">
        <v>2.1</v>
      </c>
      <c r="E59" s="1">
        <v>6</v>
      </c>
      <c r="F59" s="3"/>
      <c r="G59" s="1"/>
      <c r="H59" s="3"/>
      <c r="I59" s="7"/>
      <c r="J59" s="3"/>
      <c r="K59" s="7"/>
      <c r="L59" s="3"/>
      <c r="M59" s="7"/>
      <c r="N59" s="1"/>
      <c r="O59" s="1"/>
      <c r="P59" s="1">
        <v>0.6</v>
      </c>
      <c r="Q59" s="7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4">
      <c r="A60" s="1" t="s">
        <v>1009</v>
      </c>
      <c r="B60" s="1">
        <v>0.03</v>
      </c>
      <c r="C60" s="1"/>
      <c r="D60" s="1">
        <v>2.1</v>
      </c>
      <c r="E60" s="1">
        <v>70</v>
      </c>
      <c r="F60" s="3"/>
      <c r="G60" s="1"/>
      <c r="H60" s="3"/>
      <c r="I60" s="7"/>
      <c r="J60" s="3"/>
      <c r="K60" s="7"/>
      <c r="L60" s="3"/>
      <c r="M60" s="7"/>
      <c r="N60" s="1"/>
      <c r="O60" s="1"/>
      <c r="P60" s="1">
        <v>0.17</v>
      </c>
      <c r="Q60" s="7"/>
      <c r="R60" s="1"/>
      <c r="S60" s="1"/>
      <c r="T60" s="1"/>
      <c r="U60" s="1"/>
      <c r="V60" s="1"/>
      <c r="W60" s="1">
        <v>3.7000000000000002E-3</v>
      </c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4">
      <c r="A61" s="1" t="s">
        <v>1010</v>
      </c>
      <c r="B61" s="1">
        <v>0.36</v>
      </c>
      <c r="C61" s="1"/>
      <c r="D61" s="1">
        <v>1.8</v>
      </c>
      <c r="E61" s="1">
        <v>5</v>
      </c>
      <c r="F61" s="3"/>
      <c r="G61" s="1"/>
      <c r="H61" s="3"/>
      <c r="I61" s="7"/>
      <c r="J61" s="3"/>
      <c r="K61" s="7"/>
      <c r="L61" s="3"/>
      <c r="M61" s="7"/>
      <c r="N61" s="1"/>
      <c r="O61" s="1"/>
      <c r="P61" s="1"/>
      <c r="Q61" s="7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4">
      <c r="A62" s="1" t="s">
        <v>1011</v>
      </c>
      <c r="B62" s="1">
        <v>0.19</v>
      </c>
      <c r="C62" s="1"/>
      <c r="D62" s="1">
        <v>1.9</v>
      </c>
      <c r="E62" s="1">
        <v>10</v>
      </c>
      <c r="F62" s="3"/>
      <c r="G62" s="1"/>
      <c r="H62" s="3"/>
      <c r="I62" s="7"/>
      <c r="J62" s="3"/>
      <c r="K62" s="7"/>
      <c r="L62" s="3"/>
      <c r="M62" s="7"/>
      <c r="N62" s="1"/>
      <c r="O62" s="1"/>
      <c r="P62" s="1">
        <v>0.46</v>
      </c>
      <c r="Q62" s="7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4">
      <c r="A63" s="1" t="s">
        <v>957</v>
      </c>
      <c r="B63" s="1"/>
      <c r="C63" s="1"/>
      <c r="D63" s="1">
        <v>23.19</v>
      </c>
      <c r="E63" s="1"/>
      <c r="F63" s="1"/>
      <c r="G63" s="1"/>
      <c r="H63" s="3"/>
      <c r="I63" s="7"/>
      <c r="J63" s="3"/>
      <c r="K63" s="7"/>
      <c r="L63" s="3"/>
      <c r="M63" s="7"/>
      <c r="N63" s="1"/>
      <c r="O63" s="1"/>
      <c r="P63" s="3"/>
      <c r="Q63" s="7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4">
      <c r="A64" s="1" t="s">
        <v>958</v>
      </c>
      <c r="B64" s="1">
        <v>0.54</v>
      </c>
      <c r="C64" s="1"/>
      <c r="D64" s="1">
        <v>169.68</v>
      </c>
      <c r="E64" s="1">
        <v>321</v>
      </c>
      <c r="F64" s="1"/>
      <c r="G64" s="1"/>
      <c r="H64" s="3"/>
      <c r="I64" s="7"/>
      <c r="J64" s="3"/>
      <c r="K64" s="7"/>
      <c r="L64" s="3"/>
      <c r="M64" s="7"/>
      <c r="N64" s="1"/>
      <c r="O64" s="1"/>
      <c r="P64" s="3"/>
      <c r="Q64" s="7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4">
      <c r="A65" s="1" t="s">
        <v>959</v>
      </c>
      <c r="B65" s="1">
        <v>0.85</v>
      </c>
      <c r="C65" s="1"/>
      <c r="D65" s="1"/>
      <c r="E65" s="1"/>
      <c r="F65" s="1"/>
      <c r="G65" s="1"/>
      <c r="H65" s="3"/>
      <c r="I65" s="7"/>
      <c r="J65" s="3"/>
      <c r="K65" s="7"/>
      <c r="L65" s="3"/>
      <c r="M65" s="7"/>
      <c r="N65" s="1"/>
      <c r="O65" s="1"/>
      <c r="P65" s="3"/>
      <c r="Q65" s="7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4">
      <c r="A66" s="1" t="s">
        <v>960</v>
      </c>
      <c r="B66" s="1">
        <v>0.24</v>
      </c>
      <c r="C66" s="1"/>
      <c r="D66" s="1">
        <v>166.67</v>
      </c>
      <c r="E66" s="1">
        <v>703</v>
      </c>
      <c r="F66" s="1"/>
      <c r="G66" s="1"/>
      <c r="H66" s="3"/>
      <c r="I66" s="7"/>
      <c r="J66" s="3"/>
      <c r="K66" s="7"/>
      <c r="L66" s="3"/>
      <c r="M66" s="7"/>
      <c r="N66" s="1"/>
      <c r="O66" s="1"/>
      <c r="P66" s="3"/>
      <c r="Q66" s="7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4">
      <c r="A67" s="1" t="s">
        <v>961</v>
      </c>
      <c r="B67" s="1">
        <v>4.54</v>
      </c>
      <c r="C67" s="1"/>
      <c r="D67" s="1">
        <v>90.56</v>
      </c>
      <c r="E67" s="1">
        <v>20</v>
      </c>
      <c r="F67" s="1"/>
      <c r="G67" s="1"/>
      <c r="H67" s="3"/>
      <c r="I67" s="7"/>
      <c r="J67" s="3"/>
      <c r="K67" s="7"/>
      <c r="L67" s="3"/>
      <c r="M67" s="7"/>
      <c r="N67" s="1"/>
      <c r="O67" s="1"/>
      <c r="P67" s="3"/>
      <c r="Q67" s="7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4">
      <c r="A68" s="1" t="s">
        <v>962</v>
      </c>
      <c r="B68" s="1">
        <v>0.24</v>
      </c>
      <c r="C68" s="1"/>
      <c r="D68" s="1">
        <v>207.08</v>
      </c>
      <c r="E68" s="1">
        <v>625</v>
      </c>
      <c r="F68" s="1"/>
      <c r="G68" s="1"/>
      <c r="H68" s="3"/>
      <c r="I68" s="7"/>
      <c r="J68" s="3"/>
      <c r="K68" s="7"/>
      <c r="L68" s="3"/>
      <c r="M68" s="7"/>
      <c r="N68" s="1"/>
      <c r="O68" s="1"/>
      <c r="P68" s="3"/>
      <c r="Q68" s="7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4">
      <c r="A69" s="1" t="s">
        <v>963</v>
      </c>
      <c r="B69" s="1">
        <v>0.05</v>
      </c>
      <c r="C69" s="1"/>
      <c r="D69" s="1"/>
      <c r="E69" s="1"/>
      <c r="F69" s="1"/>
      <c r="G69" s="1"/>
      <c r="H69" s="3"/>
      <c r="I69" s="7"/>
      <c r="J69" s="3"/>
      <c r="K69" s="7"/>
      <c r="L69" s="3"/>
      <c r="M69" s="7"/>
      <c r="N69" s="1"/>
      <c r="O69" s="1"/>
      <c r="P69" s="3"/>
      <c r="Q69" s="7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4">
      <c r="A70" s="1" t="s">
        <v>964</v>
      </c>
      <c r="B70" s="1">
        <v>0.63</v>
      </c>
      <c r="C70" s="1"/>
      <c r="D70" s="1">
        <v>4.67</v>
      </c>
      <c r="E70" s="1">
        <v>7</v>
      </c>
      <c r="F70" s="1"/>
      <c r="G70" s="1"/>
      <c r="H70" s="3"/>
      <c r="I70" s="7"/>
      <c r="J70" s="3"/>
      <c r="K70" s="7"/>
      <c r="L70" s="3"/>
      <c r="M70" s="7"/>
      <c r="N70" s="1"/>
      <c r="O70" s="1"/>
      <c r="P70" s="3"/>
      <c r="Q70" s="7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4">
      <c r="A71" s="1" t="s">
        <v>965</v>
      </c>
      <c r="B71" s="1">
        <v>5.5E-2</v>
      </c>
      <c r="C71" s="1"/>
      <c r="D71" s="1">
        <v>18.89</v>
      </c>
      <c r="E71" s="1">
        <v>335</v>
      </c>
      <c r="F71" s="1"/>
      <c r="G71" s="1"/>
      <c r="H71" s="3"/>
      <c r="I71" s="7"/>
      <c r="J71" s="3"/>
      <c r="K71" s="7"/>
      <c r="L71" s="3"/>
      <c r="M71" s="7"/>
      <c r="N71" s="1"/>
      <c r="O71" s="1"/>
      <c r="P71" s="3"/>
      <c r="Q71" s="7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4">
      <c r="A72" s="1" t="s">
        <v>966</v>
      </c>
      <c r="B72" s="1">
        <v>0.11</v>
      </c>
      <c r="C72" s="1"/>
      <c r="D72" s="1">
        <v>30.57</v>
      </c>
      <c r="E72" s="1">
        <v>264</v>
      </c>
      <c r="F72" s="1"/>
      <c r="G72" s="1"/>
      <c r="H72" s="3"/>
      <c r="I72" s="7"/>
      <c r="J72" s="3"/>
      <c r="K72" s="7"/>
      <c r="L72" s="3"/>
      <c r="M72" s="7"/>
      <c r="N72" s="1"/>
      <c r="O72" s="1"/>
      <c r="P72" s="3"/>
      <c r="Q72" s="7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4">
      <c r="A73" s="1" t="s">
        <v>967</v>
      </c>
      <c r="B73" s="1">
        <v>2.9000000000000001E-2</v>
      </c>
      <c r="C73" s="1"/>
      <c r="D73" s="1">
        <v>72.959999999999994</v>
      </c>
      <c r="E73" s="1">
        <v>2471</v>
      </c>
      <c r="F73" s="1"/>
      <c r="G73" s="1"/>
      <c r="H73" s="3"/>
      <c r="I73" s="7"/>
      <c r="J73" s="3"/>
      <c r="K73" s="7"/>
      <c r="L73" s="3"/>
      <c r="M73" s="7"/>
      <c r="N73" s="1"/>
      <c r="O73" s="1"/>
      <c r="P73" s="3"/>
      <c r="Q73" s="7"/>
      <c r="R73" s="1">
        <v>6.1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4">
      <c r="A74" s="1" t="s">
        <v>968</v>
      </c>
      <c r="B74" s="1">
        <v>0.28000000000000003</v>
      </c>
      <c r="C74" s="1"/>
      <c r="D74" s="1">
        <v>23.19</v>
      </c>
      <c r="E74" s="1">
        <v>83</v>
      </c>
      <c r="F74" s="1"/>
      <c r="G74" s="1"/>
      <c r="H74" s="3"/>
      <c r="I74" s="7"/>
      <c r="J74" s="3"/>
      <c r="K74" s="7"/>
      <c r="L74" s="3"/>
      <c r="M74" s="7"/>
      <c r="N74" s="1"/>
      <c r="O74" s="1"/>
      <c r="P74" s="3"/>
      <c r="Q74" s="7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4">
      <c r="A75" s="1" t="s">
        <v>969</v>
      </c>
      <c r="B75" s="1">
        <v>5.8000000000000003E-2</v>
      </c>
      <c r="C75" s="1"/>
      <c r="D75" s="1">
        <v>21.33</v>
      </c>
      <c r="E75" s="1">
        <v>364</v>
      </c>
      <c r="F75" s="1"/>
      <c r="G75" s="1"/>
      <c r="H75" s="3"/>
      <c r="I75" s="7"/>
      <c r="J75" s="3"/>
      <c r="K75" s="7"/>
      <c r="L75" s="3"/>
      <c r="M75" s="7"/>
      <c r="N75" s="1"/>
      <c r="O75" s="1"/>
      <c r="P75" s="3"/>
      <c r="Q75" s="7"/>
      <c r="R75" s="1">
        <v>10.1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4">
      <c r="A76" s="1" t="s">
        <v>970</v>
      </c>
      <c r="B76" s="1">
        <v>2.7E-2</v>
      </c>
      <c r="C76" s="1"/>
      <c r="D76" s="1"/>
      <c r="E76" s="1"/>
      <c r="F76" s="1"/>
      <c r="G76" s="1"/>
      <c r="H76" s="3"/>
      <c r="I76" s="7"/>
      <c r="J76" s="3"/>
      <c r="K76" s="7"/>
      <c r="L76" s="3"/>
      <c r="M76" s="7"/>
      <c r="N76" s="1"/>
      <c r="O76" s="1"/>
      <c r="P76" s="3"/>
      <c r="Q76" s="7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4">
      <c r="A77" s="1" t="s">
        <v>971</v>
      </c>
      <c r="B77" s="1"/>
      <c r="C77" s="1"/>
      <c r="D77" s="1"/>
      <c r="E77" s="1"/>
      <c r="F77" s="1"/>
      <c r="G77" s="1"/>
      <c r="H77" s="1"/>
      <c r="I77" s="1"/>
      <c r="J77" s="1">
        <v>2.1000000000000001E-2</v>
      </c>
      <c r="K77" s="1"/>
      <c r="L77" s="1">
        <v>2.1000000000000001E-2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>
        <v>2.0999999999999998E-4</v>
      </c>
      <c r="Y77" s="1"/>
      <c r="Z77" s="1"/>
      <c r="AA77" s="1"/>
      <c r="AB77" s="1"/>
      <c r="AC77" s="1"/>
      <c r="AD77" s="1"/>
      <c r="AE77" s="1"/>
      <c r="AF77" s="1"/>
    </row>
    <row r="78" spans="1:32" x14ac:dyDescent="0.4">
      <c r="A78" s="1" t="s">
        <v>972</v>
      </c>
      <c r="B78" s="1"/>
      <c r="C78" s="1"/>
      <c r="D78" s="1"/>
      <c r="E78" s="1"/>
      <c r="F78" s="1"/>
      <c r="G78" s="1"/>
      <c r="H78" s="1">
        <v>5.0000000000000001E-3</v>
      </c>
      <c r="I78" s="1"/>
      <c r="J78" s="1">
        <v>4.4000000000000003E-3</v>
      </c>
      <c r="K78" s="1"/>
      <c r="L78" s="1">
        <v>4.3E-3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>
        <v>6.8000000000000005E-4</v>
      </c>
      <c r="Y78" s="1"/>
      <c r="Z78" s="1"/>
      <c r="AA78" s="1"/>
      <c r="AB78" s="1">
        <v>13.866</v>
      </c>
      <c r="AC78" s="1"/>
      <c r="AD78" s="1"/>
      <c r="AE78" s="1"/>
      <c r="AF78" s="1"/>
    </row>
    <row r="79" spans="1:32" x14ac:dyDescent="0.4">
      <c r="A79" s="1" t="s">
        <v>973</v>
      </c>
      <c r="B79" s="1"/>
      <c r="C79" s="1"/>
      <c r="D79" s="1"/>
      <c r="E79" s="1"/>
      <c r="F79" s="1"/>
      <c r="G79" s="1"/>
      <c r="H79" s="1"/>
      <c r="I79" s="1"/>
      <c r="J79" s="1">
        <v>6.0000000000000001E-3</v>
      </c>
      <c r="K79" s="1"/>
      <c r="L79" s="1">
        <v>1.6E-2</v>
      </c>
      <c r="M79" s="1"/>
      <c r="N79" s="1">
        <v>0.28100000000000003</v>
      </c>
      <c r="O79" s="1"/>
      <c r="P79" s="1"/>
      <c r="Q79" s="1"/>
      <c r="R79" s="1"/>
      <c r="S79" s="1"/>
      <c r="T79" s="1"/>
      <c r="U79" s="1"/>
      <c r="V79" s="1"/>
      <c r="W79" s="1"/>
      <c r="X79" s="1">
        <v>8.0000000000000004E-4</v>
      </c>
      <c r="Y79" s="1"/>
      <c r="Z79" s="1"/>
      <c r="AA79" s="1"/>
      <c r="AB79" s="1">
        <v>1.8680000000000001</v>
      </c>
      <c r="AC79" s="1"/>
      <c r="AD79" s="1"/>
      <c r="AE79" s="1"/>
      <c r="AF79" s="1"/>
    </row>
    <row r="80" spans="1:32" x14ac:dyDescent="0.4">
      <c r="A80" s="1" t="s">
        <v>974</v>
      </c>
      <c r="B80" s="1"/>
      <c r="C80" s="1"/>
      <c r="D80" s="1"/>
      <c r="E80" s="1"/>
      <c r="F80" s="1"/>
      <c r="G80" s="1"/>
      <c r="H80" s="1"/>
      <c r="I80" s="1"/>
      <c r="J80" s="1">
        <v>4.3E-3</v>
      </c>
      <c r="K80" s="1"/>
      <c r="L80" s="1">
        <v>1.0999999999999999E-2</v>
      </c>
      <c r="M80" s="1"/>
      <c r="N80" s="1">
        <v>0.49099999999999999</v>
      </c>
      <c r="O80" s="1"/>
      <c r="P80" s="1"/>
      <c r="Q80" s="1"/>
      <c r="R80" s="1"/>
      <c r="S80" s="1"/>
      <c r="T80" s="1"/>
      <c r="U80" s="1"/>
      <c r="V80" s="1"/>
      <c r="W80" s="1"/>
      <c r="X80" s="1">
        <v>2.0999999999999998E-4</v>
      </c>
      <c r="Y80" s="1"/>
      <c r="Z80" s="1"/>
      <c r="AA80" s="1"/>
      <c r="AB80" s="1">
        <v>0.59799999999999998</v>
      </c>
      <c r="AC80" s="1"/>
      <c r="AD80" s="1"/>
      <c r="AE80" s="1"/>
      <c r="AF80" s="1"/>
    </row>
    <row r="81" spans="1:32" x14ac:dyDescent="0.4">
      <c r="A81" s="1" t="s">
        <v>975</v>
      </c>
      <c r="B81" s="1"/>
      <c r="C81" s="1"/>
      <c r="D81" s="1"/>
      <c r="E81" s="1"/>
      <c r="F81" s="1"/>
      <c r="G81" s="1"/>
      <c r="H81" s="1">
        <v>2.5999999999999999E-2</v>
      </c>
      <c r="I81" s="1"/>
      <c r="J81" s="1">
        <v>3.3000000000000002E-2</v>
      </c>
      <c r="K81" s="1"/>
      <c r="L81" s="1">
        <v>0.72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>
        <v>5.9999999999999995E-4</v>
      </c>
      <c r="Y81" s="1"/>
      <c r="Z81" s="1"/>
      <c r="AA81" s="1"/>
      <c r="AB81" s="1">
        <v>3.2669999999999999</v>
      </c>
      <c r="AC81" s="1"/>
      <c r="AD81" s="1"/>
      <c r="AE81" s="1"/>
      <c r="AF81" s="1"/>
    </row>
    <row r="82" spans="1:32" x14ac:dyDescent="0.4">
      <c r="A82" s="1" t="s">
        <v>976</v>
      </c>
      <c r="B82" s="1"/>
      <c r="C82" s="1"/>
      <c r="D82" s="1"/>
      <c r="E82" s="1"/>
      <c r="F82" s="1"/>
      <c r="G82" s="1"/>
      <c r="H82" s="1">
        <v>2.4E-2</v>
      </c>
      <c r="I82" s="1"/>
      <c r="J82" s="1">
        <v>3.6999999999999998E-2</v>
      </c>
      <c r="K82" s="1"/>
      <c r="L82" s="1">
        <v>0.25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>
        <v>4.0000000000000001E-3</v>
      </c>
      <c r="Y82" s="1"/>
      <c r="Z82" s="1"/>
      <c r="AA82" s="1"/>
      <c r="AB82" s="1">
        <v>44.972000000000001</v>
      </c>
      <c r="AC82" s="1"/>
      <c r="AD82" s="1"/>
      <c r="AE82" s="1"/>
      <c r="AF82" s="1"/>
    </row>
    <row r="83" spans="1:32" x14ac:dyDescent="0.4">
      <c r="A83" s="1" t="s">
        <v>977</v>
      </c>
      <c r="B83" s="1"/>
      <c r="C83" s="1"/>
      <c r="D83" s="1"/>
      <c r="E83" s="1"/>
      <c r="F83" s="1"/>
      <c r="G83" s="1"/>
      <c r="H83" s="1">
        <v>3.1E-2</v>
      </c>
      <c r="I83" s="1"/>
      <c r="J83" s="1">
        <v>0.18</v>
      </c>
      <c r="K83" s="1"/>
      <c r="L83" s="1">
        <v>0.87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>
        <v>4.0000000000000001E-3</v>
      </c>
      <c r="Y83" s="1"/>
      <c r="Z83" s="1"/>
      <c r="AA83" s="1"/>
      <c r="AB83" s="1">
        <v>29.097000000000001</v>
      </c>
      <c r="AC83" s="1"/>
      <c r="AD83" s="1"/>
      <c r="AE83" s="1"/>
      <c r="AF83" s="1"/>
    </row>
    <row r="84" spans="1:32" x14ac:dyDescent="0.4">
      <c r="A84" s="1" t="s">
        <v>978</v>
      </c>
      <c r="B84" s="1"/>
      <c r="C84" s="1"/>
      <c r="D84" s="1"/>
      <c r="E84" s="1"/>
      <c r="F84" s="1"/>
      <c r="G84" s="1"/>
      <c r="H84" s="1"/>
      <c r="I84" s="1"/>
      <c r="J84" s="1">
        <v>2.3000000000000001E-4</v>
      </c>
      <c r="K84" s="1"/>
      <c r="L84" s="1">
        <v>1.6E-2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>
        <v>2.3000000000000001E-4</v>
      </c>
      <c r="Y84" s="1"/>
      <c r="Z84" s="1">
        <v>20.617999999999999</v>
      </c>
      <c r="AA84" s="1">
        <v>89.643000000000001</v>
      </c>
      <c r="AB84" s="1"/>
      <c r="AC84" s="1"/>
      <c r="AD84" s="1"/>
      <c r="AE84" s="1"/>
      <c r="AF84" s="1"/>
    </row>
    <row r="85" spans="1:32" x14ac:dyDescent="0.4">
      <c r="A85" s="1" t="s">
        <v>979</v>
      </c>
      <c r="B85" s="1"/>
      <c r="C85" s="1"/>
      <c r="D85" s="1"/>
      <c r="E85" s="1"/>
      <c r="F85" s="1"/>
      <c r="G85" s="1"/>
      <c r="H85" s="1"/>
      <c r="I85" s="1"/>
      <c r="J85" s="1">
        <v>4.4000000000000003E-3</v>
      </c>
      <c r="K85" s="1"/>
      <c r="L85" s="1">
        <v>6.6000000000000003E-2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>
        <v>2.2000000000000001E-4</v>
      </c>
      <c r="Y85" s="1"/>
      <c r="Z85" s="1">
        <v>23.768999999999998</v>
      </c>
      <c r="AA85" s="1">
        <v>108.044</v>
      </c>
      <c r="AB85" s="1">
        <v>2.137</v>
      </c>
      <c r="AC85" s="1"/>
      <c r="AD85" s="1"/>
      <c r="AE85" s="1"/>
      <c r="AF85" s="1"/>
    </row>
    <row r="86" spans="1:32" x14ac:dyDescent="0.4">
      <c r="A86" s="1" t="s">
        <v>980</v>
      </c>
      <c r="B86" s="1"/>
      <c r="C86" s="1"/>
      <c r="D86" s="1"/>
      <c r="E86" s="1"/>
      <c r="F86" s="1"/>
      <c r="G86" s="1"/>
      <c r="H86" s="1"/>
      <c r="I86" s="1"/>
      <c r="J86" s="1">
        <v>2.2000000000000001E-4</v>
      </c>
      <c r="K86" s="1"/>
      <c r="L86" s="1">
        <v>2.2000000000000001E-3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>
        <v>2.2000000000000001E-4</v>
      </c>
      <c r="Y86" s="1"/>
      <c r="Z86" s="1"/>
      <c r="AA86" s="1"/>
      <c r="AB86" s="1">
        <v>0.13200000000000001</v>
      </c>
      <c r="AC86" s="1"/>
      <c r="AD86" s="1"/>
      <c r="AE86" s="1"/>
      <c r="AF86" s="1"/>
    </row>
    <row r="87" spans="1:32" x14ac:dyDescent="0.4">
      <c r="A87" s="1" t="s">
        <v>981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>
        <v>42.719000000000001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>
        <v>4.41E-2</v>
      </c>
      <c r="Y87" s="1"/>
      <c r="Z87" s="1"/>
      <c r="AA87" s="1"/>
      <c r="AB87" s="1"/>
      <c r="AC87" s="1"/>
      <c r="AD87" s="1"/>
      <c r="AE87" s="1"/>
      <c r="AF87" s="1"/>
    </row>
    <row r="88" spans="1:32" x14ac:dyDescent="0.4">
      <c r="A88" s="1" t="s">
        <v>982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>
        <v>5.1740000000000004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>
        <v>2.5000000000000001E-4</v>
      </c>
      <c r="Y88" s="1"/>
      <c r="Z88" s="1">
        <v>16.016999999999999</v>
      </c>
      <c r="AA88" s="1">
        <v>64.067999999999998</v>
      </c>
      <c r="AB88" s="1">
        <v>16.018000000000001</v>
      </c>
      <c r="AC88" s="1"/>
      <c r="AD88" s="1"/>
      <c r="AE88" s="1"/>
      <c r="AF88" s="1"/>
    </row>
    <row r="89" spans="1:32" x14ac:dyDescent="0.4">
      <c r="A89" s="1" t="s">
        <v>983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>
        <v>0.33039999999999997</v>
      </c>
      <c r="Y89" s="1"/>
      <c r="Z89" s="1"/>
      <c r="AA89" s="1"/>
      <c r="AB89" s="1"/>
      <c r="AC89" s="1"/>
      <c r="AD89" s="1"/>
      <c r="AE89" s="1"/>
      <c r="AF89" s="1"/>
    </row>
    <row r="90" spans="1:32" x14ac:dyDescent="0.4">
      <c r="A90" s="1" t="s">
        <v>984</v>
      </c>
      <c r="B90" s="1"/>
      <c r="C90" s="1"/>
      <c r="D90" s="1"/>
      <c r="E90" s="1"/>
      <c r="F90" s="1"/>
      <c r="G90" s="1"/>
      <c r="H90" s="1"/>
      <c r="I90" s="1"/>
      <c r="J90" s="1">
        <v>5.2549999999999999</v>
      </c>
      <c r="K90" s="1"/>
      <c r="L90" s="1">
        <v>2.5259999999999998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>
        <v>8.1000000000000006E-4</v>
      </c>
      <c r="Y90" s="1"/>
      <c r="Z90" s="1"/>
      <c r="AA90" s="1"/>
      <c r="AB90" s="1"/>
      <c r="AC90" s="1"/>
      <c r="AD90" s="1"/>
      <c r="AE90" s="1"/>
      <c r="AF90" s="1"/>
    </row>
    <row r="91" spans="1:32" x14ac:dyDescent="0.4">
      <c r="A91" s="1" t="s">
        <v>985</v>
      </c>
      <c r="B91" s="1"/>
      <c r="C91" s="1"/>
      <c r="D91" s="1"/>
      <c r="E91" s="1"/>
      <c r="F91" s="1"/>
      <c r="G91" s="1"/>
      <c r="H91" s="1"/>
      <c r="I91" s="1"/>
      <c r="J91" s="1">
        <v>9.4000000000000004E-3</v>
      </c>
      <c r="K91" s="1"/>
      <c r="L91" s="1">
        <v>8.6999999999999994E-2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>
        <v>2.0000000000000001E-4</v>
      </c>
      <c r="Y91" s="1"/>
      <c r="Z91" s="1">
        <v>30.216000000000001</v>
      </c>
      <c r="AA91" s="1">
        <v>151.078</v>
      </c>
      <c r="AB91" s="1">
        <v>1.111</v>
      </c>
      <c r="AC91" s="1"/>
      <c r="AD91" s="1"/>
      <c r="AE91" s="1"/>
      <c r="AF91" s="1"/>
    </row>
    <row r="92" spans="1:32" x14ac:dyDescent="0.4">
      <c r="A92" s="1" t="s">
        <v>986</v>
      </c>
      <c r="B92" s="1"/>
      <c r="C92" s="1"/>
      <c r="D92" s="1"/>
      <c r="E92" s="1"/>
      <c r="F92" s="1"/>
      <c r="G92" s="1"/>
      <c r="H92" s="1"/>
      <c r="I92" s="1"/>
      <c r="J92" s="1">
        <v>2.0000000000000001E-4</v>
      </c>
      <c r="K92" s="1"/>
      <c r="L92" s="1">
        <v>8.0000000000000004E-4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>
        <v>2.0000000000000001E-4</v>
      </c>
      <c r="Y92" s="1"/>
      <c r="Z92" s="1"/>
      <c r="AA92" s="1"/>
      <c r="AB92" s="1">
        <v>0.97099999999999997</v>
      </c>
      <c r="AC92" s="1"/>
      <c r="AD92" s="1"/>
      <c r="AE92" s="1"/>
      <c r="AF92" s="1"/>
    </row>
    <row r="93" spans="1:32" x14ac:dyDescent="0.4">
      <c r="A93" s="1" t="s">
        <v>987</v>
      </c>
      <c r="B93" s="1"/>
      <c r="C93" s="1"/>
      <c r="D93" s="1"/>
      <c r="E93" s="1"/>
      <c r="F93" s="1"/>
      <c r="G93" s="1"/>
      <c r="H93" s="1"/>
      <c r="I93" s="1"/>
      <c r="J93" s="1">
        <v>9.1000000000000004E-3</v>
      </c>
      <c r="K93" s="1"/>
      <c r="L93" s="1">
        <v>0.16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>
        <v>6.9999999999999999E-4</v>
      </c>
      <c r="Y93" s="1"/>
      <c r="Z93" s="1"/>
      <c r="AA93" s="1"/>
      <c r="AB93" s="1"/>
      <c r="AC93" s="1"/>
      <c r="AD93" s="1"/>
      <c r="AE93" s="1"/>
      <c r="AF93" s="1"/>
    </row>
    <row r="94" spans="1:32" x14ac:dyDescent="0.4">
      <c r="A94" s="1" t="s">
        <v>935</v>
      </c>
      <c r="B94" s="1">
        <v>2.8E-3</v>
      </c>
      <c r="C94" s="1"/>
      <c r="D94" s="1">
        <v>4.17</v>
      </c>
      <c r="E94" s="1">
        <v>1516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>
        <v>1.6E-2</v>
      </c>
      <c r="Y94" s="1"/>
      <c r="Z94" s="1"/>
      <c r="AA94" s="1"/>
      <c r="AB94" s="1"/>
      <c r="AC94" s="1"/>
      <c r="AD94" s="1"/>
      <c r="AE94" s="1"/>
      <c r="AF94" s="1"/>
    </row>
    <row r="95" spans="1:32" x14ac:dyDescent="0.4">
      <c r="A95" s="1" t="s">
        <v>936</v>
      </c>
      <c r="B95" s="1">
        <v>1E-3</v>
      </c>
      <c r="C95" s="1"/>
      <c r="D95" s="1">
        <v>2.08</v>
      </c>
      <c r="E95" s="1">
        <v>2059</v>
      </c>
      <c r="F95" s="1"/>
      <c r="G95" s="1"/>
      <c r="H95" s="1">
        <v>1.2999999999999999E-3</v>
      </c>
      <c r="I95" s="1"/>
      <c r="J95" s="1">
        <v>8.3999999999999993E-4</v>
      </c>
      <c r="K95" s="1"/>
      <c r="L95" s="1">
        <v>1.5E-3</v>
      </c>
      <c r="M95" s="1"/>
      <c r="N95" s="1">
        <v>1.0999999999999999E-2</v>
      </c>
      <c r="O95" s="1"/>
      <c r="P95" s="1">
        <v>2E-3</v>
      </c>
      <c r="Q95" s="1"/>
      <c r="R95" s="1">
        <v>0.01</v>
      </c>
      <c r="S95" s="1"/>
      <c r="T95" s="1"/>
      <c r="U95" s="1"/>
      <c r="V95" s="1"/>
      <c r="W95" s="1"/>
      <c r="X95" s="1">
        <v>1.4E-2</v>
      </c>
      <c r="Y95" s="1"/>
      <c r="Z95" s="1"/>
      <c r="AA95" s="1"/>
      <c r="AB95" s="1"/>
      <c r="AC95" s="1"/>
      <c r="AD95" s="1"/>
      <c r="AE95" s="1"/>
      <c r="AF95" s="1"/>
    </row>
    <row r="96" spans="1:32" x14ac:dyDescent="0.4">
      <c r="A96" s="1" t="s">
        <v>937</v>
      </c>
      <c r="B96" s="1">
        <v>1.5E-3</v>
      </c>
      <c r="C96" s="1"/>
      <c r="D96" s="1">
        <v>0.92</v>
      </c>
      <c r="E96" s="1">
        <v>601</v>
      </c>
      <c r="F96" s="1"/>
      <c r="G96" s="1"/>
      <c r="H96" s="1">
        <v>1.7000000000000001E-2</v>
      </c>
      <c r="I96" s="1"/>
      <c r="J96" s="1">
        <v>2.3E-3</v>
      </c>
      <c r="K96" s="1"/>
      <c r="L96" s="1">
        <v>1.0999999999999999E-2</v>
      </c>
      <c r="M96" s="1"/>
      <c r="N96" s="1">
        <v>0.92</v>
      </c>
      <c r="O96" s="1"/>
      <c r="P96" s="1">
        <v>8.0999999999999996E-3</v>
      </c>
      <c r="Q96" s="1"/>
      <c r="R96" s="1">
        <v>0.27</v>
      </c>
      <c r="S96" s="1"/>
      <c r="T96" s="1"/>
      <c r="U96" s="1">
        <v>0.92</v>
      </c>
      <c r="V96" s="1"/>
      <c r="W96" s="1"/>
      <c r="X96" s="1">
        <v>1.0999999999999999E-2</v>
      </c>
      <c r="Y96" s="1"/>
      <c r="Z96" s="1"/>
      <c r="AA96" s="1"/>
      <c r="AB96" s="1"/>
      <c r="AC96" s="1"/>
      <c r="AD96" s="1"/>
      <c r="AE96" s="1"/>
      <c r="AF96" s="1"/>
    </row>
    <row r="97" spans="1:32" x14ac:dyDescent="0.4">
      <c r="A97" s="1" t="s">
        <v>938</v>
      </c>
      <c r="B97" s="1">
        <v>3.7000000000000002E-3</v>
      </c>
      <c r="C97" s="1"/>
      <c r="D97" s="1">
        <v>4.1900000000000004</v>
      </c>
      <c r="E97" s="1">
        <v>1129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>
        <v>2.5999999999999999E-2</v>
      </c>
      <c r="Y97" s="1"/>
      <c r="Z97" s="1"/>
      <c r="AA97" s="1"/>
      <c r="AB97" s="1"/>
      <c r="AC97" s="1"/>
      <c r="AD97" s="1"/>
      <c r="AE97" s="1"/>
      <c r="AF97" s="1"/>
    </row>
    <row r="98" spans="1:32" x14ac:dyDescent="0.4">
      <c r="A98" s="1" t="s">
        <v>939</v>
      </c>
      <c r="B98" s="1">
        <v>5.3E-3</v>
      </c>
      <c r="C98" s="1"/>
      <c r="D98" s="1">
        <v>2.16</v>
      </c>
      <c r="E98" s="1">
        <v>409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>
        <v>0.02</v>
      </c>
      <c r="Y98" s="1"/>
      <c r="Z98" s="1"/>
      <c r="AA98" s="1"/>
      <c r="AB98" s="1"/>
      <c r="AC98" s="1"/>
      <c r="AD98" s="1"/>
      <c r="AE98" s="1"/>
      <c r="AF98" s="1"/>
    </row>
    <row r="99" spans="1:32" x14ac:dyDescent="0.4">
      <c r="A99" s="1" t="s">
        <v>940</v>
      </c>
      <c r="B99" s="1">
        <v>2.5999999999999999E-3</v>
      </c>
      <c r="C99" s="1"/>
      <c r="D99" s="1">
        <v>3.99</v>
      </c>
      <c r="E99" s="1">
        <v>1151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>
        <v>0.02</v>
      </c>
      <c r="Y99" s="1"/>
      <c r="Z99" s="1"/>
      <c r="AA99" s="1"/>
      <c r="AB99" s="1"/>
      <c r="AC99" s="1"/>
      <c r="AD99" s="1"/>
      <c r="AE99" s="1"/>
      <c r="AF99" s="1"/>
    </row>
    <row r="100" spans="1:32" x14ac:dyDescent="0.4">
      <c r="A100" s="1" t="s">
        <v>941</v>
      </c>
      <c r="B100" s="1">
        <v>1.4E-3</v>
      </c>
      <c r="C100" s="1"/>
      <c r="D100" s="1">
        <v>4.17</v>
      </c>
      <c r="E100" s="1">
        <v>2953</v>
      </c>
      <c r="F100" s="1"/>
      <c r="G100" s="1"/>
      <c r="H100" s="1">
        <v>0.01</v>
      </c>
      <c r="I100" s="1"/>
      <c r="J100" s="1">
        <v>2.3E-3</v>
      </c>
      <c r="K100" s="1"/>
      <c r="L100" s="1">
        <v>8.3000000000000001E-3</v>
      </c>
      <c r="M100" s="1"/>
      <c r="N100" s="1">
        <v>0.16</v>
      </c>
      <c r="O100" s="1"/>
      <c r="P100" s="1">
        <v>8.0999999999999996E-3</v>
      </c>
      <c r="Q100" s="1"/>
      <c r="R100" s="1">
        <v>0.19</v>
      </c>
      <c r="S100" s="1"/>
      <c r="T100" s="1"/>
      <c r="U100" s="1">
        <v>0.32</v>
      </c>
      <c r="V100" s="1"/>
      <c r="W100" s="1"/>
      <c r="X100" s="1">
        <v>1.7000000000000001E-2</v>
      </c>
      <c r="Y100" s="1"/>
      <c r="Z100" s="1"/>
      <c r="AA100" s="1"/>
      <c r="AB100" s="1"/>
      <c r="AC100" s="1"/>
      <c r="AD100" s="1"/>
      <c r="AE100" s="1"/>
      <c r="AF100" s="1"/>
    </row>
    <row r="101" spans="1:32" x14ac:dyDescent="0.4">
      <c r="A101" s="1" t="s">
        <v>942</v>
      </c>
      <c r="B101" s="1">
        <v>1.6999999999999999E-3</v>
      </c>
      <c r="C101" s="1"/>
      <c r="D101" s="1">
        <v>4.12</v>
      </c>
      <c r="E101" s="1">
        <v>2377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>
        <v>1.2E-2</v>
      </c>
      <c r="Y101" s="1"/>
      <c r="Z101" s="1"/>
      <c r="AA101" s="1"/>
      <c r="AB101" s="1"/>
      <c r="AC101" s="1"/>
      <c r="AD101" s="1"/>
      <c r="AE101" s="1"/>
      <c r="AF101" s="1"/>
    </row>
    <row r="102" spans="1:32" x14ac:dyDescent="0.4">
      <c r="A102" s="1" t="s">
        <v>943</v>
      </c>
      <c r="B102" s="1">
        <v>1.4E-3</v>
      </c>
      <c r="C102" s="1"/>
      <c r="D102" s="1">
        <v>2.12</v>
      </c>
      <c r="E102" s="1">
        <v>1542</v>
      </c>
      <c r="F102" s="1"/>
      <c r="G102" s="1"/>
      <c r="H102" s="1">
        <v>1.2E-2</v>
      </c>
      <c r="I102" s="1"/>
      <c r="J102" s="1">
        <v>3.2000000000000002E-3</v>
      </c>
      <c r="K102" s="1"/>
      <c r="L102" s="1">
        <v>8.0000000000000002E-3</v>
      </c>
      <c r="M102" s="1"/>
      <c r="N102" s="1">
        <v>0.13</v>
      </c>
      <c r="O102" s="1"/>
      <c r="P102" s="1">
        <v>7.7999999999999996E-3</v>
      </c>
      <c r="Q102" s="1"/>
      <c r="R102" s="1">
        <v>0.23</v>
      </c>
      <c r="S102" s="1"/>
      <c r="T102" s="1"/>
      <c r="U102" s="1"/>
      <c r="V102" s="1"/>
      <c r="W102" s="1"/>
      <c r="X102" s="1">
        <v>8.9999999999999993E-3</v>
      </c>
      <c r="Y102" s="1"/>
      <c r="Z102" s="1"/>
      <c r="AA102" s="1"/>
      <c r="AB102" s="1"/>
      <c r="AC102" s="1"/>
      <c r="AD102" s="1"/>
      <c r="AE102" s="1"/>
      <c r="AF102" s="1"/>
    </row>
    <row r="103" spans="1:32" x14ac:dyDescent="0.4">
      <c r="A103" s="1" t="s">
        <v>944</v>
      </c>
      <c r="B103" s="1">
        <v>3.5999999999999999E-3</v>
      </c>
      <c r="C103" s="1"/>
      <c r="D103" s="1">
        <v>5.57</v>
      </c>
      <c r="E103" s="1">
        <v>1543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>
        <v>1.9E-2</v>
      </c>
      <c r="Y103" s="1"/>
      <c r="Z103" s="1"/>
      <c r="AA103" s="1"/>
      <c r="AB103" s="1"/>
      <c r="AC103" s="1"/>
      <c r="AD103" s="1"/>
      <c r="AE103" s="1"/>
      <c r="AF103" s="1"/>
    </row>
    <row r="104" spans="1:32" x14ac:dyDescent="0.4">
      <c r="A104" s="1" t="s">
        <v>945</v>
      </c>
      <c r="B104" s="1">
        <v>5.9000000000000007E-3</v>
      </c>
      <c r="C104" s="1"/>
      <c r="D104" s="1">
        <v>3.67</v>
      </c>
      <c r="E104" s="1">
        <v>622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>
        <v>0.03</v>
      </c>
      <c r="Y104" s="1"/>
      <c r="Z104" s="1"/>
      <c r="AA104" s="1"/>
      <c r="AB104" s="1"/>
      <c r="AC104" s="1"/>
      <c r="AD104" s="1"/>
      <c r="AE104" s="1"/>
      <c r="AF104" s="1"/>
    </row>
    <row r="105" spans="1:32" x14ac:dyDescent="0.4">
      <c r="A105" s="1" t="s">
        <v>946</v>
      </c>
      <c r="B105" s="1">
        <v>2.3999999999999998E-3</v>
      </c>
      <c r="C105" s="1"/>
      <c r="D105" s="1">
        <v>3.82</v>
      </c>
      <c r="E105" s="1">
        <v>1579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>
        <v>1.7999999999999999E-2</v>
      </c>
      <c r="Y105" s="1"/>
      <c r="Z105" s="1"/>
      <c r="AA105" s="1"/>
      <c r="AB105" s="1"/>
      <c r="AC105" s="1"/>
      <c r="AD105" s="1"/>
      <c r="AE105" s="1"/>
      <c r="AF105" s="1"/>
    </row>
    <row r="106" spans="1:32" x14ac:dyDescent="0.4">
      <c r="A106" s="1" t="s">
        <v>947</v>
      </c>
      <c r="B106" s="1">
        <v>2.3999999999999998E-3</v>
      </c>
      <c r="C106" s="1"/>
      <c r="D106" s="1">
        <v>2.89</v>
      </c>
      <c r="E106" s="1">
        <v>1205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>
        <v>2.7E-2</v>
      </c>
      <c r="Y106" s="1"/>
      <c r="Z106" s="1"/>
      <c r="AA106" s="1"/>
      <c r="AB106" s="1"/>
      <c r="AC106" s="1"/>
      <c r="AD106" s="1"/>
      <c r="AE106" s="1"/>
      <c r="AF106" s="1"/>
    </row>
    <row r="107" spans="1:32" x14ac:dyDescent="0.4">
      <c r="A107" s="1" t="s">
        <v>948</v>
      </c>
      <c r="B107" s="1">
        <v>2.8999999999999998E-3</v>
      </c>
      <c r="C107" s="1"/>
      <c r="D107" s="1">
        <v>2.99</v>
      </c>
      <c r="E107" s="1">
        <v>1050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>
        <v>2.7E-2</v>
      </c>
      <c r="Y107" s="1"/>
      <c r="Z107" s="1"/>
      <c r="AA107" s="1"/>
      <c r="AB107" s="1"/>
      <c r="AC107" s="1"/>
      <c r="AD107" s="1"/>
      <c r="AE107" s="1"/>
      <c r="AF107" s="1"/>
    </row>
    <row r="108" spans="1:32" x14ac:dyDescent="0.4">
      <c r="A108" s="1" t="s">
        <v>949</v>
      </c>
      <c r="B108" s="1">
        <v>3.0000000000000001E-3</v>
      </c>
      <c r="C108" s="1"/>
      <c r="D108" s="1">
        <v>0.94</v>
      </c>
      <c r="E108" s="1">
        <v>316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>
        <v>2.1000000000000001E-2</v>
      </c>
      <c r="Y108" s="1"/>
      <c r="Z108" s="1"/>
      <c r="AA108" s="1"/>
      <c r="AB108" s="1"/>
      <c r="AC108" s="1"/>
      <c r="AD108" s="1"/>
      <c r="AE108" s="1"/>
      <c r="AF108" s="1"/>
    </row>
    <row r="109" spans="1:32" x14ac:dyDescent="0.4">
      <c r="A109" s="1" t="s">
        <v>950</v>
      </c>
      <c r="B109" s="1">
        <v>0.01</v>
      </c>
      <c r="C109" s="1"/>
      <c r="D109" s="1">
        <v>4.16</v>
      </c>
      <c r="E109" s="1">
        <v>418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>
        <v>6.7000000000000004E-2</v>
      </c>
      <c r="Y109" s="1"/>
      <c r="Z109" s="1"/>
      <c r="AA109" s="1"/>
      <c r="AB109" s="1"/>
      <c r="AC109" s="1"/>
      <c r="AD109" s="1"/>
      <c r="AE109" s="1"/>
      <c r="AF109" s="1"/>
    </row>
    <row r="110" spans="1:32" x14ac:dyDescent="0.4">
      <c r="A110" s="1" t="s">
        <v>951</v>
      </c>
      <c r="B110" s="1">
        <v>8.4000000000000012E-3</v>
      </c>
      <c r="C110" s="1"/>
      <c r="D110" s="1">
        <v>4.03</v>
      </c>
      <c r="E110" s="1">
        <v>477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>
        <v>5.8000000000000003E-2</v>
      </c>
      <c r="Y110" s="1"/>
      <c r="Z110" s="1"/>
      <c r="AA110" s="1"/>
      <c r="AB110" s="1"/>
      <c r="AC110" s="1"/>
      <c r="AD110" s="1"/>
      <c r="AE110" s="1"/>
      <c r="AF110" s="1"/>
    </row>
    <row r="111" spans="1:32" x14ac:dyDescent="0.4">
      <c r="A111" s="1" t="s">
        <v>952</v>
      </c>
      <c r="B111" s="1">
        <v>6.9000000000000008E-3</v>
      </c>
      <c r="C111" s="1"/>
      <c r="D111" s="1">
        <v>4.21</v>
      </c>
      <c r="E111" s="1">
        <v>606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>
        <v>4.5999999999999999E-2</v>
      </c>
      <c r="Y111" s="1"/>
      <c r="Z111" s="1"/>
      <c r="AA111" s="1"/>
      <c r="AB111" s="1"/>
      <c r="AC111" s="1"/>
      <c r="AD111" s="1"/>
      <c r="AE111" s="1"/>
      <c r="AF111" s="1"/>
    </row>
    <row r="112" spans="1:32" x14ac:dyDescent="0.4">
      <c r="A112" s="1" t="s">
        <v>953</v>
      </c>
      <c r="B112" s="1">
        <v>7.0999999999999995E-3</v>
      </c>
      <c r="C112" s="1"/>
      <c r="D112" s="1">
        <v>2.59</v>
      </c>
      <c r="E112" s="1">
        <v>364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>
        <v>3.6999999999999998E-2</v>
      </c>
      <c r="Y112" s="1"/>
      <c r="Z112" s="1"/>
      <c r="AA112" s="1"/>
      <c r="AB112" s="1"/>
      <c r="AC112" s="1"/>
      <c r="AD112" s="1"/>
      <c r="AE112" s="1"/>
      <c r="AF112" s="1"/>
    </row>
    <row r="113" spans="1:32" x14ac:dyDescent="0.4">
      <c r="A113" s="1" t="s">
        <v>954</v>
      </c>
      <c r="B113" s="1">
        <v>2.3E-2</v>
      </c>
      <c r="C113" s="1"/>
      <c r="D113" s="1">
        <v>4.1399999999999997</v>
      </c>
      <c r="E113" s="1">
        <v>177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>
        <v>0.11600000000000001</v>
      </c>
      <c r="Y113" s="1"/>
      <c r="Z113" s="1"/>
      <c r="AA113" s="1"/>
      <c r="AB113" s="1"/>
      <c r="AC113" s="1"/>
      <c r="AD113" s="1"/>
      <c r="AE113" s="1"/>
      <c r="AF113" s="1"/>
    </row>
    <row r="114" spans="1:32" x14ac:dyDescent="0.4">
      <c r="A114" s="1" t="s">
        <v>955</v>
      </c>
      <c r="B114" s="1">
        <v>3.4000000000000002E-2</v>
      </c>
      <c r="C114" s="1"/>
      <c r="D114" s="1">
        <v>4.29</v>
      </c>
      <c r="E114" s="1">
        <v>125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>
        <v>4.5999999999999999E-2</v>
      </c>
      <c r="Y114" s="1"/>
      <c r="Z114" s="1"/>
      <c r="AA114" s="1"/>
      <c r="AB114" s="1"/>
      <c r="AC114" s="1"/>
      <c r="AD114" s="1"/>
      <c r="AE114" s="1"/>
      <c r="AF114" s="1"/>
    </row>
    <row r="115" spans="1:32" x14ac:dyDescent="0.4">
      <c r="A115" s="1" t="s">
        <v>956</v>
      </c>
      <c r="B115" s="1">
        <v>3.3000000000000002E-2</v>
      </c>
      <c r="C115" s="1"/>
      <c r="D115" s="1">
        <v>3.91</v>
      </c>
      <c r="E115" s="1">
        <v>120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>
        <v>5.1999999999999998E-2</v>
      </c>
      <c r="Y115" s="1"/>
      <c r="Z115" s="1"/>
      <c r="AA115" s="1"/>
      <c r="AB115" s="1"/>
      <c r="AC115" s="1"/>
      <c r="AD115" s="1"/>
      <c r="AE115" s="1"/>
      <c r="AF115" s="1"/>
    </row>
    <row r="116" spans="1:32" x14ac:dyDescent="0.4">
      <c r="A116" s="1" t="s">
        <v>912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 t="s">
        <v>120</v>
      </c>
      <c r="AB116" s="1"/>
      <c r="AC116" s="1"/>
      <c r="AD116" s="1"/>
      <c r="AE116" s="1"/>
      <c r="AF116" s="1"/>
    </row>
    <row r="117" spans="1:32" x14ac:dyDescent="0.4">
      <c r="A117" s="1" t="s">
        <v>913</v>
      </c>
      <c r="B117" s="1"/>
      <c r="C117" s="1"/>
      <c r="D117" s="1">
        <v>161.66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>
        <v>26.88</v>
      </c>
      <c r="Y117" s="1">
        <v>19.22</v>
      </c>
      <c r="Z117" s="1"/>
      <c r="AA117" s="1" t="s">
        <v>121</v>
      </c>
      <c r="AB117" s="1"/>
      <c r="AC117" s="1"/>
      <c r="AD117" s="1"/>
      <c r="AE117" s="1"/>
      <c r="AF117" s="1"/>
    </row>
    <row r="118" spans="1:32" x14ac:dyDescent="0.4">
      <c r="A118" s="1" t="s">
        <v>914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>
        <v>0.12</v>
      </c>
      <c r="Y118" s="1">
        <v>3.5000000000000003E-2</v>
      </c>
      <c r="Z118" s="1"/>
      <c r="AA118" s="1"/>
      <c r="AB118" s="1"/>
      <c r="AC118" s="1"/>
      <c r="AD118" s="1"/>
      <c r="AE118" s="1"/>
      <c r="AF118" s="1"/>
    </row>
    <row r="119" spans="1:32" x14ac:dyDescent="0.4">
      <c r="A119" s="1" t="s">
        <v>915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 t="s">
        <v>120</v>
      </c>
      <c r="AB119" s="1"/>
      <c r="AC119" s="1"/>
      <c r="AD119" s="1"/>
      <c r="AE119" s="1"/>
      <c r="AF119" s="1"/>
    </row>
    <row r="120" spans="1:32" x14ac:dyDescent="0.4">
      <c r="A120" s="1" t="s">
        <v>916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>
        <v>23.88</v>
      </c>
      <c r="Y120" s="1"/>
      <c r="Z120" s="1"/>
      <c r="AA120" s="1" t="s">
        <v>122</v>
      </c>
      <c r="AB120" s="1"/>
      <c r="AC120" s="1"/>
      <c r="AD120" s="1"/>
      <c r="AE120" s="1"/>
      <c r="AF120" s="1"/>
    </row>
    <row r="121" spans="1:32" x14ac:dyDescent="0.4">
      <c r="A121" s="1" t="s">
        <v>917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>
        <v>321.87</v>
      </c>
      <c r="Z121" s="1"/>
      <c r="AA121" s="1" t="s">
        <v>120</v>
      </c>
      <c r="AB121" s="1"/>
      <c r="AC121" s="1"/>
      <c r="AD121" s="1"/>
      <c r="AE121" s="1"/>
      <c r="AF121" s="1"/>
    </row>
    <row r="122" spans="1:32" x14ac:dyDescent="0.4">
      <c r="A122" s="1" t="s">
        <v>918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>
        <v>24.63</v>
      </c>
      <c r="Y122" s="1">
        <v>49.11</v>
      </c>
      <c r="Z122" s="1"/>
      <c r="AA122" s="1"/>
      <c r="AB122" s="1"/>
      <c r="AC122" s="1"/>
      <c r="AD122" s="1"/>
      <c r="AE122" s="1"/>
      <c r="AF122" s="1"/>
    </row>
    <row r="123" spans="1:32" x14ac:dyDescent="0.4">
      <c r="A123" s="1" t="s">
        <v>919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 t="s">
        <v>120</v>
      </c>
      <c r="AB123" s="1"/>
      <c r="AC123" s="1"/>
      <c r="AD123" s="1"/>
      <c r="AE123" s="1"/>
      <c r="AF123" s="1"/>
    </row>
    <row r="124" spans="1:32" x14ac:dyDescent="0.4">
      <c r="A124" s="1" t="s">
        <v>920</v>
      </c>
      <c r="B124" s="1"/>
      <c r="C124" s="1"/>
      <c r="D124" s="1">
        <v>2.63</v>
      </c>
      <c r="E124" s="1"/>
      <c r="F124" s="1">
        <v>2.63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>
        <v>2.63</v>
      </c>
      <c r="AC124" s="1"/>
      <c r="AD124" s="1"/>
      <c r="AE124" s="1"/>
      <c r="AF124" s="1"/>
    </row>
    <row r="125" spans="1:32" x14ac:dyDescent="0.4">
      <c r="A125" s="1" t="s">
        <v>921</v>
      </c>
      <c r="B125" s="1"/>
      <c r="C125" s="1"/>
      <c r="D125" s="1">
        <v>0.93</v>
      </c>
      <c r="E125" s="1"/>
      <c r="F125" s="1">
        <v>0.93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C125" s="1"/>
      <c r="AD125" s="1"/>
      <c r="AE125" s="1"/>
      <c r="AF125" s="1"/>
    </row>
    <row r="126" spans="1:32" x14ac:dyDescent="0.4">
      <c r="A126" s="1" t="s">
        <v>922</v>
      </c>
      <c r="B126" s="1"/>
      <c r="C126" s="1"/>
      <c r="D126" s="1">
        <v>32.15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>
        <v>0.54</v>
      </c>
      <c r="Y126" s="1">
        <v>0.17</v>
      </c>
      <c r="Z126" s="1"/>
      <c r="AA126" s="1">
        <v>197</v>
      </c>
      <c r="AB126" s="1"/>
      <c r="AC126" s="1"/>
      <c r="AD126" s="1"/>
      <c r="AE126" s="1"/>
      <c r="AF126" s="1"/>
    </row>
    <row r="127" spans="1:32" x14ac:dyDescent="0.4">
      <c r="A127" s="1" t="s">
        <v>923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>
        <v>309.12</v>
      </c>
      <c r="Z127" s="1"/>
      <c r="AA127" s="1" t="s">
        <v>120</v>
      </c>
      <c r="AC127" s="1"/>
      <c r="AD127" s="1"/>
      <c r="AE127" s="1"/>
      <c r="AF127" s="1"/>
    </row>
    <row r="128" spans="1:32" x14ac:dyDescent="0.4">
      <c r="A128" s="1" t="s">
        <v>924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>
        <v>325.19</v>
      </c>
      <c r="Z128" s="1"/>
      <c r="AA128" s="1" t="s">
        <v>120</v>
      </c>
      <c r="AC128" s="1"/>
      <c r="AD128" s="1"/>
      <c r="AE128" s="1"/>
      <c r="AF128" s="1"/>
    </row>
    <row r="129" spans="1:32" x14ac:dyDescent="0.4">
      <c r="A129" s="1" t="s">
        <v>925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>
        <v>310.64999999999998</v>
      </c>
      <c r="Z129" s="1"/>
      <c r="AA129" s="1" t="s">
        <v>120</v>
      </c>
      <c r="AC129" s="1"/>
      <c r="AD129" s="1"/>
      <c r="AE129" s="1"/>
      <c r="AF129" s="1"/>
    </row>
    <row r="130" spans="1:32" x14ac:dyDescent="0.4">
      <c r="A130" s="1" t="s">
        <v>926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>
        <v>18.920000000000002</v>
      </c>
      <c r="Y130" s="1"/>
      <c r="Z130" s="1"/>
      <c r="AA130" s="1" t="s">
        <v>122</v>
      </c>
      <c r="AB130" s="1"/>
      <c r="AC130" s="1"/>
      <c r="AD130" s="1"/>
      <c r="AE130" s="1"/>
      <c r="AF130" s="1"/>
    </row>
    <row r="131" spans="1:32" x14ac:dyDescent="0.4">
      <c r="A131" s="1" t="s">
        <v>927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>
        <v>8.3000000000000004E-2</v>
      </c>
      <c r="Y131" s="1">
        <v>1.2999999999999999E-2</v>
      </c>
      <c r="Z131" s="1"/>
      <c r="AA131" s="1">
        <v>25151</v>
      </c>
      <c r="AB131" s="1"/>
      <c r="AC131" s="1"/>
      <c r="AD131" s="1"/>
      <c r="AE131" s="1"/>
      <c r="AF131" s="1"/>
    </row>
    <row r="132" spans="1:32" x14ac:dyDescent="0.4">
      <c r="A132" s="1" t="s">
        <v>928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 t="s">
        <v>120</v>
      </c>
      <c r="AB132" s="1"/>
      <c r="AC132" s="1"/>
      <c r="AD132" s="1"/>
      <c r="AE132" s="1"/>
      <c r="AF132" s="1"/>
    </row>
    <row r="133" spans="1:32" x14ac:dyDescent="0.4">
      <c r="A133" s="1" t="s">
        <v>929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>
        <v>0.16</v>
      </c>
      <c r="Y133" s="1">
        <v>0.05</v>
      </c>
      <c r="Z133" s="1"/>
      <c r="AA133" s="1">
        <v>2890</v>
      </c>
      <c r="AB133" s="1"/>
      <c r="AC133" s="1"/>
      <c r="AD133" s="1"/>
      <c r="AE133" s="1"/>
      <c r="AF133" s="1"/>
    </row>
    <row r="134" spans="1:32" x14ac:dyDescent="0.4">
      <c r="A134" s="1" t="s">
        <v>930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>
        <v>4.5999999999999999E-2</v>
      </c>
      <c r="Y134" s="1">
        <v>1.7000000000000001E-2</v>
      </c>
      <c r="Z134" s="1"/>
      <c r="AA134" s="1">
        <v>11338</v>
      </c>
      <c r="AB134" s="1"/>
      <c r="AC134" s="1"/>
      <c r="AD134" s="1"/>
      <c r="AE134" s="1"/>
      <c r="AF134" s="1"/>
    </row>
    <row r="135" spans="1:32" x14ac:dyDescent="0.4">
      <c r="A135" s="1" t="s">
        <v>931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4">
      <c r="A136" s="1" t="s">
        <v>932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4">
      <c r="A137" s="1" t="s">
        <v>933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>
        <v>17.579999999999998</v>
      </c>
      <c r="Y137" s="1">
        <v>2.42</v>
      </c>
      <c r="Z137" s="1"/>
      <c r="AA137" s="1"/>
      <c r="AB137" s="1"/>
      <c r="AC137" s="1"/>
      <c r="AD137" s="1"/>
      <c r="AE137" s="1"/>
      <c r="AF137" s="1"/>
    </row>
    <row r="138" spans="1:32" x14ac:dyDescent="0.4">
      <c r="A138" s="1" t="s">
        <v>934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>
        <v>12.04</v>
      </c>
      <c r="Y138" s="1">
        <v>3.03</v>
      </c>
      <c r="Z138" s="1"/>
      <c r="AA138" s="1"/>
      <c r="AB138" s="1"/>
      <c r="AC138" s="1"/>
      <c r="AD138" s="1"/>
      <c r="AE138" s="1"/>
      <c r="AF138" s="1"/>
    </row>
    <row r="139" spans="1:32" x14ac:dyDescent="0.4">
      <c r="A139" s="1" t="s">
        <v>885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>
        <v>0.19900000000000001</v>
      </c>
      <c r="Y139" s="1"/>
      <c r="Z139" s="1"/>
      <c r="AA139" s="1">
        <v>1</v>
      </c>
      <c r="AC139" s="1"/>
      <c r="AD139" s="1"/>
      <c r="AE139" s="1"/>
      <c r="AF139" s="1"/>
    </row>
    <row r="140" spans="1:32" x14ac:dyDescent="0.4">
      <c r="A140" s="1" t="s">
        <v>886</v>
      </c>
      <c r="B140" s="1">
        <v>3.3E-3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>
        <v>1.8180000000000001</v>
      </c>
      <c r="AA140" s="1">
        <v>551</v>
      </c>
      <c r="AC140" s="1"/>
      <c r="AD140" s="1"/>
      <c r="AE140" s="1"/>
      <c r="AF140" s="1"/>
    </row>
    <row r="141" spans="1:32" x14ac:dyDescent="0.4">
      <c r="A141" s="1" t="s">
        <v>887</v>
      </c>
      <c r="B141" s="1">
        <v>6.1600000000000002E-2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>
        <v>1.254</v>
      </c>
      <c r="AA141" s="1">
        <v>20</v>
      </c>
      <c r="AB141" s="1"/>
      <c r="AC141" s="1"/>
      <c r="AD141" s="1"/>
      <c r="AE141" s="1"/>
      <c r="AF141" s="1"/>
    </row>
    <row r="142" spans="1:32" x14ac:dyDescent="0.4">
      <c r="A142" s="1" t="s">
        <v>888</v>
      </c>
      <c r="B142" s="1">
        <v>6.6E-3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>
        <v>0.18099999999999999</v>
      </c>
      <c r="Y142" s="1"/>
      <c r="Z142" s="1">
        <v>1.679</v>
      </c>
      <c r="AA142" s="1">
        <v>254</v>
      </c>
      <c r="AB142" s="1"/>
      <c r="AC142" s="1"/>
      <c r="AD142" s="1"/>
      <c r="AE142" s="1"/>
      <c r="AF142" s="1"/>
    </row>
    <row r="143" spans="1:32" x14ac:dyDescent="0.4">
      <c r="A143" s="1" t="s">
        <v>889</v>
      </c>
      <c r="B143" s="1">
        <v>5.4999999999999997E-3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>
        <v>2.0190000000000001</v>
      </c>
      <c r="AA143" s="1">
        <v>367</v>
      </c>
      <c r="AB143" s="1"/>
      <c r="AC143" s="1"/>
      <c r="AD143" s="1"/>
      <c r="AE143" s="1"/>
      <c r="AF143" s="1"/>
    </row>
    <row r="144" spans="1:32" x14ac:dyDescent="0.4">
      <c r="A144" s="1" t="s">
        <v>890</v>
      </c>
      <c r="B144" s="1">
        <v>1.49E-2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>
        <v>2.3109999999999999</v>
      </c>
      <c r="AA144" s="1">
        <v>155</v>
      </c>
      <c r="AB144" s="1"/>
      <c r="AC144" s="1"/>
      <c r="AD144" s="1"/>
      <c r="AE144" s="1"/>
      <c r="AF144" s="1"/>
    </row>
    <row r="145" spans="1:32" x14ac:dyDescent="0.4">
      <c r="A145" s="1" t="s">
        <v>891</v>
      </c>
      <c r="B145" s="1">
        <v>8.5000000000000006E-3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>
        <v>1.506</v>
      </c>
      <c r="AA145" s="1">
        <v>177</v>
      </c>
      <c r="AB145" s="1"/>
      <c r="AC145" s="1"/>
      <c r="AD145" s="1"/>
      <c r="AE145" s="1"/>
      <c r="AF145" s="1"/>
    </row>
    <row r="146" spans="1:32" x14ac:dyDescent="0.4">
      <c r="A146" s="1" t="s">
        <v>892</v>
      </c>
      <c r="B146" s="1">
        <v>3.5000000000000001E-3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>
        <v>1.5620000000000001</v>
      </c>
      <c r="AA146" s="1">
        <v>446</v>
      </c>
      <c r="AB146" s="1"/>
      <c r="AC146" s="1"/>
      <c r="AD146" s="1"/>
      <c r="AE146" s="1"/>
      <c r="AF146" s="1"/>
    </row>
    <row r="147" spans="1:32" x14ac:dyDescent="0.4">
      <c r="A147" s="1" t="s">
        <v>893</v>
      </c>
      <c r="B147" s="1">
        <v>7.0000000000000001E-3</v>
      </c>
      <c r="C147" s="1"/>
      <c r="D147" s="1"/>
      <c r="E147" s="1"/>
      <c r="F147" s="5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5"/>
      <c r="S147" s="1"/>
      <c r="T147" s="1"/>
      <c r="U147" s="1"/>
      <c r="V147" s="1"/>
      <c r="W147" s="1"/>
      <c r="X147" s="1">
        <v>0.20699999999999999</v>
      </c>
      <c r="Y147" s="1"/>
      <c r="Z147" s="1">
        <v>118.58</v>
      </c>
      <c r="AA147" s="5">
        <v>16940</v>
      </c>
      <c r="AB147" s="1"/>
      <c r="AC147" s="1"/>
      <c r="AD147" s="1"/>
      <c r="AE147" s="1"/>
      <c r="AF147" s="1"/>
    </row>
    <row r="148" spans="1:32" x14ac:dyDescent="0.4">
      <c r="A148" s="1" t="s">
        <v>894</v>
      </c>
      <c r="B148" s="1">
        <v>6.0999999999999995E-3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>
        <v>1.4119999999999999</v>
      </c>
      <c r="AA148" s="1">
        <v>231</v>
      </c>
      <c r="AB148" s="1"/>
      <c r="AC148" s="1"/>
      <c r="AD148" s="1"/>
      <c r="AE148" s="1"/>
      <c r="AF148" s="1"/>
    </row>
    <row r="149" spans="1:32" x14ac:dyDescent="0.4">
      <c r="A149" s="1" t="s">
        <v>895</v>
      </c>
      <c r="B149" s="1">
        <v>4.2000000000000006E-3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>
        <v>0.20399999999999999</v>
      </c>
      <c r="Y149" s="1"/>
      <c r="Z149" s="1">
        <v>1.8120000000000001</v>
      </c>
      <c r="AA149" s="1">
        <v>431</v>
      </c>
      <c r="AB149" s="1"/>
      <c r="AC149" s="1"/>
      <c r="AD149" s="1"/>
      <c r="AE149" s="1"/>
      <c r="AF149" s="1"/>
    </row>
    <row r="150" spans="1:32" x14ac:dyDescent="0.4">
      <c r="A150" s="1" t="s">
        <v>896</v>
      </c>
      <c r="B150" s="1">
        <v>3.4599999999999999E-2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>
        <v>1.5069999999999999</v>
      </c>
      <c r="AA150" s="1">
        <v>44</v>
      </c>
      <c r="AB150" s="1"/>
      <c r="AC150" s="1"/>
      <c r="AD150" s="1"/>
      <c r="AE150" s="1"/>
      <c r="AF150" s="1"/>
    </row>
    <row r="151" spans="1:32" x14ac:dyDescent="0.4">
      <c r="A151" s="1" t="s">
        <v>897</v>
      </c>
      <c r="B151" s="1">
        <v>5.9000000000000007E-3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>
        <v>1.2629999999999999</v>
      </c>
      <c r="AA151" s="1">
        <v>214</v>
      </c>
      <c r="AB151" s="1"/>
      <c r="AC151" s="1"/>
      <c r="AD151" s="1"/>
      <c r="AE151" s="1"/>
      <c r="AF151" s="1"/>
    </row>
    <row r="152" spans="1:32" x14ac:dyDescent="0.4">
      <c r="A152" s="1" t="s">
        <v>898</v>
      </c>
      <c r="B152" s="1">
        <v>6.0999999999999995E-3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>
        <v>0.998</v>
      </c>
      <c r="AA152" s="1">
        <v>164</v>
      </c>
      <c r="AB152" s="1"/>
      <c r="AC152" s="1"/>
      <c r="AD152" s="1"/>
      <c r="AE152" s="1"/>
      <c r="AF152" s="1"/>
    </row>
    <row r="153" spans="1:32" x14ac:dyDescent="0.4">
      <c r="A153" s="1" t="s">
        <v>899</v>
      </c>
      <c r="B153" s="1">
        <v>0.11799999999999999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>
        <v>1.7509999999999999</v>
      </c>
      <c r="AA153" s="1">
        <v>15</v>
      </c>
      <c r="AB153" s="1"/>
      <c r="AC153" s="1"/>
      <c r="AD153" s="1"/>
      <c r="AE153" s="1"/>
      <c r="AF153" s="1"/>
    </row>
    <row r="154" spans="1:32" x14ac:dyDescent="0.4">
      <c r="A154" s="1" t="s">
        <v>900</v>
      </c>
      <c r="B154" s="1">
        <v>2.0899999999999998E-2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>
        <v>1.2749999999999999</v>
      </c>
      <c r="AA154" s="1">
        <v>61</v>
      </c>
      <c r="AB154" s="1"/>
      <c r="AC154" s="1"/>
      <c r="AD154" s="1"/>
      <c r="AE154" s="1"/>
      <c r="AF154" s="1"/>
    </row>
    <row r="155" spans="1:32" x14ac:dyDescent="0.4">
      <c r="A155" s="1" t="s">
        <v>901</v>
      </c>
      <c r="B155" s="1">
        <v>7.6100000000000001E-2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>
        <v>3.5209999999999999</v>
      </c>
      <c r="AA155" s="1">
        <v>46</v>
      </c>
      <c r="AB155" s="1"/>
      <c r="AC155" s="1"/>
      <c r="AD155" s="1"/>
      <c r="AE155" s="1"/>
      <c r="AF155" s="1"/>
    </row>
    <row r="156" spans="1:32" x14ac:dyDescent="0.4">
      <c r="A156" s="1" t="s">
        <v>902</v>
      </c>
      <c r="B156" s="1"/>
      <c r="D156" s="1"/>
      <c r="E156" s="1"/>
      <c r="F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>
        <v>1.5</v>
      </c>
      <c r="AA156" s="1" t="s">
        <v>123</v>
      </c>
      <c r="AB156" s="1"/>
      <c r="AC156" s="1"/>
      <c r="AD156" s="1"/>
      <c r="AE156" s="1"/>
      <c r="AF156" s="1"/>
    </row>
    <row r="157" spans="1:32" x14ac:dyDescent="0.4">
      <c r="A157" s="1" t="s">
        <v>903</v>
      </c>
      <c r="B157" s="1">
        <v>6.1999999999999998E-3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>
        <v>1.4750000000000001</v>
      </c>
      <c r="AA157" s="1">
        <v>238</v>
      </c>
      <c r="AB157" s="1"/>
      <c r="AC157" s="1"/>
      <c r="AD157" s="1"/>
      <c r="AE157" s="1"/>
      <c r="AF157" s="1"/>
    </row>
    <row r="158" spans="1:32" x14ac:dyDescent="0.4">
      <c r="A158" s="1" t="s">
        <v>904</v>
      </c>
      <c r="B158" s="1">
        <v>2.8999999999999998E-3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>
        <v>0.60199999999999998</v>
      </c>
      <c r="AA158" s="1">
        <v>208</v>
      </c>
      <c r="AB158" s="1"/>
      <c r="AC158" s="1"/>
      <c r="AD158" s="1"/>
      <c r="AE158" s="1"/>
      <c r="AF158" s="1"/>
    </row>
    <row r="159" spans="1:32" x14ac:dyDescent="0.4">
      <c r="A159" s="1" t="s">
        <v>905</v>
      </c>
      <c r="B159" s="1">
        <v>8.0000000000000002E-3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>
        <v>0.17399999999999999</v>
      </c>
      <c r="Y159" s="1"/>
      <c r="Z159" s="1">
        <v>1.962</v>
      </c>
      <c r="AA159" s="1">
        <v>245</v>
      </c>
      <c r="AB159" s="1"/>
      <c r="AC159" s="1"/>
      <c r="AD159" s="1"/>
      <c r="AE159" s="1"/>
      <c r="AF159" s="1"/>
    </row>
    <row r="160" spans="1:32" x14ac:dyDescent="0.4">
      <c r="A160" s="1" t="s">
        <v>906</v>
      </c>
      <c r="B160" s="1">
        <v>4.19E-2</v>
      </c>
      <c r="C160" s="1"/>
      <c r="D160" s="1"/>
      <c r="E160" s="1"/>
      <c r="F160" s="5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5"/>
      <c r="S160" s="1"/>
      <c r="T160" s="1"/>
      <c r="U160" s="1"/>
      <c r="V160" s="1"/>
      <c r="W160" s="1"/>
      <c r="X160" s="1">
        <v>0.193</v>
      </c>
      <c r="Y160" s="1"/>
      <c r="Z160" s="1">
        <v>59.337000000000003</v>
      </c>
      <c r="AA160" s="1">
        <v>1416</v>
      </c>
      <c r="AB160" s="1"/>
      <c r="AC160" s="1"/>
      <c r="AD160" s="1"/>
      <c r="AE160" s="1"/>
      <c r="AF160" s="1"/>
    </row>
    <row r="161" spans="1:32" x14ac:dyDescent="0.4">
      <c r="A161" s="1" t="s">
        <v>907</v>
      </c>
      <c r="B161" s="1">
        <v>7.7999999999999996E-3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>
        <v>0.156</v>
      </c>
      <c r="Y161" s="1"/>
      <c r="Z161" s="1">
        <v>0.379</v>
      </c>
      <c r="AA161" s="1"/>
      <c r="AB161" s="1"/>
      <c r="AC161" s="1"/>
      <c r="AD161" s="1"/>
      <c r="AE161" s="1"/>
      <c r="AF161" s="1"/>
    </row>
    <row r="162" spans="1:32" x14ac:dyDescent="0.4">
      <c r="A162" s="1" t="s">
        <v>908</v>
      </c>
      <c r="B162" s="1">
        <v>5.7999999999999996E-3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>
        <v>0.13600000000000001</v>
      </c>
      <c r="Y162" s="1"/>
      <c r="Z162" s="1">
        <v>0.51800000000000002</v>
      </c>
      <c r="AA162" s="1">
        <v>89</v>
      </c>
      <c r="AB162" s="1"/>
      <c r="AC162" s="1"/>
      <c r="AD162" s="1"/>
      <c r="AE162" s="1"/>
      <c r="AF162" s="1"/>
    </row>
    <row r="163" spans="1:32" x14ac:dyDescent="0.4">
      <c r="A163" s="1" t="s">
        <v>909</v>
      </c>
      <c r="B163" s="1">
        <v>2.1000000000000003E-3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>
        <v>0.10199999999999999</v>
      </c>
      <c r="Y163" s="1"/>
      <c r="Z163" s="1">
        <v>2.1800000000000002</v>
      </c>
      <c r="AA163" s="1">
        <v>1038</v>
      </c>
      <c r="AB163" s="1"/>
      <c r="AC163" s="1"/>
      <c r="AD163" s="1"/>
      <c r="AE163" s="1"/>
      <c r="AF163" s="1"/>
    </row>
    <row r="164" spans="1:32" x14ac:dyDescent="0.4">
      <c r="A164" s="1" t="s">
        <v>910</v>
      </c>
      <c r="B164" s="1">
        <v>1.9E-3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>
        <v>0.11600000000000001</v>
      </c>
      <c r="Y164" s="1"/>
      <c r="Z164" s="1">
        <v>1.6060000000000001</v>
      </c>
      <c r="AA164" s="1">
        <v>845</v>
      </c>
      <c r="AB164" s="1"/>
      <c r="AC164" s="1"/>
      <c r="AD164" s="1"/>
      <c r="AE164" s="1"/>
      <c r="AF164" s="1"/>
    </row>
    <row r="165" spans="1:32" x14ac:dyDescent="0.4">
      <c r="A165" s="1" t="s">
        <v>911</v>
      </c>
      <c r="B165" s="1">
        <v>5.3E-3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>
        <v>0.16600000000000001</v>
      </c>
      <c r="Y165" s="1"/>
      <c r="Z165" s="1">
        <v>1.637</v>
      </c>
      <c r="AA165" s="1">
        <v>309</v>
      </c>
      <c r="AB165" s="1"/>
      <c r="AC165" s="1"/>
      <c r="AD165" s="1"/>
      <c r="AE165" s="1"/>
      <c r="AF165" s="1"/>
    </row>
    <row r="166" spans="1:32" x14ac:dyDescent="0.4">
      <c r="A166" s="1" t="s">
        <v>864</v>
      </c>
      <c r="B166" s="1"/>
      <c r="C166" s="1"/>
      <c r="D166" s="1"/>
      <c r="E166" s="1">
        <v>1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>
        <v>0.6</v>
      </c>
      <c r="AD166" s="1">
        <v>5.62</v>
      </c>
      <c r="AE166" s="1">
        <v>108.36</v>
      </c>
      <c r="AF166" s="1">
        <v>87.91</v>
      </c>
    </row>
    <row r="167" spans="1:32" x14ac:dyDescent="0.4">
      <c r="A167" s="1" t="s">
        <v>865</v>
      </c>
      <c r="B167" s="1">
        <v>8.1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>
        <v>0.6</v>
      </c>
      <c r="AD167" s="1">
        <v>6.15</v>
      </c>
      <c r="AE167" s="1">
        <v>108.47</v>
      </c>
      <c r="AF167" s="1">
        <v>87.91</v>
      </c>
    </row>
    <row r="168" spans="1:32" x14ac:dyDescent="0.4">
      <c r="A168" s="1" t="s">
        <v>866</v>
      </c>
      <c r="B168" s="1">
        <v>8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>
        <v>0.6</v>
      </c>
      <c r="AD168" s="1">
        <v>6.01</v>
      </c>
      <c r="AE168" s="1">
        <v>108.47</v>
      </c>
      <c r="AF168" s="1">
        <v>87.91</v>
      </c>
    </row>
    <row r="169" spans="1:32" x14ac:dyDescent="0.4">
      <c r="A169" s="1" t="s">
        <v>867</v>
      </c>
      <c r="B169" s="1">
        <v>0.24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>
        <v>0.5</v>
      </c>
      <c r="AD169" s="1">
        <v>5.82</v>
      </c>
      <c r="AE169" s="1">
        <v>113.19</v>
      </c>
      <c r="AF169" s="1">
        <v>87.91</v>
      </c>
    </row>
    <row r="170" spans="1:32" x14ac:dyDescent="0.4">
      <c r="A170" s="1" t="s">
        <v>868</v>
      </c>
      <c r="B170" s="1">
        <v>8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>
        <v>0.6</v>
      </c>
      <c r="AD170" s="1">
        <v>6.34</v>
      </c>
      <c r="AE170" s="1">
        <v>113.19</v>
      </c>
      <c r="AF170" s="1">
        <v>87.91</v>
      </c>
    </row>
    <row r="171" spans="1:32" x14ac:dyDescent="0.4">
      <c r="A171" s="1" t="s">
        <v>869</v>
      </c>
      <c r="B171" s="1">
        <v>3.9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>
        <v>0.6</v>
      </c>
      <c r="AD171" s="1">
        <v>6.59</v>
      </c>
      <c r="AE171" s="1">
        <v>113.19</v>
      </c>
      <c r="AF171" s="1">
        <v>87.91</v>
      </c>
    </row>
    <row r="172" spans="1:32" x14ac:dyDescent="0.4">
      <c r="A172" s="1" t="s">
        <v>870</v>
      </c>
      <c r="B172" s="1">
        <v>1.2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>
        <v>0.5</v>
      </c>
      <c r="AD172" s="1">
        <v>6.8</v>
      </c>
      <c r="AE172" s="1">
        <v>118.01</v>
      </c>
      <c r="AF172" s="1">
        <v>87.91</v>
      </c>
    </row>
    <row r="173" spans="1:32" x14ac:dyDescent="0.4">
      <c r="A173" s="1" t="s">
        <v>871</v>
      </c>
      <c r="B173" s="1">
        <v>5.3</v>
      </c>
      <c r="C173" s="5"/>
      <c r="D173" s="1">
        <v>89</v>
      </c>
      <c r="E173" s="1">
        <v>17</v>
      </c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>
        <v>0.6</v>
      </c>
      <c r="AD173" s="1">
        <v>7.18</v>
      </c>
      <c r="AE173" s="1">
        <v>118.01</v>
      </c>
      <c r="AF173" s="1">
        <v>87.91</v>
      </c>
    </row>
    <row r="174" spans="1:32" x14ac:dyDescent="0.4">
      <c r="A174" s="1" t="s">
        <v>872</v>
      </c>
      <c r="B174" s="1">
        <v>10.8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>
        <v>0.5</v>
      </c>
      <c r="AD174" s="1">
        <v>7.08</v>
      </c>
      <c r="AE174" s="1">
        <v>118.01</v>
      </c>
      <c r="AF174" s="1">
        <v>87.91</v>
      </c>
    </row>
    <row r="175" spans="1:32" x14ac:dyDescent="0.4">
      <c r="A175" s="1" t="s">
        <v>873</v>
      </c>
      <c r="B175" s="1">
        <v>1.4</v>
      </c>
      <c r="C175" s="1"/>
      <c r="D175" s="1">
        <v>24</v>
      </c>
      <c r="E175" s="1">
        <v>17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>
        <v>0.6</v>
      </c>
      <c r="AD175" s="1">
        <v>6.83</v>
      </c>
      <c r="AE175" s="1">
        <v>116.08</v>
      </c>
      <c r="AF175" s="1">
        <v>87.91</v>
      </c>
    </row>
    <row r="176" spans="1:32" x14ac:dyDescent="0.4">
      <c r="A176" s="1" t="s">
        <v>874</v>
      </c>
      <c r="B176" s="1">
        <v>0.34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>
        <v>0.4</v>
      </c>
      <c r="AD176" s="1">
        <v>5.54</v>
      </c>
      <c r="AE176" s="1">
        <v>114.39</v>
      </c>
      <c r="AF176" s="1">
        <v>133.72999999999999</v>
      </c>
    </row>
    <row r="177" spans="1:32" x14ac:dyDescent="0.4">
      <c r="A177" s="1" t="s">
        <v>875</v>
      </c>
      <c r="B177" s="1">
        <v>41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>
        <v>0.5</v>
      </c>
      <c r="AD177" s="1">
        <v>6.01</v>
      </c>
      <c r="AE177" s="1">
        <v>114.39</v>
      </c>
      <c r="AF177" s="1">
        <v>133.72999999999999</v>
      </c>
    </row>
    <row r="178" spans="1:32" x14ac:dyDescent="0.4">
      <c r="A178" s="1" t="s">
        <v>876</v>
      </c>
      <c r="B178" s="1">
        <v>1.4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>
        <v>0.6</v>
      </c>
      <c r="AD178" s="1">
        <v>6.2</v>
      </c>
      <c r="AE178" s="1">
        <v>114.39</v>
      </c>
      <c r="AF178" s="1">
        <v>133.72999999999999</v>
      </c>
    </row>
    <row r="179" spans="1:32" x14ac:dyDescent="0.4">
      <c r="A179" s="1" t="s">
        <v>877</v>
      </c>
      <c r="B179" s="1">
        <v>4.3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>
        <v>0.6</v>
      </c>
      <c r="AD179" s="1">
        <v>5.9</v>
      </c>
      <c r="AE179" s="1">
        <v>112.93</v>
      </c>
      <c r="AF179" s="1">
        <v>111.7</v>
      </c>
    </row>
    <row r="180" spans="1:32" x14ac:dyDescent="0.4">
      <c r="A180" s="1" t="s">
        <v>878</v>
      </c>
      <c r="B180" s="1">
        <v>6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>
        <v>0.5</v>
      </c>
      <c r="AD180" s="1">
        <v>5.48</v>
      </c>
      <c r="AE180" s="1">
        <v>113.04</v>
      </c>
      <c r="AF180" s="1">
        <v>111.7</v>
      </c>
    </row>
    <row r="181" spans="1:32" x14ac:dyDescent="0.4">
      <c r="A181" s="1" t="s">
        <v>879</v>
      </c>
      <c r="B181" s="1">
        <v>7.9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>
        <v>0.6</v>
      </c>
      <c r="AD181" s="1">
        <v>4.54</v>
      </c>
      <c r="AE181" s="1">
        <v>120.8</v>
      </c>
      <c r="AF181" s="1">
        <v>148.07</v>
      </c>
    </row>
    <row r="182" spans="1:32" x14ac:dyDescent="0.4">
      <c r="A182" s="1" t="s">
        <v>880</v>
      </c>
      <c r="B182" s="1">
        <v>5.9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>
        <v>0.6</v>
      </c>
      <c r="AD182" s="1">
        <v>6.08</v>
      </c>
      <c r="AE182" s="1">
        <v>112.98</v>
      </c>
      <c r="AF182" s="1">
        <v>87.91</v>
      </c>
    </row>
    <row r="183" spans="1:32" x14ac:dyDescent="0.4">
      <c r="A183" s="1" t="s">
        <v>881</v>
      </c>
      <c r="B183" s="1">
        <v>5.0999999999999996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>
        <v>0.6</v>
      </c>
      <c r="AD183" s="1">
        <v>6.08</v>
      </c>
      <c r="AE183" s="1">
        <v>112.98</v>
      </c>
      <c r="AF183" s="1">
        <v>87.91</v>
      </c>
    </row>
    <row r="184" spans="1:32" x14ac:dyDescent="0.4">
      <c r="A184" s="1" t="s">
        <v>882</v>
      </c>
      <c r="B184" s="1">
        <v>0.81</v>
      </c>
      <c r="C184" s="1"/>
      <c r="D184" s="1">
        <v>46</v>
      </c>
      <c r="E184" s="1">
        <v>57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>
        <v>0.6</v>
      </c>
      <c r="AD184" s="1">
        <v>5</v>
      </c>
      <c r="AE184" s="1">
        <v>125.42</v>
      </c>
      <c r="AF184" s="1">
        <v>148.07</v>
      </c>
    </row>
    <row r="185" spans="1:32" x14ac:dyDescent="0.4">
      <c r="A185" s="1" t="s">
        <v>883</v>
      </c>
      <c r="B185" s="1">
        <v>7.3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>
        <v>0.8</v>
      </c>
      <c r="AD185" s="1">
        <v>5.63</v>
      </c>
      <c r="AE185" s="1">
        <v>114.72</v>
      </c>
      <c r="AF185" s="1">
        <v>97.14</v>
      </c>
    </row>
    <row r="186" spans="1:32" x14ac:dyDescent="0.4">
      <c r="A186" s="1" t="s">
        <v>884</v>
      </c>
      <c r="B186" s="1">
        <v>8.3000000000000007</v>
      </c>
      <c r="C186" s="5"/>
      <c r="D186" s="1">
        <v>71</v>
      </c>
      <c r="E186" s="1">
        <v>9</v>
      </c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>
        <v>0.9</v>
      </c>
      <c r="AD186" s="1">
        <v>4.87</v>
      </c>
      <c r="AE186" s="1">
        <v>109.89</v>
      </c>
      <c r="AF186" s="1">
        <v>108.14</v>
      </c>
    </row>
    <row r="187" spans="1:32" x14ac:dyDescent="0.4">
      <c r="A187" s="1" t="s">
        <v>845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>
        <v>1.6E-2</v>
      </c>
      <c r="Z187" s="1">
        <v>37.799999999999997</v>
      </c>
      <c r="AA187" s="1">
        <v>2336</v>
      </c>
      <c r="AB187" s="1"/>
      <c r="AC187" s="1"/>
      <c r="AD187" s="1"/>
      <c r="AF187" s="1"/>
    </row>
    <row r="188" spans="1:32" x14ac:dyDescent="0.4">
      <c r="A188" s="1" t="s">
        <v>846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>
        <v>6.9000000000000006E-2</v>
      </c>
      <c r="Z188" s="1">
        <v>49.7</v>
      </c>
      <c r="AA188" s="1">
        <v>713</v>
      </c>
      <c r="AB188" s="1"/>
      <c r="AC188" s="1"/>
      <c r="AD188" s="1"/>
      <c r="AE188" s="1"/>
      <c r="AF188" s="1"/>
    </row>
    <row r="189" spans="1:32" x14ac:dyDescent="0.4">
      <c r="A189" s="1" t="s">
        <v>847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>
        <v>0.219</v>
      </c>
      <c r="Z189" s="1"/>
      <c r="AA189" s="1">
        <v>154</v>
      </c>
      <c r="AB189" s="1"/>
      <c r="AC189" s="1"/>
      <c r="AD189" s="1"/>
      <c r="AE189" s="1"/>
      <c r="AF189" s="1"/>
    </row>
    <row r="190" spans="1:32" x14ac:dyDescent="0.4">
      <c r="A190" s="1" t="s">
        <v>848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>
        <v>0.17</v>
      </c>
      <c r="Z190" s="1">
        <v>32.9</v>
      </c>
      <c r="AA190" s="1">
        <v>193</v>
      </c>
      <c r="AB190" s="1"/>
      <c r="AC190" s="1"/>
      <c r="AD190" s="1"/>
      <c r="AE190" s="1"/>
      <c r="AF190" s="1"/>
    </row>
    <row r="191" spans="1:32" x14ac:dyDescent="0.4">
      <c r="A191" s="1" t="s">
        <v>849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>
        <v>1.3580000000000001</v>
      </c>
      <c r="Z191" s="1">
        <v>36.799999999999997</v>
      </c>
      <c r="AA191" s="1">
        <v>27</v>
      </c>
      <c r="AB191" s="1"/>
      <c r="AC191" s="1"/>
      <c r="AD191" s="1"/>
      <c r="AE191" s="1"/>
      <c r="AF191" s="1"/>
    </row>
    <row r="192" spans="1:32" x14ac:dyDescent="0.4">
      <c r="A192" s="1" t="s">
        <v>850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>
        <v>5.0000000000000001E-3</v>
      </c>
      <c r="Z192" s="1">
        <v>24.3</v>
      </c>
      <c r="AA192" s="1">
        <v>5162</v>
      </c>
      <c r="AB192" s="1"/>
      <c r="AC192" s="1"/>
      <c r="AD192" s="1"/>
      <c r="AE192" s="1"/>
      <c r="AF192" s="1"/>
    </row>
    <row r="193" spans="1:32" x14ac:dyDescent="0.4">
      <c r="A193" s="1" t="s">
        <v>851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>
        <v>8.9999999999999993E-3</v>
      </c>
      <c r="Z193" s="1">
        <v>30.4</v>
      </c>
      <c r="AA193" s="1">
        <v>3106</v>
      </c>
      <c r="AB193" s="1">
        <v>8.1999999999999993</v>
      </c>
      <c r="AC193" s="1"/>
      <c r="AD193" s="1"/>
      <c r="AE193" s="1"/>
      <c r="AF193" s="1"/>
    </row>
    <row r="194" spans="1:32" x14ac:dyDescent="0.4">
      <c r="A194" s="1" t="s">
        <v>852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>
        <v>1.83</v>
      </c>
      <c r="Z194" s="1">
        <v>35.4</v>
      </c>
      <c r="AA194" s="1">
        <v>19</v>
      </c>
      <c r="AB194" s="1"/>
      <c r="AC194" s="1"/>
      <c r="AD194" s="1"/>
      <c r="AE194" s="1"/>
      <c r="AF194" s="1"/>
    </row>
    <row r="195" spans="1:32" x14ac:dyDescent="0.4">
      <c r="A195" s="1" t="s">
        <v>853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>
        <v>6.8000000000000005E-2</v>
      </c>
      <c r="Z195" s="1">
        <v>36.1</v>
      </c>
      <c r="AA195" s="1">
        <v>545</v>
      </c>
      <c r="AB195" s="1"/>
      <c r="AC195" s="1"/>
      <c r="AD195" s="1"/>
      <c r="AE195" s="1"/>
      <c r="AF195" s="1"/>
    </row>
    <row r="196" spans="1:32" x14ac:dyDescent="0.4">
      <c r="A196" s="1" t="s">
        <v>854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>
        <v>3.7999999999999999E-2</v>
      </c>
      <c r="Z196" s="1">
        <v>32.5</v>
      </c>
      <c r="AA196" s="1">
        <v>875</v>
      </c>
      <c r="AB196" s="1"/>
      <c r="AC196" s="1"/>
      <c r="AD196" s="1"/>
      <c r="AE196" s="1"/>
      <c r="AF196" s="1"/>
    </row>
    <row r="197" spans="1:32" x14ac:dyDescent="0.4">
      <c r="A197" s="1" t="s">
        <v>855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>
        <v>0.20200000000000001</v>
      </c>
      <c r="Z197" s="1">
        <v>11.3</v>
      </c>
      <c r="AA197" s="1">
        <v>56</v>
      </c>
      <c r="AB197" s="1"/>
      <c r="AC197" s="1"/>
      <c r="AD197" s="1"/>
      <c r="AE197" s="1"/>
      <c r="AF197" s="1"/>
    </row>
    <row r="198" spans="1:32" x14ac:dyDescent="0.4">
      <c r="A198" s="1" t="s">
        <v>856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>
        <v>0.17399999999999999</v>
      </c>
      <c r="Z198" s="1">
        <v>30.3</v>
      </c>
      <c r="AA198" s="1">
        <v>173</v>
      </c>
      <c r="AB198" s="1"/>
      <c r="AC198" s="1"/>
      <c r="AD198" s="1"/>
      <c r="AE198" s="1"/>
      <c r="AF198" s="1"/>
    </row>
    <row r="199" spans="1:32" x14ac:dyDescent="0.4">
      <c r="A199" s="1" t="s">
        <v>857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>
        <v>5.8390000000000004</v>
      </c>
      <c r="Z199" s="1">
        <v>31.1</v>
      </c>
      <c r="AA199" s="1">
        <v>5</v>
      </c>
      <c r="AB199" s="1"/>
      <c r="AC199" s="1"/>
      <c r="AD199" s="1"/>
      <c r="AE199" s="1"/>
      <c r="AF199" s="1"/>
    </row>
    <row r="200" spans="1:32" x14ac:dyDescent="0.4">
      <c r="A200" s="1" t="s">
        <v>858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>
        <v>0.435</v>
      </c>
      <c r="Z200" s="1">
        <v>31.9</v>
      </c>
      <c r="AA200" s="1">
        <v>75</v>
      </c>
      <c r="AB200" s="1"/>
      <c r="AC200" s="1"/>
      <c r="AD200" s="1"/>
      <c r="AE200" s="1"/>
      <c r="AF200" s="1"/>
    </row>
    <row r="201" spans="1:32" x14ac:dyDescent="0.4">
      <c r="A201" s="1" t="s">
        <v>859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>
        <v>1.7909999999999999</v>
      </c>
      <c r="Z201" s="1">
        <v>28.7</v>
      </c>
      <c r="AA201" s="1">
        <v>16</v>
      </c>
      <c r="AB201" s="1"/>
      <c r="AC201" s="1"/>
      <c r="AD201" s="1"/>
      <c r="AE201" s="1"/>
      <c r="AF201" s="1"/>
    </row>
    <row r="202" spans="1:32" x14ac:dyDescent="0.4">
      <c r="A202" s="1" t="s">
        <v>860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>
        <v>7.88</v>
      </c>
      <c r="Z202" s="1">
        <v>30.8</v>
      </c>
      <c r="AA202" s="1">
        <v>4</v>
      </c>
      <c r="AB202" s="1"/>
      <c r="AC202" s="1"/>
      <c r="AD202" s="1"/>
      <c r="AE202" s="1"/>
      <c r="AF202" s="1"/>
    </row>
    <row r="203" spans="1:32" x14ac:dyDescent="0.4">
      <c r="A203" s="1" t="s">
        <v>861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>
        <v>0.109</v>
      </c>
      <c r="Z203" s="1">
        <v>10.3</v>
      </c>
      <c r="AA203" s="1">
        <v>95</v>
      </c>
      <c r="AB203" s="1"/>
      <c r="AC203" s="1"/>
      <c r="AD203" s="1"/>
      <c r="AE203" s="1"/>
      <c r="AF203" s="1"/>
    </row>
    <row r="204" spans="1:32" x14ac:dyDescent="0.4">
      <c r="A204" s="1" t="s">
        <v>862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>
        <v>0.2</v>
      </c>
      <c r="Z204" s="1">
        <v>69</v>
      </c>
      <c r="AA204" s="1">
        <v>348</v>
      </c>
      <c r="AB204" s="1"/>
      <c r="AC204" s="1"/>
      <c r="AD204" s="1"/>
      <c r="AE204" s="1"/>
      <c r="AF204" s="1"/>
    </row>
    <row r="205" spans="1:32" x14ac:dyDescent="0.4">
      <c r="A205" s="1" t="s">
        <v>863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>
        <v>4.7E-2</v>
      </c>
      <c r="Z205" s="1">
        <v>31.5</v>
      </c>
      <c r="AA205" s="1">
        <v>672</v>
      </c>
      <c r="AB205" s="1"/>
      <c r="AC205" s="1"/>
      <c r="AD205" s="1"/>
      <c r="AE205" s="1"/>
      <c r="AF205" s="1"/>
    </row>
    <row r="206" spans="1:32" x14ac:dyDescent="0.4">
      <c r="A206" s="1" t="s">
        <v>827</v>
      </c>
      <c r="B206" s="1"/>
      <c r="C206" s="1"/>
      <c r="D206" s="1">
        <v>35.9</v>
      </c>
      <c r="E206" s="1">
        <v>104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>
        <v>0.34599999999999997</v>
      </c>
      <c r="Z206" s="1"/>
      <c r="AA206" s="1"/>
      <c r="AB206" s="1"/>
      <c r="AC206" s="1"/>
      <c r="AD206" s="1"/>
      <c r="AE206" s="1"/>
      <c r="AF206" s="1"/>
    </row>
    <row r="207" spans="1:32" x14ac:dyDescent="0.4">
      <c r="A207" s="1" t="s">
        <v>828</v>
      </c>
      <c r="B207" s="1"/>
      <c r="C207" s="1"/>
      <c r="D207" s="1">
        <v>31.8</v>
      </c>
      <c r="E207" s="1">
        <v>56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>
        <v>0.56399999999999995</v>
      </c>
      <c r="Z207" s="1"/>
      <c r="AA207" s="1"/>
      <c r="AB207" s="1"/>
      <c r="AC207" s="1"/>
      <c r="AD207" s="1"/>
      <c r="AE207" s="1"/>
      <c r="AF207" s="1"/>
    </row>
    <row r="208" spans="1:32" x14ac:dyDescent="0.4">
      <c r="A208" s="1" t="s">
        <v>829</v>
      </c>
      <c r="B208" s="1"/>
      <c r="C208" s="1"/>
      <c r="D208" s="1">
        <v>45.4</v>
      </c>
      <c r="E208" s="1">
        <v>158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>
        <v>2</v>
      </c>
      <c r="Y208" s="1">
        <v>0.28799999999999998</v>
      </c>
      <c r="Z208" s="1"/>
      <c r="AA208" s="1"/>
      <c r="AB208" s="1"/>
      <c r="AC208" s="1"/>
      <c r="AD208" s="1"/>
      <c r="AE208" s="1"/>
      <c r="AF208" s="1"/>
    </row>
    <row r="209" spans="1:32" x14ac:dyDescent="0.4">
      <c r="A209" s="1" t="s">
        <v>830</v>
      </c>
      <c r="B209" s="1"/>
      <c r="C209" s="1"/>
      <c r="D209" s="1">
        <v>39.299999999999997</v>
      </c>
      <c r="E209" s="1">
        <v>592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>
        <v>0.16</v>
      </c>
      <c r="Y209" s="1">
        <v>6.7000000000000004E-2</v>
      </c>
      <c r="Z209" s="1"/>
      <c r="AA209" s="1"/>
      <c r="AB209" s="1"/>
      <c r="AC209" s="1"/>
      <c r="AD209" s="1"/>
      <c r="AE209" s="1"/>
      <c r="AF209" s="1"/>
    </row>
    <row r="210" spans="1:32" x14ac:dyDescent="0.4">
      <c r="A210" s="1" t="s">
        <v>831</v>
      </c>
      <c r="B210" s="1"/>
      <c r="C210" s="1"/>
      <c r="D210" s="1">
        <v>43.1</v>
      </c>
      <c r="E210" s="1">
        <v>17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>
        <v>2.5030000000000001</v>
      </c>
      <c r="Z210" s="1"/>
      <c r="AA210" s="1"/>
      <c r="AB210" s="1"/>
      <c r="AC210" s="1"/>
      <c r="AD210" s="1"/>
      <c r="AE210" s="1"/>
      <c r="AF210" s="1"/>
    </row>
    <row r="211" spans="1:32" x14ac:dyDescent="0.4">
      <c r="A211" s="1" t="s">
        <v>832</v>
      </c>
      <c r="B211" s="1"/>
      <c r="C211" s="1"/>
      <c r="D211" s="1">
        <v>39</v>
      </c>
      <c r="E211" s="1">
        <v>123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>
        <v>0.317</v>
      </c>
      <c r="Z211" s="1"/>
      <c r="AA211" s="1"/>
      <c r="AB211" s="1"/>
      <c r="AC211" s="1"/>
      <c r="AD211" s="1"/>
      <c r="AE211" s="1"/>
      <c r="AF211" s="1"/>
    </row>
    <row r="212" spans="1:32" x14ac:dyDescent="0.4">
      <c r="A212" s="1" t="s">
        <v>833</v>
      </c>
      <c r="B212" s="1"/>
      <c r="C212" s="1"/>
      <c r="D212" s="1">
        <v>28.2</v>
      </c>
      <c r="E212" s="1">
        <v>92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>
        <v>0.30499999999999999</v>
      </c>
      <c r="Z212" s="1"/>
      <c r="AA212" s="1"/>
      <c r="AB212" s="1"/>
      <c r="AC212" s="1"/>
      <c r="AD212" s="1"/>
      <c r="AE212" s="1"/>
      <c r="AF212" s="1"/>
    </row>
    <row r="213" spans="1:32" x14ac:dyDescent="0.4">
      <c r="A213" s="1" t="s">
        <v>834</v>
      </c>
      <c r="B213" s="1"/>
      <c r="C213" s="1"/>
      <c r="D213" s="1">
        <v>53.2</v>
      </c>
      <c r="E213" s="1">
        <v>264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>
        <v>0.63</v>
      </c>
      <c r="Y213" s="1">
        <v>0.20100000000000001</v>
      </c>
      <c r="Z213" s="1"/>
      <c r="AA213" s="1"/>
      <c r="AB213" s="1"/>
      <c r="AC213" s="1"/>
      <c r="AD213" s="1"/>
      <c r="AE213" s="1"/>
      <c r="AF213" s="1"/>
    </row>
    <row r="214" spans="1:32" x14ac:dyDescent="0.4">
      <c r="A214" s="1" t="s">
        <v>835</v>
      </c>
      <c r="B214" s="1"/>
      <c r="C214" s="1"/>
      <c r="D214" s="1">
        <v>37.5</v>
      </c>
      <c r="E214" s="1">
        <v>146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>
        <v>0.25700000000000001</v>
      </c>
      <c r="Z214" s="1"/>
      <c r="AA214" s="1"/>
      <c r="AB214" s="1"/>
      <c r="AC214" s="1"/>
      <c r="AD214" s="1"/>
      <c r="AE214" s="1"/>
      <c r="AF214" s="1"/>
    </row>
    <row r="215" spans="1:32" x14ac:dyDescent="0.4">
      <c r="A215" s="1" t="s">
        <v>836</v>
      </c>
      <c r="B215" s="1"/>
      <c r="C215" s="1"/>
      <c r="D215" s="1">
        <v>33.700000000000003</v>
      </c>
      <c r="E215" s="1">
        <v>176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>
        <v>0.39</v>
      </c>
      <c r="Y215" s="1">
        <v>0.191</v>
      </c>
      <c r="Z215" s="1"/>
      <c r="AA215" s="1"/>
      <c r="AB215" s="1"/>
      <c r="AC215" s="1"/>
      <c r="AD215" s="1"/>
      <c r="AE215" s="1"/>
      <c r="AF215" s="1"/>
    </row>
    <row r="216" spans="1:32" x14ac:dyDescent="0.4">
      <c r="A216" s="1" t="s">
        <v>837</v>
      </c>
      <c r="B216" s="1"/>
      <c r="C216" s="1"/>
      <c r="D216" s="1">
        <v>61.5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x14ac:dyDescent="0.4">
      <c r="A217" s="1" t="s">
        <v>838</v>
      </c>
      <c r="B217" s="1"/>
      <c r="C217" s="1"/>
      <c r="D217" s="1">
        <v>38.200000000000003</v>
      </c>
      <c r="E217" s="1">
        <v>11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>
        <v>3.5489999999999999</v>
      </c>
      <c r="Z217" s="1"/>
      <c r="AA217" s="1"/>
      <c r="AB217" s="1"/>
      <c r="AC217" s="1"/>
      <c r="AD217" s="1"/>
      <c r="AE217" s="1"/>
      <c r="AF217" s="1"/>
    </row>
    <row r="218" spans="1:32" x14ac:dyDescent="0.4">
      <c r="A218" s="1" t="s">
        <v>839</v>
      </c>
      <c r="B218" s="1"/>
      <c r="C218" s="1"/>
      <c r="D218" s="1">
        <v>30.7</v>
      </c>
      <c r="E218" s="1">
        <v>79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>
        <v>0.38800000000000001</v>
      </c>
      <c r="Z218" s="1"/>
      <c r="AA218" s="1"/>
      <c r="AB218" s="1"/>
      <c r="AC218" s="1"/>
      <c r="AD218" s="1"/>
      <c r="AE218" s="1"/>
      <c r="AF218" s="1"/>
    </row>
    <row r="219" spans="1:32" x14ac:dyDescent="0.4">
      <c r="A219" s="1" t="s">
        <v>840</v>
      </c>
      <c r="B219" s="1"/>
      <c r="C219" s="1"/>
      <c r="D219" s="1">
        <v>31.7</v>
      </c>
      <c r="E219" s="1">
        <v>89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>
        <v>0.35499999999999998</v>
      </c>
      <c r="Z219" s="1"/>
      <c r="AA219" s="1"/>
      <c r="AB219" s="1"/>
      <c r="AC219" s="1"/>
      <c r="AD219" s="1"/>
      <c r="AE219" s="1"/>
      <c r="AF219" s="1"/>
    </row>
    <row r="220" spans="1:32" x14ac:dyDescent="0.4">
      <c r="A220" s="1" t="s">
        <v>841</v>
      </c>
      <c r="B220" s="1"/>
      <c r="C220" s="1"/>
      <c r="D220" s="1">
        <v>31.3</v>
      </c>
      <c r="E220" s="1">
        <v>15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>
        <v>2.073</v>
      </c>
      <c r="Z220" s="1"/>
      <c r="AA220" s="1"/>
      <c r="AB220" s="1"/>
      <c r="AC220" s="1"/>
      <c r="AD220" s="1"/>
      <c r="AE220" s="1"/>
      <c r="AF220" s="1"/>
    </row>
    <row r="221" spans="1:32" x14ac:dyDescent="0.4">
      <c r="A221" s="1" t="s">
        <v>842</v>
      </c>
      <c r="B221" s="1"/>
      <c r="C221" s="1"/>
      <c r="D221" s="1">
        <v>33.200000000000003</v>
      </c>
      <c r="E221" s="1">
        <v>11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>
        <v>3.109</v>
      </c>
      <c r="Z221" s="1"/>
      <c r="AA221" s="1"/>
      <c r="AB221" s="1"/>
      <c r="AC221" s="1"/>
      <c r="AD221" s="1"/>
      <c r="AE221" s="1"/>
      <c r="AF221" s="1"/>
    </row>
    <row r="222" spans="1:32" x14ac:dyDescent="0.4">
      <c r="A222" s="1" t="s">
        <v>843</v>
      </c>
      <c r="B222" s="1"/>
      <c r="C222" s="1"/>
      <c r="D222" s="1">
        <v>31.1</v>
      </c>
      <c r="E222" s="1">
        <v>4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>
        <v>7.2060000000000004</v>
      </c>
      <c r="Z222" s="1"/>
      <c r="AA222" s="1"/>
      <c r="AB222" s="1"/>
      <c r="AC222" s="1"/>
      <c r="AD222" s="1"/>
      <c r="AE222" s="1"/>
      <c r="AF222" s="1"/>
    </row>
    <row r="223" spans="1:32" x14ac:dyDescent="0.4">
      <c r="A223" s="1" t="s">
        <v>844</v>
      </c>
      <c r="B223" s="1"/>
      <c r="C223" s="1"/>
      <c r="D223" s="1">
        <v>30.4</v>
      </c>
      <c r="E223" s="1">
        <v>24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>
        <v>1.246</v>
      </c>
      <c r="Z223" s="1"/>
      <c r="AA223" s="1"/>
      <c r="AB223" s="1"/>
      <c r="AC223" s="1"/>
      <c r="AD223" s="1"/>
      <c r="AE223" s="1"/>
      <c r="AF223" s="1"/>
    </row>
    <row r="224" spans="1:32" x14ac:dyDescent="0.4">
      <c r="A224" s="1" t="s">
        <v>1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>
        <v>6.9000000000000006E-2</v>
      </c>
      <c r="Z224" s="1"/>
      <c r="AA224" s="1"/>
      <c r="AB224" s="1"/>
      <c r="AC224" s="1"/>
      <c r="AD224" s="1"/>
      <c r="AE224" s="1"/>
      <c r="AF224" s="1"/>
    </row>
    <row r="225" spans="1:32" x14ac:dyDescent="0.4">
      <c r="A225" s="1" t="s">
        <v>2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>
        <v>3.3999999999999998E-3</v>
      </c>
      <c r="Z225" s="1"/>
      <c r="AA225" s="1"/>
      <c r="AB225" s="1"/>
      <c r="AC225" s="1"/>
      <c r="AD225" s="1"/>
      <c r="AE225" s="1"/>
      <c r="AF225" s="1"/>
    </row>
    <row r="226" spans="1:32" x14ac:dyDescent="0.4">
      <c r="A226" s="1" t="s">
        <v>3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>
        <v>2.1899999999999999E-2</v>
      </c>
      <c r="Z226" s="1"/>
      <c r="AA226" s="1"/>
      <c r="AB226" s="1"/>
      <c r="AC226" s="1"/>
      <c r="AD226" s="1"/>
      <c r="AE226" s="1"/>
      <c r="AF226" s="1"/>
    </row>
    <row r="227" spans="1:32" x14ac:dyDescent="0.4">
      <c r="A227" s="1" t="s">
        <v>4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>
        <v>5.9000000000000007E-3</v>
      </c>
      <c r="Z227" s="1"/>
      <c r="AA227" s="1"/>
      <c r="AB227" s="1"/>
      <c r="AC227" s="1"/>
      <c r="AD227" s="1"/>
      <c r="AE227" s="1"/>
      <c r="AF227" s="1"/>
    </row>
    <row r="228" spans="1:32" x14ac:dyDescent="0.4">
      <c r="A228" s="1" t="s">
        <v>5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>
        <v>6.0499999999999998E-2</v>
      </c>
      <c r="Z228" s="1"/>
      <c r="AA228" s="1"/>
      <c r="AB228" s="1"/>
      <c r="AC228" s="1"/>
      <c r="AD228" s="1"/>
      <c r="AE228" s="1"/>
      <c r="AF228" s="1"/>
    </row>
    <row r="229" spans="1:32" x14ac:dyDescent="0.4">
      <c r="A229" s="1" t="s">
        <v>6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>
        <v>9.300000000000001E-3</v>
      </c>
      <c r="Z229" s="1"/>
      <c r="AA229" s="1"/>
      <c r="AB229" s="1"/>
      <c r="AC229" s="1"/>
      <c r="AD229" s="1"/>
      <c r="AE229" s="1"/>
      <c r="AF229" s="1"/>
    </row>
    <row r="230" spans="1:32" x14ac:dyDescent="0.4">
      <c r="A230" s="1" t="s">
        <v>7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>
        <v>1.2199999999999999E-2</v>
      </c>
      <c r="Z230" s="1"/>
      <c r="AA230" s="1"/>
      <c r="AB230" s="1"/>
      <c r="AC230" s="1"/>
      <c r="AD230" s="1"/>
      <c r="AE230" s="1"/>
      <c r="AF230" s="1"/>
    </row>
    <row r="231" spans="1:32" x14ac:dyDescent="0.4">
      <c r="A231" s="1" t="s">
        <v>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>
        <v>8.0500000000000002E-2</v>
      </c>
      <c r="Z231" s="1"/>
      <c r="AA231" s="1"/>
      <c r="AB231" s="1"/>
      <c r="AC231" s="1"/>
      <c r="AD231" s="1"/>
      <c r="AE231" s="1"/>
      <c r="AF231" s="1"/>
    </row>
    <row r="232" spans="1:32" x14ac:dyDescent="0.4">
      <c r="A232" s="1" t="s">
        <v>9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>
        <v>1.04E-2</v>
      </c>
      <c r="Z232" s="1"/>
      <c r="AA232" s="1"/>
      <c r="AB232" s="1"/>
      <c r="AC232" s="1"/>
      <c r="AD232" s="1"/>
      <c r="AE232" s="1"/>
      <c r="AF232" s="1"/>
    </row>
    <row r="233" spans="1:32" x14ac:dyDescent="0.4">
      <c r="A233" s="1" t="s">
        <v>10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>
        <v>2.4E-2</v>
      </c>
      <c r="Z233" s="1"/>
      <c r="AA233" s="1"/>
      <c r="AB233" s="1"/>
      <c r="AC233" s="1"/>
      <c r="AD233" s="1"/>
      <c r="AE233" s="1"/>
      <c r="AF233" s="1"/>
    </row>
    <row r="234" spans="1:32" x14ac:dyDescent="0.4">
      <c r="A234" s="1" t="s">
        <v>11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>
        <v>5.4799999999999995E-2</v>
      </c>
      <c r="Z234" s="1"/>
      <c r="AA234" s="1"/>
      <c r="AB234" s="1"/>
      <c r="AC234" s="1"/>
      <c r="AD234" s="1"/>
      <c r="AE234" s="1"/>
      <c r="AF234" s="1"/>
    </row>
    <row r="235" spans="1:32" x14ac:dyDescent="0.4">
      <c r="A235" s="1" t="s">
        <v>12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>
        <v>0.01</v>
      </c>
      <c r="Z235" s="1"/>
      <c r="AA235" s="1"/>
      <c r="AB235" s="1"/>
      <c r="AC235" s="1"/>
      <c r="AD235" s="1"/>
      <c r="AE235" s="1"/>
      <c r="AF235" s="1"/>
    </row>
    <row r="236" spans="1:32" x14ac:dyDescent="0.4">
      <c r="A236" s="1" t="s">
        <v>13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>
        <v>9.8000000000000014E-3</v>
      </c>
      <c r="Z236" s="1"/>
      <c r="AA236" s="1"/>
      <c r="AB236" s="1"/>
      <c r="AC236" s="1"/>
      <c r="AD236" s="1"/>
      <c r="AE236" s="1"/>
      <c r="AF236" s="1"/>
    </row>
    <row r="237" spans="1:32" x14ac:dyDescent="0.4">
      <c r="A237" s="1" t="s">
        <v>14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>
        <v>4.7200000000000006E-2</v>
      </c>
      <c r="Z237" s="1"/>
      <c r="AA237" s="1"/>
      <c r="AB237" s="1"/>
      <c r="AC237" s="1"/>
      <c r="AD237" s="1"/>
      <c r="AE237" s="1"/>
      <c r="AF237" s="1"/>
    </row>
    <row r="238" spans="1:32" x14ac:dyDescent="0.4">
      <c r="A238" s="1" t="s">
        <v>15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>
        <v>2.4399999999999998E-2</v>
      </c>
      <c r="Z238" s="1"/>
      <c r="AA238" s="1"/>
      <c r="AB238" s="1"/>
      <c r="AC238" s="1"/>
      <c r="AD238" s="1"/>
      <c r="AE238" s="1"/>
      <c r="AF238" s="1"/>
    </row>
    <row r="239" spans="1:32" x14ac:dyDescent="0.4">
      <c r="A239" s="1" t="s">
        <v>16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>
        <v>1.2699999999999999E-2</v>
      </c>
      <c r="Z239" s="1"/>
      <c r="AA239" s="1"/>
      <c r="AB239" s="1"/>
      <c r="AC239" s="1"/>
      <c r="AD239" s="1"/>
      <c r="AE239" s="1"/>
      <c r="AF239" s="1"/>
    </row>
    <row r="240" spans="1:32" x14ac:dyDescent="0.4">
      <c r="A240" s="1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>
        <v>4.9200000000000001E-2</v>
      </c>
      <c r="Z240" s="1"/>
      <c r="AA240" s="1"/>
      <c r="AB240" s="1"/>
      <c r="AC240" s="1"/>
      <c r="AD240" s="1"/>
      <c r="AE240" s="1"/>
      <c r="AF240" s="1"/>
    </row>
    <row r="241" spans="1:32" x14ac:dyDescent="0.4">
      <c r="A241" s="1" t="s">
        <v>18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>
        <v>1.14E-2</v>
      </c>
      <c r="Z241" s="1"/>
      <c r="AA241" s="1"/>
      <c r="AB241" s="1"/>
      <c r="AC241" s="1"/>
      <c r="AD241" s="1"/>
      <c r="AE241" s="1"/>
      <c r="AF241" s="1"/>
    </row>
    <row r="242" spans="1:32" x14ac:dyDescent="0.4">
      <c r="A242" s="1" t="s">
        <v>19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>
        <v>3.8E-3</v>
      </c>
      <c r="Z242" s="1"/>
      <c r="AA242" s="1"/>
      <c r="AB242" s="1"/>
      <c r="AC242" s="1"/>
      <c r="AD242" s="1"/>
      <c r="AE242" s="1"/>
      <c r="AF242" s="1"/>
    </row>
    <row r="243" spans="1:32" x14ac:dyDescent="0.4">
      <c r="A243" s="1" t="s">
        <v>20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>
        <v>3.2000000000000002E-3</v>
      </c>
      <c r="Z243" s="1"/>
      <c r="AA243" s="1"/>
      <c r="AB243" s="1"/>
      <c r="AC243" s="1"/>
      <c r="AD243" s="1"/>
      <c r="AE243" s="1"/>
      <c r="AF243" s="1"/>
    </row>
    <row r="244" spans="1:32" x14ac:dyDescent="0.4">
      <c r="A244" s="1" t="s">
        <v>21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>
        <v>8.4000000000000012E-3</v>
      </c>
      <c r="Z244" s="1"/>
      <c r="AA244" s="1"/>
      <c r="AB244" s="1"/>
      <c r="AC244" s="1"/>
      <c r="AD244" s="1"/>
      <c r="AE244" s="1"/>
      <c r="AF244" s="1"/>
    </row>
    <row r="245" spans="1:32" x14ac:dyDescent="0.4">
      <c r="A245" s="1" t="s">
        <v>22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>
        <v>4.5999999999999999E-3</v>
      </c>
      <c r="Z245" s="1"/>
      <c r="AA245" s="1"/>
      <c r="AB245" s="1"/>
      <c r="AC245" s="1"/>
      <c r="AD245" s="1"/>
      <c r="AE245" s="1"/>
      <c r="AF245" s="1"/>
    </row>
    <row r="246" spans="1:32" x14ac:dyDescent="0.4">
      <c r="A246" s="1" t="s">
        <v>23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>
        <v>2.3999999999999998E-3</v>
      </c>
      <c r="Z246" s="1"/>
      <c r="AA246" s="1"/>
      <c r="AB246" s="1"/>
      <c r="AC246" s="1"/>
      <c r="AD246" s="1"/>
      <c r="AE246" s="1"/>
      <c r="AF246" s="1"/>
    </row>
    <row r="247" spans="1:32" x14ac:dyDescent="0.4">
      <c r="A247" s="1" t="s">
        <v>24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>
        <v>1.84E-2</v>
      </c>
      <c r="Z247" s="1"/>
      <c r="AA247" s="1"/>
      <c r="AB247" s="1"/>
      <c r="AC247" s="1"/>
      <c r="AD247" s="1"/>
      <c r="AE247" s="1"/>
      <c r="AF247" s="1"/>
    </row>
    <row r="248" spans="1:32" x14ac:dyDescent="0.4">
      <c r="A248" s="1" t="s">
        <v>25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>
        <v>1.2999999999999999E-2</v>
      </c>
      <c r="Z248" s="1"/>
      <c r="AA248" s="1"/>
      <c r="AB248" s="1"/>
      <c r="AC248" s="1"/>
      <c r="AD248" s="1"/>
      <c r="AE248" s="1"/>
      <c r="AF248" s="1"/>
    </row>
    <row r="249" spans="1:32" x14ac:dyDescent="0.4">
      <c r="A249" s="1" t="s">
        <v>26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>
        <v>1.1699999999999999E-2</v>
      </c>
      <c r="Z249" s="1"/>
      <c r="AA249" s="1"/>
      <c r="AB249" s="1"/>
      <c r="AC249" s="1"/>
      <c r="AD249" s="1"/>
      <c r="AE249" s="1"/>
      <c r="AF249" s="1"/>
    </row>
    <row r="250" spans="1:32" x14ac:dyDescent="0.4">
      <c r="A250" s="1" t="s">
        <v>27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>
        <v>0.1115</v>
      </c>
      <c r="Z250" s="1"/>
      <c r="AA250" s="1"/>
      <c r="AB250" s="1"/>
      <c r="AC250" s="1"/>
      <c r="AD250" s="1"/>
      <c r="AE250" s="1"/>
      <c r="AF250" s="1"/>
    </row>
    <row r="251" spans="1:32" x14ac:dyDescent="0.4">
      <c r="A251" s="1" t="s">
        <v>28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>
        <v>8.5599999999999996E-2</v>
      </c>
      <c r="Z251" s="1"/>
      <c r="AA251" s="1"/>
      <c r="AB251" s="1"/>
      <c r="AC251" s="1"/>
      <c r="AD251" s="1"/>
      <c r="AE251" s="1"/>
      <c r="AF251" s="1"/>
    </row>
    <row r="252" spans="1:32" x14ac:dyDescent="0.4">
      <c r="A252" s="1" t="s">
        <v>29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>
        <v>2.5399999999999999E-2</v>
      </c>
      <c r="Z252" s="1"/>
      <c r="AA252" s="1"/>
      <c r="AB252" s="1"/>
      <c r="AC252" s="1"/>
      <c r="AD252" s="1"/>
      <c r="AE252" s="1"/>
      <c r="AF252" s="1"/>
    </row>
    <row r="253" spans="1:32" x14ac:dyDescent="0.4">
      <c r="A253" s="1" t="s">
        <v>30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>
        <v>0.1167</v>
      </c>
      <c r="Z253" s="1"/>
      <c r="AA253" s="1"/>
      <c r="AB253" s="1"/>
      <c r="AC253" s="1"/>
      <c r="AD253" s="1"/>
      <c r="AE253" s="1"/>
      <c r="AF253" s="1"/>
    </row>
    <row r="254" spans="1:32" x14ac:dyDescent="0.4">
      <c r="A254" s="1" t="s">
        <v>31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>
        <v>0.184</v>
      </c>
      <c r="Z254" s="1"/>
      <c r="AA254" s="1"/>
      <c r="AB254" s="1"/>
      <c r="AC254" s="1"/>
      <c r="AD254" s="1"/>
      <c r="AE254" s="1"/>
      <c r="AF254" s="1"/>
    </row>
    <row r="255" spans="1:32" x14ac:dyDescent="0.4">
      <c r="A255" s="1" t="s">
        <v>32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>
        <v>4.9000000000000002E-2</v>
      </c>
      <c r="Z255" s="1"/>
      <c r="AA255" s="1"/>
      <c r="AB255" s="1"/>
      <c r="AC255" s="1"/>
      <c r="AD255" s="1"/>
      <c r="AE255" s="1"/>
      <c r="AF255" s="1"/>
    </row>
    <row r="256" spans="1:32" x14ac:dyDescent="0.4">
      <c r="A256" s="1" t="s">
        <v>33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>
        <v>2.9000000000000001E-2</v>
      </c>
      <c r="Z256" s="1"/>
      <c r="AA256" s="1"/>
      <c r="AB256" s="1"/>
      <c r="AC256" s="1"/>
      <c r="AD256" s="1"/>
      <c r="AE256" s="1"/>
      <c r="AF256" s="1"/>
    </row>
    <row r="257" spans="1:32" x14ac:dyDescent="0.4">
      <c r="A257" s="1" t="s">
        <v>34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>
        <v>9.0999999999999998E-2</v>
      </c>
      <c r="Z257" s="1"/>
      <c r="AA257" s="1"/>
      <c r="AB257" s="1"/>
      <c r="AC257" s="1"/>
      <c r="AD257" s="1"/>
      <c r="AE257" s="1"/>
      <c r="AF257" s="1"/>
    </row>
    <row r="258" spans="1:32" x14ac:dyDescent="0.4">
      <c r="A258" s="1" t="s">
        <v>35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>
        <v>6.8000000000000005E-2</v>
      </c>
      <c r="Z258" s="1"/>
      <c r="AA258" s="1"/>
      <c r="AB258" s="1"/>
      <c r="AC258" s="1"/>
      <c r="AD258" s="1"/>
      <c r="AE258" s="1"/>
      <c r="AF258" s="1"/>
    </row>
    <row r="259" spans="1:32" x14ac:dyDescent="0.4">
      <c r="A259" s="1" t="s">
        <v>36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>
        <v>0.06</v>
      </c>
      <c r="Z259" s="1"/>
      <c r="AA259" s="1"/>
      <c r="AB259" s="1"/>
      <c r="AC259" s="1"/>
      <c r="AD259" s="1"/>
      <c r="AE259" s="1"/>
      <c r="AF259" s="1"/>
    </row>
    <row r="260" spans="1:32" x14ac:dyDescent="0.4">
      <c r="A260" s="1" t="s">
        <v>37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>
        <v>5.0999999999999997E-2</v>
      </c>
      <c r="Z260" s="1"/>
      <c r="AA260" s="1"/>
      <c r="AB260" s="1"/>
      <c r="AC260" s="1"/>
      <c r="AD260" s="1"/>
      <c r="AE260" s="1"/>
      <c r="AF260" s="1"/>
    </row>
    <row r="261" spans="1:32" x14ac:dyDescent="0.4">
      <c r="A261" s="1" t="s">
        <v>38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>
        <v>0.109</v>
      </c>
      <c r="Z261" s="1"/>
      <c r="AA261" s="1"/>
      <c r="AB261" s="1"/>
      <c r="AC261" s="1"/>
      <c r="AD261" s="1"/>
      <c r="AE261" s="1"/>
      <c r="AF261" s="1"/>
    </row>
    <row r="262" spans="1:32" x14ac:dyDescent="0.4">
      <c r="A262" s="1" t="s">
        <v>39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>
        <v>0.129</v>
      </c>
      <c r="Z262" s="1"/>
      <c r="AA262" s="1"/>
      <c r="AB262" s="1"/>
      <c r="AC262" s="1"/>
      <c r="AD262" s="1"/>
      <c r="AE262" s="1"/>
      <c r="AF262" s="1"/>
    </row>
    <row r="263" spans="1:32" x14ac:dyDescent="0.4">
      <c r="A263" s="1" t="s">
        <v>40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>
        <v>17.11</v>
      </c>
      <c r="Z263" s="1"/>
      <c r="AA263" s="1"/>
      <c r="AB263" s="1"/>
      <c r="AC263" s="1"/>
      <c r="AD263" s="1"/>
      <c r="AE263" s="1"/>
      <c r="AF263" s="1"/>
    </row>
    <row r="264" spans="1:32" x14ac:dyDescent="0.4">
      <c r="A264" s="1" t="s">
        <v>41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>
        <v>0.66700000000000004</v>
      </c>
      <c r="Z264" s="1"/>
      <c r="AA264" s="1"/>
      <c r="AB264" s="1"/>
      <c r="AC264" s="1"/>
      <c r="AD264" s="1"/>
      <c r="AE264" s="1"/>
      <c r="AF264" s="1"/>
    </row>
    <row r="265" spans="1:32" x14ac:dyDescent="0.4">
      <c r="A265" s="1" t="s">
        <v>42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>
        <v>0.73199999999999998</v>
      </c>
      <c r="Z265" s="1"/>
      <c r="AA265" s="1"/>
      <c r="AB265" s="1"/>
      <c r="AC265" s="1"/>
      <c r="AD265" s="1"/>
      <c r="AE265" s="1"/>
      <c r="AF265" s="1"/>
    </row>
    <row r="266" spans="1:32" x14ac:dyDescent="0.4">
      <c r="A266" s="1" t="s">
        <v>43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>
        <v>0.20399999999999999</v>
      </c>
      <c r="Z266" s="1"/>
      <c r="AA266" s="1"/>
      <c r="AB266" s="1"/>
      <c r="AC266" s="1"/>
      <c r="AD266" s="1"/>
      <c r="AE266" s="1"/>
      <c r="AF266" s="1"/>
    </row>
    <row r="267" spans="1:32" x14ac:dyDescent="0.4">
      <c r="A267" s="1" t="s">
        <v>44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>
        <v>0.20799999999999999</v>
      </c>
      <c r="Z267" s="1"/>
      <c r="AA267" s="1"/>
      <c r="AB267" s="1"/>
      <c r="AC267" s="1"/>
      <c r="AD267" s="1"/>
      <c r="AE267" s="1"/>
      <c r="AF267" s="1"/>
    </row>
    <row r="268" spans="1:32" x14ac:dyDescent="0.4">
      <c r="A268" s="1" t="s">
        <v>45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>
        <v>0.05</v>
      </c>
      <c r="Z268" s="1"/>
      <c r="AA268" s="1"/>
      <c r="AB268" s="1"/>
      <c r="AC268" s="1"/>
      <c r="AD268" s="1"/>
      <c r="AE268" s="1"/>
      <c r="AF268" s="1"/>
    </row>
    <row r="269" spans="1:32" x14ac:dyDescent="0.4">
      <c r="A269" s="1" t="s">
        <v>46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>
        <v>3.0000000000000001E-3</v>
      </c>
      <c r="Z269" s="1"/>
      <c r="AA269" s="1"/>
      <c r="AB269" s="1"/>
      <c r="AC269" s="1"/>
      <c r="AD269" s="1"/>
      <c r="AE269" s="1"/>
      <c r="AF269" s="1"/>
    </row>
    <row r="270" spans="1:32" x14ac:dyDescent="0.4">
      <c r="A270" s="1" t="s">
        <v>47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>
        <v>2E-3</v>
      </c>
      <c r="Z270" s="1"/>
      <c r="AA270" s="1"/>
      <c r="AB270" s="1"/>
      <c r="AC270" s="1"/>
      <c r="AD270" s="1"/>
      <c r="AE270" s="1"/>
      <c r="AF270" s="1"/>
    </row>
    <row r="271" spans="1:32" x14ac:dyDescent="0.4">
      <c r="A271" s="1" t="s">
        <v>48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>
        <v>4.0000000000000001E-3</v>
      </c>
      <c r="Z271" s="1"/>
      <c r="AA271" s="1"/>
      <c r="AB271" s="1"/>
      <c r="AC271" s="1"/>
      <c r="AD271" s="1"/>
      <c r="AE271" s="1"/>
      <c r="AF271" s="1"/>
    </row>
    <row r="272" spans="1:32" x14ac:dyDescent="0.4">
      <c r="A272" s="1" t="s">
        <v>49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>
        <v>5.0000000000000001E-3</v>
      </c>
      <c r="Z272" s="1"/>
      <c r="AA272" s="1"/>
      <c r="AB272" s="1"/>
      <c r="AC272" s="1"/>
      <c r="AD272" s="1"/>
      <c r="AE272" s="1"/>
      <c r="AF272" s="1"/>
    </row>
    <row r="273" spans="1:32" x14ac:dyDescent="0.4">
      <c r="A273" s="1" t="s">
        <v>50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>
        <v>3.0000000000000001E-3</v>
      </c>
      <c r="Z273" s="1"/>
      <c r="AA273" s="1"/>
      <c r="AB273" s="1"/>
      <c r="AC273" s="1"/>
      <c r="AD273" s="1"/>
      <c r="AE273" s="1"/>
      <c r="AF273" s="1"/>
    </row>
    <row r="274" spans="1:32" x14ac:dyDescent="0.4">
      <c r="A274" s="1" t="s">
        <v>51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>
        <v>2E-3</v>
      </c>
      <c r="Z274" s="1"/>
      <c r="AA274" s="1"/>
      <c r="AB274" s="1"/>
      <c r="AC274" s="1"/>
      <c r="AD274" s="1"/>
      <c r="AE274" s="1"/>
      <c r="AF274" s="1"/>
    </row>
    <row r="275" spans="1:32" x14ac:dyDescent="0.4">
      <c r="A275" s="1" t="s">
        <v>52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>
        <v>1E-3</v>
      </c>
      <c r="Z275" s="1"/>
      <c r="AA275" s="1"/>
      <c r="AB275" s="1"/>
      <c r="AC275" s="1"/>
      <c r="AD275" s="1"/>
      <c r="AE275" s="1"/>
      <c r="AF275" s="1"/>
    </row>
    <row r="276" spans="1:32" x14ac:dyDescent="0.4">
      <c r="A276" s="1" t="s">
        <v>53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>
        <v>0.21</v>
      </c>
      <c r="Z276" s="1"/>
      <c r="AA276" s="1"/>
      <c r="AB276" s="1"/>
      <c r="AC276" s="1"/>
      <c r="AD276" s="1"/>
      <c r="AE276" s="1"/>
      <c r="AF276" s="1"/>
    </row>
    <row r="277" spans="1:32" x14ac:dyDescent="0.4">
      <c r="A277" s="1" t="s">
        <v>54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>
        <v>0.35899999999999999</v>
      </c>
      <c r="Z277" s="1"/>
      <c r="AA277" s="1"/>
      <c r="AB277" s="1"/>
      <c r="AC277" s="1"/>
      <c r="AD277" s="1"/>
      <c r="AE277" s="1"/>
      <c r="AF277" s="1"/>
    </row>
    <row r="278" spans="1:32" x14ac:dyDescent="0.4">
      <c r="A278" s="1" t="s">
        <v>55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>
        <v>1.2E-2</v>
      </c>
      <c r="Z278" s="1"/>
      <c r="AA278" s="1"/>
      <c r="AB278" s="1"/>
      <c r="AC278" s="1"/>
      <c r="AD278" s="1"/>
      <c r="AE278" s="1"/>
      <c r="AF278" s="1"/>
    </row>
    <row r="279" spans="1:32" x14ac:dyDescent="0.4">
      <c r="A279" s="1" t="s">
        <v>56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>
        <v>0.09</v>
      </c>
      <c r="Z279" s="1"/>
      <c r="AA279" s="1"/>
      <c r="AB279" s="1"/>
      <c r="AC279" s="1"/>
      <c r="AD279" s="1"/>
      <c r="AE279" s="1"/>
      <c r="AF279" s="1"/>
    </row>
    <row r="280" spans="1:32" x14ac:dyDescent="0.4">
      <c r="A280" s="1" t="s">
        <v>57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>
        <v>0.156</v>
      </c>
      <c r="Z280" s="1"/>
      <c r="AA280" s="1"/>
      <c r="AB280" s="1"/>
      <c r="AC280" s="1"/>
      <c r="AD280" s="1"/>
      <c r="AE280" s="1"/>
      <c r="AF280" s="1"/>
    </row>
    <row r="281" spans="1:32" x14ac:dyDescent="0.4">
      <c r="A281" s="1" t="s">
        <v>58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>
        <v>1.4999999999999999E-2</v>
      </c>
      <c r="Z281" s="1"/>
      <c r="AA281" s="1"/>
      <c r="AB281" s="1"/>
      <c r="AC281" s="1"/>
      <c r="AD281" s="1"/>
      <c r="AE281" s="1"/>
      <c r="AF281" s="1"/>
    </row>
    <row r="282" spans="1:32" x14ac:dyDescent="0.4">
      <c r="A282" s="1" t="s">
        <v>59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>
        <v>3.1E-2</v>
      </c>
      <c r="Z282" s="1"/>
      <c r="AA282" s="1"/>
      <c r="AB282" s="1"/>
      <c r="AC282" s="1"/>
      <c r="AD282" s="1"/>
      <c r="AE282" s="1"/>
      <c r="AF282" s="1"/>
    </row>
    <row r="283" spans="1:32" x14ac:dyDescent="0.4">
      <c r="A283" s="1" t="s">
        <v>60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>
        <v>2.4E-2</v>
      </c>
      <c r="Z283" s="1"/>
      <c r="AA283" s="1"/>
      <c r="AB283" s="1"/>
      <c r="AC283" s="1"/>
      <c r="AD283" s="1"/>
      <c r="AE283" s="1"/>
      <c r="AF283" s="1"/>
    </row>
    <row r="284" spans="1:32" x14ac:dyDescent="0.4">
      <c r="A284" s="1" t="s">
        <v>61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>
        <v>2.5999999999999999E-2</v>
      </c>
      <c r="Z284" s="1"/>
      <c r="AA284" s="1"/>
      <c r="AB284" s="1"/>
      <c r="AC284" s="1"/>
      <c r="AD284" s="1"/>
      <c r="AE284" s="1"/>
      <c r="AF284" s="1"/>
    </row>
    <row r="285" spans="1:32" x14ac:dyDescent="0.4">
      <c r="A285" s="1" t="s">
        <v>62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>
        <v>0.08</v>
      </c>
      <c r="Z285" s="1"/>
      <c r="AA285" s="1"/>
      <c r="AB285" s="1"/>
      <c r="AC285" s="1"/>
      <c r="AD285" s="1"/>
      <c r="AE285" s="1"/>
      <c r="AF285" s="1"/>
    </row>
    <row r="286" spans="1:32" x14ac:dyDescent="0.4">
      <c r="A286" s="1" t="s">
        <v>63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>
        <v>6.0000000000000001E-3</v>
      </c>
      <c r="Z286" s="1"/>
      <c r="AA286" s="1"/>
      <c r="AB286" s="1"/>
      <c r="AC286" s="1"/>
      <c r="AD286" s="1"/>
      <c r="AE286" s="1"/>
      <c r="AF286" s="1"/>
    </row>
    <row r="287" spans="1:32" x14ac:dyDescent="0.4">
      <c r="A287" s="1" t="s">
        <v>64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>
        <v>0.13900000000000001</v>
      </c>
      <c r="Z287" s="1"/>
      <c r="AA287" s="1"/>
      <c r="AB287" s="1"/>
      <c r="AC287" s="1"/>
      <c r="AD287" s="1"/>
      <c r="AE287" s="1"/>
      <c r="AF287" s="1"/>
    </row>
    <row r="288" spans="1:32" x14ac:dyDescent="0.4">
      <c r="A288" s="1" t="s">
        <v>65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>
        <v>8.7999999999999995E-2</v>
      </c>
      <c r="Z288" s="1"/>
      <c r="AA288" s="1"/>
      <c r="AB288" s="1"/>
      <c r="AC288" s="1"/>
      <c r="AD288" s="1"/>
      <c r="AE288" s="1"/>
      <c r="AF288" s="1"/>
    </row>
    <row r="289" spans="1:32" x14ac:dyDescent="0.4">
      <c r="A289" s="1" t="s">
        <v>66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>
        <v>0.106</v>
      </c>
      <c r="Z289" s="1"/>
      <c r="AA289" s="1"/>
      <c r="AB289" s="1"/>
      <c r="AC289" s="1"/>
      <c r="AD289" s="1"/>
      <c r="AE289" s="1"/>
      <c r="AF289" s="1"/>
    </row>
    <row r="290" spans="1:32" x14ac:dyDescent="0.4">
      <c r="A290" s="1" t="s">
        <v>67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>
        <v>8.0000000000000002E-3</v>
      </c>
      <c r="Z290" s="1"/>
      <c r="AA290" s="1"/>
      <c r="AB290" s="1"/>
      <c r="AC290" s="1"/>
      <c r="AD290" s="1"/>
      <c r="AE290" s="1"/>
      <c r="AF290" s="1"/>
    </row>
    <row r="291" spans="1:32" x14ac:dyDescent="0.4">
      <c r="A291" s="1" t="s">
        <v>68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>
        <v>2E-3</v>
      </c>
      <c r="Z291" s="1"/>
      <c r="AA291" s="1"/>
      <c r="AB291" s="1"/>
      <c r="AC291" s="1"/>
      <c r="AD291" s="1"/>
      <c r="AE291" s="1"/>
      <c r="AF291" s="1"/>
    </row>
    <row r="292" spans="1:32" x14ac:dyDescent="0.4">
      <c r="A292" s="1" t="s">
        <v>69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>
        <v>2E-3</v>
      </c>
      <c r="Z292" s="1"/>
      <c r="AA292" s="1"/>
      <c r="AB292" s="1"/>
      <c r="AC292" s="1"/>
      <c r="AD292" s="1"/>
      <c r="AE292" s="1"/>
      <c r="AF292" s="1"/>
    </row>
    <row r="293" spans="1:32" x14ac:dyDescent="0.4">
      <c r="A293" s="1" t="s">
        <v>70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>
        <v>5.0000000000000001E-3</v>
      </c>
      <c r="Z293" s="1"/>
      <c r="AA293" s="1"/>
      <c r="AB293" s="1"/>
      <c r="AC293" s="1"/>
      <c r="AD293" s="1"/>
      <c r="AE293" s="1"/>
      <c r="AF293" s="1"/>
    </row>
    <row r="294" spans="1:32" x14ac:dyDescent="0.4">
      <c r="A294" s="1" t="s">
        <v>71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>
        <v>6.0000000000000001E-3</v>
      </c>
      <c r="Z294" s="1"/>
      <c r="AA294" s="1"/>
      <c r="AB294" s="1"/>
      <c r="AC294" s="1"/>
      <c r="AD294" s="1"/>
      <c r="AE294" s="1"/>
      <c r="AF294" s="1"/>
    </row>
    <row r="295" spans="1:32" x14ac:dyDescent="0.4">
      <c r="A295" s="1" t="s">
        <v>72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>
        <v>7.0000000000000001E-3</v>
      </c>
      <c r="Z295" s="1"/>
      <c r="AA295" s="1"/>
      <c r="AB295" s="1"/>
      <c r="AC295" s="1"/>
      <c r="AD295" s="1"/>
      <c r="AE295" s="1"/>
      <c r="AF295" s="1"/>
    </row>
    <row r="296" spans="1:32" x14ac:dyDescent="0.4">
      <c r="A296" s="1" t="s">
        <v>73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>
        <v>7.0000000000000001E-3</v>
      </c>
      <c r="Z296" s="1"/>
      <c r="AA296" s="1"/>
      <c r="AB296" s="1"/>
      <c r="AC296" s="1"/>
      <c r="AD296" s="1"/>
      <c r="AE296" s="1"/>
      <c r="AF296" s="1"/>
    </row>
    <row r="297" spans="1:32" x14ac:dyDescent="0.4">
      <c r="A297" s="1" t="s">
        <v>74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>
        <v>1.2E-2</v>
      </c>
      <c r="Z297" s="1"/>
      <c r="AA297" s="1"/>
      <c r="AB297" s="1"/>
      <c r="AC297" s="1"/>
      <c r="AD297" s="1"/>
      <c r="AE297" s="1"/>
      <c r="AF297" s="1"/>
    </row>
    <row r="298" spans="1:32" x14ac:dyDescent="0.4">
      <c r="A298" s="1" t="s">
        <v>75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>
        <v>3.0000000000000001E-3</v>
      </c>
      <c r="Z298" s="1"/>
      <c r="AA298" s="1"/>
      <c r="AB298" s="1"/>
      <c r="AC298" s="1"/>
      <c r="AD298" s="1"/>
      <c r="AE298" s="1"/>
      <c r="AF298" s="1"/>
    </row>
    <row r="299" spans="1:32" x14ac:dyDescent="0.4">
      <c r="A299" s="1" t="s">
        <v>76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>
        <v>7.0000000000000001E-3</v>
      </c>
      <c r="Z299" s="1"/>
      <c r="AA299" s="1"/>
      <c r="AB299" s="1"/>
      <c r="AC299" s="1"/>
      <c r="AD299" s="1"/>
      <c r="AE299" s="1"/>
      <c r="AF299" s="1"/>
    </row>
    <row r="300" spans="1:32" x14ac:dyDescent="0.4">
      <c r="A300" s="1" t="s">
        <v>806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>
        <v>29.08</v>
      </c>
      <c r="Z300" s="1">
        <v>172.79</v>
      </c>
      <c r="AA300" s="1">
        <v>6</v>
      </c>
      <c r="AB300" s="1"/>
      <c r="AC300" s="1"/>
      <c r="AD300" s="1"/>
      <c r="AE300" s="1"/>
      <c r="AF300" s="1"/>
    </row>
    <row r="301" spans="1:32" x14ac:dyDescent="0.4">
      <c r="A301" s="1" t="s">
        <v>807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>
        <v>95.17</v>
      </c>
      <c r="AA301" s="1">
        <v>1</v>
      </c>
      <c r="AB301" s="1"/>
      <c r="AC301" s="1"/>
      <c r="AD301" s="1"/>
      <c r="AE301" s="1"/>
      <c r="AF301" s="1"/>
    </row>
    <row r="302" spans="1:32" x14ac:dyDescent="0.4">
      <c r="A302" s="1" t="s">
        <v>808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>
        <v>0.51</v>
      </c>
      <c r="Y302" s="1">
        <v>0.49</v>
      </c>
      <c r="Z302" s="1">
        <v>115.51</v>
      </c>
      <c r="AA302" s="1">
        <v>239</v>
      </c>
      <c r="AB302" s="1"/>
      <c r="AC302" s="1"/>
      <c r="AD302" s="1"/>
      <c r="AE302" s="1"/>
      <c r="AF302" s="1"/>
    </row>
    <row r="303" spans="1:32" x14ac:dyDescent="0.4">
      <c r="A303" s="1" t="s">
        <v>809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>
        <v>18</v>
      </c>
      <c r="Z303" s="1">
        <v>160.72</v>
      </c>
      <c r="AA303" s="1">
        <v>9</v>
      </c>
      <c r="AB303" s="1"/>
      <c r="AC303" s="1"/>
      <c r="AD303" s="1"/>
      <c r="AE303" s="1"/>
      <c r="AF303" s="1"/>
    </row>
    <row r="304" spans="1:32" x14ac:dyDescent="0.4">
      <c r="A304" s="1" t="s">
        <v>810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>
        <v>28.89</v>
      </c>
      <c r="AA304" s="1">
        <v>1</v>
      </c>
      <c r="AB304" s="1"/>
      <c r="AC304" s="1"/>
      <c r="AD304" s="1"/>
      <c r="AE304" s="1"/>
      <c r="AF304" s="1"/>
    </row>
    <row r="305" spans="1:32" x14ac:dyDescent="0.4">
      <c r="A305" s="1" t="s">
        <v>811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>
        <v>1.55</v>
      </c>
      <c r="Y305" s="1">
        <v>0.42</v>
      </c>
      <c r="Z305" s="1">
        <v>86.65</v>
      </c>
      <c r="AA305" s="1">
        <v>208</v>
      </c>
      <c r="AB305" s="1"/>
      <c r="AC305" s="1"/>
      <c r="AD305" s="1"/>
      <c r="AE305" s="1"/>
      <c r="AF305" s="1"/>
    </row>
    <row r="306" spans="1:32" x14ac:dyDescent="0.4">
      <c r="A306" s="1" t="s">
        <v>812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>
        <v>16.28</v>
      </c>
      <c r="Z306" s="1">
        <v>155.91</v>
      </c>
      <c r="AA306" s="1">
        <v>10</v>
      </c>
      <c r="AB306" s="1"/>
      <c r="AC306" s="1"/>
      <c r="AD306" s="1"/>
      <c r="AE306" s="1"/>
      <c r="AF306" s="1"/>
    </row>
    <row r="307" spans="1:32" x14ac:dyDescent="0.4">
      <c r="A307" s="1" t="s">
        <v>813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>
        <v>1.66</v>
      </c>
      <c r="Z307" s="1">
        <v>108.77</v>
      </c>
      <c r="AA307" s="1">
        <v>66</v>
      </c>
      <c r="AB307" s="1"/>
      <c r="AC307" s="1"/>
      <c r="AD307" s="1"/>
      <c r="AE307" s="1"/>
      <c r="AF307" s="1"/>
    </row>
    <row r="308" spans="1:32" x14ac:dyDescent="0.4">
      <c r="A308" s="1" t="s">
        <v>814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>
        <v>7.08</v>
      </c>
      <c r="Z308" s="1">
        <v>172.75</v>
      </c>
      <c r="AA308" s="1">
        <v>24</v>
      </c>
      <c r="AB308" s="1"/>
      <c r="AC308" s="1"/>
      <c r="AD308" s="1"/>
      <c r="AE308" s="1"/>
      <c r="AF308" s="1"/>
    </row>
    <row r="309" spans="1:32" x14ac:dyDescent="0.4">
      <c r="A309" s="1" t="s">
        <v>815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>
        <v>1.34</v>
      </c>
      <c r="Z309" s="1">
        <v>76.87</v>
      </c>
      <c r="AA309" s="1">
        <v>57</v>
      </c>
      <c r="AB309" s="1"/>
      <c r="AC309" s="1"/>
      <c r="AD309" s="1"/>
      <c r="AE309" s="1"/>
      <c r="AF309" s="1"/>
    </row>
    <row r="310" spans="1:32" x14ac:dyDescent="0.4">
      <c r="A310" s="1" t="s">
        <v>816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>
        <v>23.87</v>
      </c>
      <c r="AA310" s="1">
        <v>1</v>
      </c>
      <c r="AB310" s="1"/>
      <c r="AC310" s="1"/>
      <c r="AD310" s="1"/>
      <c r="AE310" s="1"/>
      <c r="AF310" s="1"/>
    </row>
    <row r="311" spans="1:32" x14ac:dyDescent="0.4">
      <c r="A311" s="1" t="s">
        <v>817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>
        <v>20.45</v>
      </c>
      <c r="Z311" s="1">
        <v>136.66999999999999</v>
      </c>
      <c r="AA311" s="1">
        <v>7</v>
      </c>
      <c r="AB311" s="1"/>
      <c r="AC311" s="1"/>
      <c r="AD311" s="1"/>
      <c r="AE311" s="1"/>
      <c r="AF311" s="1"/>
    </row>
    <row r="312" spans="1:32" x14ac:dyDescent="0.4">
      <c r="A312" s="1" t="s">
        <v>818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>
        <v>3.91</v>
      </c>
      <c r="Z312" s="1">
        <v>27.36</v>
      </c>
      <c r="AA312" s="1">
        <v>7</v>
      </c>
      <c r="AB312" s="1"/>
      <c r="AC312" s="1"/>
      <c r="AD312" s="1"/>
      <c r="AE312" s="1"/>
      <c r="AF312" s="1"/>
    </row>
    <row r="313" spans="1:32" x14ac:dyDescent="0.4">
      <c r="A313" s="1" t="s">
        <v>819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>
        <v>85.18</v>
      </c>
      <c r="AA313" s="1"/>
      <c r="AB313" s="1"/>
      <c r="AC313" s="1"/>
      <c r="AD313" s="1"/>
      <c r="AE313" s="1"/>
      <c r="AF313" s="1"/>
    </row>
    <row r="314" spans="1:32" x14ac:dyDescent="0.4">
      <c r="A314" s="1" t="s">
        <v>820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>
        <v>4.46</v>
      </c>
      <c r="Z314" s="1">
        <v>26.67</v>
      </c>
      <c r="AA314" s="1">
        <v>6</v>
      </c>
      <c r="AB314" s="1"/>
      <c r="AC314" s="1"/>
      <c r="AD314" s="1"/>
      <c r="AE314" s="1"/>
      <c r="AF314" s="1"/>
    </row>
    <row r="315" spans="1:32" x14ac:dyDescent="0.4">
      <c r="A315" s="1" t="s">
        <v>821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>
        <v>5.72</v>
      </c>
      <c r="Z315" s="1">
        <v>118.66</v>
      </c>
      <c r="AA315" s="1">
        <v>21</v>
      </c>
      <c r="AB315" s="1"/>
      <c r="AC315" s="1"/>
      <c r="AD315" s="1"/>
      <c r="AE315" s="1"/>
      <c r="AF315" s="1"/>
    </row>
    <row r="316" spans="1:32" x14ac:dyDescent="0.4">
      <c r="A316" s="1" t="s">
        <v>822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>
        <v>0.23</v>
      </c>
      <c r="Y316" s="1">
        <v>0.19</v>
      </c>
      <c r="Z316" s="1">
        <v>48.8</v>
      </c>
      <c r="AA316" s="1">
        <v>252</v>
      </c>
      <c r="AB316" s="1"/>
      <c r="AC316" s="1"/>
      <c r="AD316" s="1"/>
      <c r="AE316" s="1"/>
      <c r="AF316" s="1"/>
    </row>
    <row r="317" spans="1:32" x14ac:dyDescent="0.4">
      <c r="A317" s="1" t="s">
        <v>823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>
        <v>22.52</v>
      </c>
      <c r="AA317" s="1">
        <v>1</v>
      </c>
      <c r="AB317" s="1"/>
      <c r="AC317" s="1"/>
      <c r="AD317" s="1"/>
      <c r="AE317" s="1"/>
      <c r="AF317" s="1"/>
    </row>
    <row r="318" spans="1:32" x14ac:dyDescent="0.4">
      <c r="A318" s="1" t="s">
        <v>824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0.17</v>
      </c>
      <c r="Y318" s="1">
        <v>9.0999999999999998E-2</v>
      </c>
      <c r="Z318" s="1">
        <v>50.1</v>
      </c>
      <c r="AA318" s="1">
        <v>548</v>
      </c>
      <c r="AB318" s="1"/>
      <c r="AC318" s="1"/>
      <c r="AD318" s="1"/>
      <c r="AE318" s="1"/>
      <c r="AF318" s="1"/>
    </row>
    <row r="319" spans="1:32" x14ac:dyDescent="0.4">
      <c r="A319" s="1" t="s">
        <v>825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>
        <v>20.66</v>
      </c>
      <c r="Z319" s="1">
        <v>156.88999999999999</v>
      </c>
      <c r="AA319" s="1">
        <v>8</v>
      </c>
      <c r="AB319" s="1"/>
      <c r="AC319" s="1"/>
      <c r="AD319" s="1"/>
      <c r="AE319" s="1"/>
      <c r="AF319" s="1"/>
    </row>
    <row r="320" spans="1:32" x14ac:dyDescent="0.4">
      <c r="A320" s="1" t="s">
        <v>826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>
        <v>21.31</v>
      </c>
      <c r="Z320" s="1">
        <v>153.56</v>
      </c>
      <c r="AA320" s="1">
        <v>7</v>
      </c>
      <c r="AB320" s="1"/>
      <c r="AC320" s="1"/>
      <c r="AD320" s="1"/>
      <c r="AE320" s="1"/>
      <c r="AF320" s="1"/>
    </row>
    <row r="321" spans="1:32" x14ac:dyDescent="0.4">
      <c r="A321" s="1" t="s">
        <v>77</v>
      </c>
      <c r="B321" s="1"/>
      <c r="C321" s="1">
        <v>7.9</v>
      </c>
      <c r="D321" s="1">
        <v>218.73</v>
      </c>
      <c r="E321" s="1">
        <v>28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x14ac:dyDescent="0.4">
      <c r="A322" s="1" t="s">
        <v>78</v>
      </c>
      <c r="B322" s="1"/>
      <c r="C322" s="1">
        <v>1.6299999999999999E-2</v>
      </c>
      <c r="D322" s="1">
        <v>160.946</v>
      </c>
      <c r="E322" s="1">
        <v>9891</v>
      </c>
      <c r="F322" s="1"/>
      <c r="G322" s="1">
        <v>35.659999999999997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x14ac:dyDescent="0.4">
      <c r="A323" s="1" t="s">
        <v>79</v>
      </c>
      <c r="B323" s="1"/>
      <c r="C323" s="1">
        <v>0.23400000000000001</v>
      </c>
      <c r="D323" s="1">
        <v>40.174999999999997</v>
      </c>
      <c r="E323" s="1">
        <v>172</v>
      </c>
      <c r="F323" s="1"/>
      <c r="G323" s="1">
        <v>2.92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>
        <v>5.95</v>
      </c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x14ac:dyDescent="0.4">
      <c r="A324" s="1" t="s">
        <v>80</v>
      </c>
      <c r="B324" s="1"/>
      <c r="C324" s="1">
        <v>1.75E-3</v>
      </c>
      <c r="D324" s="1">
        <v>186.30799999999999</v>
      </c>
      <c r="E324" s="1">
        <v>106367</v>
      </c>
      <c r="F324" s="1"/>
      <c r="G324" s="1">
        <v>5.05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>
        <v>5.33</v>
      </c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x14ac:dyDescent="0.4">
      <c r="A325" s="1" t="s">
        <v>81</v>
      </c>
      <c r="B325" s="1"/>
      <c r="C325" s="1">
        <v>15.17</v>
      </c>
      <c r="D325" s="1">
        <v>189.13</v>
      </c>
      <c r="E325" s="1">
        <v>12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x14ac:dyDescent="0.4">
      <c r="A326" s="1" t="s">
        <v>82</v>
      </c>
      <c r="B326" s="1"/>
      <c r="C326" s="1">
        <v>0.108</v>
      </c>
      <c r="D326" s="1">
        <v>41.414000000000001</v>
      </c>
      <c r="E326" s="1">
        <v>385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x14ac:dyDescent="0.4">
      <c r="A327" s="1" t="s">
        <v>83</v>
      </c>
      <c r="B327" s="1"/>
      <c r="C327" s="1">
        <v>6.3E-2</v>
      </c>
      <c r="D327" s="1">
        <v>36.090000000000003</v>
      </c>
      <c r="E327" s="1">
        <v>571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x14ac:dyDescent="0.4">
      <c r="A328" s="1" t="s">
        <v>84</v>
      </c>
      <c r="B328" s="1"/>
      <c r="C328" s="1">
        <v>21.06</v>
      </c>
      <c r="D328" s="1">
        <v>157.52000000000001</v>
      </c>
      <c r="E328" s="1">
        <v>7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x14ac:dyDescent="0.4">
      <c r="A329" s="1" t="s">
        <v>85</v>
      </c>
      <c r="B329" s="1"/>
      <c r="C329" s="1">
        <v>0.192</v>
      </c>
      <c r="D329" s="1">
        <v>37.323999999999998</v>
      </c>
      <c r="E329" s="1">
        <v>194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x14ac:dyDescent="0.4">
      <c r="A330" s="1" t="s">
        <v>86</v>
      </c>
      <c r="B330" s="1"/>
      <c r="C330" s="1">
        <v>0.35</v>
      </c>
      <c r="D330" s="1">
        <v>39.44</v>
      </c>
      <c r="E330" s="1">
        <v>113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x14ac:dyDescent="0.4">
      <c r="A331" s="1" t="s">
        <v>87</v>
      </c>
      <c r="B331" s="1"/>
      <c r="C331" s="1"/>
      <c r="D331" s="1">
        <v>34.94</v>
      </c>
      <c r="E331" s="1" t="s">
        <v>100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x14ac:dyDescent="0.4">
      <c r="A332" s="1" t="s">
        <v>88</v>
      </c>
      <c r="B332" s="1"/>
      <c r="C332" s="1">
        <v>0.107</v>
      </c>
      <c r="D332" s="1">
        <v>33.97</v>
      </c>
      <c r="E332" s="1">
        <v>319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x14ac:dyDescent="0.4">
      <c r="A333" s="1" t="s">
        <v>89</v>
      </c>
      <c r="B333" s="1"/>
      <c r="C333" s="1">
        <v>4.8000000000000001E-2</v>
      </c>
      <c r="D333" s="1">
        <v>68.475999999999999</v>
      </c>
      <c r="E333" s="1">
        <v>1422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x14ac:dyDescent="0.4">
      <c r="A334" s="1" t="s">
        <v>90</v>
      </c>
      <c r="B334" s="1"/>
      <c r="C334" s="1"/>
      <c r="D334" s="1">
        <v>69.209999999999994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x14ac:dyDescent="0.4">
      <c r="A335" s="1" t="s">
        <v>91</v>
      </c>
      <c r="B335" s="1"/>
      <c r="C335" s="1">
        <v>0.08</v>
      </c>
      <c r="D335" s="1">
        <v>32.322000000000003</v>
      </c>
      <c r="E335" s="1">
        <v>405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x14ac:dyDescent="0.4">
      <c r="A336" s="1" t="s">
        <v>92</v>
      </c>
      <c r="B336" s="1"/>
      <c r="C336" s="1">
        <v>0.04</v>
      </c>
      <c r="D336" s="1">
        <v>35.462000000000003</v>
      </c>
      <c r="E336" s="1">
        <v>879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x14ac:dyDescent="0.4">
      <c r="A337" s="1" t="s">
        <v>93</v>
      </c>
      <c r="B337" s="1"/>
      <c r="C337" s="1">
        <v>23.87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x14ac:dyDescent="0.4">
      <c r="A338" s="1" t="s">
        <v>94</v>
      </c>
      <c r="B338" s="1"/>
      <c r="C338" s="1">
        <v>0.33</v>
      </c>
      <c r="D338" s="1">
        <v>34.659999999999997</v>
      </c>
      <c r="E338" s="1">
        <v>105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x14ac:dyDescent="0.4">
      <c r="A339" s="1" t="s">
        <v>752</v>
      </c>
      <c r="B339" s="3">
        <v>3.6700000000000001E-3</v>
      </c>
      <c r="D339" s="1">
        <v>207.37</v>
      </c>
      <c r="E339" s="8">
        <v>56548</v>
      </c>
      <c r="F339" s="3">
        <v>72.099999999999994</v>
      </c>
      <c r="J339" s="3"/>
      <c r="K339" s="7"/>
      <c r="L339" s="3"/>
      <c r="M339" s="7"/>
      <c r="N339" s="1"/>
      <c r="O339" s="1"/>
      <c r="P339" s="3"/>
      <c r="Q339" s="7"/>
      <c r="R339" s="1">
        <v>1.59</v>
      </c>
      <c r="S339" s="1">
        <v>130.16999999999999</v>
      </c>
      <c r="T339" s="1"/>
      <c r="U339" s="1"/>
      <c r="V339" s="1"/>
    </row>
    <row r="340" spans="1:32" x14ac:dyDescent="0.4">
      <c r="A340" s="1" t="s">
        <v>753</v>
      </c>
      <c r="B340" s="3">
        <v>1.7930000000000001E-2</v>
      </c>
      <c r="D340" s="1">
        <v>67.27</v>
      </c>
      <c r="E340" s="8">
        <v>3751</v>
      </c>
      <c r="F340" s="3">
        <v>55.51</v>
      </c>
      <c r="J340" s="3"/>
      <c r="K340" s="7"/>
      <c r="L340" s="3"/>
      <c r="M340" s="7"/>
      <c r="N340" s="1"/>
      <c r="O340" s="1"/>
      <c r="P340" s="3"/>
      <c r="Q340" s="7"/>
      <c r="R340" s="1">
        <v>2.29</v>
      </c>
      <c r="S340" s="1">
        <v>29.37</v>
      </c>
      <c r="T340" s="1"/>
      <c r="U340" s="1"/>
      <c r="V340" s="1"/>
    </row>
    <row r="341" spans="1:32" x14ac:dyDescent="0.4">
      <c r="A341" s="1" t="s">
        <v>754</v>
      </c>
      <c r="B341" s="3">
        <v>1.4599999999999999E-3</v>
      </c>
      <c r="D341" s="1">
        <v>52.9</v>
      </c>
      <c r="E341" s="8">
        <v>36155</v>
      </c>
      <c r="F341" s="3">
        <v>29.6</v>
      </c>
      <c r="J341" s="3"/>
      <c r="K341" s="7"/>
      <c r="L341" s="3"/>
      <c r="M341" s="7"/>
      <c r="N341" s="1"/>
      <c r="O341" s="1"/>
      <c r="P341" s="3"/>
      <c r="Q341" s="7"/>
      <c r="R341" s="1">
        <v>0.46</v>
      </c>
      <c r="S341" s="1">
        <v>114.73</v>
      </c>
      <c r="T341" s="1"/>
      <c r="U341" s="1"/>
      <c r="V341" s="1"/>
    </row>
    <row r="342" spans="1:32" x14ac:dyDescent="0.4">
      <c r="A342" s="1" t="s">
        <v>755</v>
      </c>
      <c r="B342" s="3">
        <v>5.1000000000000004E-3</v>
      </c>
      <c r="D342" s="1">
        <v>54.17</v>
      </c>
      <c r="E342" s="8">
        <v>10616</v>
      </c>
      <c r="F342" s="3">
        <v>57.33</v>
      </c>
      <c r="J342" s="3"/>
      <c r="K342" s="7"/>
      <c r="L342" s="3"/>
      <c r="M342" s="7"/>
      <c r="N342" s="1"/>
      <c r="O342" s="1"/>
      <c r="P342" s="3"/>
      <c r="Q342" s="7"/>
      <c r="R342" s="1">
        <v>0.93</v>
      </c>
      <c r="S342" s="1">
        <v>58.16</v>
      </c>
      <c r="T342" s="1"/>
      <c r="U342" s="1"/>
      <c r="V342" s="1"/>
    </row>
    <row r="343" spans="1:32" x14ac:dyDescent="0.4">
      <c r="A343" s="1" t="s">
        <v>756</v>
      </c>
      <c r="B343" s="3">
        <v>3.1900000000000001E-3</v>
      </c>
      <c r="D343" s="1">
        <v>59.66</v>
      </c>
      <c r="E343" s="8">
        <v>18722</v>
      </c>
      <c r="F343" s="3">
        <v>52.47</v>
      </c>
      <c r="J343" s="3"/>
      <c r="K343" s="7"/>
      <c r="L343" s="3"/>
      <c r="M343" s="7"/>
      <c r="N343" s="1"/>
      <c r="O343" s="1"/>
      <c r="P343" s="3"/>
      <c r="Q343" s="7"/>
      <c r="R343" s="1">
        <v>1.49</v>
      </c>
      <c r="S343" s="1">
        <v>39.93</v>
      </c>
      <c r="T343" s="1"/>
      <c r="U343" s="1"/>
      <c r="V343" s="1"/>
    </row>
    <row r="344" spans="1:32" x14ac:dyDescent="0.4">
      <c r="A344" s="1" t="s">
        <v>757</v>
      </c>
      <c r="B344" s="3">
        <v>3.5300000000000002E-3</v>
      </c>
      <c r="D344" s="1">
        <v>242.98</v>
      </c>
      <c r="E344" s="8">
        <v>68811</v>
      </c>
      <c r="F344" s="3">
        <v>185.87</v>
      </c>
      <c r="J344" s="3"/>
      <c r="K344" s="7"/>
      <c r="L344" s="3"/>
      <c r="M344" s="7"/>
      <c r="N344" s="1"/>
      <c r="O344" s="1"/>
      <c r="P344" s="3"/>
      <c r="Q344" s="7"/>
      <c r="R344" s="1">
        <v>1.02</v>
      </c>
      <c r="S344" s="1">
        <v>239.29</v>
      </c>
      <c r="T344" s="1"/>
      <c r="U344" s="1"/>
      <c r="V344" s="1"/>
    </row>
    <row r="345" spans="1:32" x14ac:dyDescent="0.4">
      <c r="A345" s="1" t="s">
        <v>758</v>
      </c>
      <c r="B345" s="3">
        <v>2.9999999999999997E-4</v>
      </c>
      <c r="D345" s="1">
        <v>54.78</v>
      </c>
      <c r="E345" s="8">
        <v>184578</v>
      </c>
      <c r="F345" s="3">
        <v>11.85</v>
      </c>
      <c r="J345" s="3"/>
      <c r="K345" s="7"/>
      <c r="L345" s="3"/>
      <c r="M345" s="7"/>
      <c r="N345" s="1"/>
      <c r="O345" s="1"/>
      <c r="P345" s="3"/>
      <c r="Q345" s="7"/>
      <c r="R345" s="1">
        <v>0.28999999999999998</v>
      </c>
      <c r="S345" s="1">
        <v>188.25</v>
      </c>
      <c r="T345" s="1"/>
      <c r="U345" s="1"/>
      <c r="V345" s="1"/>
    </row>
    <row r="346" spans="1:32" x14ac:dyDescent="0.4">
      <c r="A346" s="1" t="s">
        <v>759</v>
      </c>
      <c r="B346" s="3">
        <v>6.6E-4</v>
      </c>
      <c r="D346" s="1">
        <v>58.84</v>
      </c>
      <c r="E346" s="8">
        <v>89425</v>
      </c>
      <c r="F346" s="3">
        <v>36.1</v>
      </c>
      <c r="J346" s="3"/>
      <c r="K346" s="7"/>
      <c r="L346" s="3"/>
      <c r="M346" s="7"/>
      <c r="N346" s="1"/>
      <c r="O346" s="1"/>
      <c r="P346" s="3"/>
      <c r="Q346" s="7"/>
      <c r="R346" s="1">
        <v>0.46</v>
      </c>
      <c r="S346" s="1">
        <v>128.07</v>
      </c>
      <c r="T346" s="1"/>
      <c r="U346" s="1"/>
      <c r="V346" s="1"/>
    </row>
    <row r="347" spans="1:32" x14ac:dyDescent="0.4">
      <c r="A347" s="1" t="s">
        <v>760</v>
      </c>
      <c r="B347" s="3">
        <v>1.50573</v>
      </c>
      <c r="D347" s="1">
        <v>123.63</v>
      </c>
      <c r="E347" s="8">
        <v>82</v>
      </c>
      <c r="F347" s="3">
        <v>81.31</v>
      </c>
      <c r="J347" s="3"/>
      <c r="K347" s="7"/>
      <c r="L347" s="3"/>
      <c r="M347" s="7"/>
      <c r="N347" s="1"/>
      <c r="O347" s="1"/>
      <c r="P347" s="3"/>
      <c r="Q347" s="7"/>
      <c r="R347" s="1">
        <v>52.94</v>
      </c>
      <c r="S347" s="1">
        <v>2.34</v>
      </c>
      <c r="T347" s="1"/>
      <c r="U347" s="1"/>
      <c r="V347" s="1"/>
    </row>
    <row r="348" spans="1:32" x14ac:dyDescent="0.4">
      <c r="A348" s="1" t="s">
        <v>761</v>
      </c>
      <c r="B348" s="3">
        <v>0.20438000000000001</v>
      </c>
      <c r="D348" s="1">
        <v>69.53</v>
      </c>
      <c r="E348" s="8">
        <v>340</v>
      </c>
      <c r="F348" s="3">
        <v>58.76</v>
      </c>
      <c r="J348" s="3"/>
      <c r="K348" s="7"/>
      <c r="L348" s="3"/>
      <c r="M348" s="7"/>
      <c r="N348" s="1"/>
      <c r="O348" s="1"/>
      <c r="P348" s="3"/>
      <c r="Q348" s="7"/>
      <c r="R348" s="1">
        <v>18.07</v>
      </c>
      <c r="S348" s="1">
        <v>3.85</v>
      </c>
      <c r="T348" s="1"/>
      <c r="U348" s="1"/>
      <c r="V348" s="1"/>
    </row>
    <row r="349" spans="1:32" x14ac:dyDescent="0.4">
      <c r="A349" s="1" t="s">
        <v>762</v>
      </c>
      <c r="B349" s="3">
        <v>5.5999999999999995E-4</v>
      </c>
      <c r="D349" s="1">
        <v>47.6</v>
      </c>
      <c r="E349" s="8">
        <v>85339</v>
      </c>
      <c r="F349" s="3">
        <v>41.36</v>
      </c>
      <c r="J349" s="3"/>
      <c r="K349" s="7"/>
      <c r="L349" s="3"/>
      <c r="M349" s="7"/>
      <c r="N349" s="1"/>
      <c r="O349" s="1"/>
      <c r="P349" s="3"/>
      <c r="Q349" s="7"/>
      <c r="R349" s="1">
        <v>0.09</v>
      </c>
      <c r="S349" s="1">
        <v>543.07000000000005</v>
      </c>
      <c r="T349" s="1"/>
      <c r="U349" s="1"/>
      <c r="V349" s="1"/>
    </row>
    <row r="350" spans="1:32" x14ac:dyDescent="0.4">
      <c r="A350" s="1" t="s">
        <v>763</v>
      </c>
      <c r="B350" s="3">
        <v>3.6999999999999999E-4</v>
      </c>
      <c r="D350" s="1">
        <v>79.7</v>
      </c>
      <c r="E350" s="8">
        <v>212819</v>
      </c>
      <c r="F350" s="3">
        <v>27.68</v>
      </c>
      <c r="J350" s="3"/>
      <c r="K350" s="7"/>
      <c r="L350" s="3"/>
      <c r="M350" s="7"/>
      <c r="N350" s="1"/>
      <c r="O350" s="1"/>
      <c r="P350" s="3"/>
      <c r="Q350" s="7"/>
      <c r="R350" s="1">
        <v>0.14000000000000001</v>
      </c>
      <c r="S350" s="1">
        <v>559.58000000000004</v>
      </c>
      <c r="T350" s="1"/>
      <c r="U350" s="1"/>
      <c r="V350" s="1"/>
    </row>
    <row r="351" spans="1:32" x14ac:dyDescent="0.4">
      <c r="A351" s="1" t="s">
        <v>764</v>
      </c>
      <c r="B351" s="3">
        <v>3.2000000000000003E-4</v>
      </c>
      <c r="D351" s="1">
        <v>84.11</v>
      </c>
      <c r="E351" s="8">
        <v>260617</v>
      </c>
      <c r="F351" s="3">
        <v>4.37</v>
      </c>
      <c r="J351" s="3"/>
      <c r="K351" s="7"/>
      <c r="L351" s="3"/>
      <c r="M351" s="7"/>
      <c r="N351" s="1"/>
      <c r="O351" s="1"/>
      <c r="P351" s="3"/>
      <c r="Q351" s="7"/>
      <c r="R351" s="1">
        <v>0.1</v>
      </c>
      <c r="S351" s="1">
        <v>836.04</v>
      </c>
      <c r="T351" s="1"/>
      <c r="U351" s="1"/>
      <c r="V351" s="1"/>
    </row>
    <row r="352" spans="1:32" x14ac:dyDescent="0.4">
      <c r="A352" s="1" t="s">
        <v>765</v>
      </c>
      <c r="B352" s="3">
        <v>1.16E-3</v>
      </c>
      <c r="D352" s="1">
        <v>36.450000000000003</v>
      </c>
      <c r="E352" s="8">
        <v>31327</v>
      </c>
      <c r="F352" s="3">
        <v>25.87</v>
      </c>
      <c r="J352" s="3"/>
      <c r="K352" s="7"/>
      <c r="L352" s="3"/>
      <c r="M352" s="7"/>
      <c r="N352" s="1"/>
      <c r="O352" s="1"/>
      <c r="P352" s="3"/>
      <c r="Q352" s="7"/>
      <c r="R352" s="1">
        <v>0.33</v>
      </c>
      <c r="S352" s="1">
        <v>109.55</v>
      </c>
      <c r="T352" s="1"/>
      <c r="U352" s="1"/>
      <c r="V352" s="1"/>
    </row>
    <row r="353" spans="1:22" x14ac:dyDescent="0.4">
      <c r="A353" s="1" t="s">
        <v>766</v>
      </c>
      <c r="B353" s="3">
        <v>2.97E-3</v>
      </c>
      <c r="D353" s="1">
        <v>64.14</v>
      </c>
      <c r="E353" s="8">
        <v>20615</v>
      </c>
      <c r="F353" s="3">
        <v>14.42</v>
      </c>
      <c r="J353" s="3"/>
      <c r="K353" s="7"/>
      <c r="L353" s="3"/>
      <c r="M353" s="7"/>
      <c r="N353" s="1"/>
      <c r="O353" s="1"/>
      <c r="P353" s="3"/>
      <c r="Q353" s="7"/>
      <c r="R353" s="1">
        <v>0.33</v>
      </c>
      <c r="S353" s="1">
        <v>186.99</v>
      </c>
      <c r="T353" s="1"/>
      <c r="U353" s="1"/>
      <c r="V353" s="1"/>
    </row>
    <row r="354" spans="1:22" x14ac:dyDescent="0.4">
      <c r="A354" s="1" t="s">
        <v>767</v>
      </c>
      <c r="B354" s="3">
        <v>2.3400000000000001E-3</v>
      </c>
      <c r="D354" s="1">
        <v>42.12</v>
      </c>
      <c r="E354" s="8">
        <v>18004</v>
      </c>
      <c r="F354" s="3">
        <v>21.57</v>
      </c>
      <c r="J354" s="3"/>
      <c r="K354" s="7"/>
      <c r="L354" s="3"/>
      <c r="M354" s="7"/>
      <c r="N354" s="1"/>
      <c r="O354" s="1"/>
      <c r="P354" s="3"/>
      <c r="Q354" s="7"/>
      <c r="R354" s="1">
        <v>0.42</v>
      </c>
      <c r="S354" s="1">
        <v>100.29</v>
      </c>
      <c r="T354" s="1"/>
      <c r="U354" s="1"/>
      <c r="V354" s="1"/>
    </row>
    <row r="355" spans="1:22" x14ac:dyDescent="0.4">
      <c r="A355" s="1" t="s">
        <v>768</v>
      </c>
      <c r="B355" s="3">
        <v>5.1400000000000001E-2</v>
      </c>
      <c r="D355" s="1">
        <v>157.5</v>
      </c>
      <c r="E355" s="8">
        <v>3064</v>
      </c>
      <c r="F355" s="3">
        <v>55.52</v>
      </c>
      <c r="J355" s="3"/>
      <c r="K355" s="7"/>
      <c r="L355" s="3"/>
      <c r="M355" s="7"/>
      <c r="N355" s="1"/>
      <c r="O355" s="1"/>
      <c r="P355" s="3"/>
      <c r="Q355" s="7"/>
      <c r="R355" s="1">
        <v>1.1399999999999999</v>
      </c>
      <c r="S355" s="1">
        <v>137.66999999999999</v>
      </c>
      <c r="T355" s="1"/>
      <c r="U355" s="1"/>
      <c r="V355" s="1"/>
    </row>
    <row r="356" spans="1:22" x14ac:dyDescent="0.4">
      <c r="A356" s="1" t="s">
        <v>769</v>
      </c>
      <c r="B356" s="3">
        <v>2.7E-4</v>
      </c>
      <c r="D356" s="1">
        <v>72.39</v>
      </c>
      <c r="E356" s="8">
        <v>271000</v>
      </c>
      <c r="F356" s="3">
        <v>18.010000000000002</v>
      </c>
      <c r="J356" s="3"/>
      <c r="K356" s="7"/>
      <c r="L356" s="3"/>
      <c r="M356" s="7"/>
      <c r="N356" s="1"/>
      <c r="O356" s="1"/>
      <c r="P356" s="3"/>
      <c r="Q356" s="7"/>
      <c r="R356" s="1">
        <v>0.27</v>
      </c>
      <c r="S356" s="1">
        <v>268.23</v>
      </c>
      <c r="T356" s="1"/>
      <c r="U356" s="1"/>
      <c r="V356" s="1"/>
    </row>
    <row r="357" spans="1:22" x14ac:dyDescent="0.4">
      <c r="A357" s="1" t="s">
        <v>770</v>
      </c>
      <c r="B357" s="3">
        <v>3.08887</v>
      </c>
      <c r="D357" s="1">
        <v>113.92</v>
      </c>
      <c r="E357" s="8">
        <v>37</v>
      </c>
      <c r="F357" s="3">
        <v>61.49</v>
      </c>
      <c r="J357" s="3"/>
      <c r="K357" s="7"/>
      <c r="L357" s="3"/>
      <c r="M357" s="7"/>
      <c r="N357" s="1"/>
      <c r="O357" s="1"/>
      <c r="P357" s="3"/>
      <c r="Q357" s="7"/>
      <c r="R357" s="1">
        <v>27.75</v>
      </c>
      <c r="S357" s="1">
        <v>4.1100000000000003</v>
      </c>
      <c r="T357" s="1"/>
      <c r="U357" s="1"/>
      <c r="V357" s="1"/>
    </row>
    <row r="358" spans="1:22" x14ac:dyDescent="0.4">
      <c r="A358" s="1" t="s">
        <v>771</v>
      </c>
      <c r="B358" s="3">
        <v>4.589E-2</v>
      </c>
      <c r="D358" s="1">
        <v>89.66</v>
      </c>
      <c r="E358" s="8">
        <v>1954</v>
      </c>
      <c r="F358" s="3">
        <v>56.49</v>
      </c>
      <c r="J358" s="3"/>
      <c r="K358" s="7"/>
      <c r="L358" s="3"/>
      <c r="M358" s="7"/>
      <c r="N358" s="1"/>
      <c r="O358" s="1"/>
      <c r="P358" s="3"/>
      <c r="Q358" s="7"/>
      <c r="R358" s="1">
        <v>1.39</v>
      </c>
      <c r="S358" s="1">
        <v>64.66</v>
      </c>
      <c r="T358" s="1"/>
      <c r="U358" s="1"/>
      <c r="V358" s="1"/>
    </row>
    <row r="359" spans="1:22" x14ac:dyDescent="0.4">
      <c r="A359" s="1" t="s">
        <v>772</v>
      </c>
      <c r="B359" s="3">
        <v>9.6000000000000002E-4</v>
      </c>
      <c r="D359" s="1">
        <v>131.08000000000001</v>
      </c>
      <c r="E359" s="8">
        <v>136287</v>
      </c>
      <c r="F359" s="3">
        <v>23.16</v>
      </c>
      <c r="J359" s="3"/>
      <c r="K359" s="7"/>
      <c r="L359" s="3"/>
      <c r="M359" s="7"/>
      <c r="N359" s="1"/>
      <c r="O359" s="1"/>
      <c r="P359" s="3"/>
      <c r="Q359" s="7"/>
      <c r="R359" s="1">
        <v>0.28999999999999998</v>
      </c>
      <c r="S359" s="1">
        <v>453.99</v>
      </c>
      <c r="T359" s="1"/>
      <c r="U359" s="1"/>
      <c r="V359" s="1"/>
    </row>
    <row r="360" spans="1:22" x14ac:dyDescent="0.4">
      <c r="A360" s="1" t="s">
        <v>773</v>
      </c>
      <c r="B360" s="3">
        <v>95.395719999999997</v>
      </c>
      <c r="D360" s="1">
        <v>163.38999999999999</v>
      </c>
      <c r="E360" s="8">
        <v>2</v>
      </c>
      <c r="F360" s="3">
        <v>77.45</v>
      </c>
      <c r="J360" s="3"/>
      <c r="K360" s="7"/>
      <c r="L360" s="3"/>
      <c r="M360" s="7"/>
      <c r="N360" s="1"/>
      <c r="O360" s="1"/>
      <c r="P360" s="3"/>
      <c r="Q360" s="7"/>
      <c r="R360" s="1">
        <v>153.62</v>
      </c>
      <c r="S360" s="1">
        <v>1.06</v>
      </c>
      <c r="T360" s="1"/>
      <c r="U360" s="1"/>
      <c r="V360" s="1"/>
    </row>
    <row r="361" spans="1:22" x14ac:dyDescent="0.4">
      <c r="A361" s="1" t="s">
        <v>774</v>
      </c>
      <c r="B361" s="3">
        <v>248.50497999999999</v>
      </c>
      <c r="D361" s="1" t="s">
        <v>96</v>
      </c>
      <c r="E361" s="8" t="s">
        <v>96</v>
      </c>
      <c r="F361" s="3">
        <v>160.16999999999999</v>
      </c>
      <c r="J361" s="3"/>
      <c r="K361" s="7"/>
      <c r="L361" s="3"/>
      <c r="M361" s="7"/>
      <c r="N361" s="1"/>
      <c r="O361" s="1"/>
      <c r="P361" s="3"/>
      <c r="Q361" s="7"/>
      <c r="R361" s="1">
        <v>240.55</v>
      </c>
      <c r="S361" s="1" t="s">
        <v>96</v>
      </c>
      <c r="T361" s="1"/>
      <c r="U361" s="1"/>
      <c r="V361" s="1"/>
    </row>
    <row r="362" spans="1:22" x14ac:dyDescent="0.4">
      <c r="A362" s="1" t="s">
        <v>775</v>
      </c>
      <c r="B362" s="3">
        <v>0.10915999999999999</v>
      </c>
      <c r="D362" s="1" t="s">
        <v>96</v>
      </c>
      <c r="E362" s="8" t="s">
        <v>96</v>
      </c>
      <c r="F362" s="3">
        <v>97.68</v>
      </c>
      <c r="J362" s="3"/>
      <c r="K362" s="7"/>
      <c r="L362" s="3"/>
      <c r="M362" s="7"/>
      <c r="N362" s="1"/>
      <c r="O362" s="1"/>
      <c r="P362" s="3"/>
      <c r="Q362" s="7"/>
      <c r="R362" s="1">
        <v>21.54</v>
      </c>
      <c r="S362" s="1" t="s">
        <v>96</v>
      </c>
      <c r="T362" s="1"/>
      <c r="U362" s="1"/>
      <c r="V362" s="1"/>
    </row>
    <row r="363" spans="1:22" x14ac:dyDescent="0.4">
      <c r="A363" s="1" t="s">
        <v>776</v>
      </c>
      <c r="B363" s="3">
        <v>0.10077</v>
      </c>
      <c r="D363" s="1">
        <v>37.6</v>
      </c>
      <c r="E363" s="8">
        <v>373</v>
      </c>
      <c r="F363" s="3">
        <v>31.59</v>
      </c>
      <c r="J363" s="3"/>
      <c r="K363" s="7"/>
      <c r="L363" s="3"/>
      <c r="M363" s="7"/>
      <c r="N363" s="1"/>
      <c r="O363" s="1"/>
      <c r="P363" s="3"/>
      <c r="Q363" s="7"/>
      <c r="R363" s="1">
        <v>8.91</v>
      </c>
      <c r="S363" s="1">
        <v>4.22</v>
      </c>
      <c r="T363" s="1"/>
      <c r="U363" s="1"/>
      <c r="V363" s="1"/>
    </row>
    <row r="364" spans="1:22" x14ac:dyDescent="0.4">
      <c r="A364" s="1" t="s">
        <v>777</v>
      </c>
      <c r="B364" s="3">
        <v>1.83</v>
      </c>
      <c r="D364" s="1">
        <v>40.54</v>
      </c>
      <c r="E364" s="8">
        <v>22</v>
      </c>
      <c r="F364" s="3" t="s">
        <v>96</v>
      </c>
      <c r="J364" s="3"/>
      <c r="K364" s="7"/>
      <c r="L364" s="3"/>
      <c r="M364" s="7"/>
      <c r="N364" s="1"/>
      <c r="O364" s="1"/>
      <c r="P364" s="3"/>
      <c r="Q364" s="7"/>
      <c r="R364" s="1"/>
      <c r="S364" s="1"/>
      <c r="T364" s="1"/>
      <c r="U364" s="1"/>
      <c r="V364" s="1"/>
    </row>
    <row r="365" spans="1:22" x14ac:dyDescent="0.4">
      <c r="A365" s="1" t="s">
        <v>778</v>
      </c>
      <c r="B365" s="3">
        <v>3.68</v>
      </c>
      <c r="D365" s="1">
        <v>96.95</v>
      </c>
      <c r="E365" s="8">
        <v>26</v>
      </c>
      <c r="F365" s="3" t="s">
        <v>96</v>
      </c>
      <c r="J365" s="3"/>
      <c r="K365" s="7"/>
      <c r="L365" s="3"/>
      <c r="M365" s="7"/>
      <c r="N365" s="1"/>
      <c r="O365" s="1"/>
      <c r="P365" s="3"/>
      <c r="Q365" s="7"/>
      <c r="R365" s="3" t="s">
        <v>96</v>
      </c>
      <c r="S365" s="1"/>
      <c r="T365" s="1"/>
      <c r="U365" s="1"/>
      <c r="V365" s="1"/>
    </row>
    <row r="366" spans="1:22" x14ac:dyDescent="0.4">
      <c r="A366" s="1" t="s">
        <v>779</v>
      </c>
      <c r="B366" s="3" t="s">
        <v>96</v>
      </c>
      <c r="D366" s="1">
        <v>33.18</v>
      </c>
      <c r="E366" s="8" t="s">
        <v>96</v>
      </c>
      <c r="F366" s="3" t="s">
        <v>96</v>
      </c>
      <c r="J366" s="3"/>
      <c r="K366" s="7"/>
      <c r="L366" s="3"/>
      <c r="M366" s="7"/>
      <c r="N366" s="1"/>
      <c r="O366" s="1"/>
      <c r="P366" s="3"/>
      <c r="Q366" s="7"/>
      <c r="R366" s="3" t="s">
        <v>96</v>
      </c>
      <c r="S366" s="1"/>
      <c r="T366" s="1"/>
      <c r="U366" s="1"/>
      <c r="V366" s="1"/>
    </row>
    <row r="367" spans="1:22" x14ac:dyDescent="0.4">
      <c r="A367" s="1" t="s">
        <v>780</v>
      </c>
      <c r="B367" s="3">
        <v>0.91</v>
      </c>
      <c r="D367" s="1">
        <v>105.79</v>
      </c>
      <c r="E367" s="8">
        <v>116</v>
      </c>
      <c r="F367" s="3" t="s">
        <v>96</v>
      </c>
      <c r="J367" s="3"/>
      <c r="K367" s="7"/>
      <c r="L367" s="3"/>
      <c r="M367" s="7"/>
      <c r="N367" s="1"/>
      <c r="O367" s="1"/>
      <c r="P367" s="3"/>
      <c r="Q367" s="7"/>
      <c r="R367" s="3" t="s">
        <v>96</v>
      </c>
      <c r="S367" s="1"/>
      <c r="T367" s="1"/>
      <c r="U367" s="1"/>
      <c r="V367" s="1"/>
    </row>
    <row r="368" spans="1:22" x14ac:dyDescent="0.4">
      <c r="A368" s="1" t="s">
        <v>781</v>
      </c>
      <c r="B368" s="3">
        <v>9.9000000000000005E-2</v>
      </c>
      <c r="D368" s="1">
        <v>228.941</v>
      </c>
      <c r="E368" s="8">
        <v>2302</v>
      </c>
      <c r="F368" s="3" t="s">
        <v>96</v>
      </c>
      <c r="J368" s="3"/>
      <c r="K368" s="7"/>
      <c r="L368" s="3"/>
      <c r="M368" s="7"/>
      <c r="N368" s="1"/>
      <c r="O368" s="1"/>
      <c r="P368" s="3"/>
      <c r="Q368" s="7"/>
      <c r="R368" s="3" t="s">
        <v>96</v>
      </c>
      <c r="S368" s="1"/>
      <c r="T368" s="1"/>
      <c r="U368" s="1"/>
      <c r="V368" s="1"/>
    </row>
    <row r="369" spans="1:22" x14ac:dyDescent="0.4">
      <c r="A369" s="1" t="s">
        <v>782</v>
      </c>
      <c r="B369" s="3" t="s">
        <v>96</v>
      </c>
      <c r="D369" s="1">
        <v>33.520000000000003</v>
      </c>
      <c r="E369" s="8" t="s">
        <v>96</v>
      </c>
      <c r="F369" s="3" t="s">
        <v>96</v>
      </c>
      <c r="J369" s="3"/>
      <c r="K369" s="7"/>
      <c r="L369" s="3"/>
      <c r="M369" s="7"/>
      <c r="N369" s="1"/>
      <c r="O369" s="1"/>
      <c r="P369" s="3"/>
      <c r="Q369" s="7"/>
      <c r="R369" s="3" t="s">
        <v>96</v>
      </c>
      <c r="S369" s="1"/>
      <c r="T369" s="1"/>
      <c r="U369" s="1"/>
      <c r="V369" s="1"/>
    </row>
    <row r="370" spans="1:22" x14ac:dyDescent="0.4">
      <c r="A370" s="1" t="s">
        <v>783</v>
      </c>
      <c r="B370" s="3">
        <v>1.1399999999999999</v>
      </c>
      <c r="D370" s="1">
        <v>101.74</v>
      </c>
      <c r="E370" s="8">
        <v>89</v>
      </c>
      <c r="F370" s="3" t="s">
        <v>96</v>
      </c>
      <c r="J370" s="3"/>
      <c r="K370" s="7"/>
      <c r="L370" s="3"/>
      <c r="M370" s="7"/>
      <c r="N370" s="1"/>
      <c r="O370" s="1"/>
      <c r="P370" s="3"/>
      <c r="Q370" s="7"/>
      <c r="R370" s="3"/>
      <c r="S370" s="1"/>
      <c r="T370" s="1"/>
      <c r="U370" s="1"/>
      <c r="V370" s="1"/>
    </row>
    <row r="371" spans="1:22" x14ac:dyDescent="0.4">
      <c r="A371" s="1" t="s">
        <v>784</v>
      </c>
      <c r="B371" s="3">
        <v>0.12</v>
      </c>
      <c r="D371" s="1">
        <v>37.89</v>
      </c>
      <c r="E371" s="8">
        <v>317</v>
      </c>
      <c r="F371" s="3" t="s">
        <v>96</v>
      </c>
      <c r="J371" s="3"/>
      <c r="K371" s="7"/>
      <c r="L371" s="3"/>
      <c r="M371" s="7"/>
      <c r="N371" s="1"/>
      <c r="O371" s="1"/>
      <c r="P371" s="3"/>
      <c r="Q371" s="7"/>
      <c r="R371" s="3" t="s">
        <v>96</v>
      </c>
      <c r="S371" s="1"/>
      <c r="T371" s="1"/>
      <c r="U371" s="1"/>
      <c r="V371" s="1"/>
    </row>
    <row r="372" spans="1:22" x14ac:dyDescent="0.4">
      <c r="A372" s="1" t="s">
        <v>785</v>
      </c>
      <c r="B372" s="3">
        <v>1.08</v>
      </c>
      <c r="D372" s="1">
        <v>31.39</v>
      </c>
      <c r="E372" s="8">
        <v>29</v>
      </c>
      <c r="F372" s="3" t="s">
        <v>96</v>
      </c>
      <c r="J372" s="3"/>
      <c r="K372" s="7"/>
      <c r="L372" s="3"/>
      <c r="M372" s="7"/>
      <c r="N372" s="1"/>
      <c r="O372" s="1"/>
      <c r="P372" s="3"/>
      <c r="Q372" s="7"/>
      <c r="R372" s="3" t="s">
        <v>96</v>
      </c>
      <c r="S372" s="1"/>
      <c r="T372" s="1"/>
      <c r="U372" s="1"/>
      <c r="V372" s="1"/>
    </row>
    <row r="373" spans="1:22" x14ac:dyDescent="0.4">
      <c r="A373" s="1" t="s">
        <v>786</v>
      </c>
      <c r="B373" s="3" t="s">
        <v>96</v>
      </c>
      <c r="D373" s="1">
        <v>28.73</v>
      </c>
      <c r="E373" s="8" t="s">
        <v>96</v>
      </c>
      <c r="F373" s="3" t="s">
        <v>96</v>
      </c>
      <c r="J373" s="3"/>
      <c r="K373" s="7"/>
      <c r="L373" s="3"/>
      <c r="M373" s="7"/>
      <c r="N373" s="1"/>
      <c r="O373" s="1"/>
      <c r="P373" s="3"/>
      <c r="Q373" s="7"/>
      <c r="R373" s="3" t="s">
        <v>96</v>
      </c>
      <c r="S373" s="1"/>
      <c r="T373" s="1"/>
      <c r="U373" s="1"/>
      <c r="V373" s="1"/>
    </row>
    <row r="374" spans="1:22" x14ac:dyDescent="0.4">
      <c r="A374" s="1" t="s">
        <v>787</v>
      </c>
      <c r="B374" s="3">
        <v>1.1020000000000001</v>
      </c>
      <c r="D374" s="1">
        <v>35.549999999999997</v>
      </c>
      <c r="E374" s="8">
        <v>32</v>
      </c>
      <c r="F374" s="3" t="s">
        <v>96</v>
      </c>
      <c r="J374" s="3"/>
      <c r="K374" s="7"/>
      <c r="L374" s="3"/>
      <c r="M374" s="7"/>
      <c r="N374" s="1"/>
      <c r="O374" s="1"/>
      <c r="P374" s="3"/>
      <c r="Q374" s="7"/>
      <c r="R374" s="3"/>
      <c r="S374" s="1"/>
      <c r="T374" s="1"/>
      <c r="U374" s="1"/>
      <c r="V374" s="1"/>
    </row>
    <row r="375" spans="1:22" x14ac:dyDescent="0.4">
      <c r="A375" s="1" t="s">
        <v>788</v>
      </c>
      <c r="B375" s="3" t="s">
        <v>96</v>
      </c>
      <c r="D375" s="1">
        <v>28.68</v>
      </c>
      <c r="E375" s="8" t="s">
        <v>96</v>
      </c>
      <c r="F375" s="3" t="s">
        <v>96</v>
      </c>
      <c r="J375" s="3"/>
      <c r="K375" s="7"/>
      <c r="L375" s="3"/>
      <c r="M375" s="7"/>
      <c r="N375" s="1"/>
      <c r="O375" s="1"/>
      <c r="P375" s="3"/>
      <c r="Q375" s="7"/>
      <c r="R375" s="3" t="s">
        <v>96</v>
      </c>
      <c r="S375" s="1"/>
      <c r="T375" s="1"/>
      <c r="U375" s="1"/>
      <c r="V375" s="1"/>
    </row>
    <row r="376" spans="1:22" x14ac:dyDescent="0.4">
      <c r="A376" s="1" t="s">
        <v>789</v>
      </c>
      <c r="B376" s="3" t="s">
        <v>96</v>
      </c>
      <c r="D376" s="1">
        <v>38.840000000000003</v>
      </c>
      <c r="E376" s="8" t="s">
        <v>96</v>
      </c>
      <c r="F376" s="3" t="s">
        <v>96</v>
      </c>
      <c r="J376" s="3"/>
      <c r="K376" s="7"/>
      <c r="L376" s="3"/>
      <c r="M376" s="7"/>
      <c r="N376" s="1"/>
      <c r="O376" s="1"/>
      <c r="P376" s="3"/>
      <c r="Q376" s="7"/>
      <c r="R376" s="3"/>
      <c r="S376" s="1"/>
      <c r="T376" s="1"/>
      <c r="U376" s="1"/>
      <c r="V376" s="1"/>
    </row>
    <row r="377" spans="1:22" x14ac:dyDescent="0.4">
      <c r="A377" s="1" t="s">
        <v>790</v>
      </c>
      <c r="B377" s="3">
        <v>4.66</v>
      </c>
      <c r="D377" s="1">
        <v>182.19</v>
      </c>
      <c r="E377" s="8">
        <v>39</v>
      </c>
      <c r="F377" s="3" t="s">
        <v>96</v>
      </c>
      <c r="J377" s="3"/>
      <c r="K377" s="7"/>
      <c r="L377" s="3"/>
      <c r="M377" s="7"/>
      <c r="N377" s="1"/>
      <c r="O377" s="1"/>
      <c r="P377" s="3"/>
      <c r="Q377" s="7"/>
      <c r="R377" s="3"/>
      <c r="S377" s="1"/>
      <c r="T377" s="1"/>
      <c r="U377" s="1"/>
      <c r="V377" s="1"/>
    </row>
    <row r="378" spans="1:22" x14ac:dyDescent="0.4">
      <c r="A378" s="1" t="s">
        <v>791</v>
      </c>
      <c r="B378" s="3" t="s">
        <v>96</v>
      </c>
      <c r="D378" s="1">
        <v>29.06</v>
      </c>
      <c r="E378" s="8" t="s">
        <v>96</v>
      </c>
      <c r="F378" s="3" t="s">
        <v>96</v>
      </c>
      <c r="J378" s="3"/>
      <c r="K378" s="7"/>
      <c r="L378" s="3"/>
      <c r="M378" s="7"/>
      <c r="N378" s="1"/>
      <c r="O378" s="1"/>
      <c r="P378" s="3"/>
      <c r="Q378" s="7"/>
      <c r="R378" s="3" t="s">
        <v>96</v>
      </c>
      <c r="S378" s="1"/>
      <c r="T378" s="1"/>
      <c r="U378" s="1"/>
      <c r="V378" s="1"/>
    </row>
    <row r="379" spans="1:22" x14ac:dyDescent="0.4">
      <c r="A379" s="1" t="s">
        <v>792</v>
      </c>
      <c r="B379" s="3" t="s">
        <v>96</v>
      </c>
      <c r="D379" s="1">
        <v>34.71</v>
      </c>
      <c r="E379" s="8" t="s">
        <v>96</v>
      </c>
      <c r="F379" s="3" t="s">
        <v>96</v>
      </c>
      <c r="J379" s="3"/>
      <c r="K379" s="7"/>
      <c r="L379" s="3"/>
      <c r="M379" s="7"/>
      <c r="N379" s="1"/>
      <c r="O379" s="1"/>
      <c r="P379" s="3"/>
      <c r="Q379" s="7"/>
      <c r="R379" s="3"/>
      <c r="S379" s="1"/>
      <c r="T379" s="1"/>
      <c r="U379" s="1"/>
      <c r="V379" s="1"/>
    </row>
    <row r="380" spans="1:22" x14ac:dyDescent="0.4">
      <c r="A380" s="1" t="s">
        <v>793</v>
      </c>
      <c r="B380" s="3">
        <v>0.19600000000000001</v>
      </c>
      <c r="D380" s="1">
        <v>56.107999999999997</v>
      </c>
      <c r="E380" s="8">
        <v>287</v>
      </c>
      <c r="F380" s="3" t="s">
        <v>96</v>
      </c>
      <c r="J380" s="3"/>
      <c r="K380" s="7"/>
      <c r="L380" s="3"/>
      <c r="M380" s="7"/>
      <c r="N380" s="1"/>
      <c r="O380" s="1"/>
      <c r="P380" s="3"/>
      <c r="Q380" s="7"/>
      <c r="R380" s="3" t="s">
        <v>96</v>
      </c>
      <c r="S380" s="1"/>
      <c r="T380" s="1"/>
      <c r="U380" s="1"/>
      <c r="V380" s="1"/>
    </row>
    <row r="381" spans="1:22" x14ac:dyDescent="0.4">
      <c r="A381" s="1" t="s">
        <v>794</v>
      </c>
      <c r="B381" s="3">
        <v>9.69</v>
      </c>
      <c r="D381" s="1" t="s">
        <v>96</v>
      </c>
      <c r="E381" s="8" t="s">
        <v>96</v>
      </c>
      <c r="F381" s="3" t="s">
        <v>96</v>
      </c>
      <c r="J381" s="3"/>
      <c r="K381" s="7"/>
      <c r="L381" s="3"/>
      <c r="M381" s="7"/>
      <c r="N381" s="1"/>
      <c r="O381" s="1"/>
      <c r="P381" s="3"/>
      <c r="Q381" s="7"/>
      <c r="R381" s="3" t="s">
        <v>96</v>
      </c>
      <c r="S381" s="1"/>
      <c r="T381" s="1"/>
      <c r="U381" s="1"/>
      <c r="V381" s="1"/>
    </row>
    <row r="382" spans="1:22" x14ac:dyDescent="0.4">
      <c r="A382" s="1" t="s">
        <v>795</v>
      </c>
      <c r="B382" s="3" t="s">
        <v>96</v>
      </c>
      <c r="D382" s="1">
        <v>37.96</v>
      </c>
      <c r="E382" s="8" t="s">
        <v>96</v>
      </c>
      <c r="F382" s="3" t="s">
        <v>96</v>
      </c>
      <c r="J382" s="3"/>
      <c r="K382" s="7"/>
      <c r="L382" s="3"/>
      <c r="M382" s="7"/>
      <c r="N382" s="1"/>
      <c r="O382" s="1"/>
      <c r="P382" s="3"/>
      <c r="Q382" s="7"/>
      <c r="R382" s="3" t="s">
        <v>96</v>
      </c>
      <c r="S382" s="1"/>
      <c r="T382" s="1"/>
      <c r="U382" s="1"/>
      <c r="V382" s="1"/>
    </row>
    <row r="383" spans="1:22" x14ac:dyDescent="0.4">
      <c r="A383" s="1" t="s">
        <v>796</v>
      </c>
      <c r="B383" s="3" t="s">
        <v>96</v>
      </c>
      <c r="D383" s="1">
        <v>261.79000000000002</v>
      </c>
      <c r="E383" s="8" t="s">
        <v>96</v>
      </c>
      <c r="F383" s="3" t="s">
        <v>96</v>
      </c>
      <c r="J383" s="3"/>
      <c r="K383" s="7"/>
      <c r="L383" s="3"/>
      <c r="M383" s="7"/>
      <c r="N383" s="1"/>
      <c r="O383" s="1"/>
      <c r="P383" s="3"/>
      <c r="Q383" s="7"/>
      <c r="R383" s="3"/>
      <c r="S383" s="1"/>
      <c r="T383" s="1"/>
      <c r="U383" s="1"/>
      <c r="V383" s="1"/>
    </row>
    <row r="384" spans="1:22" x14ac:dyDescent="0.4">
      <c r="A384" s="1" t="s">
        <v>797</v>
      </c>
      <c r="B384" s="3" t="s">
        <v>96</v>
      </c>
      <c r="D384" s="1" t="s">
        <v>96</v>
      </c>
      <c r="E384" s="8" t="s">
        <v>96</v>
      </c>
      <c r="F384" s="3" t="s">
        <v>96</v>
      </c>
      <c r="J384" s="3"/>
      <c r="K384" s="7"/>
      <c r="L384" s="3"/>
      <c r="M384" s="7"/>
      <c r="N384" s="1"/>
      <c r="O384" s="1"/>
      <c r="P384" s="3"/>
      <c r="Q384" s="7"/>
      <c r="R384" s="3"/>
      <c r="S384" s="1"/>
      <c r="T384" s="1"/>
      <c r="U384" s="1"/>
      <c r="V384" s="1"/>
    </row>
    <row r="385" spans="1:22" x14ac:dyDescent="0.4">
      <c r="A385" s="1" t="s">
        <v>798</v>
      </c>
      <c r="B385" s="3" t="s">
        <v>96</v>
      </c>
      <c r="D385" s="1">
        <v>29.22</v>
      </c>
      <c r="E385" s="8" t="s">
        <v>96</v>
      </c>
      <c r="F385" s="3" t="s">
        <v>96</v>
      </c>
      <c r="J385" s="3"/>
      <c r="K385" s="7"/>
      <c r="L385" s="3"/>
      <c r="M385" s="7"/>
      <c r="N385" s="1"/>
      <c r="O385" s="1"/>
      <c r="P385" s="3"/>
      <c r="Q385" s="7"/>
      <c r="R385" s="3" t="s">
        <v>96</v>
      </c>
      <c r="S385" s="1"/>
      <c r="T385" s="1"/>
      <c r="U385" s="1"/>
      <c r="V385" s="1"/>
    </row>
    <row r="386" spans="1:22" x14ac:dyDescent="0.4">
      <c r="A386" s="1" t="s">
        <v>799</v>
      </c>
      <c r="B386" s="3" t="s">
        <v>96</v>
      </c>
      <c r="D386" s="1">
        <v>36.81</v>
      </c>
      <c r="E386" s="8" t="s">
        <v>96</v>
      </c>
      <c r="F386" s="3" t="s">
        <v>96</v>
      </c>
      <c r="J386" s="3"/>
      <c r="K386" s="7"/>
      <c r="L386" s="3"/>
      <c r="M386" s="7"/>
      <c r="N386" s="1"/>
      <c r="O386" s="1"/>
      <c r="P386" s="3"/>
      <c r="Q386" s="7"/>
      <c r="R386" s="3"/>
      <c r="S386" s="1"/>
      <c r="T386" s="1"/>
      <c r="U386" s="1"/>
      <c r="V386" s="1"/>
    </row>
    <row r="387" spans="1:22" x14ac:dyDescent="0.4">
      <c r="A387" s="1" t="s">
        <v>800</v>
      </c>
      <c r="B387" s="3" t="s">
        <v>96</v>
      </c>
      <c r="D387" s="3" t="s">
        <v>96</v>
      </c>
      <c r="E387" s="8" t="s">
        <v>96</v>
      </c>
      <c r="F387" s="3" t="s">
        <v>96</v>
      </c>
      <c r="J387" s="3"/>
      <c r="K387" s="7"/>
      <c r="L387" s="3"/>
      <c r="M387" s="7"/>
      <c r="N387" s="1"/>
      <c r="O387" s="1"/>
      <c r="P387" s="3"/>
      <c r="Q387" s="7"/>
      <c r="R387" s="3"/>
      <c r="S387" s="1"/>
      <c r="T387" s="1"/>
      <c r="U387" s="1"/>
      <c r="V387" s="1"/>
    </row>
    <row r="388" spans="1:22" x14ac:dyDescent="0.4">
      <c r="A388" s="1" t="s">
        <v>801</v>
      </c>
      <c r="B388" s="3" t="s">
        <v>96</v>
      </c>
      <c r="D388" s="1">
        <v>5.49</v>
      </c>
      <c r="E388" s="8" t="s">
        <v>96</v>
      </c>
      <c r="F388" s="3" t="s">
        <v>96</v>
      </c>
      <c r="J388" s="3"/>
      <c r="K388" s="7"/>
      <c r="L388" s="3"/>
      <c r="M388" s="7"/>
      <c r="N388" s="1"/>
      <c r="O388" s="1"/>
      <c r="P388" s="3"/>
      <c r="Q388" s="7"/>
      <c r="R388" s="3" t="s">
        <v>96</v>
      </c>
      <c r="S388" s="1"/>
      <c r="T388" s="1"/>
      <c r="U388" s="1"/>
      <c r="V388" s="1"/>
    </row>
    <row r="389" spans="1:22" x14ac:dyDescent="0.4">
      <c r="A389" s="1" t="s">
        <v>802</v>
      </c>
      <c r="B389" s="3" t="s">
        <v>96</v>
      </c>
      <c r="D389" s="1">
        <v>1.19</v>
      </c>
      <c r="E389" s="8" t="s">
        <v>96</v>
      </c>
      <c r="F389" s="3" t="s">
        <v>96</v>
      </c>
      <c r="J389" s="3"/>
      <c r="K389" s="7"/>
      <c r="L389" s="3"/>
      <c r="M389" s="7"/>
      <c r="N389" s="1"/>
      <c r="O389" s="1"/>
      <c r="P389" s="3"/>
      <c r="Q389" s="7"/>
      <c r="R389" s="3"/>
      <c r="S389" s="1"/>
      <c r="T389" s="1"/>
      <c r="U389" s="1"/>
      <c r="V389" s="1"/>
    </row>
    <row r="390" spans="1:22" x14ac:dyDescent="0.4">
      <c r="A390" s="1" t="s">
        <v>803</v>
      </c>
      <c r="B390" s="3" t="s">
        <v>96</v>
      </c>
      <c r="D390" s="1">
        <v>2.13</v>
      </c>
      <c r="E390" s="8" t="s">
        <v>96</v>
      </c>
      <c r="F390" s="3" t="s">
        <v>96</v>
      </c>
      <c r="J390" s="3"/>
      <c r="K390" s="7"/>
      <c r="L390" s="3"/>
      <c r="M390" s="7"/>
      <c r="N390" s="1"/>
      <c r="O390" s="1"/>
      <c r="P390" s="3"/>
      <c r="Q390" s="7"/>
      <c r="R390" s="3"/>
      <c r="S390" s="1"/>
      <c r="T390" s="1"/>
      <c r="U390" s="1"/>
      <c r="V390" s="1"/>
    </row>
    <row r="391" spans="1:22" x14ac:dyDescent="0.4">
      <c r="A391" s="1" t="s">
        <v>804</v>
      </c>
      <c r="B391" s="3">
        <v>9.6999999999999993</v>
      </c>
      <c r="D391" s="1">
        <v>28.96</v>
      </c>
      <c r="E391" s="8">
        <v>3</v>
      </c>
      <c r="F391" s="3" t="s">
        <v>96</v>
      </c>
      <c r="J391" s="3"/>
      <c r="K391" s="7"/>
      <c r="L391" s="3"/>
      <c r="M391" s="7"/>
      <c r="N391" s="1"/>
      <c r="O391" s="1"/>
      <c r="P391" s="3"/>
      <c r="Q391" s="7"/>
      <c r="R391" s="3"/>
      <c r="S391" s="1"/>
      <c r="T391" s="1"/>
      <c r="U391" s="1"/>
      <c r="V391" s="1"/>
    </row>
    <row r="392" spans="1:22" x14ac:dyDescent="0.4">
      <c r="A392" s="1" t="s">
        <v>805</v>
      </c>
      <c r="B392" s="3" t="s">
        <v>96</v>
      </c>
      <c r="D392" s="1">
        <v>2.8</v>
      </c>
      <c r="E392" s="8" t="s">
        <v>96</v>
      </c>
      <c r="F392" s="3" t="s">
        <v>96</v>
      </c>
      <c r="J392" s="3"/>
      <c r="K392" s="7"/>
      <c r="L392" s="3"/>
      <c r="M392" s="7"/>
      <c r="N392" s="1"/>
      <c r="O392" s="1"/>
      <c r="P392" s="3"/>
      <c r="Q392" s="7"/>
      <c r="R392" s="3" t="s">
        <v>96</v>
      </c>
      <c r="S392" s="1"/>
      <c r="T392" s="1"/>
      <c r="U392" s="1"/>
      <c r="V392" s="1"/>
    </row>
    <row r="393" spans="1:22" x14ac:dyDescent="0.4">
      <c r="A393" s="1" t="s">
        <v>131</v>
      </c>
      <c r="B393" s="3" t="s">
        <v>96</v>
      </c>
      <c r="D393" s="1">
        <v>1.71</v>
      </c>
      <c r="E393" s="8" t="s">
        <v>96</v>
      </c>
      <c r="F393" s="3" t="s">
        <v>96</v>
      </c>
      <c r="J393" s="3"/>
      <c r="K393" s="7"/>
      <c r="L393" s="3"/>
      <c r="M393" s="7"/>
      <c r="N393" s="1"/>
      <c r="O393" s="1"/>
      <c r="P393" s="3"/>
      <c r="Q393" s="7"/>
      <c r="R393" s="3" t="s">
        <v>96</v>
      </c>
      <c r="S393" s="1"/>
      <c r="T393" s="1"/>
      <c r="U393" s="1"/>
      <c r="V393" s="1"/>
    </row>
    <row r="394" spans="1:22" x14ac:dyDescent="0.4">
      <c r="A394" s="1" t="s">
        <v>132</v>
      </c>
      <c r="B394" s="3">
        <v>0.79</v>
      </c>
      <c r="D394" s="1">
        <v>28.81</v>
      </c>
      <c r="E394" s="8">
        <v>36</v>
      </c>
      <c r="F394" s="3" t="s">
        <v>96</v>
      </c>
      <c r="J394" s="3"/>
      <c r="K394" s="7"/>
      <c r="L394" s="3"/>
      <c r="M394" s="7"/>
      <c r="N394" s="1"/>
      <c r="O394" s="1"/>
      <c r="P394" s="3"/>
      <c r="Q394" s="7"/>
      <c r="R394" s="3" t="s">
        <v>96</v>
      </c>
      <c r="S394" s="1"/>
      <c r="T394" s="1"/>
      <c r="U394" s="1"/>
      <c r="V394" s="1"/>
    </row>
    <row r="395" spans="1:22" x14ac:dyDescent="0.4">
      <c r="A395" s="1" t="s">
        <v>133</v>
      </c>
      <c r="B395" s="3">
        <v>1.36</v>
      </c>
      <c r="D395" s="1">
        <v>28.81</v>
      </c>
      <c r="E395" s="8">
        <v>21</v>
      </c>
      <c r="F395" s="3" t="s">
        <v>96</v>
      </c>
      <c r="J395" s="3"/>
      <c r="K395" s="7"/>
      <c r="L395" s="3"/>
      <c r="M395" s="7"/>
      <c r="N395" s="1"/>
      <c r="O395" s="1"/>
      <c r="P395" s="3"/>
      <c r="Q395" s="7"/>
      <c r="R395" s="3" t="s">
        <v>96</v>
      </c>
      <c r="S395" s="1"/>
      <c r="T395" s="1"/>
      <c r="U395" s="1"/>
      <c r="V395" s="1"/>
    </row>
    <row r="396" spans="1:22" x14ac:dyDescent="0.4">
      <c r="A396" s="1" t="s">
        <v>134</v>
      </c>
      <c r="B396" s="3" t="s">
        <v>96</v>
      </c>
      <c r="D396" s="3">
        <v>0.76</v>
      </c>
      <c r="E396" s="8" t="s">
        <v>96</v>
      </c>
      <c r="F396" s="3" t="s">
        <v>96</v>
      </c>
      <c r="J396" s="3"/>
      <c r="K396" s="7"/>
      <c r="L396" s="3"/>
      <c r="M396" s="7"/>
      <c r="N396" s="1"/>
      <c r="O396" s="1"/>
      <c r="P396" s="3"/>
      <c r="Q396" s="7"/>
      <c r="R396" s="3" t="s">
        <v>96</v>
      </c>
      <c r="S396" s="1"/>
      <c r="T396" s="1"/>
      <c r="U396" s="1"/>
      <c r="V396" s="1"/>
    </row>
    <row r="397" spans="1:22" x14ac:dyDescent="0.4">
      <c r="A397" s="1" t="s">
        <v>135</v>
      </c>
      <c r="B397" s="3">
        <v>2.72</v>
      </c>
      <c r="D397" s="3">
        <v>19.440000000000001</v>
      </c>
      <c r="E397" s="8">
        <v>7</v>
      </c>
      <c r="F397" s="3" t="s">
        <v>96</v>
      </c>
      <c r="J397" s="3"/>
      <c r="K397" s="7"/>
      <c r="L397" s="3"/>
      <c r="M397" s="7"/>
      <c r="N397" s="1"/>
      <c r="O397" s="1"/>
      <c r="P397" s="3"/>
      <c r="Q397" s="7"/>
      <c r="R397" s="3" t="s">
        <v>96</v>
      </c>
      <c r="S397" s="1"/>
      <c r="T397" s="1"/>
      <c r="U397" s="1"/>
      <c r="V397" s="1"/>
    </row>
    <row r="398" spans="1:22" x14ac:dyDescent="0.4">
      <c r="A398" s="1" t="s">
        <v>136</v>
      </c>
      <c r="B398" s="3">
        <v>46.06</v>
      </c>
      <c r="D398" s="3" t="s">
        <v>96</v>
      </c>
      <c r="E398" s="8" t="s">
        <v>96</v>
      </c>
      <c r="F398" s="3" t="s">
        <v>96</v>
      </c>
      <c r="J398" s="3"/>
      <c r="K398" s="7"/>
      <c r="L398" s="3"/>
      <c r="M398" s="7"/>
      <c r="N398" s="1"/>
      <c r="O398" s="1"/>
      <c r="P398" s="3"/>
      <c r="Q398" s="7"/>
      <c r="R398" s="3" t="s">
        <v>96</v>
      </c>
      <c r="S398" s="1"/>
      <c r="T398" s="1"/>
      <c r="U398" s="1"/>
      <c r="V398" s="1"/>
    </row>
    <row r="399" spans="1:22" x14ac:dyDescent="0.4">
      <c r="A399" s="1" t="s">
        <v>137</v>
      </c>
      <c r="B399" s="3">
        <v>0.26</v>
      </c>
      <c r="D399" s="3">
        <v>93.25</v>
      </c>
      <c r="E399" s="8">
        <v>359</v>
      </c>
      <c r="F399" s="3" t="s">
        <v>96</v>
      </c>
      <c r="J399" s="3"/>
      <c r="K399" s="7"/>
      <c r="L399" s="3"/>
      <c r="M399" s="7"/>
      <c r="N399" s="1"/>
      <c r="O399" s="1"/>
      <c r="P399" s="3"/>
      <c r="Q399" s="7"/>
      <c r="R399" s="3" t="s">
        <v>96</v>
      </c>
      <c r="S399" s="1"/>
      <c r="T399" s="1"/>
      <c r="U399" s="1"/>
      <c r="V399" s="1"/>
    </row>
    <row r="400" spans="1:22" x14ac:dyDescent="0.4">
      <c r="A400" s="1" t="s">
        <v>138</v>
      </c>
      <c r="B400" s="3" t="s">
        <v>96</v>
      </c>
      <c r="D400" s="3">
        <v>26.55</v>
      </c>
      <c r="E400" s="8" t="s">
        <v>96</v>
      </c>
      <c r="F400" s="3" t="s">
        <v>96</v>
      </c>
      <c r="J400" s="3"/>
      <c r="K400" s="7"/>
      <c r="L400" s="3"/>
      <c r="M400" s="7"/>
      <c r="N400" s="1"/>
      <c r="O400" s="1"/>
      <c r="P400" s="3"/>
      <c r="Q400" s="7"/>
      <c r="R400" s="3" t="s">
        <v>96</v>
      </c>
      <c r="S400" s="1"/>
      <c r="T400" s="1"/>
      <c r="U400" s="1"/>
      <c r="V400" s="1"/>
    </row>
    <row r="401" spans="1:22" x14ac:dyDescent="0.4">
      <c r="A401" s="1" t="s">
        <v>139</v>
      </c>
      <c r="B401" s="3" t="s">
        <v>96</v>
      </c>
      <c r="D401" s="3">
        <v>37.06</v>
      </c>
      <c r="E401" s="8" t="s">
        <v>96</v>
      </c>
      <c r="F401" s="3" t="s">
        <v>96</v>
      </c>
      <c r="J401" s="3"/>
      <c r="K401" s="7"/>
      <c r="L401" s="3"/>
      <c r="M401" s="7"/>
      <c r="N401" s="1"/>
      <c r="O401" s="1"/>
      <c r="P401" s="3"/>
      <c r="Q401" s="7"/>
      <c r="R401" s="3" t="s">
        <v>96</v>
      </c>
      <c r="S401" s="1"/>
      <c r="T401" s="1"/>
      <c r="U401" s="1"/>
      <c r="V401" s="1"/>
    </row>
    <row r="402" spans="1:22" x14ac:dyDescent="0.4">
      <c r="A402" s="1" t="s">
        <v>140</v>
      </c>
      <c r="B402" s="3" t="s">
        <v>96</v>
      </c>
      <c r="D402" s="3">
        <v>4.24</v>
      </c>
      <c r="E402" s="8" t="s">
        <v>96</v>
      </c>
      <c r="F402" s="3" t="s">
        <v>96</v>
      </c>
      <c r="J402" s="3"/>
      <c r="K402" s="7"/>
      <c r="L402" s="3"/>
      <c r="M402" s="7"/>
      <c r="N402" s="1"/>
      <c r="O402" s="1"/>
      <c r="P402" s="3"/>
      <c r="Q402" s="7"/>
      <c r="R402" s="3" t="s">
        <v>96</v>
      </c>
      <c r="S402" s="1"/>
      <c r="T402" s="1"/>
      <c r="U402" s="1"/>
      <c r="V402" s="1"/>
    </row>
    <row r="403" spans="1:22" x14ac:dyDescent="0.4">
      <c r="A403" s="1" t="s">
        <v>141</v>
      </c>
      <c r="B403" s="3" t="s">
        <v>96</v>
      </c>
      <c r="D403" s="3">
        <v>4.9000000000000004</v>
      </c>
      <c r="E403" s="8" t="s">
        <v>96</v>
      </c>
      <c r="F403" s="3" t="s">
        <v>96</v>
      </c>
      <c r="J403" s="3"/>
      <c r="K403" s="7"/>
      <c r="L403" s="3"/>
      <c r="M403" s="7"/>
      <c r="N403" s="1"/>
      <c r="O403" s="1"/>
      <c r="P403" s="3"/>
      <c r="Q403" s="7"/>
      <c r="R403" s="3" t="s">
        <v>96</v>
      </c>
      <c r="S403" s="1"/>
      <c r="T403" s="1"/>
      <c r="U403" s="1"/>
      <c r="V403" s="1"/>
    </row>
    <row r="404" spans="1:22" x14ac:dyDescent="0.4">
      <c r="A404" s="1" t="s">
        <v>142</v>
      </c>
      <c r="B404" s="3" t="s">
        <v>96</v>
      </c>
      <c r="D404" s="3">
        <v>32</v>
      </c>
      <c r="E404" s="8" t="s">
        <v>96</v>
      </c>
      <c r="F404" s="3" t="s">
        <v>96</v>
      </c>
      <c r="J404" s="3"/>
      <c r="K404" s="7"/>
      <c r="L404" s="3"/>
      <c r="M404" s="7"/>
      <c r="N404" s="1"/>
      <c r="O404" s="1"/>
      <c r="P404" s="3"/>
      <c r="Q404" s="7"/>
      <c r="R404" s="3" t="s">
        <v>96</v>
      </c>
      <c r="S404" s="1"/>
      <c r="T404" s="1"/>
      <c r="U404" s="1"/>
      <c r="V404" s="1"/>
    </row>
    <row r="405" spans="1:22" x14ac:dyDescent="0.4">
      <c r="A405" s="1" t="s">
        <v>143</v>
      </c>
      <c r="B405" s="3">
        <v>4.3099999999999996</v>
      </c>
      <c r="D405" s="3">
        <v>27.67</v>
      </c>
      <c r="E405" s="8">
        <v>6</v>
      </c>
      <c r="F405" s="3" t="s">
        <v>96</v>
      </c>
      <c r="J405" s="3"/>
      <c r="K405" s="7"/>
      <c r="L405" s="3"/>
      <c r="M405" s="7"/>
      <c r="N405" s="1"/>
      <c r="O405" s="1"/>
      <c r="P405" s="3"/>
      <c r="Q405" s="7"/>
      <c r="R405" s="3" t="s">
        <v>96</v>
      </c>
      <c r="S405" s="1"/>
      <c r="T405" s="1"/>
      <c r="U405" s="1"/>
      <c r="V405" s="1"/>
    </row>
    <row r="406" spans="1:22" x14ac:dyDescent="0.4">
      <c r="A406" s="1" t="s">
        <v>144</v>
      </c>
      <c r="B406" s="3">
        <v>0.79</v>
      </c>
      <c r="D406" s="3">
        <v>13.79</v>
      </c>
      <c r="E406" s="8">
        <v>18</v>
      </c>
      <c r="F406" s="3" t="s">
        <v>96</v>
      </c>
      <c r="J406" s="3"/>
      <c r="K406" s="7"/>
      <c r="L406" s="3"/>
      <c r="M406" s="7"/>
      <c r="N406" s="1"/>
      <c r="O406" s="1"/>
      <c r="P406" s="3"/>
      <c r="Q406" s="7"/>
      <c r="R406" s="3" t="s">
        <v>96</v>
      </c>
      <c r="S406" s="1"/>
      <c r="T406" s="1"/>
      <c r="U406" s="1"/>
      <c r="V406" s="1"/>
    </row>
    <row r="407" spans="1:22" x14ac:dyDescent="0.4">
      <c r="A407" s="1" t="s">
        <v>145</v>
      </c>
      <c r="B407" s="3">
        <v>3.79</v>
      </c>
      <c r="D407" s="3" t="s">
        <v>96</v>
      </c>
      <c r="E407" s="8" t="s">
        <v>96</v>
      </c>
      <c r="F407" s="3" t="s">
        <v>96</v>
      </c>
      <c r="J407" s="3"/>
      <c r="K407" s="7"/>
      <c r="L407" s="3"/>
      <c r="M407" s="7"/>
      <c r="N407" s="1"/>
      <c r="O407" s="1"/>
      <c r="P407" s="3"/>
      <c r="Q407" s="7"/>
      <c r="R407" s="3" t="s">
        <v>96</v>
      </c>
      <c r="S407" s="1"/>
      <c r="T407" s="1"/>
      <c r="U407" s="1"/>
      <c r="V407" s="1"/>
    </row>
    <row r="408" spans="1:22" x14ac:dyDescent="0.4">
      <c r="A408" s="1" t="s">
        <v>146</v>
      </c>
      <c r="B408" s="3">
        <v>1.48</v>
      </c>
      <c r="D408" s="3">
        <v>13.37</v>
      </c>
      <c r="E408" s="8">
        <v>9</v>
      </c>
      <c r="F408" s="3" t="s">
        <v>96</v>
      </c>
      <c r="J408" s="3"/>
      <c r="K408" s="7"/>
      <c r="L408" s="3"/>
      <c r="M408" s="7"/>
      <c r="N408" s="1"/>
      <c r="O408" s="1"/>
      <c r="P408" s="3"/>
      <c r="Q408" s="7"/>
      <c r="R408" s="3" t="s">
        <v>96</v>
      </c>
      <c r="S408" s="1"/>
      <c r="T408" s="1"/>
      <c r="U408" s="1"/>
      <c r="V408" s="1"/>
    </row>
    <row r="409" spans="1:22" x14ac:dyDescent="0.4">
      <c r="A409" s="1" t="s">
        <v>147</v>
      </c>
      <c r="B409" s="3">
        <v>1.0900000000000001</v>
      </c>
      <c r="D409" s="3">
        <v>24.16</v>
      </c>
      <c r="E409" s="8">
        <v>22</v>
      </c>
      <c r="F409" s="3" t="s">
        <v>96</v>
      </c>
      <c r="J409" s="3"/>
      <c r="K409" s="7"/>
      <c r="L409" s="3"/>
      <c r="M409" s="7"/>
      <c r="N409" s="1"/>
      <c r="O409" s="1"/>
      <c r="P409" s="3"/>
      <c r="Q409" s="7"/>
      <c r="R409" s="3" t="s">
        <v>96</v>
      </c>
      <c r="S409" s="1"/>
      <c r="T409" s="1"/>
      <c r="U409" s="1"/>
      <c r="V409" s="1"/>
    </row>
    <row r="410" spans="1:22" x14ac:dyDescent="0.4">
      <c r="A410" s="1" t="s">
        <v>148</v>
      </c>
      <c r="B410" s="3" t="s">
        <v>96</v>
      </c>
      <c r="D410" s="3">
        <v>7.42</v>
      </c>
      <c r="E410" s="8" t="s">
        <v>96</v>
      </c>
      <c r="F410" s="3" t="s">
        <v>96</v>
      </c>
      <c r="J410" s="3"/>
      <c r="K410" s="7"/>
      <c r="L410" s="3"/>
      <c r="M410" s="7"/>
      <c r="N410" s="1"/>
      <c r="O410" s="1"/>
      <c r="P410" s="3"/>
      <c r="Q410" s="7"/>
      <c r="R410" s="3" t="s">
        <v>96</v>
      </c>
      <c r="S410" s="1"/>
      <c r="T410" s="1"/>
      <c r="U410" s="1"/>
      <c r="V410" s="1"/>
    </row>
    <row r="411" spans="1:22" x14ac:dyDescent="0.4">
      <c r="A411" s="1" t="s">
        <v>149</v>
      </c>
      <c r="B411" s="3">
        <v>3.61</v>
      </c>
      <c r="D411" s="3" t="s">
        <v>96</v>
      </c>
      <c r="E411" s="8" t="s">
        <v>96</v>
      </c>
      <c r="F411" s="3" t="s">
        <v>96</v>
      </c>
      <c r="J411" s="3"/>
      <c r="K411" s="7"/>
      <c r="L411" s="3"/>
      <c r="M411" s="7"/>
      <c r="N411" s="1"/>
      <c r="O411" s="1"/>
      <c r="P411" s="3"/>
      <c r="Q411" s="7"/>
      <c r="R411" s="3" t="s">
        <v>96</v>
      </c>
      <c r="S411" s="1"/>
      <c r="T411" s="1"/>
      <c r="U411" s="1"/>
      <c r="V411" s="1"/>
    </row>
    <row r="412" spans="1:22" x14ac:dyDescent="0.4">
      <c r="A412" s="1" t="s">
        <v>150</v>
      </c>
      <c r="B412" s="3" t="s">
        <v>96</v>
      </c>
      <c r="D412" s="3">
        <v>170.47</v>
      </c>
      <c r="E412" s="8">
        <v>29</v>
      </c>
      <c r="F412" s="3" t="s">
        <v>96</v>
      </c>
      <c r="J412" s="3"/>
      <c r="K412" s="7"/>
      <c r="L412" s="3"/>
      <c r="M412" s="7"/>
      <c r="N412" s="1"/>
      <c r="O412" s="1"/>
      <c r="P412" s="3"/>
      <c r="Q412" s="7"/>
      <c r="R412" s="3" t="s">
        <v>96</v>
      </c>
      <c r="S412" s="1"/>
      <c r="T412" s="1"/>
      <c r="U412" s="1"/>
      <c r="V412" s="1"/>
    </row>
    <row r="413" spans="1:22" x14ac:dyDescent="0.4">
      <c r="A413" s="1" t="s">
        <v>151</v>
      </c>
      <c r="B413" s="3">
        <v>0.06</v>
      </c>
      <c r="D413" s="3" t="s">
        <v>96</v>
      </c>
      <c r="E413" s="8" t="s">
        <v>96</v>
      </c>
      <c r="F413" s="3" t="s">
        <v>96</v>
      </c>
      <c r="J413" s="3"/>
      <c r="K413" s="7"/>
      <c r="L413" s="3"/>
      <c r="M413" s="7"/>
      <c r="N413" s="1"/>
      <c r="O413" s="1"/>
      <c r="P413" s="3"/>
      <c r="Q413" s="7"/>
      <c r="R413" s="3" t="s">
        <v>96</v>
      </c>
      <c r="S413" s="1"/>
      <c r="T413" s="1"/>
      <c r="U413" s="1"/>
      <c r="V413" s="1"/>
    </row>
    <row r="414" spans="1:22" x14ac:dyDescent="0.4">
      <c r="A414" s="1" t="s">
        <v>735</v>
      </c>
      <c r="B414" s="3">
        <v>7.21</v>
      </c>
      <c r="D414" s="1">
        <v>151.91</v>
      </c>
      <c r="E414" s="8">
        <v>21</v>
      </c>
      <c r="F414" s="1" t="s">
        <v>96</v>
      </c>
      <c r="J414" s="3"/>
      <c r="K414" s="7"/>
      <c r="L414" s="3"/>
      <c r="M414" s="7"/>
      <c r="N414" s="1"/>
      <c r="O414" s="1"/>
      <c r="P414" s="3"/>
      <c r="Q414" s="7"/>
      <c r="R414" s="1" t="s">
        <v>96</v>
      </c>
      <c r="S414" s="1"/>
      <c r="T414" s="1"/>
      <c r="U414" s="1"/>
      <c r="V414" s="1"/>
    </row>
    <row r="415" spans="1:22" x14ac:dyDescent="0.4">
      <c r="A415" s="1" t="s">
        <v>736</v>
      </c>
      <c r="B415" s="3" t="s">
        <v>96</v>
      </c>
      <c r="D415" s="1" t="s">
        <v>96</v>
      </c>
      <c r="E415" s="8" t="s">
        <v>588</v>
      </c>
      <c r="F415" s="1" t="s">
        <v>96</v>
      </c>
      <c r="J415" s="3"/>
      <c r="K415" s="7"/>
      <c r="L415" s="3"/>
      <c r="M415" s="7"/>
      <c r="N415" s="1"/>
      <c r="O415" s="1"/>
      <c r="P415" s="3"/>
      <c r="Q415" s="7"/>
      <c r="R415" s="1" t="s">
        <v>96</v>
      </c>
      <c r="S415" s="1"/>
      <c r="T415" s="1"/>
      <c r="U415" s="1"/>
      <c r="V415" s="1"/>
    </row>
    <row r="416" spans="1:22" x14ac:dyDescent="0.4">
      <c r="A416" s="1" t="s">
        <v>737</v>
      </c>
      <c r="B416" s="3">
        <v>15.99</v>
      </c>
      <c r="D416" s="1">
        <v>201.39</v>
      </c>
      <c r="E416" s="8">
        <v>13</v>
      </c>
      <c r="F416" s="1" t="s">
        <v>96</v>
      </c>
      <c r="J416" s="3"/>
      <c r="K416" s="7"/>
      <c r="L416" s="3"/>
      <c r="M416" s="7"/>
      <c r="N416" s="1"/>
      <c r="O416" s="1"/>
      <c r="P416" s="3"/>
      <c r="Q416" s="7"/>
      <c r="R416" s="1" t="s">
        <v>96</v>
      </c>
      <c r="S416" s="1"/>
      <c r="T416" s="1"/>
      <c r="U416" s="1"/>
      <c r="V416" s="1"/>
    </row>
    <row r="417" spans="1:22" x14ac:dyDescent="0.4">
      <c r="A417" s="1" t="s">
        <v>738</v>
      </c>
      <c r="B417" s="3" t="s">
        <v>96</v>
      </c>
      <c r="D417" s="1">
        <v>252.04</v>
      </c>
      <c r="E417" s="8" t="s">
        <v>96</v>
      </c>
      <c r="F417" s="1" t="s">
        <v>96</v>
      </c>
      <c r="J417" s="3"/>
      <c r="K417" s="7"/>
      <c r="L417" s="3"/>
      <c r="M417" s="7"/>
      <c r="N417" s="1"/>
      <c r="O417" s="1"/>
      <c r="P417" s="3"/>
      <c r="Q417" s="7"/>
      <c r="R417" s="1" t="s">
        <v>96</v>
      </c>
      <c r="S417" s="1"/>
      <c r="T417" s="1"/>
      <c r="U417" s="1"/>
      <c r="V417" s="1"/>
    </row>
    <row r="418" spans="1:22" x14ac:dyDescent="0.4">
      <c r="A418" s="1" t="s">
        <v>739</v>
      </c>
      <c r="B418" s="3">
        <v>1.4</v>
      </c>
      <c r="D418" s="1">
        <v>175.29</v>
      </c>
      <c r="E418" s="8">
        <v>124</v>
      </c>
      <c r="F418" s="1" t="s">
        <v>96</v>
      </c>
      <c r="J418" s="3"/>
      <c r="K418" s="7"/>
      <c r="L418" s="3"/>
      <c r="M418" s="7"/>
      <c r="N418" s="1"/>
      <c r="O418" s="1"/>
      <c r="P418" s="3"/>
      <c r="Q418" s="7"/>
      <c r="R418" s="1" t="s">
        <v>96</v>
      </c>
      <c r="S418" s="1"/>
      <c r="T418" s="1"/>
      <c r="U418" s="1"/>
      <c r="V418" s="1"/>
    </row>
    <row r="419" spans="1:22" x14ac:dyDescent="0.4">
      <c r="A419" s="1" t="s">
        <v>740</v>
      </c>
      <c r="B419" s="3">
        <v>6.35</v>
      </c>
      <c r="D419" s="1">
        <v>224.56</v>
      </c>
      <c r="E419" s="8">
        <v>35</v>
      </c>
      <c r="F419" s="1" t="s">
        <v>96</v>
      </c>
      <c r="J419" s="3"/>
      <c r="K419" s="7"/>
      <c r="L419" s="3"/>
      <c r="M419" s="7"/>
      <c r="N419" s="1"/>
      <c r="O419" s="1"/>
      <c r="P419" s="3"/>
      <c r="Q419" s="7"/>
      <c r="R419" s="1" t="s">
        <v>96</v>
      </c>
      <c r="S419" s="1"/>
      <c r="T419" s="1"/>
      <c r="U419" s="1"/>
      <c r="V419" s="1"/>
    </row>
    <row r="420" spans="1:22" x14ac:dyDescent="0.4">
      <c r="A420" s="1" t="s">
        <v>741</v>
      </c>
      <c r="B420" s="3" t="s">
        <v>96</v>
      </c>
      <c r="D420" s="1" t="s">
        <v>96</v>
      </c>
      <c r="E420" s="8" t="s">
        <v>588</v>
      </c>
      <c r="F420" s="1" t="s">
        <v>96</v>
      </c>
      <c r="J420" s="3"/>
      <c r="K420" s="7"/>
      <c r="L420" s="3"/>
      <c r="M420" s="7"/>
      <c r="N420" s="1"/>
      <c r="O420" s="1"/>
      <c r="P420" s="3"/>
      <c r="Q420" s="7"/>
      <c r="R420" s="1" t="s">
        <v>96</v>
      </c>
      <c r="S420" s="1"/>
      <c r="T420" s="1"/>
      <c r="U420" s="1"/>
      <c r="V420" s="1"/>
    </row>
    <row r="421" spans="1:22" x14ac:dyDescent="0.4">
      <c r="A421" s="1" t="s">
        <v>742</v>
      </c>
      <c r="B421" s="3">
        <v>1.18</v>
      </c>
      <c r="D421" s="1">
        <v>98.91</v>
      </c>
      <c r="E421" s="8">
        <v>84</v>
      </c>
      <c r="F421" s="1" t="s">
        <v>96</v>
      </c>
      <c r="J421" s="3"/>
      <c r="K421" s="7"/>
      <c r="L421" s="3"/>
      <c r="M421" s="7"/>
      <c r="N421" s="1"/>
      <c r="O421" s="1"/>
      <c r="P421" s="3"/>
      <c r="Q421" s="7"/>
      <c r="R421" s="1" t="s">
        <v>96</v>
      </c>
      <c r="S421" s="1"/>
      <c r="T421" s="1"/>
      <c r="U421" s="1"/>
      <c r="V421" s="1"/>
    </row>
    <row r="422" spans="1:22" x14ac:dyDescent="0.4">
      <c r="A422" s="1" t="s">
        <v>743</v>
      </c>
      <c r="B422" s="3">
        <v>0.38</v>
      </c>
      <c r="D422" s="1">
        <v>167.48</v>
      </c>
      <c r="E422" s="8">
        <v>436</v>
      </c>
      <c r="F422" s="1" t="s">
        <v>96</v>
      </c>
      <c r="J422" s="3"/>
      <c r="K422" s="7"/>
      <c r="L422" s="3"/>
      <c r="M422" s="7"/>
      <c r="N422" s="1"/>
      <c r="O422" s="1"/>
      <c r="P422" s="3"/>
      <c r="Q422" s="7"/>
      <c r="R422" s="1" t="s">
        <v>96</v>
      </c>
      <c r="S422" s="1"/>
      <c r="T422" s="1"/>
      <c r="U422" s="1"/>
      <c r="V422" s="1"/>
    </row>
    <row r="423" spans="1:22" x14ac:dyDescent="0.4">
      <c r="A423" s="1" t="s">
        <v>744</v>
      </c>
      <c r="B423" s="3" t="s">
        <v>96</v>
      </c>
      <c r="D423" s="1">
        <v>42.46</v>
      </c>
      <c r="E423" s="8" t="s">
        <v>96</v>
      </c>
      <c r="F423" s="1" t="s">
        <v>96</v>
      </c>
      <c r="J423" s="3"/>
      <c r="K423" s="7"/>
      <c r="L423" s="3"/>
      <c r="M423" s="7"/>
      <c r="N423" s="1"/>
      <c r="O423" s="1"/>
      <c r="P423" s="3"/>
      <c r="Q423" s="7"/>
      <c r="R423" s="1" t="s">
        <v>96</v>
      </c>
      <c r="S423" s="1"/>
      <c r="T423" s="1"/>
      <c r="U423" s="1"/>
      <c r="V423" s="1"/>
    </row>
    <row r="424" spans="1:22" x14ac:dyDescent="0.4">
      <c r="A424" s="1" t="s">
        <v>745</v>
      </c>
      <c r="B424" s="3">
        <v>0.27</v>
      </c>
      <c r="D424" s="1">
        <v>38.25</v>
      </c>
      <c r="E424" s="8">
        <v>145</v>
      </c>
      <c r="F424" s="1" t="s">
        <v>96</v>
      </c>
      <c r="J424" s="3"/>
      <c r="K424" s="7"/>
      <c r="L424" s="3"/>
      <c r="M424" s="7"/>
      <c r="N424" s="1"/>
      <c r="O424" s="1"/>
      <c r="P424" s="3"/>
      <c r="Q424" s="7"/>
      <c r="R424" s="1" t="s">
        <v>96</v>
      </c>
      <c r="S424" s="1"/>
      <c r="T424" s="1"/>
      <c r="U424" s="1"/>
      <c r="V424" s="1"/>
    </row>
    <row r="425" spans="1:22" x14ac:dyDescent="0.4">
      <c r="A425" s="1" t="s">
        <v>746</v>
      </c>
      <c r="B425" s="3">
        <v>0.28999999999999998</v>
      </c>
      <c r="D425" s="1">
        <v>132.41</v>
      </c>
      <c r="E425" s="8">
        <v>472</v>
      </c>
      <c r="F425" s="1" t="s">
        <v>96</v>
      </c>
      <c r="J425" s="3"/>
      <c r="K425" s="7"/>
      <c r="L425" s="3"/>
      <c r="M425" s="7"/>
      <c r="N425" s="1"/>
      <c r="O425" s="1"/>
      <c r="P425" s="3"/>
      <c r="Q425" s="7"/>
      <c r="R425" s="1" t="s">
        <v>96</v>
      </c>
      <c r="S425" s="1"/>
      <c r="T425" s="1"/>
      <c r="U425" s="1"/>
      <c r="V425" s="1"/>
    </row>
    <row r="426" spans="1:22" x14ac:dyDescent="0.4">
      <c r="A426" s="1" t="s">
        <v>747</v>
      </c>
      <c r="B426" s="3">
        <v>6.52</v>
      </c>
      <c r="D426" s="1">
        <v>135.41999999999999</v>
      </c>
      <c r="E426" s="8">
        <v>21</v>
      </c>
      <c r="F426" s="1" t="s">
        <v>96</v>
      </c>
      <c r="J426" s="3"/>
      <c r="K426" s="7"/>
      <c r="L426" s="3"/>
      <c r="M426" s="7"/>
      <c r="N426" s="1"/>
      <c r="O426" s="1"/>
      <c r="P426" s="3"/>
      <c r="Q426" s="7"/>
      <c r="R426" s="1" t="s">
        <v>96</v>
      </c>
      <c r="S426" s="1"/>
      <c r="T426" s="1"/>
      <c r="U426" s="1"/>
      <c r="V426" s="1"/>
    </row>
    <row r="427" spans="1:22" x14ac:dyDescent="0.4">
      <c r="A427" s="1" t="s">
        <v>748</v>
      </c>
      <c r="B427" s="3" t="s">
        <v>96</v>
      </c>
      <c r="D427" s="1">
        <v>126.04</v>
      </c>
      <c r="E427" s="8" t="s">
        <v>96</v>
      </c>
      <c r="F427" s="1" t="s">
        <v>96</v>
      </c>
      <c r="J427" s="3"/>
      <c r="K427" s="7"/>
      <c r="L427" s="3"/>
      <c r="M427" s="7"/>
      <c r="N427" s="1"/>
      <c r="O427" s="1"/>
      <c r="P427" s="3"/>
      <c r="Q427" s="7"/>
      <c r="R427" s="1" t="s">
        <v>96</v>
      </c>
      <c r="S427" s="1"/>
      <c r="T427" s="1"/>
      <c r="U427" s="1"/>
      <c r="V427" s="1"/>
    </row>
    <row r="428" spans="1:22" x14ac:dyDescent="0.4">
      <c r="A428" s="1" t="s">
        <v>749</v>
      </c>
      <c r="B428" s="3" t="s">
        <v>96</v>
      </c>
      <c r="D428" s="1">
        <v>127.44</v>
      </c>
      <c r="E428" s="8" t="s">
        <v>96</v>
      </c>
      <c r="F428" s="1" t="s">
        <v>96</v>
      </c>
      <c r="J428" s="3"/>
      <c r="K428" s="7"/>
      <c r="L428" s="3"/>
      <c r="M428" s="7"/>
      <c r="N428" s="1"/>
      <c r="O428" s="1"/>
      <c r="P428" s="3"/>
      <c r="Q428" s="7"/>
      <c r="R428" s="1" t="s">
        <v>96</v>
      </c>
      <c r="S428" s="1"/>
      <c r="T428" s="1"/>
      <c r="U428" s="1"/>
      <c r="V428" s="1"/>
    </row>
    <row r="429" spans="1:22" x14ac:dyDescent="0.4">
      <c r="A429" s="1" t="s">
        <v>750</v>
      </c>
      <c r="B429" s="3">
        <v>2.71</v>
      </c>
      <c r="D429" s="1">
        <v>86.93</v>
      </c>
      <c r="E429" s="8">
        <v>32</v>
      </c>
      <c r="F429" s="1" t="s">
        <v>96</v>
      </c>
      <c r="J429" s="3"/>
      <c r="K429" s="7"/>
      <c r="L429" s="3"/>
      <c r="M429" s="7"/>
      <c r="N429" s="1"/>
      <c r="O429" s="1"/>
      <c r="P429" s="3"/>
      <c r="Q429" s="7"/>
      <c r="R429" s="1" t="s">
        <v>96</v>
      </c>
      <c r="S429" s="1"/>
      <c r="T429" s="1"/>
      <c r="U429" s="1"/>
      <c r="V429" s="1"/>
    </row>
    <row r="430" spans="1:22" x14ac:dyDescent="0.4">
      <c r="A430" s="1" t="s">
        <v>751</v>
      </c>
      <c r="B430" s="3">
        <v>0.26</v>
      </c>
      <c r="D430" s="1">
        <v>139.29</v>
      </c>
      <c r="E430" s="8">
        <v>541</v>
      </c>
      <c r="F430" s="1" t="s">
        <v>96</v>
      </c>
      <c r="J430" s="3"/>
      <c r="K430" s="7"/>
      <c r="L430" s="3"/>
      <c r="M430" s="7"/>
      <c r="N430" s="1"/>
      <c r="O430" s="1"/>
      <c r="P430" s="3"/>
      <c r="Q430" s="7"/>
      <c r="R430" s="1" t="s">
        <v>96</v>
      </c>
      <c r="S430" s="1"/>
      <c r="T430" s="1"/>
      <c r="U430" s="1"/>
      <c r="V430" s="1"/>
    </row>
    <row r="431" spans="1:22" x14ac:dyDescent="0.4">
      <c r="A431" s="1" t="s">
        <v>732</v>
      </c>
      <c r="B431" s="3">
        <v>8.9999999999999993E-3</v>
      </c>
      <c r="D431" s="1">
        <v>29</v>
      </c>
      <c r="E431" s="8">
        <v>3227</v>
      </c>
      <c r="F431" s="3">
        <v>7.6</v>
      </c>
      <c r="J431" s="3"/>
      <c r="K431" s="7"/>
      <c r="L431" s="3"/>
      <c r="M431" s="7"/>
      <c r="N431" s="1"/>
      <c r="O431" s="1"/>
      <c r="P431" s="3"/>
      <c r="Q431" s="7"/>
      <c r="R431" s="1">
        <v>9.4</v>
      </c>
      <c r="S431" s="1"/>
      <c r="T431" s="1"/>
      <c r="U431" s="1"/>
      <c r="V431" s="1"/>
    </row>
    <row r="432" spans="1:22" x14ac:dyDescent="0.4">
      <c r="A432" s="1" t="s">
        <v>733</v>
      </c>
      <c r="B432" s="3">
        <v>5.0000000000000001E-3</v>
      </c>
      <c r="D432" s="1">
        <v>36</v>
      </c>
      <c r="E432" s="8">
        <v>6801</v>
      </c>
      <c r="F432" s="3" t="s">
        <v>96</v>
      </c>
      <c r="J432" s="3"/>
      <c r="K432" s="7"/>
      <c r="L432" s="3"/>
      <c r="M432" s="7"/>
      <c r="N432" s="1"/>
      <c r="O432" s="1"/>
      <c r="P432" s="3"/>
      <c r="Q432" s="7"/>
      <c r="R432" s="1" t="s">
        <v>96</v>
      </c>
      <c r="S432" s="1"/>
      <c r="T432" s="1"/>
      <c r="U432" s="1"/>
      <c r="V432" s="1"/>
    </row>
    <row r="433" spans="1:22" x14ac:dyDescent="0.4">
      <c r="A433" s="1" t="s">
        <v>734</v>
      </c>
      <c r="B433" s="3">
        <v>6.5000000000000002E-2</v>
      </c>
      <c r="D433" s="1">
        <v>25</v>
      </c>
      <c r="E433" s="8">
        <v>373</v>
      </c>
      <c r="F433" s="3">
        <v>11</v>
      </c>
      <c r="J433" s="3"/>
      <c r="K433" s="7"/>
      <c r="L433" s="3"/>
      <c r="M433" s="7"/>
      <c r="N433" s="1"/>
      <c r="O433" s="1"/>
      <c r="P433" s="3"/>
      <c r="Q433" s="7"/>
      <c r="R433" s="1">
        <v>8.8000000000000007</v>
      </c>
      <c r="S433" s="1"/>
      <c r="T433" s="1"/>
      <c r="U433" s="1"/>
      <c r="V433" s="1"/>
    </row>
    <row r="434" spans="1:22" x14ac:dyDescent="0.4">
      <c r="A434" s="1" t="s">
        <v>701</v>
      </c>
      <c r="B434" s="3">
        <v>1.1200000000000001</v>
      </c>
      <c r="D434" s="1">
        <v>33.4</v>
      </c>
      <c r="E434" s="8">
        <v>29.92</v>
      </c>
      <c r="F434" s="3"/>
      <c r="J434" s="3"/>
      <c r="K434" s="7"/>
      <c r="L434" s="3"/>
      <c r="M434" s="7"/>
      <c r="N434" s="1"/>
      <c r="O434" s="1"/>
      <c r="P434" s="3"/>
      <c r="Q434" s="7"/>
      <c r="R434" s="1">
        <v>16.46</v>
      </c>
      <c r="S434" s="1"/>
      <c r="T434" s="1"/>
      <c r="U434" s="1"/>
      <c r="V434" s="1"/>
    </row>
    <row r="435" spans="1:22" x14ac:dyDescent="0.4">
      <c r="A435" s="1" t="s">
        <v>702</v>
      </c>
      <c r="B435" s="3">
        <v>1.21</v>
      </c>
      <c r="D435" s="1">
        <v>33.92</v>
      </c>
      <c r="E435" s="8">
        <v>27.97</v>
      </c>
      <c r="F435" s="3"/>
      <c r="J435" s="3"/>
      <c r="K435" s="7"/>
      <c r="L435" s="3"/>
      <c r="M435" s="7"/>
      <c r="N435" s="1"/>
      <c r="O435" s="1"/>
      <c r="P435" s="3"/>
      <c r="Q435" s="7"/>
      <c r="R435" s="1">
        <v>20.83</v>
      </c>
      <c r="S435" s="1"/>
      <c r="T435" s="1"/>
      <c r="U435" s="1"/>
      <c r="V435" s="1"/>
    </row>
    <row r="436" spans="1:22" x14ac:dyDescent="0.4">
      <c r="A436" s="1" t="s">
        <v>703</v>
      </c>
      <c r="B436" s="3">
        <v>0.48</v>
      </c>
      <c r="D436" s="1">
        <v>33.15</v>
      </c>
      <c r="E436" s="8">
        <v>69.05</v>
      </c>
      <c r="F436" s="3"/>
      <c r="J436" s="3"/>
      <c r="K436" s="7"/>
      <c r="L436" s="3"/>
      <c r="M436" s="7"/>
      <c r="N436" s="1"/>
      <c r="O436" s="1"/>
      <c r="P436" s="3"/>
      <c r="Q436" s="7"/>
      <c r="R436" s="1">
        <v>9.6999999999999993</v>
      </c>
      <c r="S436" s="1"/>
      <c r="T436" s="1"/>
      <c r="U436" s="1"/>
      <c r="V436" s="1"/>
    </row>
    <row r="437" spans="1:22" x14ac:dyDescent="0.4">
      <c r="A437" s="1" t="s">
        <v>704</v>
      </c>
      <c r="B437" s="3">
        <v>0.65</v>
      </c>
      <c r="D437" s="1">
        <v>38.700000000000003</v>
      </c>
      <c r="E437" s="8">
        <v>59.3</v>
      </c>
      <c r="F437" s="3"/>
      <c r="J437" s="3"/>
      <c r="K437" s="7"/>
      <c r="L437" s="3"/>
      <c r="M437" s="7"/>
      <c r="N437" s="1"/>
      <c r="O437" s="1"/>
      <c r="P437" s="3"/>
      <c r="Q437" s="7"/>
      <c r="R437" s="1">
        <v>13.38</v>
      </c>
      <c r="S437" s="1"/>
      <c r="T437" s="1"/>
      <c r="U437" s="1"/>
      <c r="V437" s="1"/>
    </row>
    <row r="438" spans="1:22" x14ac:dyDescent="0.4">
      <c r="A438" s="1" t="s">
        <v>705</v>
      </c>
      <c r="B438" s="3">
        <v>1.3</v>
      </c>
      <c r="D438" s="1">
        <v>31.98</v>
      </c>
      <c r="E438" s="8">
        <v>24.58</v>
      </c>
      <c r="F438" s="3"/>
      <c r="J438" s="3"/>
      <c r="K438" s="7"/>
      <c r="L438" s="3"/>
      <c r="M438" s="7"/>
      <c r="N438" s="1"/>
      <c r="O438" s="1"/>
      <c r="P438" s="3"/>
      <c r="Q438" s="7"/>
      <c r="R438" s="1">
        <v>20.350000000000001</v>
      </c>
      <c r="S438" s="1"/>
      <c r="T438" s="1"/>
      <c r="U438" s="1"/>
      <c r="V438" s="1"/>
    </row>
    <row r="439" spans="1:22" x14ac:dyDescent="0.4">
      <c r="A439" s="1" t="s">
        <v>706</v>
      </c>
      <c r="B439" s="3">
        <v>0.72</v>
      </c>
      <c r="D439" s="1">
        <v>33.25</v>
      </c>
      <c r="E439" s="8">
        <v>46.4</v>
      </c>
      <c r="F439" s="3"/>
      <c r="J439" s="3"/>
      <c r="K439" s="7"/>
      <c r="L439" s="3"/>
      <c r="M439" s="7"/>
      <c r="N439" s="1"/>
      <c r="O439" s="1"/>
      <c r="P439" s="3"/>
      <c r="Q439" s="7"/>
      <c r="R439" s="1">
        <v>12.98</v>
      </c>
      <c r="S439" s="1"/>
      <c r="T439" s="1"/>
      <c r="U439" s="1"/>
      <c r="V439" s="1"/>
    </row>
    <row r="440" spans="1:22" x14ac:dyDescent="0.4">
      <c r="A440" s="1" t="s">
        <v>707</v>
      </c>
      <c r="B440" s="3">
        <v>0.48</v>
      </c>
      <c r="D440" s="1">
        <v>37.64</v>
      </c>
      <c r="E440" s="8">
        <v>78.540000000000006</v>
      </c>
      <c r="F440" s="3"/>
      <c r="J440" s="3"/>
      <c r="K440" s="7"/>
      <c r="L440" s="3"/>
      <c r="M440" s="7"/>
      <c r="N440" s="1"/>
      <c r="O440" s="1"/>
      <c r="P440" s="3"/>
      <c r="Q440" s="7"/>
      <c r="R440" s="1">
        <v>6.61</v>
      </c>
      <c r="S440" s="1"/>
      <c r="T440" s="1"/>
      <c r="U440" s="1"/>
      <c r="V440" s="1"/>
    </row>
    <row r="441" spans="1:22" x14ac:dyDescent="0.4">
      <c r="A441" s="1" t="s">
        <v>708</v>
      </c>
      <c r="B441" s="3">
        <v>0.12</v>
      </c>
      <c r="D441" s="1">
        <v>36.85</v>
      </c>
      <c r="E441" s="8">
        <v>312.73</v>
      </c>
      <c r="F441" s="3"/>
      <c r="J441" s="3"/>
      <c r="K441" s="7"/>
      <c r="L441" s="3"/>
      <c r="M441" s="7"/>
      <c r="N441" s="1"/>
      <c r="O441" s="1"/>
      <c r="P441" s="3"/>
      <c r="Q441" s="7"/>
      <c r="R441" s="1">
        <v>4.34</v>
      </c>
      <c r="S441" s="1"/>
      <c r="T441" s="1"/>
      <c r="U441" s="1"/>
      <c r="V441" s="1"/>
    </row>
    <row r="442" spans="1:22" x14ac:dyDescent="0.4">
      <c r="A442" s="1" t="s">
        <v>709</v>
      </c>
      <c r="B442" s="3">
        <v>9.02</v>
      </c>
      <c r="D442" s="1">
        <v>217.78</v>
      </c>
      <c r="E442" s="8">
        <v>24.14</v>
      </c>
      <c r="F442" s="3"/>
      <c r="J442" s="3"/>
      <c r="K442" s="7"/>
      <c r="L442" s="3"/>
      <c r="M442" s="7"/>
      <c r="N442" s="1"/>
      <c r="O442" s="1"/>
      <c r="P442" s="3"/>
      <c r="Q442" s="7"/>
      <c r="R442" s="1">
        <v>216.49</v>
      </c>
      <c r="S442" s="1"/>
      <c r="T442" s="1"/>
      <c r="U442" s="1"/>
      <c r="V442" s="1"/>
    </row>
    <row r="443" spans="1:22" x14ac:dyDescent="0.4">
      <c r="A443" s="1" t="s">
        <v>710</v>
      </c>
      <c r="B443" s="3">
        <v>4.2699999999999996</v>
      </c>
      <c r="D443" s="1">
        <v>26.35</v>
      </c>
      <c r="E443" s="8">
        <v>6.18</v>
      </c>
      <c r="F443" s="3"/>
      <c r="J443" s="3"/>
      <c r="K443" s="7"/>
      <c r="L443" s="3"/>
      <c r="M443" s="7"/>
      <c r="N443" s="1"/>
      <c r="O443" s="1"/>
      <c r="P443" s="3"/>
      <c r="Q443" s="7"/>
      <c r="R443" s="1">
        <v>40.44</v>
      </c>
      <c r="S443" s="1"/>
      <c r="T443" s="1"/>
      <c r="U443" s="1"/>
      <c r="V443" s="1"/>
    </row>
    <row r="444" spans="1:22" x14ac:dyDescent="0.4">
      <c r="A444" s="1" t="s">
        <v>711</v>
      </c>
      <c r="B444" s="3">
        <v>0.81</v>
      </c>
      <c r="D444" s="1">
        <v>35.520000000000003</v>
      </c>
      <c r="E444" s="8">
        <v>43.7</v>
      </c>
      <c r="F444" s="3"/>
      <c r="J444" s="3"/>
      <c r="K444" s="7"/>
      <c r="L444" s="3"/>
      <c r="M444" s="7"/>
      <c r="N444" s="1"/>
      <c r="O444" s="1"/>
      <c r="P444" s="3"/>
      <c r="Q444" s="7"/>
      <c r="R444" s="1">
        <v>14.33</v>
      </c>
      <c r="S444" s="1"/>
      <c r="T444" s="1"/>
      <c r="U444" s="1"/>
      <c r="V444" s="1"/>
    </row>
    <row r="445" spans="1:22" x14ac:dyDescent="0.4">
      <c r="A445" s="1" t="s">
        <v>712</v>
      </c>
      <c r="B445" s="3">
        <v>0.18</v>
      </c>
      <c r="D445" s="1">
        <v>29.36</v>
      </c>
      <c r="E445" s="8">
        <v>165.97</v>
      </c>
      <c r="F445" s="3"/>
      <c r="J445" s="3"/>
      <c r="K445" s="7"/>
      <c r="L445" s="3"/>
      <c r="M445" s="7"/>
      <c r="N445" s="1"/>
      <c r="O445" s="1"/>
      <c r="P445" s="3"/>
      <c r="Q445" s="7"/>
      <c r="R445" s="1">
        <v>2.08</v>
      </c>
      <c r="S445" s="1"/>
      <c r="T445" s="1"/>
      <c r="U445" s="1"/>
      <c r="V445" s="1"/>
    </row>
    <row r="446" spans="1:22" x14ac:dyDescent="0.4">
      <c r="A446" s="1" t="s">
        <v>713</v>
      </c>
      <c r="B446" s="3">
        <v>2.92</v>
      </c>
      <c r="D446" s="1">
        <v>39.89</v>
      </c>
      <c r="E446" s="8">
        <v>13.67</v>
      </c>
      <c r="F446" s="3"/>
      <c r="J446" s="3"/>
      <c r="K446" s="7"/>
      <c r="L446" s="3"/>
      <c r="M446" s="7"/>
      <c r="N446" s="1"/>
      <c r="O446" s="1"/>
      <c r="P446" s="3"/>
      <c r="Q446" s="7"/>
      <c r="R446" s="1">
        <v>33.590000000000003</v>
      </c>
      <c r="S446" s="1"/>
      <c r="T446" s="1"/>
      <c r="U446" s="1"/>
      <c r="V446" s="1"/>
    </row>
    <row r="447" spans="1:22" x14ac:dyDescent="0.4">
      <c r="A447" s="1" t="s">
        <v>714</v>
      </c>
      <c r="B447" s="3">
        <v>1.06</v>
      </c>
      <c r="D447" s="1">
        <v>36.17</v>
      </c>
      <c r="E447" s="8">
        <v>34.19</v>
      </c>
      <c r="F447" s="3"/>
      <c r="J447" s="3"/>
      <c r="K447" s="7"/>
      <c r="L447" s="3"/>
      <c r="M447" s="7"/>
      <c r="N447" s="1"/>
      <c r="O447" s="1"/>
      <c r="P447" s="3"/>
      <c r="Q447" s="7"/>
      <c r="R447" s="1">
        <v>9.58</v>
      </c>
      <c r="S447" s="1"/>
      <c r="T447" s="1"/>
      <c r="U447" s="1"/>
      <c r="V447" s="1"/>
    </row>
    <row r="448" spans="1:22" x14ac:dyDescent="0.4">
      <c r="A448" s="1" t="s">
        <v>715</v>
      </c>
      <c r="B448" s="3">
        <v>2.15</v>
      </c>
      <c r="D448" s="1">
        <v>24.04</v>
      </c>
      <c r="E448" s="8">
        <v>11.2</v>
      </c>
      <c r="F448" s="3"/>
      <c r="J448" s="3"/>
      <c r="K448" s="7"/>
      <c r="L448" s="3"/>
      <c r="M448" s="7"/>
      <c r="N448" s="1"/>
      <c r="O448" s="1"/>
      <c r="P448" s="3"/>
      <c r="Q448" s="7"/>
      <c r="R448" s="1">
        <v>31.59</v>
      </c>
      <c r="S448" s="1"/>
      <c r="T448" s="1"/>
      <c r="U448" s="1"/>
      <c r="V448" s="1"/>
    </row>
    <row r="449" spans="1:22" x14ac:dyDescent="0.4">
      <c r="A449" s="1" t="s">
        <v>716</v>
      </c>
      <c r="B449" s="3">
        <v>1.06</v>
      </c>
      <c r="D449" s="1">
        <v>13.12</v>
      </c>
      <c r="E449" s="8">
        <v>12.4</v>
      </c>
      <c r="F449" s="3"/>
      <c r="J449" s="3"/>
      <c r="K449" s="7"/>
      <c r="L449" s="3"/>
      <c r="M449" s="7"/>
      <c r="N449" s="1"/>
      <c r="O449" s="1"/>
      <c r="P449" s="3"/>
      <c r="Q449" s="7"/>
      <c r="R449" s="1">
        <v>9.4499999999999993</v>
      </c>
      <c r="S449" s="1"/>
      <c r="T449" s="1"/>
      <c r="U449" s="1"/>
      <c r="V449" s="1"/>
    </row>
    <row r="450" spans="1:22" x14ac:dyDescent="0.4">
      <c r="A450" s="1" t="s">
        <v>717</v>
      </c>
      <c r="B450" s="3">
        <v>0.54</v>
      </c>
      <c r="D450" s="1">
        <v>22.92</v>
      </c>
      <c r="E450" s="8">
        <v>42.39</v>
      </c>
      <c r="F450" s="3"/>
      <c r="J450" s="3"/>
      <c r="K450" s="7"/>
      <c r="L450" s="3"/>
      <c r="M450" s="7"/>
      <c r="N450" s="1"/>
      <c r="O450" s="1"/>
      <c r="P450" s="3"/>
      <c r="Q450" s="7"/>
      <c r="R450" s="1">
        <v>7.79</v>
      </c>
      <c r="S450" s="1"/>
      <c r="T450" s="1"/>
      <c r="U450" s="1"/>
      <c r="V450" s="1"/>
    </row>
    <row r="451" spans="1:22" x14ac:dyDescent="0.4">
      <c r="A451" s="1" t="s">
        <v>718</v>
      </c>
      <c r="B451" s="3">
        <v>0.39</v>
      </c>
      <c r="D451" s="1">
        <v>31.58</v>
      </c>
      <c r="E451" s="8">
        <v>80.75</v>
      </c>
      <c r="F451" s="3"/>
      <c r="J451" s="3"/>
      <c r="K451" s="7"/>
      <c r="L451" s="3"/>
      <c r="M451" s="7"/>
      <c r="N451" s="1"/>
      <c r="O451" s="1"/>
      <c r="P451" s="3"/>
      <c r="Q451" s="7"/>
      <c r="R451" s="1">
        <v>6.84</v>
      </c>
      <c r="S451" s="1"/>
      <c r="T451" s="1"/>
      <c r="U451" s="1"/>
      <c r="V451" s="1"/>
    </row>
    <row r="452" spans="1:22" x14ac:dyDescent="0.4">
      <c r="A452" s="1" t="s">
        <v>719</v>
      </c>
      <c r="B452" s="3">
        <v>0.39</v>
      </c>
      <c r="D452" s="1">
        <v>31.13</v>
      </c>
      <c r="E452" s="8">
        <v>80.14</v>
      </c>
      <c r="F452" s="3"/>
      <c r="J452" s="3"/>
      <c r="K452" s="7"/>
      <c r="L452" s="3"/>
      <c r="M452" s="7"/>
      <c r="N452" s="1"/>
      <c r="O452" s="1"/>
      <c r="P452" s="3"/>
      <c r="Q452" s="7"/>
      <c r="R452" s="1">
        <v>8.4700000000000006</v>
      </c>
      <c r="S452" s="1"/>
      <c r="T452" s="1"/>
      <c r="U452" s="1"/>
      <c r="V452" s="1"/>
    </row>
    <row r="453" spans="1:22" x14ac:dyDescent="0.4">
      <c r="A453" s="1" t="s">
        <v>720</v>
      </c>
      <c r="B453" s="3">
        <v>1.0900000000000001</v>
      </c>
      <c r="D453" s="1">
        <v>15.66</v>
      </c>
      <c r="E453" s="8">
        <v>14.3</v>
      </c>
      <c r="F453" s="3"/>
      <c r="J453" s="3"/>
      <c r="K453" s="7"/>
      <c r="L453" s="3"/>
      <c r="M453" s="7"/>
      <c r="N453" s="1"/>
      <c r="O453" s="1"/>
      <c r="P453" s="3"/>
      <c r="Q453" s="7"/>
      <c r="R453" s="1">
        <v>10.7</v>
      </c>
      <c r="S453" s="1"/>
      <c r="T453" s="1"/>
      <c r="U453" s="1"/>
      <c r="V453" s="1"/>
    </row>
    <row r="454" spans="1:22" x14ac:dyDescent="0.4">
      <c r="A454" s="1" t="s">
        <v>679</v>
      </c>
      <c r="B454" s="1">
        <v>5.2699999999999997E-2</v>
      </c>
      <c r="D454" s="1">
        <v>33.799999999999997</v>
      </c>
      <c r="E454" s="8">
        <v>641.79999999999995</v>
      </c>
      <c r="F454" s="3"/>
      <c r="J454" s="3"/>
      <c r="K454" s="7"/>
      <c r="L454" s="3"/>
      <c r="M454" s="7"/>
      <c r="N454" s="1"/>
      <c r="O454" s="1"/>
      <c r="P454" s="3"/>
      <c r="Q454" s="7"/>
      <c r="R454" s="1">
        <v>9.6</v>
      </c>
      <c r="S454" s="1"/>
      <c r="T454" s="1"/>
      <c r="U454" s="1"/>
      <c r="V454" s="1"/>
    </row>
    <row r="455" spans="1:22" x14ac:dyDescent="0.4">
      <c r="A455" s="1" t="s">
        <v>680</v>
      </c>
      <c r="B455" s="1">
        <v>1.35E-2</v>
      </c>
      <c r="D455" s="1">
        <v>40.4</v>
      </c>
      <c r="E455" s="8">
        <v>2992</v>
      </c>
      <c r="F455" s="3">
        <v>28.3</v>
      </c>
      <c r="J455" s="3"/>
      <c r="K455" s="7"/>
      <c r="L455" s="3"/>
      <c r="M455" s="7"/>
      <c r="N455" s="1"/>
      <c r="O455" s="1"/>
      <c r="P455" s="3"/>
      <c r="Q455" s="7"/>
      <c r="R455" s="1">
        <v>2.4</v>
      </c>
      <c r="S455" s="1"/>
      <c r="T455" s="1"/>
      <c r="U455" s="1"/>
      <c r="V455" s="1"/>
    </row>
    <row r="456" spans="1:22" x14ac:dyDescent="0.4">
      <c r="A456" s="1" t="s">
        <v>681</v>
      </c>
      <c r="B456" s="1">
        <v>3.3799999999999997E-2</v>
      </c>
      <c r="D456" s="1">
        <v>37.4</v>
      </c>
      <c r="E456" s="8">
        <v>1106.5</v>
      </c>
      <c r="F456" s="3">
        <v>34.5</v>
      </c>
      <c r="J456" s="3"/>
      <c r="K456" s="7"/>
      <c r="L456" s="3"/>
      <c r="M456" s="7"/>
      <c r="N456" s="1"/>
      <c r="O456" s="1"/>
      <c r="P456" s="3"/>
      <c r="Q456" s="7"/>
      <c r="R456" s="1">
        <v>9.5</v>
      </c>
      <c r="S456" s="1"/>
      <c r="T456" s="1"/>
      <c r="U456" s="1"/>
      <c r="V456" s="1"/>
    </row>
    <row r="457" spans="1:22" x14ac:dyDescent="0.4">
      <c r="A457" s="1" t="s">
        <v>682</v>
      </c>
      <c r="B457" s="1">
        <v>7.7999999999999996E-3</v>
      </c>
      <c r="D457" s="1">
        <v>39.1</v>
      </c>
      <c r="E457" s="8">
        <v>5038.3999999999996</v>
      </c>
      <c r="F457" s="3">
        <v>45.4</v>
      </c>
      <c r="J457" s="3"/>
      <c r="K457" s="7"/>
      <c r="L457" s="3"/>
      <c r="M457" s="7"/>
      <c r="N457" s="1"/>
      <c r="O457" s="1"/>
      <c r="P457" s="3"/>
      <c r="Q457" s="7"/>
      <c r="R457" s="1">
        <v>8.4</v>
      </c>
      <c r="S457" s="1"/>
      <c r="T457" s="1"/>
      <c r="U457" s="1"/>
      <c r="V457" s="1"/>
    </row>
    <row r="458" spans="1:22" x14ac:dyDescent="0.4">
      <c r="A458" s="1" t="s">
        <v>683</v>
      </c>
      <c r="B458" s="1">
        <v>1.1599999999999999E-2</v>
      </c>
      <c r="D458" s="1">
        <v>47.5</v>
      </c>
      <c r="E458" s="8">
        <v>4093.5</v>
      </c>
      <c r="F458" s="3">
        <v>30.3</v>
      </c>
      <c r="J458" s="3"/>
      <c r="K458" s="7"/>
      <c r="L458" s="3"/>
      <c r="M458" s="7"/>
      <c r="N458" s="1"/>
      <c r="O458" s="1"/>
      <c r="P458" s="3"/>
      <c r="Q458" s="7"/>
      <c r="R458" s="1">
        <v>7.6</v>
      </c>
      <c r="S458" s="1"/>
      <c r="T458" s="1"/>
      <c r="U458" s="1"/>
      <c r="V458" s="1"/>
    </row>
    <row r="459" spans="1:22" x14ac:dyDescent="0.4">
      <c r="A459" s="1" t="s">
        <v>684</v>
      </c>
      <c r="B459" s="1">
        <v>0.13930000000000001</v>
      </c>
      <c r="D459" s="1">
        <v>25.5</v>
      </c>
      <c r="E459" s="8">
        <v>183.1</v>
      </c>
      <c r="F459" s="3"/>
      <c r="J459" s="3"/>
      <c r="K459" s="7"/>
      <c r="L459" s="3"/>
      <c r="M459" s="7"/>
      <c r="N459" s="1"/>
      <c r="O459" s="1"/>
      <c r="P459" s="3"/>
      <c r="Q459" s="7"/>
      <c r="R459" s="1">
        <v>7.9</v>
      </c>
      <c r="S459" s="1"/>
      <c r="T459" s="1"/>
      <c r="U459" s="1"/>
      <c r="V459" s="1"/>
    </row>
    <row r="460" spans="1:22" x14ac:dyDescent="0.4">
      <c r="A460" s="1" t="s">
        <v>685</v>
      </c>
      <c r="B460" s="1">
        <v>0.6089</v>
      </c>
      <c r="D460" s="1">
        <v>33</v>
      </c>
      <c r="E460" s="8">
        <v>54.2</v>
      </c>
      <c r="F460" s="3"/>
      <c r="J460" s="3"/>
      <c r="K460" s="7"/>
      <c r="L460" s="3"/>
      <c r="M460" s="7"/>
      <c r="N460" s="1"/>
      <c r="O460" s="1"/>
      <c r="P460" s="3"/>
      <c r="Q460" s="7"/>
      <c r="R460" s="1">
        <v>12.3</v>
      </c>
      <c r="S460" s="1"/>
      <c r="T460" s="1"/>
      <c r="U460" s="1"/>
      <c r="V460" s="1"/>
    </row>
    <row r="461" spans="1:22" x14ac:dyDescent="0.4">
      <c r="A461" s="1" t="s">
        <v>686</v>
      </c>
      <c r="B461" s="1">
        <v>2.7099999999999999E-2</v>
      </c>
      <c r="D461" s="1">
        <v>36.6</v>
      </c>
      <c r="E461" s="8">
        <v>1348.9</v>
      </c>
      <c r="F461" s="3"/>
      <c r="J461" s="3"/>
      <c r="K461" s="7"/>
      <c r="L461" s="3"/>
      <c r="M461" s="7"/>
      <c r="N461" s="1"/>
      <c r="O461" s="1"/>
      <c r="P461" s="3"/>
      <c r="Q461" s="7"/>
      <c r="R461" s="1">
        <v>7.5</v>
      </c>
      <c r="S461" s="1"/>
      <c r="T461" s="1"/>
      <c r="U461" s="1"/>
      <c r="V461" s="1"/>
    </row>
    <row r="462" spans="1:22" x14ac:dyDescent="0.4">
      <c r="A462" s="1" t="s">
        <v>687</v>
      </c>
      <c r="B462" s="1">
        <v>4.7999999999999996E-3</v>
      </c>
      <c r="D462" s="1">
        <v>49.4</v>
      </c>
      <c r="E462" s="8">
        <v>10347.9</v>
      </c>
      <c r="F462" s="3">
        <v>23.6</v>
      </c>
      <c r="J462" s="3"/>
      <c r="K462" s="7"/>
      <c r="L462" s="3"/>
      <c r="M462" s="7"/>
      <c r="N462" s="1"/>
      <c r="O462" s="1"/>
      <c r="P462" s="3"/>
      <c r="Q462" s="7"/>
      <c r="R462" s="1">
        <v>2.1</v>
      </c>
      <c r="S462" s="1"/>
      <c r="T462" s="1"/>
      <c r="U462" s="1"/>
      <c r="V462" s="1"/>
    </row>
    <row r="463" spans="1:22" x14ac:dyDescent="0.4">
      <c r="A463" s="1" t="s">
        <v>688</v>
      </c>
      <c r="B463" s="1">
        <v>4.6077000000000004</v>
      </c>
      <c r="D463" s="1">
        <v>29.2</v>
      </c>
      <c r="E463" s="8">
        <v>6.3</v>
      </c>
      <c r="F463" s="3">
        <v>27.7</v>
      </c>
      <c r="J463" s="3"/>
      <c r="K463" s="7"/>
      <c r="L463" s="3"/>
      <c r="M463" s="7"/>
      <c r="N463" s="1"/>
      <c r="O463" s="1"/>
      <c r="P463" s="3"/>
      <c r="Q463" s="7"/>
      <c r="R463" s="1">
        <v>25.8</v>
      </c>
      <c r="S463" s="1"/>
      <c r="T463" s="1"/>
      <c r="U463" s="1"/>
      <c r="V463" s="1"/>
    </row>
    <row r="464" spans="1:22" x14ac:dyDescent="0.4">
      <c r="A464" s="1" t="s">
        <v>689</v>
      </c>
      <c r="B464" s="1">
        <v>2.2997999999999998</v>
      </c>
      <c r="D464" s="1">
        <v>6.8</v>
      </c>
      <c r="E464" s="8">
        <v>2.9</v>
      </c>
      <c r="F464" s="3"/>
      <c r="J464" s="3"/>
      <c r="K464" s="7"/>
      <c r="L464" s="3"/>
      <c r="M464" s="7"/>
      <c r="N464" s="1"/>
      <c r="O464" s="1"/>
      <c r="P464" s="3"/>
      <c r="Q464" s="7"/>
      <c r="R464" s="1">
        <v>3.4</v>
      </c>
      <c r="S464" s="1"/>
      <c r="T464" s="1"/>
      <c r="U464" s="1"/>
      <c r="V464" s="1"/>
    </row>
    <row r="465" spans="1:22" x14ac:dyDescent="0.4">
      <c r="A465" s="1" t="s">
        <v>690</v>
      </c>
      <c r="B465" s="1">
        <v>1.6720999999999999</v>
      </c>
      <c r="D465" s="1">
        <v>6.8</v>
      </c>
      <c r="E465" s="8">
        <v>4.0999999999999996</v>
      </c>
      <c r="F465" s="3"/>
      <c r="J465" s="3"/>
      <c r="K465" s="7"/>
      <c r="L465" s="3"/>
      <c r="M465" s="7"/>
      <c r="N465" s="1"/>
      <c r="O465" s="1"/>
      <c r="P465" s="3"/>
      <c r="Q465" s="7"/>
      <c r="R465" s="1">
        <v>3.9</v>
      </c>
      <c r="S465" s="1"/>
      <c r="T465" s="1"/>
      <c r="U465" s="1"/>
      <c r="V465" s="1"/>
    </row>
    <row r="466" spans="1:22" x14ac:dyDescent="0.4">
      <c r="A466" s="1" t="s">
        <v>691</v>
      </c>
      <c r="B466" s="1">
        <v>9.1702999999999992</v>
      </c>
      <c r="D466" s="1">
        <v>31</v>
      </c>
      <c r="E466" s="8">
        <v>2</v>
      </c>
      <c r="F466" s="3">
        <v>6</v>
      </c>
      <c r="J466" s="3"/>
      <c r="K466" s="7"/>
      <c r="L466" s="3"/>
      <c r="M466" s="7"/>
      <c r="N466" s="1"/>
      <c r="O466" s="1"/>
      <c r="P466" s="3"/>
      <c r="Q466" s="7"/>
      <c r="R466" s="1">
        <v>9.6999999999999993</v>
      </c>
      <c r="S466" s="1"/>
      <c r="T466" s="1"/>
      <c r="U466" s="1"/>
      <c r="V466" s="1"/>
    </row>
    <row r="467" spans="1:22" x14ac:dyDescent="0.4">
      <c r="A467" s="1" t="s">
        <v>692</v>
      </c>
      <c r="B467" s="1">
        <v>4.4198000000000004</v>
      </c>
      <c r="D467" s="1">
        <v>24.5</v>
      </c>
      <c r="E467" s="8">
        <v>7</v>
      </c>
      <c r="F467" s="3">
        <v>29.8</v>
      </c>
      <c r="J467" s="3"/>
      <c r="K467" s="7"/>
      <c r="L467" s="3"/>
      <c r="M467" s="7"/>
      <c r="N467" s="1"/>
      <c r="O467" s="1"/>
      <c r="P467" s="3"/>
      <c r="Q467" s="7"/>
      <c r="R467" s="1">
        <v>7.8</v>
      </c>
      <c r="S467" s="1"/>
      <c r="T467" s="1"/>
      <c r="U467" s="1"/>
      <c r="V467" s="1"/>
    </row>
    <row r="468" spans="1:22" x14ac:dyDescent="0.4">
      <c r="A468" s="1" t="s">
        <v>693</v>
      </c>
      <c r="B468" s="1">
        <v>23.6053</v>
      </c>
      <c r="D468" s="1">
        <v>61.4</v>
      </c>
      <c r="E468" s="8">
        <v>2.6</v>
      </c>
      <c r="F468" s="3"/>
      <c r="J468" s="3"/>
      <c r="K468" s="7"/>
      <c r="L468" s="3"/>
      <c r="M468" s="7"/>
      <c r="N468" s="1"/>
      <c r="O468" s="1"/>
      <c r="P468" s="3"/>
      <c r="Q468" s="7"/>
      <c r="R468" s="1">
        <v>33.1</v>
      </c>
      <c r="S468" s="1"/>
      <c r="T468" s="1"/>
      <c r="U468" s="1"/>
      <c r="V468" s="1"/>
    </row>
    <row r="469" spans="1:22" x14ac:dyDescent="0.4">
      <c r="A469" s="1" t="s">
        <v>694</v>
      </c>
      <c r="B469" s="1">
        <v>2.6440999999999999</v>
      </c>
      <c r="D469" s="1">
        <v>14</v>
      </c>
      <c r="E469" s="8">
        <v>5.3</v>
      </c>
      <c r="F469" s="3"/>
      <c r="J469" s="3"/>
      <c r="K469" s="7"/>
      <c r="L469" s="3"/>
      <c r="M469" s="7"/>
      <c r="N469" s="1"/>
      <c r="O469" s="1"/>
      <c r="P469" s="3"/>
      <c r="Q469" s="7"/>
      <c r="R469" s="1">
        <v>20.7</v>
      </c>
      <c r="S469" s="1"/>
      <c r="T469" s="1"/>
      <c r="U469" s="1"/>
      <c r="V469" s="1"/>
    </row>
    <row r="470" spans="1:22" x14ac:dyDescent="0.4">
      <c r="A470" s="1" t="s">
        <v>695</v>
      </c>
      <c r="B470" s="1">
        <v>31.946100000000001</v>
      </c>
      <c r="D470" s="1">
        <v>85.2</v>
      </c>
      <c r="E470" s="8">
        <v>2.7</v>
      </c>
      <c r="F470" s="3"/>
      <c r="J470" s="3"/>
      <c r="K470" s="7"/>
      <c r="L470" s="3"/>
      <c r="M470" s="7"/>
      <c r="N470" s="1"/>
      <c r="O470" s="1"/>
      <c r="P470" s="3"/>
      <c r="Q470" s="7"/>
      <c r="R470" s="1">
        <v>28.2</v>
      </c>
      <c r="S470" s="1"/>
      <c r="T470" s="1"/>
      <c r="U470" s="1"/>
      <c r="V470" s="1"/>
    </row>
    <row r="471" spans="1:22" x14ac:dyDescent="0.4">
      <c r="A471" s="1" t="s">
        <v>696</v>
      </c>
      <c r="B471" s="1">
        <v>7.5738000000000003</v>
      </c>
      <c r="D471" s="1">
        <v>28.5</v>
      </c>
      <c r="E471" s="8">
        <v>3.8</v>
      </c>
      <c r="F471" s="3">
        <v>11.1</v>
      </c>
      <c r="J471" s="3"/>
      <c r="K471" s="7"/>
      <c r="L471" s="3"/>
      <c r="M471" s="7"/>
      <c r="N471" s="1"/>
      <c r="O471" s="1"/>
      <c r="P471" s="3"/>
      <c r="Q471" s="7"/>
      <c r="R471" s="1">
        <v>10.199999999999999</v>
      </c>
      <c r="S471" s="1"/>
      <c r="T471" s="1"/>
      <c r="U471" s="1"/>
      <c r="V471" s="1"/>
    </row>
    <row r="472" spans="1:22" x14ac:dyDescent="0.4">
      <c r="A472" s="1" t="s">
        <v>697</v>
      </c>
      <c r="B472" s="1">
        <v>0.79059999999999997</v>
      </c>
      <c r="D472" s="1">
        <v>15.2</v>
      </c>
      <c r="E472" s="8">
        <v>19.2</v>
      </c>
      <c r="F472" s="3"/>
      <c r="J472" s="3"/>
      <c r="K472" s="7"/>
      <c r="L472" s="3"/>
      <c r="M472" s="7"/>
      <c r="N472" s="1"/>
      <c r="O472" s="1"/>
      <c r="P472" s="3"/>
      <c r="Q472" s="7"/>
      <c r="R472" s="1">
        <v>10.4</v>
      </c>
      <c r="S472" s="1"/>
      <c r="T472" s="1"/>
      <c r="U472" s="1"/>
      <c r="V472" s="1"/>
    </row>
    <row r="473" spans="1:22" x14ac:dyDescent="0.4">
      <c r="A473" s="1" t="s">
        <v>698</v>
      </c>
      <c r="B473" s="1">
        <v>2.0459999999999998</v>
      </c>
      <c r="D473" s="1" t="s">
        <v>96</v>
      </c>
      <c r="E473" s="8" t="s">
        <v>96</v>
      </c>
      <c r="F473" s="3"/>
      <c r="J473" s="3"/>
      <c r="K473" s="7"/>
      <c r="L473" s="3"/>
      <c r="M473" s="7"/>
      <c r="N473" s="1"/>
      <c r="O473" s="1"/>
      <c r="P473" s="3"/>
      <c r="Q473" s="7"/>
      <c r="R473" s="1">
        <v>20.6</v>
      </c>
      <c r="S473" s="1"/>
      <c r="T473" s="1"/>
      <c r="U473" s="1"/>
      <c r="V473" s="1"/>
    </row>
    <row r="474" spans="1:22" x14ac:dyDescent="0.4">
      <c r="A474" s="1" t="s">
        <v>699</v>
      </c>
      <c r="B474" s="1">
        <v>86.348299999999995</v>
      </c>
      <c r="D474" s="1" t="s">
        <v>96</v>
      </c>
      <c r="E474" s="8" t="s">
        <v>96</v>
      </c>
      <c r="F474" s="3"/>
      <c r="J474" s="3"/>
      <c r="K474" s="7"/>
      <c r="L474" s="3"/>
      <c r="M474" s="7"/>
      <c r="N474" s="1"/>
      <c r="O474" s="1"/>
      <c r="P474" s="3"/>
      <c r="Q474" s="7"/>
      <c r="R474" s="1">
        <v>97.3</v>
      </c>
      <c r="S474" s="1"/>
      <c r="T474" s="1"/>
      <c r="U474" s="1"/>
      <c r="V474" s="1"/>
    </row>
    <row r="475" spans="1:22" x14ac:dyDescent="0.4">
      <c r="A475" s="1" t="s">
        <v>700</v>
      </c>
      <c r="B475" s="1">
        <v>1.7779</v>
      </c>
      <c r="D475" s="1">
        <v>128.1</v>
      </c>
      <c r="E475" s="8">
        <v>72</v>
      </c>
      <c r="F475" s="3"/>
      <c r="J475" s="3"/>
      <c r="K475" s="7"/>
      <c r="L475" s="3"/>
      <c r="M475" s="7"/>
      <c r="N475" s="1"/>
      <c r="O475" s="1"/>
      <c r="P475" s="3"/>
      <c r="Q475" s="7"/>
      <c r="R475" s="1">
        <v>16.3</v>
      </c>
      <c r="S475" s="1"/>
      <c r="T475" s="1"/>
      <c r="U475" s="1"/>
      <c r="V475" s="1"/>
    </row>
    <row r="476" spans="1:22" x14ac:dyDescent="0.4">
      <c r="A476" s="1" t="s">
        <v>659</v>
      </c>
      <c r="B476" s="3">
        <v>1.12E-2</v>
      </c>
      <c r="D476" s="3">
        <v>24.8</v>
      </c>
      <c r="E476" s="8">
        <v>2210</v>
      </c>
      <c r="F476" s="3">
        <v>7.2</v>
      </c>
      <c r="J476" s="3"/>
      <c r="K476" s="7"/>
      <c r="L476" s="3"/>
      <c r="M476" s="7"/>
      <c r="N476" s="1"/>
      <c r="O476" s="1"/>
      <c r="P476" s="3"/>
      <c r="Q476" s="7"/>
      <c r="R476" s="1">
        <v>8.6</v>
      </c>
      <c r="S476" s="1"/>
      <c r="T476" s="1"/>
      <c r="U476" s="1"/>
      <c r="V476" s="1"/>
    </row>
    <row r="477" spans="1:22" x14ac:dyDescent="0.4">
      <c r="A477" s="1" t="s">
        <v>660</v>
      </c>
      <c r="B477" s="3">
        <v>6.4999999999999997E-3</v>
      </c>
      <c r="D477" s="3">
        <v>34.700000000000003</v>
      </c>
      <c r="E477" s="8">
        <v>5317</v>
      </c>
      <c r="F477" s="3">
        <v>5.8</v>
      </c>
      <c r="J477" s="3"/>
      <c r="K477" s="7"/>
      <c r="L477" s="3"/>
      <c r="M477" s="7"/>
      <c r="N477" s="1"/>
      <c r="O477" s="1"/>
      <c r="P477" s="3"/>
      <c r="Q477" s="7"/>
      <c r="R477" s="1">
        <v>6.2</v>
      </c>
      <c r="S477" s="1"/>
      <c r="T477" s="1"/>
      <c r="U477" s="1"/>
      <c r="V477" s="1"/>
    </row>
    <row r="478" spans="1:22" x14ac:dyDescent="0.4">
      <c r="A478" s="1" t="s">
        <v>661</v>
      </c>
      <c r="B478" s="3">
        <v>1.04E-2</v>
      </c>
      <c r="D478" s="3">
        <v>38</v>
      </c>
      <c r="E478" s="8">
        <v>3662</v>
      </c>
      <c r="F478" s="3">
        <v>4.9000000000000004</v>
      </c>
      <c r="J478" s="3"/>
      <c r="K478" s="7"/>
      <c r="L478" s="3"/>
      <c r="M478" s="7"/>
      <c r="N478" s="1"/>
      <c r="O478" s="1"/>
      <c r="P478" s="3"/>
      <c r="Q478" s="7"/>
      <c r="R478" s="1">
        <v>5</v>
      </c>
      <c r="S478" s="1"/>
      <c r="T478" s="1"/>
      <c r="U478" s="1"/>
      <c r="V478" s="1"/>
    </row>
    <row r="479" spans="1:22" x14ac:dyDescent="0.4">
      <c r="A479" s="1" t="s">
        <v>662</v>
      </c>
      <c r="B479" s="3">
        <v>2.3999999999999998E-3</v>
      </c>
      <c r="D479" s="3">
        <v>44.2</v>
      </c>
      <c r="E479" s="8">
        <v>18461</v>
      </c>
      <c r="F479" s="3">
        <v>5.5</v>
      </c>
      <c r="J479" s="3"/>
      <c r="K479" s="7"/>
      <c r="L479" s="3"/>
      <c r="M479" s="7"/>
      <c r="N479" s="1"/>
      <c r="O479" s="1"/>
      <c r="P479" s="3"/>
      <c r="Q479" s="7"/>
      <c r="R479" s="1">
        <v>5.3</v>
      </c>
      <c r="S479" s="1"/>
      <c r="T479" s="1"/>
      <c r="U479" s="1"/>
      <c r="V479" s="1"/>
    </row>
    <row r="480" spans="1:22" x14ac:dyDescent="0.4">
      <c r="A480" s="1" t="s">
        <v>663</v>
      </c>
      <c r="B480" s="3">
        <v>3.3999999999999998E-3</v>
      </c>
      <c r="D480" s="3">
        <v>7.3</v>
      </c>
      <c r="E480" s="8">
        <v>2140</v>
      </c>
      <c r="F480" s="3" t="s">
        <v>96</v>
      </c>
      <c r="J480" s="3"/>
      <c r="K480" s="7"/>
      <c r="L480" s="3"/>
      <c r="M480" s="7"/>
      <c r="N480" s="1"/>
      <c r="O480" s="1"/>
      <c r="P480" s="3"/>
      <c r="Q480" s="7"/>
      <c r="R480" s="1" t="s">
        <v>96</v>
      </c>
      <c r="S480" s="1"/>
      <c r="T480" s="1"/>
      <c r="U480" s="1"/>
      <c r="V480" s="1"/>
    </row>
    <row r="481" spans="1:22" x14ac:dyDescent="0.4">
      <c r="A481" s="1" t="s">
        <v>664</v>
      </c>
      <c r="B481" s="3">
        <v>2.29E-2</v>
      </c>
      <c r="D481" s="3">
        <v>21</v>
      </c>
      <c r="E481" s="8">
        <v>917</v>
      </c>
      <c r="F481" s="3">
        <v>5.8</v>
      </c>
      <c r="J481" s="3"/>
      <c r="K481" s="7"/>
      <c r="L481" s="3"/>
      <c r="M481" s="7"/>
      <c r="N481" s="1"/>
      <c r="O481" s="1"/>
      <c r="P481" s="3"/>
      <c r="Q481" s="7"/>
      <c r="R481" s="1">
        <v>7.5</v>
      </c>
      <c r="S481" s="1"/>
      <c r="T481" s="1"/>
      <c r="U481" s="1"/>
      <c r="V481" s="1"/>
    </row>
    <row r="482" spans="1:22" x14ac:dyDescent="0.4">
      <c r="A482" s="1" t="s">
        <v>665</v>
      </c>
      <c r="B482" s="3">
        <v>3.9100000000000003E-2</v>
      </c>
      <c r="D482" s="3">
        <v>39.5</v>
      </c>
      <c r="E482" s="8">
        <v>1011</v>
      </c>
      <c r="F482" s="3" t="s">
        <v>96</v>
      </c>
      <c r="J482" s="3"/>
      <c r="K482" s="7"/>
      <c r="L482" s="3"/>
      <c r="M482" s="7"/>
      <c r="N482" s="1"/>
      <c r="O482" s="1"/>
      <c r="P482" s="3"/>
      <c r="Q482" s="7"/>
      <c r="R482" s="1">
        <v>5.7</v>
      </c>
      <c r="S482" s="1"/>
      <c r="T482" s="1"/>
      <c r="U482" s="1"/>
      <c r="V482" s="1"/>
    </row>
    <row r="483" spans="1:22" x14ac:dyDescent="0.4">
      <c r="A483" s="1" t="s">
        <v>666</v>
      </c>
      <c r="B483" s="3">
        <v>2.5999999999999999E-3</v>
      </c>
      <c r="D483" s="3">
        <v>6.9</v>
      </c>
      <c r="E483" s="8">
        <v>2673</v>
      </c>
      <c r="F483" s="3" t="s">
        <v>96</v>
      </c>
      <c r="J483" s="3"/>
      <c r="K483" s="7"/>
      <c r="L483" s="3"/>
      <c r="M483" s="7"/>
      <c r="N483" s="1"/>
      <c r="O483" s="1"/>
      <c r="P483" s="3"/>
      <c r="Q483" s="7"/>
      <c r="R483" s="1" t="s">
        <v>96</v>
      </c>
      <c r="S483" s="1"/>
      <c r="T483" s="1"/>
      <c r="U483" s="1"/>
      <c r="V483" s="1"/>
    </row>
    <row r="484" spans="1:22" x14ac:dyDescent="0.4">
      <c r="A484" s="1" t="s">
        <v>667</v>
      </c>
      <c r="B484" s="3">
        <v>1.9400000000000001E-2</v>
      </c>
      <c r="D484" s="3">
        <v>20.7</v>
      </c>
      <c r="E484" s="8">
        <v>1069</v>
      </c>
      <c r="F484" s="3" t="s">
        <v>96</v>
      </c>
      <c r="J484" s="3"/>
      <c r="K484" s="7"/>
      <c r="L484" s="3"/>
      <c r="M484" s="7"/>
      <c r="N484" s="1"/>
      <c r="O484" s="1"/>
      <c r="P484" s="3"/>
      <c r="Q484" s="7"/>
      <c r="R484" s="1">
        <v>5.2</v>
      </c>
      <c r="S484" s="1"/>
      <c r="T484" s="1"/>
      <c r="U484" s="1"/>
      <c r="V484" s="1"/>
    </row>
    <row r="485" spans="1:22" x14ac:dyDescent="0.4">
      <c r="A485" s="1" t="s">
        <v>668</v>
      </c>
      <c r="B485" s="3">
        <v>9.1000000000000004E-3</v>
      </c>
      <c r="D485" s="3" t="s">
        <v>96</v>
      </c>
      <c r="E485" s="8" t="s">
        <v>96</v>
      </c>
      <c r="F485" s="3">
        <v>6.2</v>
      </c>
      <c r="J485" s="3"/>
      <c r="K485" s="7"/>
      <c r="L485" s="3"/>
      <c r="M485" s="7"/>
      <c r="N485" s="1"/>
      <c r="O485" s="1"/>
      <c r="P485" s="3"/>
      <c r="Q485" s="7"/>
      <c r="R485" s="1">
        <v>12.7</v>
      </c>
      <c r="S485" s="1"/>
      <c r="T485" s="1"/>
      <c r="U485" s="1"/>
      <c r="V485" s="1"/>
    </row>
    <row r="486" spans="1:22" x14ac:dyDescent="0.4">
      <c r="A486" s="1" t="s">
        <v>669</v>
      </c>
      <c r="B486" s="3">
        <v>1.6999999999999999E-3</v>
      </c>
      <c r="D486" s="3">
        <v>9.6999999999999993</v>
      </c>
      <c r="E486" s="8">
        <v>5762</v>
      </c>
      <c r="F486" s="3" t="s">
        <v>96</v>
      </c>
      <c r="J486" s="3"/>
      <c r="K486" s="7"/>
      <c r="L486" s="3"/>
      <c r="M486" s="7"/>
      <c r="N486" s="1"/>
      <c r="O486" s="1"/>
      <c r="P486" s="3"/>
      <c r="Q486" s="7"/>
      <c r="R486" s="1" t="s">
        <v>96</v>
      </c>
      <c r="S486" s="1"/>
      <c r="T486" s="1"/>
      <c r="U486" s="1"/>
      <c r="V486" s="1"/>
    </row>
    <row r="487" spans="1:22" x14ac:dyDescent="0.4">
      <c r="A487" s="1" t="s">
        <v>670</v>
      </c>
      <c r="B487" s="3">
        <v>9.5999999999999992E-3</v>
      </c>
      <c r="D487" s="3">
        <v>35.799999999999997</v>
      </c>
      <c r="E487" s="8">
        <v>3725</v>
      </c>
      <c r="F487" s="3" t="s">
        <v>96</v>
      </c>
      <c r="J487" s="3"/>
      <c r="K487" s="7"/>
      <c r="L487" s="3"/>
      <c r="M487" s="7"/>
      <c r="N487" s="1"/>
      <c r="O487" s="1"/>
      <c r="P487" s="3"/>
      <c r="Q487" s="7"/>
      <c r="R487" s="1" t="s">
        <v>96</v>
      </c>
      <c r="S487" s="1"/>
      <c r="T487" s="1"/>
      <c r="U487" s="1"/>
      <c r="V487" s="1"/>
    </row>
    <row r="488" spans="1:22" x14ac:dyDescent="0.4">
      <c r="A488" s="1" t="s">
        <v>671</v>
      </c>
      <c r="B488" s="3">
        <v>3.5999999999999999E-3</v>
      </c>
      <c r="D488" s="3">
        <v>39.4</v>
      </c>
      <c r="E488" s="8">
        <v>10980</v>
      </c>
      <c r="F488" s="3">
        <v>6.7</v>
      </c>
      <c r="J488" s="3"/>
      <c r="K488" s="7"/>
      <c r="L488" s="3"/>
      <c r="M488" s="7"/>
      <c r="N488" s="1"/>
      <c r="O488" s="1"/>
      <c r="P488" s="3"/>
      <c r="Q488" s="7"/>
      <c r="R488" s="1">
        <v>5.0999999999999996</v>
      </c>
      <c r="S488" s="1"/>
      <c r="T488" s="1"/>
      <c r="U488" s="1"/>
      <c r="V488" s="1"/>
    </row>
    <row r="489" spans="1:22" x14ac:dyDescent="0.4">
      <c r="A489" s="1" t="s">
        <v>672</v>
      </c>
      <c r="B489" s="3">
        <v>0.1414</v>
      </c>
      <c r="D489" s="3">
        <v>35.4</v>
      </c>
      <c r="E489" s="8">
        <v>250</v>
      </c>
      <c r="F489" s="3" t="s">
        <v>96</v>
      </c>
      <c r="J489" s="3"/>
      <c r="K489" s="7"/>
      <c r="L489" s="3"/>
      <c r="M489" s="7"/>
      <c r="N489" s="1"/>
      <c r="O489" s="1"/>
      <c r="P489" s="3"/>
      <c r="Q489" s="7"/>
      <c r="R489" s="1" t="s">
        <v>96</v>
      </c>
      <c r="S489" s="1"/>
      <c r="T489" s="1"/>
      <c r="U489" s="1"/>
      <c r="V489" s="1"/>
    </row>
    <row r="490" spans="1:22" x14ac:dyDescent="0.4">
      <c r="A490" s="1" t="s">
        <v>673</v>
      </c>
      <c r="B490" s="3">
        <v>3.8E-3</v>
      </c>
      <c r="D490" s="3">
        <v>10.199999999999999</v>
      </c>
      <c r="E490" s="8">
        <v>2660</v>
      </c>
      <c r="F490" s="3" t="s">
        <v>96</v>
      </c>
      <c r="J490" s="3"/>
      <c r="K490" s="7"/>
      <c r="L490" s="3"/>
      <c r="M490" s="7"/>
      <c r="N490" s="1"/>
      <c r="O490" s="1"/>
      <c r="P490" s="3"/>
      <c r="Q490" s="7"/>
      <c r="R490" s="1" t="s">
        <v>96</v>
      </c>
      <c r="S490" s="1"/>
      <c r="T490" s="1"/>
      <c r="U490" s="1"/>
      <c r="V490" s="1"/>
    </row>
    <row r="491" spans="1:22" x14ac:dyDescent="0.4">
      <c r="A491" s="1" t="s">
        <v>674</v>
      </c>
      <c r="B491" s="3">
        <v>3.7999999999999999E-2</v>
      </c>
      <c r="D491" s="3">
        <v>38.4</v>
      </c>
      <c r="E491" s="8">
        <v>1011</v>
      </c>
      <c r="F491" s="3" t="s">
        <v>96</v>
      </c>
      <c r="J491" s="3"/>
      <c r="K491" s="7"/>
      <c r="L491" s="3"/>
      <c r="M491" s="7"/>
      <c r="N491" s="1"/>
      <c r="O491" s="1"/>
      <c r="P491" s="3"/>
      <c r="Q491" s="7"/>
      <c r="R491" s="1" t="s">
        <v>96</v>
      </c>
      <c r="S491" s="1"/>
      <c r="T491" s="1"/>
      <c r="U491" s="1"/>
      <c r="V491" s="1"/>
    </row>
    <row r="492" spans="1:22" x14ac:dyDescent="0.4">
      <c r="A492" s="1" t="s">
        <v>675</v>
      </c>
      <c r="B492" s="3">
        <v>9.7999999999999997E-3</v>
      </c>
      <c r="D492" s="3">
        <v>6.3</v>
      </c>
      <c r="E492" s="8">
        <v>637</v>
      </c>
      <c r="F492" s="3" t="s">
        <v>96</v>
      </c>
      <c r="J492" s="3"/>
      <c r="K492" s="7"/>
      <c r="L492" s="3"/>
      <c r="M492" s="7"/>
      <c r="N492" s="1"/>
      <c r="O492" s="1"/>
      <c r="P492" s="3"/>
      <c r="Q492" s="7"/>
      <c r="R492" s="1" t="s">
        <v>96</v>
      </c>
      <c r="S492" s="1"/>
      <c r="T492" s="1"/>
      <c r="U492" s="1"/>
      <c r="V492" s="1"/>
    </row>
    <row r="493" spans="1:22" x14ac:dyDescent="0.4">
      <c r="A493" s="1" t="s">
        <v>676</v>
      </c>
      <c r="B493" s="3">
        <v>4.3999999999999997E-2</v>
      </c>
      <c r="D493" s="3">
        <v>144.6</v>
      </c>
      <c r="E493" s="8">
        <v>3288</v>
      </c>
      <c r="F493" s="3">
        <v>6.8</v>
      </c>
      <c r="J493" s="3"/>
      <c r="K493" s="7"/>
      <c r="L493" s="3"/>
      <c r="M493" s="7"/>
      <c r="N493" s="1"/>
      <c r="O493" s="1"/>
      <c r="P493" s="3"/>
      <c r="Q493" s="7"/>
      <c r="R493" s="1">
        <v>7.1</v>
      </c>
      <c r="S493" s="1"/>
      <c r="T493" s="1"/>
      <c r="U493" s="1"/>
      <c r="V493" s="1"/>
    </row>
    <row r="494" spans="1:22" x14ac:dyDescent="0.4">
      <c r="A494" s="1" t="s">
        <v>677</v>
      </c>
      <c r="B494" s="3">
        <v>1.32E-2</v>
      </c>
      <c r="D494" s="3">
        <v>42.5</v>
      </c>
      <c r="E494" s="8">
        <v>3211</v>
      </c>
      <c r="F494" s="3" t="s">
        <v>96</v>
      </c>
      <c r="J494" s="3"/>
      <c r="K494" s="7"/>
      <c r="L494" s="3"/>
      <c r="M494" s="7"/>
      <c r="N494" s="1"/>
      <c r="O494" s="1"/>
      <c r="P494" s="3"/>
      <c r="Q494" s="7"/>
      <c r="R494" s="1" t="s">
        <v>96</v>
      </c>
      <c r="S494" s="1"/>
      <c r="T494" s="1"/>
      <c r="U494" s="1"/>
      <c r="V494" s="1"/>
    </row>
    <row r="495" spans="1:22" x14ac:dyDescent="0.4">
      <c r="A495" s="1" t="s">
        <v>678</v>
      </c>
      <c r="B495" s="3">
        <v>8.3999999999999995E-3</v>
      </c>
      <c r="D495" s="3">
        <v>128.80000000000001</v>
      </c>
      <c r="E495" s="8">
        <v>15407</v>
      </c>
      <c r="F495" s="3">
        <v>10.7</v>
      </c>
      <c r="J495" s="3"/>
      <c r="K495" s="7"/>
      <c r="L495" s="3"/>
      <c r="M495" s="7"/>
      <c r="N495" s="1"/>
      <c r="O495" s="1"/>
      <c r="P495" s="3"/>
      <c r="Q495" s="7"/>
      <c r="R495" s="1">
        <v>8.4</v>
      </c>
      <c r="S495" s="1"/>
      <c r="T495" s="1"/>
      <c r="U495" s="1"/>
      <c r="V495" s="1"/>
    </row>
    <row r="496" spans="1:22" x14ac:dyDescent="0.4">
      <c r="A496" s="1" t="s">
        <v>621</v>
      </c>
      <c r="B496" s="3">
        <v>0.13733000000000001</v>
      </c>
      <c r="D496" s="1">
        <v>33.090000000000003</v>
      </c>
      <c r="E496" s="8">
        <v>240.25</v>
      </c>
      <c r="F496" s="3">
        <v>17.04</v>
      </c>
      <c r="J496" s="3"/>
      <c r="K496" s="7"/>
      <c r="L496" s="3"/>
      <c r="M496" s="7"/>
      <c r="N496" s="1"/>
      <c r="O496" s="1"/>
      <c r="P496" s="3"/>
      <c r="Q496" s="7"/>
      <c r="R496" s="1">
        <v>1.68</v>
      </c>
      <c r="S496" s="1"/>
      <c r="T496" s="1"/>
      <c r="U496" s="1"/>
      <c r="V496" s="1"/>
    </row>
    <row r="497" spans="1:22" x14ac:dyDescent="0.4">
      <c r="A497" s="1" t="s">
        <v>622</v>
      </c>
      <c r="B497" s="3">
        <v>4.5490000000000003E-2</v>
      </c>
      <c r="D497" s="1">
        <v>68.55</v>
      </c>
      <c r="E497" s="8">
        <v>1506.92</v>
      </c>
      <c r="F497" s="3">
        <v>96.62</v>
      </c>
      <c r="J497" s="3"/>
      <c r="K497" s="7"/>
      <c r="L497" s="3"/>
      <c r="M497" s="7"/>
      <c r="N497" s="1"/>
      <c r="O497" s="1"/>
      <c r="P497" s="3"/>
      <c r="Q497" s="7"/>
      <c r="R497" s="1">
        <v>3.29</v>
      </c>
      <c r="S497" s="1"/>
      <c r="T497" s="1"/>
      <c r="U497" s="1"/>
      <c r="V497" s="1"/>
    </row>
    <row r="498" spans="1:22" x14ac:dyDescent="0.4">
      <c r="A498" s="1" t="s">
        <v>623</v>
      </c>
      <c r="B498" s="3">
        <v>7.9100000000000004E-2</v>
      </c>
      <c r="D498" s="1">
        <v>118.98</v>
      </c>
      <c r="E498" s="8">
        <v>1504.17</v>
      </c>
      <c r="F498" s="3">
        <v>27.26</v>
      </c>
      <c r="J498" s="3"/>
      <c r="K498" s="7"/>
      <c r="L498" s="3"/>
      <c r="M498" s="7"/>
      <c r="N498" s="1"/>
      <c r="O498" s="1"/>
      <c r="P498" s="3"/>
      <c r="Q498" s="7"/>
      <c r="R498" s="1">
        <v>1.79</v>
      </c>
      <c r="S498" s="1"/>
      <c r="T498" s="1"/>
      <c r="U498" s="1"/>
      <c r="V498" s="1"/>
    </row>
    <row r="499" spans="1:22" x14ac:dyDescent="0.4">
      <c r="A499" s="1" t="s">
        <v>624</v>
      </c>
      <c r="B499" s="3">
        <v>0.24429999999999999</v>
      </c>
      <c r="D499" s="1">
        <v>31.33</v>
      </c>
      <c r="E499" s="8">
        <v>128.24</v>
      </c>
      <c r="F499" s="3">
        <v>20.03</v>
      </c>
      <c r="J499" s="3"/>
      <c r="K499" s="7"/>
      <c r="L499" s="3"/>
      <c r="M499" s="7"/>
      <c r="N499" s="1"/>
      <c r="O499" s="1"/>
      <c r="P499" s="3"/>
      <c r="Q499" s="7"/>
      <c r="R499" s="1">
        <v>2.4900000000000002</v>
      </c>
      <c r="S499" s="1"/>
      <c r="T499" s="1"/>
      <c r="U499" s="1"/>
      <c r="V499" s="1"/>
    </row>
    <row r="500" spans="1:22" x14ac:dyDescent="0.4">
      <c r="A500" s="1" t="s">
        <v>625</v>
      </c>
      <c r="B500" s="3">
        <v>0.16904</v>
      </c>
      <c r="D500" s="1">
        <v>40.72</v>
      </c>
      <c r="E500" s="8">
        <v>240.89</v>
      </c>
      <c r="F500" s="3">
        <v>13.27</v>
      </c>
      <c r="J500" s="3"/>
      <c r="K500" s="7"/>
      <c r="L500" s="3"/>
      <c r="M500" s="7"/>
      <c r="N500" s="1"/>
      <c r="O500" s="1"/>
      <c r="P500" s="3"/>
      <c r="Q500" s="7"/>
      <c r="R500" s="1">
        <v>1.73</v>
      </c>
      <c r="S500" s="1"/>
      <c r="T500" s="1"/>
      <c r="U500" s="1"/>
      <c r="V500" s="1"/>
    </row>
    <row r="501" spans="1:22" x14ac:dyDescent="0.4">
      <c r="A501" s="1" t="s">
        <v>626</v>
      </c>
      <c r="B501" s="3">
        <v>8.7900000000000006E-2</v>
      </c>
      <c r="D501" s="1">
        <v>48.05</v>
      </c>
      <c r="E501" s="8">
        <v>546.64</v>
      </c>
      <c r="F501" s="3">
        <v>136.56</v>
      </c>
      <c r="J501" s="3"/>
      <c r="K501" s="7"/>
      <c r="L501" s="3"/>
      <c r="M501" s="7"/>
      <c r="N501" s="1"/>
      <c r="O501" s="1"/>
      <c r="P501" s="3"/>
      <c r="Q501" s="7"/>
      <c r="R501" s="1">
        <v>1.34</v>
      </c>
      <c r="S501" s="1"/>
      <c r="T501" s="1"/>
      <c r="U501" s="1"/>
      <c r="V501" s="1"/>
    </row>
    <row r="502" spans="1:22" x14ac:dyDescent="0.4">
      <c r="A502" s="1" t="s">
        <v>627</v>
      </c>
      <c r="B502" s="3">
        <v>0.1404</v>
      </c>
      <c r="D502" s="1">
        <v>66.87</v>
      </c>
      <c r="E502" s="8">
        <v>476.28</v>
      </c>
      <c r="F502" s="3">
        <v>125.91</v>
      </c>
      <c r="J502" s="3"/>
      <c r="K502" s="7"/>
      <c r="L502" s="3"/>
      <c r="M502" s="7"/>
      <c r="N502" s="1"/>
      <c r="O502" s="1"/>
      <c r="P502" s="3"/>
      <c r="Q502" s="7"/>
      <c r="R502" s="1">
        <v>1.0900000000000001</v>
      </c>
      <c r="S502" s="1"/>
      <c r="T502" s="1"/>
      <c r="U502" s="1"/>
      <c r="V502" s="1"/>
    </row>
    <row r="503" spans="1:22" x14ac:dyDescent="0.4">
      <c r="A503" s="1" t="s">
        <v>628</v>
      </c>
      <c r="B503" s="3">
        <v>0.18128</v>
      </c>
      <c r="D503" s="1" t="s">
        <v>96</v>
      </c>
      <c r="E503" s="8" t="s">
        <v>96</v>
      </c>
      <c r="F503" s="3">
        <v>96.01</v>
      </c>
      <c r="J503" s="3"/>
      <c r="K503" s="7"/>
      <c r="L503" s="3"/>
      <c r="M503" s="7"/>
      <c r="N503" s="1"/>
      <c r="O503" s="1"/>
      <c r="P503" s="3"/>
      <c r="Q503" s="7"/>
      <c r="R503" s="1">
        <v>1.77</v>
      </c>
      <c r="S503" s="1"/>
      <c r="T503" s="1"/>
      <c r="U503" s="1"/>
      <c r="V503" s="1"/>
    </row>
    <row r="504" spans="1:22" x14ac:dyDescent="0.4">
      <c r="A504" s="1" t="s">
        <v>629</v>
      </c>
      <c r="B504" s="3">
        <v>0.18346999999999999</v>
      </c>
      <c r="D504" s="1">
        <v>56.05</v>
      </c>
      <c r="E504" s="8">
        <v>305.5</v>
      </c>
      <c r="F504" s="3">
        <v>26.45</v>
      </c>
      <c r="J504" s="3"/>
      <c r="K504" s="7"/>
      <c r="L504" s="3"/>
      <c r="M504" s="7"/>
      <c r="N504" s="1"/>
      <c r="O504" s="1"/>
      <c r="P504" s="3"/>
      <c r="Q504" s="7"/>
      <c r="R504" s="1">
        <v>1.1499999999999999</v>
      </c>
      <c r="S504" s="1"/>
      <c r="T504" s="1"/>
      <c r="U504" s="1"/>
      <c r="V504" s="1"/>
    </row>
    <row r="505" spans="1:22" x14ac:dyDescent="0.4">
      <c r="A505" s="1" t="s">
        <v>630</v>
      </c>
      <c r="B505" s="3">
        <v>8.5819999999999994E-2</v>
      </c>
      <c r="D505" s="1">
        <v>39.520000000000003</v>
      </c>
      <c r="E505" s="8">
        <v>460.5</v>
      </c>
      <c r="F505" s="3">
        <v>6.17</v>
      </c>
      <c r="J505" s="3"/>
      <c r="K505" s="7"/>
      <c r="L505" s="3"/>
      <c r="M505" s="7"/>
      <c r="N505" s="1"/>
      <c r="O505" s="1"/>
      <c r="P505" s="3"/>
      <c r="Q505" s="7"/>
      <c r="R505" s="1">
        <v>1.59</v>
      </c>
      <c r="S505" s="1"/>
      <c r="T505" s="1"/>
      <c r="U505" s="1"/>
      <c r="V505" s="1"/>
    </row>
    <row r="506" spans="1:22" x14ac:dyDescent="0.4">
      <c r="A506" s="1" t="s">
        <v>631</v>
      </c>
      <c r="B506" s="3">
        <v>3.8769999999999999E-2</v>
      </c>
      <c r="D506" s="1" t="s">
        <v>96</v>
      </c>
      <c r="E506" s="8" t="s">
        <v>96</v>
      </c>
      <c r="F506" s="3">
        <v>165.97</v>
      </c>
      <c r="J506" s="3"/>
      <c r="K506" s="7"/>
      <c r="L506" s="3"/>
      <c r="M506" s="7"/>
      <c r="N506" s="1"/>
      <c r="O506" s="1"/>
      <c r="P506" s="3"/>
      <c r="Q506" s="7"/>
      <c r="R506" s="1">
        <v>1.02</v>
      </c>
      <c r="S506" s="1"/>
      <c r="T506" s="1"/>
      <c r="U506" s="1"/>
      <c r="V506" s="1"/>
    </row>
    <row r="507" spans="1:22" x14ac:dyDescent="0.4">
      <c r="A507" s="1" t="s">
        <v>632</v>
      </c>
      <c r="B507" s="3">
        <v>0.18554999999999999</v>
      </c>
      <c r="D507" s="1">
        <v>47.05</v>
      </c>
      <c r="E507" s="8">
        <v>253.57</v>
      </c>
      <c r="F507" s="3">
        <v>135.63</v>
      </c>
      <c r="J507" s="3"/>
      <c r="K507" s="7"/>
      <c r="L507" s="3"/>
      <c r="M507" s="7"/>
      <c r="N507" s="1"/>
      <c r="O507" s="1"/>
      <c r="P507" s="3"/>
      <c r="Q507" s="7"/>
      <c r="R507" s="1">
        <v>3.09</v>
      </c>
      <c r="S507" s="1"/>
      <c r="T507" s="1"/>
      <c r="U507" s="1"/>
      <c r="V507" s="1"/>
    </row>
    <row r="508" spans="1:22" x14ac:dyDescent="0.4">
      <c r="A508" s="1" t="s">
        <v>633</v>
      </c>
      <c r="B508" s="3">
        <v>0.10006</v>
      </c>
      <c r="D508" s="1">
        <v>195.13</v>
      </c>
      <c r="E508" s="8">
        <v>1950.13</v>
      </c>
      <c r="F508" s="3">
        <v>11.51</v>
      </c>
      <c r="J508" s="3"/>
      <c r="K508" s="7"/>
      <c r="L508" s="3"/>
      <c r="M508" s="7"/>
      <c r="N508" s="1"/>
      <c r="O508" s="1"/>
      <c r="P508" s="3"/>
      <c r="Q508" s="7"/>
      <c r="R508" s="1">
        <v>1.2</v>
      </c>
      <c r="S508" s="1"/>
      <c r="T508" s="1"/>
      <c r="U508" s="1"/>
      <c r="V508" s="1"/>
    </row>
    <row r="509" spans="1:22" x14ac:dyDescent="0.4">
      <c r="A509" s="1" t="s">
        <v>634</v>
      </c>
      <c r="B509" s="3">
        <v>0.11650000000000001</v>
      </c>
      <c r="D509" s="1" t="s">
        <v>96</v>
      </c>
      <c r="E509" s="8" t="s">
        <v>96</v>
      </c>
      <c r="F509" s="3" t="s">
        <v>96</v>
      </c>
      <c r="J509" s="3"/>
      <c r="K509" s="7"/>
      <c r="L509" s="3"/>
      <c r="M509" s="7"/>
      <c r="N509" s="1"/>
      <c r="O509" s="1"/>
      <c r="P509" s="3"/>
      <c r="Q509" s="7"/>
      <c r="R509" s="1">
        <v>2.33</v>
      </c>
      <c r="S509" s="1"/>
      <c r="T509" s="1"/>
      <c r="U509" s="1"/>
      <c r="V509" s="1"/>
    </row>
    <row r="510" spans="1:22" x14ac:dyDescent="0.4">
      <c r="A510" s="1" t="s">
        <v>635</v>
      </c>
      <c r="B510" s="3">
        <v>4.5999999999999999E-3</v>
      </c>
      <c r="D510" s="1">
        <v>35.28</v>
      </c>
      <c r="E510" s="8">
        <v>7669.56</v>
      </c>
      <c r="F510" s="3">
        <v>4.4000000000000004</v>
      </c>
      <c r="J510" s="3"/>
      <c r="K510" s="7"/>
      <c r="L510" s="3"/>
      <c r="M510" s="7"/>
      <c r="N510" s="1"/>
      <c r="O510" s="1"/>
      <c r="P510" s="3"/>
      <c r="Q510" s="7"/>
      <c r="R510" s="1">
        <v>0.82</v>
      </c>
      <c r="S510" s="1"/>
      <c r="T510" s="1"/>
      <c r="U510" s="1"/>
      <c r="V510" s="1"/>
    </row>
    <row r="511" spans="1:22" x14ac:dyDescent="0.4">
      <c r="A511" s="1" t="s">
        <v>636</v>
      </c>
      <c r="B511" s="3">
        <v>4.7200000000000002E-3</v>
      </c>
      <c r="D511" s="1">
        <v>39.69</v>
      </c>
      <c r="E511" s="8">
        <v>8408.9</v>
      </c>
      <c r="F511" s="3">
        <v>234.82</v>
      </c>
      <c r="J511" s="3"/>
      <c r="K511" s="7"/>
      <c r="L511" s="3"/>
      <c r="M511" s="7"/>
      <c r="N511" s="1"/>
      <c r="O511" s="1"/>
      <c r="P511" s="3"/>
      <c r="Q511" s="7"/>
      <c r="R511" s="1">
        <v>0.54</v>
      </c>
      <c r="S511" s="1"/>
      <c r="T511" s="1"/>
      <c r="U511" s="1"/>
      <c r="V511" s="1"/>
    </row>
    <row r="512" spans="1:22" x14ac:dyDescent="0.4">
      <c r="A512" s="1" t="s">
        <v>637</v>
      </c>
      <c r="B512" s="3">
        <v>0.19827</v>
      </c>
      <c r="D512" s="1">
        <v>55.6</v>
      </c>
      <c r="E512" s="8">
        <v>280.43</v>
      </c>
      <c r="F512" s="3">
        <v>18.84</v>
      </c>
      <c r="J512" s="3"/>
      <c r="K512" s="7"/>
      <c r="L512" s="3"/>
      <c r="M512" s="7"/>
      <c r="N512" s="1"/>
      <c r="O512" s="1"/>
      <c r="P512" s="3"/>
      <c r="Q512" s="7"/>
      <c r="R512" s="1">
        <v>1.39</v>
      </c>
      <c r="S512" s="1"/>
      <c r="T512" s="1"/>
      <c r="U512" s="1"/>
      <c r="V512" s="1"/>
    </row>
    <row r="513" spans="1:22" x14ac:dyDescent="0.4">
      <c r="A513" s="1" t="s">
        <v>638</v>
      </c>
      <c r="B513" s="3">
        <v>9.2359999999999998E-2</v>
      </c>
      <c r="D513" s="1">
        <v>170.73</v>
      </c>
      <c r="E513" s="8">
        <v>1848.53</v>
      </c>
      <c r="F513" s="3">
        <v>66.349999999999994</v>
      </c>
      <c r="J513" s="3"/>
      <c r="K513" s="7"/>
      <c r="L513" s="3"/>
      <c r="M513" s="7"/>
      <c r="N513" s="1"/>
      <c r="O513" s="1"/>
      <c r="P513" s="3"/>
      <c r="Q513" s="7"/>
      <c r="R513" s="1">
        <v>1.45</v>
      </c>
      <c r="S513" s="1"/>
      <c r="T513" s="1"/>
      <c r="U513" s="1"/>
      <c r="V513" s="1"/>
    </row>
    <row r="514" spans="1:22" x14ac:dyDescent="0.4">
      <c r="A514" s="1" t="s">
        <v>639</v>
      </c>
      <c r="B514" s="3">
        <v>7.3120000000000004E-2</v>
      </c>
      <c r="D514" s="1">
        <v>42.61</v>
      </c>
      <c r="E514" s="8">
        <v>582.74</v>
      </c>
      <c r="F514" s="3">
        <v>3</v>
      </c>
      <c r="J514" s="3"/>
      <c r="K514" s="7"/>
      <c r="L514" s="3"/>
      <c r="M514" s="7"/>
      <c r="N514" s="1"/>
      <c r="O514" s="1"/>
      <c r="P514" s="3"/>
      <c r="Q514" s="7"/>
      <c r="R514" s="1">
        <v>1.07</v>
      </c>
      <c r="S514" s="1"/>
      <c r="T514" s="1"/>
      <c r="U514" s="1"/>
      <c r="V514" s="1"/>
    </row>
    <row r="515" spans="1:22" x14ac:dyDescent="0.4">
      <c r="A515" s="1" t="s">
        <v>640</v>
      </c>
      <c r="B515" s="3">
        <v>5.8439999999999999E-2</v>
      </c>
      <c r="D515" s="1">
        <v>76.709999999999994</v>
      </c>
      <c r="E515" s="8">
        <v>1312.63</v>
      </c>
      <c r="F515" s="3">
        <v>20.74</v>
      </c>
      <c r="J515" s="3"/>
      <c r="K515" s="7"/>
      <c r="L515" s="3"/>
      <c r="M515" s="7"/>
      <c r="N515" s="1"/>
      <c r="O515" s="1"/>
      <c r="P515" s="3"/>
      <c r="Q515" s="7"/>
      <c r="R515" s="1">
        <v>0.76</v>
      </c>
      <c r="S515" s="1"/>
      <c r="T515" s="1"/>
      <c r="U515" s="1"/>
      <c r="V515" s="1"/>
    </row>
    <row r="516" spans="1:22" x14ac:dyDescent="0.4">
      <c r="A516" s="1" t="s">
        <v>641</v>
      </c>
      <c r="B516" s="3">
        <v>1.1599999999999999</v>
      </c>
      <c r="D516" s="1">
        <v>322.02999999999997</v>
      </c>
      <c r="E516" s="8">
        <v>276</v>
      </c>
      <c r="F516" s="3" t="s">
        <v>96</v>
      </c>
      <c r="J516" s="3"/>
      <c r="K516" s="7"/>
      <c r="L516" s="3"/>
      <c r="M516" s="7"/>
      <c r="N516" s="1"/>
      <c r="O516" s="1"/>
      <c r="P516" s="3"/>
      <c r="Q516" s="7"/>
      <c r="R516" s="3" t="s">
        <v>96</v>
      </c>
      <c r="S516" s="1"/>
      <c r="T516" s="1"/>
      <c r="U516" s="1"/>
      <c r="V516" s="1"/>
    </row>
    <row r="517" spans="1:22" x14ac:dyDescent="0.4">
      <c r="A517" s="1" t="s">
        <v>642</v>
      </c>
      <c r="B517" s="3">
        <v>6.71</v>
      </c>
      <c r="D517" s="1" t="s">
        <v>96</v>
      </c>
      <c r="E517" s="8" t="s">
        <v>96</v>
      </c>
      <c r="F517" s="3">
        <v>31.29</v>
      </c>
      <c r="J517" s="3"/>
      <c r="K517" s="7"/>
      <c r="L517" s="3"/>
      <c r="M517" s="7"/>
      <c r="N517" s="1"/>
      <c r="O517" s="1"/>
      <c r="P517" s="3"/>
      <c r="Q517" s="7"/>
      <c r="R517" s="3" t="s">
        <v>96</v>
      </c>
      <c r="S517" s="1"/>
      <c r="T517" s="1"/>
      <c r="U517" s="1"/>
      <c r="V517" s="1"/>
    </row>
    <row r="518" spans="1:22" x14ac:dyDescent="0.4">
      <c r="A518" s="1" t="s">
        <v>643</v>
      </c>
      <c r="B518" s="3">
        <v>6.49</v>
      </c>
      <c r="D518" s="1">
        <v>31.23</v>
      </c>
      <c r="E518" s="8">
        <v>5</v>
      </c>
      <c r="F518" s="3" t="s">
        <v>96</v>
      </c>
      <c r="J518" s="3"/>
      <c r="K518" s="7"/>
      <c r="L518" s="3"/>
      <c r="M518" s="7"/>
      <c r="N518" s="1"/>
      <c r="O518" s="1"/>
      <c r="P518" s="3"/>
      <c r="Q518" s="7"/>
      <c r="R518" s="3" t="s">
        <v>96</v>
      </c>
      <c r="S518" s="1"/>
      <c r="T518" s="1"/>
      <c r="U518" s="1"/>
      <c r="V518" s="1"/>
    </row>
    <row r="519" spans="1:22" x14ac:dyDescent="0.4">
      <c r="A519" s="1" t="s">
        <v>644</v>
      </c>
      <c r="B519" s="3" t="s">
        <v>96</v>
      </c>
      <c r="D519" s="1">
        <v>9.99</v>
      </c>
      <c r="E519" s="8" t="s">
        <v>96</v>
      </c>
      <c r="F519" s="3" t="s">
        <v>96</v>
      </c>
      <c r="J519" s="3"/>
      <c r="K519" s="7"/>
      <c r="L519" s="3"/>
      <c r="M519" s="7"/>
      <c r="N519" s="1"/>
      <c r="O519" s="1"/>
      <c r="P519" s="3"/>
      <c r="Q519" s="7"/>
      <c r="R519" s="3" t="s">
        <v>96</v>
      </c>
      <c r="S519" s="1"/>
      <c r="T519" s="1"/>
      <c r="U519" s="1"/>
      <c r="V519" s="1"/>
    </row>
    <row r="520" spans="1:22" x14ac:dyDescent="0.4">
      <c r="A520" s="1" t="s">
        <v>645</v>
      </c>
      <c r="B520" s="3" t="s">
        <v>96</v>
      </c>
      <c r="D520" s="1">
        <v>0.32</v>
      </c>
      <c r="E520" s="8" t="s">
        <v>96</v>
      </c>
      <c r="F520" s="3" t="s">
        <v>96</v>
      </c>
      <c r="J520" s="3"/>
      <c r="K520" s="7"/>
      <c r="L520" s="3"/>
      <c r="M520" s="7"/>
      <c r="N520" s="1"/>
      <c r="O520" s="1"/>
      <c r="P520" s="3"/>
      <c r="Q520" s="7"/>
      <c r="R520" s="3" t="s">
        <v>96</v>
      </c>
      <c r="S520" s="1"/>
      <c r="T520" s="1"/>
      <c r="U520" s="1"/>
      <c r="V520" s="1"/>
    </row>
    <row r="521" spans="1:22" x14ac:dyDescent="0.4">
      <c r="A521" s="1" t="s">
        <v>646</v>
      </c>
      <c r="B521" s="3" t="s">
        <v>96</v>
      </c>
      <c r="D521" s="1">
        <v>1.05</v>
      </c>
      <c r="E521" s="8" t="s">
        <v>96</v>
      </c>
      <c r="F521" s="3" t="s">
        <v>96</v>
      </c>
      <c r="J521" s="3"/>
      <c r="K521" s="7"/>
      <c r="L521" s="3"/>
      <c r="M521" s="7"/>
      <c r="N521" s="1"/>
      <c r="O521" s="1"/>
      <c r="P521" s="3"/>
      <c r="Q521" s="7"/>
      <c r="R521" s="3" t="s">
        <v>96</v>
      </c>
      <c r="S521" s="1"/>
      <c r="T521" s="1"/>
      <c r="U521" s="1"/>
      <c r="V521" s="1"/>
    </row>
    <row r="522" spans="1:22" x14ac:dyDescent="0.4">
      <c r="A522" s="1" t="s">
        <v>647</v>
      </c>
      <c r="B522" s="3">
        <v>0.96</v>
      </c>
      <c r="D522" s="1">
        <v>7.33</v>
      </c>
      <c r="E522" s="8">
        <v>8</v>
      </c>
      <c r="F522" s="3" t="s">
        <v>96</v>
      </c>
      <c r="J522" s="3"/>
      <c r="K522" s="7"/>
      <c r="L522" s="3"/>
      <c r="M522" s="7"/>
      <c r="N522" s="1"/>
      <c r="O522" s="1"/>
      <c r="P522" s="3"/>
      <c r="Q522" s="7"/>
      <c r="R522" s="3" t="s">
        <v>96</v>
      </c>
      <c r="S522" s="1"/>
      <c r="T522" s="1"/>
      <c r="U522" s="1"/>
      <c r="V522" s="1"/>
    </row>
    <row r="523" spans="1:22" x14ac:dyDescent="0.4">
      <c r="A523" s="1" t="s">
        <v>648</v>
      </c>
      <c r="B523" s="3">
        <v>1.58</v>
      </c>
      <c r="D523" s="1">
        <v>9.1300000000000008</v>
      </c>
      <c r="E523" s="8">
        <v>6</v>
      </c>
      <c r="F523" s="3" t="s">
        <v>96</v>
      </c>
      <c r="J523" s="3"/>
      <c r="K523" s="7"/>
      <c r="L523" s="3"/>
      <c r="M523" s="7"/>
      <c r="N523" s="1"/>
      <c r="O523" s="1"/>
      <c r="P523" s="3"/>
      <c r="Q523" s="7"/>
      <c r="R523" s="3" t="s">
        <v>96</v>
      </c>
      <c r="S523" s="1"/>
      <c r="T523" s="1"/>
      <c r="U523" s="1"/>
      <c r="V523" s="1"/>
    </row>
    <row r="524" spans="1:22" x14ac:dyDescent="0.4">
      <c r="A524" s="1" t="s">
        <v>649</v>
      </c>
      <c r="B524" s="3" t="s">
        <v>96</v>
      </c>
      <c r="D524" s="1">
        <v>1.19</v>
      </c>
      <c r="E524" s="8" t="s">
        <v>96</v>
      </c>
      <c r="F524" s="3" t="s">
        <v>96</v>
      </c>
      <c r="J524" s="3"/>
      <c r="K524" s="7"/>
      <c r="L524" s="3"/>
      <c r="M524" s="7"/>
      <c r="N524" s="1"/>
      <c r="O524" s="1"/>
      <c r="P524" s="3"/>
      <c r="Q524" s="7"/>
      <c r="R524" s="3" t="s">
        <v>96</v>
      </c>
      <c r="S524" s="1"/>
      <c r="T524" s="1"/>
      <c r="U524" s="1"/>
      <c r="V524" s="1"/>
    </row>
    <row r="525" spans="1:22" x14ac:dyDescent="0.4">
      <c r="A525" s="1" t="s">
        <v>650</v>
      </c>
      <c r="B525" s="3" t="s">
        <v>96</v>
      </c>
      <c r="D525" s="1">
        <v>1.3</v>
      </c>
      <c r="E525" s="8" t="s">
        <v>96</v>
      </c>
      <c r="F525" s="3" t="s">
        <v>96</v>
      </c>
      <c r="J525" s="3"/>
      <c r="K525" s="7"/>
      <c r="L525" s="3"/>
      <c r="M525" s="7"/>
      <c r="N525" s="1"/>
      <c r="O525" s="1"/>
      <c r="P525" s="3"/>
      <c r="Q525" s="7"/>
      <c r="R525" s="3" t="s">
        <v>96</v>
      </c>
      <c r="S525" s="1"/>
      <c r="T525" s="1"/>
      <c r="U525" s="1"/>
      <c r="V525" s="1"/>
    </row>
    <row r="526" spans="1:22" x14ac:dyDescent="0.4">
      <c r="A526" s="1" t="s">
        <v>651</v>
      </c>
      <c r="B526" s="3" t="s">
        <v>96</v>
      </c>
      <c r="D526" s="1">
        <v>0.17</v>
      </c>
      <c r="E526" s="8" t="s">
        <v>96</v>
      </c>
      <c r="F526" s="3" t="s">
        <v>96</v>
      </c>
      <c r="J526" s="3"/>
      <c r="K526" s="7"/>
      <c r="L526" s="3"/>
      <c r="M526" s="7"/>
      <c r="N526" s="1"/>
      <c r="O526" s="1"/>
      <c r="P526" s="3"/>
      <c r="Q526" s="7"/>
      <c r="R526" s="3" t="s">
        <v>96</v>
      </c>
      <c r="S526" s="1"/>
      <c r="T526" s="1"/>
      <c r="U526" s="1"/>
      <c r="V526" s="1"/>
    </row>
    <row r="527" spans="1:22" x14ac:dyDescent="0.4">
      <c r="A527" s="1" t="s">
        <v>652</v>
      </c>
      <c r="B527" s="3" t="s">
        <v>96</v>
      </c>
      <c r="D527" s="1">
        <v>0.36</v>
      </c>
      <c r="E527" s="8" t="s">
        <v>96</v>
      </c>
      <c r="F527" s="3" t="s">
        <v>96</v>
      </c>
      <c r="J527" s="3"/>
      <c r="K527" s="7"/>
      <c r="L527" s="3"/>
      <c r="M527" s="7"/>
      <c r="N527" s="1"/>
      <c r="O527" s="1"/>
      <c r="P527" s="3"/>
      <c r="Q527" s="7"/>
      <c r="R527" s="3" t="s">
        <v>96</v>
      </c>
      <c r="S527" s="1"/>
      <c r="T527" s="1"/>
      <c r="U527" s="1"/>
      <c r="V527" s="1"/>
    </row>
    <row r="528" spans="1:22" x14ac:dyDescent="0.4">
      <c r="A528" s="1" t="s">
        <v>653</v>
      </c>
      <c r="B528" s="3" t="s">
        <v>96</v>
      </c>
      <c r="D528" s="1">
        <v>0.34</v>
      </c>
      <c r="E528" s="8" t="s">
        <v>96</v>
      </c>
      <c r="F528" s="3" t="s">
        <v>96</v>
      </c>
      <c r="J528" s="3"/>
      <c r="K528" s="7"/>
      <c r="L528" s="3"/>
      <c r="M528" s="7"/>
      <c r="N528" s="1"/>
      <c r="O528" s="1"/>
      <c r="P528" s="3"/>
      <c r="Q528" s="7"/>
      <c r="R528" s="3" t="s">
        <v>96</v>
      </c>
      <c r="S528" s="1"/>
      <c r="T528" s="1"/>
      <c r="U528" s="1"/>
      <c r="V528" s="1"/>
    </row>
    <row r="529" spans="1:22" x14ac:dyDescent="0.4">
      <c r="A529" s="1" t="s">
        <v>654</v>
      </c>
      <c r="B529" s="3" t="s">
        <v>96</v>
      </c>
      <c r="D529" s="1">
        <v>0.31</v>
      </c>
      <c r="E529" s="8" t="s">
        <v>96</v>
      </c>
      <c r="F529" s="3" t="s">
        <v>96</v>
      </c>
      <c r="J529" s="3"/>
      <c r="K529" s="7"/>
      <c r="L529" s="3"/>
      <c r="M529" s="7"/>
      <c r="N529" s="1"/>
      <c r="O529" s="1"/>
      <c r="P529" s="3"/>
      <c r="Q529" s="7"/>
      <c r="R529" s="3" t="s">
        <v>96</v>
      </c>
      <c r="S529" s="1"/>
      <c r="T529" s="1"/>
      <c r="U529" s="1"/>
      <c r="V529" s="1"/>
    </row>
    <row r="530" spans="1:22" x14ac:dyDescent="0.4">
      <c r="A530" s="1" t="s">
        <v>655</v>
      </c>
      <c r="B530" s="3" t="s">
        <v>96</v>
      </c>
      <c r="D530" s="1">
        <v>8.7999999999999995E-2</v>
      </c>
      <c r="E530" s="8" t="s">
        <v>96</v>
      </c>
      <c r="F530" s="3" t="s">
        <v>96</v>
      </c>
      <c r="J530" s="3"/>
      <c r="K530" s="7"/>
      <c r="L530" s="3"/>
      <c r="M530" s="7"/>
      <c r="N530" s="1"/>
      <c r="O530" s="1"/>
      <c r="P530" s="3"/>
      <c r="Q530" s="7"/>
      <c r="R530" s="3" t="s">
        <v>96</v>
      </c>
      <c r="S530" s="1"/>
      <c r="T530" s="1"/>
      <c r="U530" s="1"/>
      <c r="V530" s="1"/>
    </row>
    <row r="531" spans="1:22" x14ac:dyDescent="0.4">
      <c r="A531" s="1" t="s">
        <v>656</v>
      </c>
      <c r="B531" s="3">
        <v>5.5E-2</v>
      </c>
      <c r="D531" s="3" t="s">
        <v>96</v>
      </c>
      <c r="E531" s="8" t="s">
        <v>96</v>
      </c>
      <c r="F531" s="3" t="s">
        <v>96</v>
      </c>
      <c r="J531" s="3"/>
      <c r="K531" s="7"/>
      <c r="L531" s="3"/>
      <c r="M531" s="7"/>
      <c r="N531" s="1"/>
      <c r="O531" s="1"/>
      <c r="P531" s="3"/>
      <c r="Q531" s="7"/>
      <c r="R531" s="3" t="s">
        <v>96</v>
      </c>
      <c r="S531" s="1"/>
      <c r="T531" s="1"/>
      <c r="U531" s="1"/>
      <c r="V531" s="1"/>
    </row>
    <row r="532" spans="1:22" x14ac:dyDescent="0.4">
      <c r="A532" s="1" t="s">
        <v>657</v>
      </c>
      <c r="B532" s="3">
        <v>0.43</v>
      </c>
      <c r="D532" s="1">
        <v>33.380000000000003</v>
      </c>
      <c r="E532" s="8">
        <v>79</v>
      </c>
      <c r="F532" s="3" t="s">
        <v>96</v>
      </c>
      <c r="J532" s="3"/>
      <c r="K532" s="7"/>
      <c r="L532" s="3"/>
      <c r="M532" s="7"/>
      <c r="N532" s="1"/>
      <c r="O532" s="1"/>
      <c r="P532" s="3"/>
      <c r="Q532" s="7"/>
      <c r="R532" s="3" t="s">
        <v>96</v>
      </c>
      <c r="S532" s="1"/>
      <c r="T532" s="1"/>
      <c r="U532" s="1"/>
      <c r="V532" s="1"/>
    </row>
    <row r="533" spans="1:22" x14ac:dyDescent="0.4">
      <c r="A533" s="1" t="s">
        <v>658</v>
      </c>
      <c r="B533" s="3">
        <v>9.6000000000000002E-2</v>
      </c>
      <c r="D533" s="3" t="s">
        <v>96</v>
      </c>
      <c r="E533" s="8" t="s">
        <v>96</v>
      </c>
      <c r="F533" s="3" t="s">
        <v>96</v>
      </c>
      <c r="J533" s="3"/>
      <c r="K533" s="7"/>
      <c r="L533" s="3"/>
      <c r="M533" s="7"/>
      <c r="N533" s="1"/>
      <c r="O533" s="1"/>
      <c r="P533" s="3"/>
      <c r="Q533" s="7"/>
      <c r="R533" s="3" t="s">
        <v>96</v>
      </c>
      <c r="S533" s="1"/>
      <c r="T533" s="1"/>
      <c r="U533" s="1"/>
      <c r="V533" s="1"/>
    </row>
    <row r="534" spans="1:22" x14ac:dyDescent="0.4">
      <c r="A534" s="1" t="s">
        <v>595</v>
      </c>
      <c r="B534" s="3">
        <v>3.1E-2</v>
      </c>
      <c r="D534" s="1">
        <v>38.6</v>
      </c>
      <c r="E534" s="8">
        <v>1271</v>
      </c>
      <c r="F534" s="3">
        <v>8.1</v>
      </c>
      <c r="J534" s="3"/>
      <c r="K534" s="7"/>
      <c r="L534" s="3"/>
      <c r="M534" s="7"/>
      <c r="N534" s="1"/>
      <c r="O534" s="1"/>
      <c r="P534" s="3"/>
      <c r="Q534" s="7"/>
      <c r="R534" s="3">
        <v>8.1</v>
      </c>
      <c r="S534" s="1"/>
      <c r="T534" s="1"/>
      <c r="U534" s="1"/>
      <c r="V534" s="1"/>
    </row>
    <row r="535" spans="1:22" x14ac:dyDescent="0.4">
      <c r="A535" s="1" t="s">
        <v>596</v>
      </c>
      <c r="B535" s="3">
        <v>0.56200000000000006</v>
      </c>
      <c r="D535" s="1">
        <v>34.700000000000003</v>
      </c>
      <c r="E535" s="8">
        <v>61</v>
      </c>
      <c r="F535" s="3" t="s">
        <v>96</v>
      </c>
      <c r="J535" s="3"/>
      <c r="K535" s="7"/>
      <c r="L535" s="3"/>
      <c r="M535" s="7"/>
      <c r="N535" s="1"/>
      <c r="O535" s="1"/>
      <c r="P535" s="3"/>
      <c r="Q535" s="7"/>
      <c r="R535" s="3" t="s">
        <v>96</v>
      </c>
      <c r="S535" s="1"/>
      <c r="T535" s="1"/>
      <c r="U535" s="1"/>
      <c r="V535" s="1"/>
    </row>
    <row r="536" spans="1:22" x14ac:dyDescent="0.4">
      <c r="A536" s="1" t="s">
        <v>597</v>
      </c>
      <c r="B536" s="3">
        <v>5.931</v>
      </c>
      <c r="D536" s="1">
        <v>252.6</v>
      </c>
      <c r="E536" s="8">
        <v>43</v>
      </c>
      <c r="F536" s="3" t="s">
        <v>96</v>
      </c>
      <c r="J536" s="3"/>
      <c r="K536" s="7"/>
      <c r="L536" s="3"/>
      <c r="M536" s="7"/>
      <c r="N536" s="1"/>
      <c r="O536" s="1"/>
      <c r="P536" s="3"/>
      <c r="Q536" s="7"/>
      <c r="R536" s="3" t="s">
        <v>96</v>
      </c>
      <c r="S536" s="1"/>
      <c r="T536" s="1"/>
      <c r="U536" s="1"/>
      <c r="V536" s="1"/>
    </row>
    <row r="537" spans="1:22" x14ac:dyDescent="0.4">
      <c r="A537" s="1" t="s">
        <v>598</v>
      </c>
      <c r="B537" s="3">
        <v>4.7E-2</v>
      </c>
      <c r="D537" s="1">
        <v>38.6</v>
      </c>
      <c r="E537" s="8">
        <v>822</v>
      </c>
      <c r="F537" s="3" t="s">
        <v>96</v>
      </c>
      <c r="J537" s="3"/>
      <c r="K537" s="7"/>
      <c r="L537" s="3"/>
      <c r="M537" s="7"/>
      <c r="N537" s="1"/>
      <c r="O537" s="1"/>
      <c r="P537" s="3"/>
      <c r="Q537" s="7"/>
      <c r="R537" s="3" t="s">
        <v>96</v>
      </c>
      <c r="S537" s="1"/>
      <c r="T537" s="1"/>
      <c r="U537" s="1"/>
      <c r="V537" s="1"/>
    </row>
    <row r="538" spans="1:22" x14ac:dyDescent="0.4">
      <c r="A538" s="1" t="s">
        <v>599</v>
      </c>
      <c r="B538" s="3">
        <v>0.34799999999999998</v>
      </c>
      <c r="D538" s="1">
        <v>38.4</v>
      </c>
      <c r="E538" s="8">
        <v>115</v>
      </c>
      <c r="F538" s="3" t="s">
        <v>96</v>
      </c>
      <c r="J538" s="3"/>
      <c r="K538" s="7"/>
      <c r="L538" s="3"/>
      <c r="M538" s="7"/>
      <c r="N538" s="1"/>
      <c r="O538" s="1"/>
      <c r="P538" s="3"/>
      <c r="Q538" s="7"/>
      <c r="R538" s="3" t="s">
        <v>96</v>
      </c>
      <c r="S538" s="1"/>
      <c r="T538" s="1"/>
      <c r="U538" s="1"/>
      <c r="V538" s="1"/>
    </row>
    <row r="539" spans="1:22" x14ac:dyDescent="0.4">
      <c r="A539" s="1" t="s">
        <v>600</v>
      </c>
      <c r="B539" s="3">
        <v>7.0000000000000007E-2</v>
      </c>
      <c r="D539" s="1">
        <v>41.8</v>
      </c>
      <c r="E539" s="8">
        <v>597</v>
      </c>
      <c r="F539" s="3" t="s">
        <v>96</v>
      </c>
      <c r="J539" s="3"/>
      <c r="K539" s="7"/>
      <c r="L539" s="3"/>
      <c r="M539" s="7"/>
      <c r="N539" s="1"/>
      <c r="O539" s="1"/>
      <c r="P539" s="3"/>
      <c r="Q539" s="7"/>
      <c r="R539" s="3" t="s">
        <v>96</v>
      </c>
      <c r="S539" s="1"/>
      <c r="T539" s="1"/>
      <c r="U539" s="1"/>
      <c r="V539" s="1"/>
    </row>
    <row r="540" spans="1:22" x14ac:dyDescent="0.4">
      <c r="A540" s="1" t="s">
        <v>601</v>
      </c>
      <c r="B540" s="3">
        <v>0.22</v>
      </c>
      <c r="D540" s="1">
        <v>151</v>
      </c>
      <c r="E540" s="8">
        <v>687</v>
      </c>
      <c r="F540" s="3" t="s">
        <v>96</v>
      </c>
      <c r="J540" s="3"/>
      <c r="K540" s="7"/>
      <c r="L540" s="3"/>
      <c r="M540" s="7"/>
      <c r="N540" s="1"/>
      <c r="O540" s="1"/>
      <c r="P540" s="3"/>
      <c r="Q540" s="7"/>
      <c r="R540" s="3" t="s">
        <v>96</v>
      </c>
      <c r="S540" s="1"/>
      <c r="T540" s="1"/>
      <c r="U540" s="1"/>
      <c r="V540" s="1"/>
    </row>
    <row r="541" spans="1:22" x14ac:dyDescent="0.4">
      <c r="A541" s="1" t="s">
        <v>602</v>
      </c>
      <c r="B541" s="3">
        <v>0.33500000000000002</v>
      </c>
      <c r="D541" s="1">
        <v>35.5</v>
      </c>
      <c r="E541" s="8">
        <v>110</v>
      </c>
      <c r="F541" s="3" t="s">
        <v>96</v>
      </c>
      <c r="J541" s="3"/>
      <c r="K541" s="7"/>
      <c r="L541" s="3"/>
      <c r="M541" s="7"/>
      <c r="N541" s="1"/>
      <c r="O541" s="1"/>
      <c r="P541" s="3"/>
      <c r="Q541" s="7"/>
      <c r="R541" s="3" t="s">
        <v>96</v>
      </c>
      <c r="S541" s="1"/>
      <c r="T541" s="1"/>
      <c r="U541" s="1"/>
      <c r="V541" s="1"/>
    </row>
    <row r="542" spans="1:22" x14ac:dyDescent="0.4">
      <c r="A542" s="1" t="s">
        <v>603</v>
      </c>
      <c r="B542" s="3">
        <v>8.9999999999999993E-3</v>
      </c>
      <c r="D542" s="1">
        <v>35.799999999999997</v>
      </c>
      <c r="E542" s="8">
        <v>4115</v>
      </c>
      <c r="F542" s="3">
        <v>6</v>
      </c>
      <c r="J542" s="3"/>
      <c r="K542" s="7"/>
      <c r="L542" s="3"/>
      <c r="M542" s="7"/>
      <c r="N542" s="1"/>
      <c r="O542" s="1"/>
      <c r="P542" s="3"/>
      <c r="Q542" s="7"/>
      <c r="R542" s="3">
        <v>6.2</v>
      </c>
      <c r="S542" s="1"/>
      <c r="T542" s="1"/>
      <c r="U542" s="1"/>
      <c r="V542" s="1"/>
    </row>
    <row r="543" spans="1:22" x14ac:dyDescent="0.4">
      <c r="A543" s="1" t="s">
        <v>604</v>
      </c>
      <c r="B543" s="3">
        <v>8.9999999999999993E-3</v>
      </c>
      <c r="D543" s="1">
        <v>34.200000000000003</v>
      </c>
      <c r="E543" s="8">
        <v>3924</v>
      </c>
      <c r="F543" s="3" t="s">
        <v>96</v>
      </c>
      <c r="J543" s="3"/>
      <c r="K543" s="7"/>
      <c r="L543" s="3"/>
      <c r="M543" s="7"/>
      <c r="N543" s="1"/>
      <c r="O543" s="1"/>
      <c r="P543" s="3"/>
      <c r="Q543" s="7"/>
      <c r="R543" s="3">
        <v>10.199999999999999</v>
      </c>
      <c r="S543" s="1"/>
      <c r="T543" s="1"/>
      <c r="U543" s="1"/>
      <c r="V543" s="1"/>
    </row>
    <row r="544" spans="1:22" x14ac:dyDescent="0.4">
      <c r="A544" s="1" t="s">
        <v>605</v>
      </c>
      <c r="B544" s="3">
        <v>4.7E-2</v>
      </c>
      <c r="D544" s="1">
        <v>7.6</v>
      </c>
      <c r="E544" s="8">
        <v>164</v>
      </c>
      <c r="F544" s="3" t="s">
        <v>96</v>
      </c>
      <c r="J544" s="3"/>
      <c r="K544" s="7"/>
      <c r="L544" s="3"/>
      <c r="M544" s="7"/>
      <c r="N544" s="1"/>
      <c r="O544" s="1"/>
      <c r="P544" s="3"/>
      <c r="Q544" s="7"/>
      <c r="R544" s="3" t="s">
        <v>96</v>
      </c>
      <c r="S544" s="1"/>
      <c r="T544" s="1"/>
      <c r="U544" s="1"/>
      <c r="V544" s="1"/>
    </row>
    <row r="545" spans="1:22" x14ac:dyDescent="0.4">
      <c r="A545" s="1" t="s">
        <v>606</v>
      </c>
      <c r="B545" s="3">
        <v>0.01</v>
      </c>
      <c r="D545" s="1">
        <v>36.6</v>
      </c>
      <c r="E545" s="8">
        <v>3600</v>
      </c>
      <c r="F545" s="3" t="s">
        <v>96</v>
      </c>
      <c r="J545" s="3"/>
      <c r="K545" s="7"/>
      <c r="L545" s="3"/>
      <c r="M545" s="7"/>
      <c r="N545" s="1"/>
      <c r="O545" s="1"/>
      <c r="P545" s="3"/>
      <c r="Q545" s="7"/>
      <c r="R545" s="3" t="s">
        <v>96</v>
      </c>
      <c r="S545" s="1"/>
      <c r="T545" s="1"/>
      <c r="U545" s="1"/>
      <c r="V545" s="1"/>
    </row>
    <row r="546" spans="1:22" x14ac:dyDescent="0.4">
      <c r="A546" s="1" t="s">
        <v>607</v>
      </c>
      <c r="B546" s="3">
        <v>8.0000000000000002E-3</v>
      </c>
      <c r="D546" s="1">
        <v>1.8</v>
      </c>
      <c r="E546" s="8">
        <v>223</v>
      </c>
      <c r="F546" s="3" t="s">
        <v>96</v>
      </c>
      <c r="J546" s="3"/>
      <c r="K546" s="7"/>
      <c r="L546" s="3"/>
      <c r="M546" s="7"/>
      <c r="N546" s="1"/>
      <c r="O546" s="1"/>
      <c r="P546" s="3"/>
      <c r="Q546" s="7"/>
      <c r="R546" s="3" t="s">
        <v>96</v>
      </c>
      <c r="S546" s="1"/>
      <c r="T546" s="1"/>
      <c r="U546" s="1"/>
      <c r="V546" s="1"/>
    </row>
    <row r="547" spans="1:22" x14ac:dyDescent="0.4">
      <c r="A547" s="1" t="s">
        <v>608</v>
      </c>
      <c r="B547" s="3">
        <v>0.123</v>
      </c>
      <c r="D547" s="1">
        <v>21.4</v>
      </c>
      <c r="E547" s="8">
        <v>175</v>
      </c>
      <c r="F547" s="3" t="s">
        <v>96</v>
      </c>
      <c r="J547" s="3"/>
      <c r="K547" s="7"/>
      <c r="L547" s="3"/>
      <c r="M547" s="7"/>
      <c r="N547" s="1"/>
      <c r="O547" s="1"/>
      <c r="P547" s="3"/>
      <c r="Q547" s="7"/>
      <c r="R547" s="3" t="s">
        <v>96</v>
      </c>
      <c r="S547" s="1"/>
      <c r="T547" s="1"/>
      <c r="U547" s="1"/>
      <c r="V547" s="1"/>
    </row>
    <row r="548" spans="1:22" x14ac:dyDescent="0.4">
      <c r="A548" s="1" t="s">
        <v>609</v>
      </c>
      <c r="B548" s="3">
        <v>2.9000000000000001E-2</v>
      </c>
      <c r="D548" s="1">
        <v>31.6</v>
      </c>
      <c r="E548" s="8">
        <v>1075</v>
      </c>
      <c r="F548" s="3" t="s">
        <v>96</v>
      </c>
      <c r="J548" s="3"/>
      <c r="K548" s="7"/>
      <c r="L548" s="3"/>
      <c r="M548" s="7"/>
      <c r="N548" s="1"/>
      <c r="O548" s="1"/>
      <c r="P548" s="3"/>
      <c r="Q548" s="7"/>
      <c r="R548" s="3" t="s">
        <v>96</v>
      </c>
      <c r="S548" s="1"/>
      <c r="T548" s="1"/>
      <c r="U548" s="1"/>
      <c r="V548" s="1"/>
    </row>
    <row r="549" spans="1:22" x14ac:dyDescent="0.4">
      <c r="A549" s="1" t="s">
        <v>610</v>
      </c>
      <c r="B549" s="3">
        <v>0.14899999999999999</v>
      </c>
      <c r="D549" s="1">
        <v>27</v>
      </c>
      <c r="E549" s="8">
        <v>180</v>
      </c>
      <c r="F549" s="3" t="s">
        <v>96</v>
      </c>
      <c r="J549" s="3"/>
      <c r="K549" s="7"/>
      <c r="L549" s="3"/>
      <c r="M549" s="7"/>
      <c r="N549" s="1"/>
      <c r="O549" s="1"/>
      <c r="P549" s="3"/>
      <c r="Q549" s="7"/>
      <c r="R549" s="3" t="s">
        <v>96</v>
      </c>
      <c r="S549" s="1"/>
      <c r="T549" s="1"/>
      <c r="U549" s="1"/>
      <c r="V549" s="1"/>
    </row>
    <row r="550" spans="1:22" x14ac:dyDescent="0.4">
      <c r="A550" s="1" t="s">
        <v>611</v>
      </c>
      <c r="B550" s="3">
        <v>9.8699999999999992</v>
      </c>
      <c r="D550" s="1">
        <v>34.6</v>
      </c>
      <c r="E550" s="8">
        <v>4</v>
      </c>
      <c r="F550" s="3" t="s">
        <v>96</v>
      </c>
      <c r="J550" s="3"/>
      <c r="K550" s="7"/>
      <c r="L550" s="3"/>
      <c r="M550" s="7"/>
      <c r="N550" s="1"/>
      <c r="O550" s="1"/>
      <c r="P550" s="3"/>
      <c r="Q550" s="7"/>
      <c r="R550" s="3" t="s">
        <v>96</v>
      </c>
      <c r="S550" s="1"/>
      <c r="T550" s="1"/>
      <c r="U550" s="1"/>
      <c r="V550" s="1"/>
    </row>
    <row r="551" spans="1:22" x14ac:dyDescent="0.4">
      <c r="A551" s="1" t="s">
        <v>612</v>
      </c>
      <c r="B551" s="3">
        <v>7.3019999999999996</v>
      </c>
      <c r="D551" s="1">
        <v>80.5</v>
      </c>
      <c r="E551" s="8">
        <v>11</v>
      </c>
      <c r="F551" s="3" t="s">
        <v>96</v>
      </c>
      <c r="J551" s="3"/>
      <c r="K551" s="7"/>
      <c r="L551" s="3"/>
      <c r="M551" s="7"/>
      <c r="N551" s="1"/>
      <c r="O551" s="1"/>
      <c r="P551" s="3"/>
      <c r="Q551" s="7"/>
      <c r="R551" s="3" t="s">
        <v>96</v>
      </c>
      <c r="S551" s="1"/>
      <c r="T551" s="1"/>
      <c r="U551" s="1"/>
      <c r="V551" s="1"/>
    </row>
    <row r="552" spans="1:22" x14ac:dyDescent="0.4">
      <c r="A552" s="1" t="s">
        <v>613</v>
      </c>
      <c r="B552" s="3">
        <v>5.0999999999999997E-2</v>
      </c>
      <c r="D552" s="1">
        <v>21.1</v>
      </c>
      <c r="E552" s="8">
        <v>408</v>
      </c>
      <c r="F552" s="3" t="s">
        <v>96</v>
      </c>
      <c r="J552" s="3"/>
      <c r="K552" s="7"/>
      <c r="L552" s="3"/>
      <c r="M552" s="7"/>
      <c r="N552" s="1"/>
      <c r="O552" s="1"/>
      <c r="P552" s="3"/>
      <c r="Q552" s="7"/>
      <c r="R552" s="3" t="s">
        <v>96</v>
      </c>
      <c r="S552" s="1"/>
      <c r="T552" s="1"/>
      <c r="U552" s="1"/>
      <c r="V552" s="1"/>
    </row>
    <row r="553" spans="1:22" x14ac:dyDescent="0.4">
      <c r="A553" s="1" t="s">
        <v>614</v>
      </c>
      <c r="B553" s="3">
        <v>7.9249999999999998</v>
      </c>
      <c r="D553" s="1">
        <v>40.4</v>
      </c>
      <c r="E553" s="8">
        <v>5</v>
      </c>
      <c r="F553" s="3" t="s">
        <v>96</v>
      </c>
      <c r="J553" s="3"/>
      <c r="K553" s="7"/>
      <c r="L553" s="3"/>
      <c r="M553" s="7"/>
      <c r="N553" s="1"/>
      <c r="O553" s="1"/>
      <c r="P553" s="3"/>
      <c r="Q553" s="7"/>
      <c r="R553" s="3" t="s">
        <v>96</v>
      </c>
      <c r="S553" s="1"/>
      <c r="T553" s="1"/>
      <c r="U553" s="1"/>
      <c r="V553" s="1"/>
    </row>
    <row r="554" spans="1:22" x14ac:dyDescent="0.4">
      <c r="A554" s="1" t="s">
        <v>615</v>
      </c>
      <c r="B554" s="3">
        <v>1.1399999999999999</v>
      </c>
      <c r="D554" s="1">
        <v>36.4</v>
      </c>
      <c r="E554" s="8">
        <v>32</v>
      </c>
      <c r="F554" s="3" t="s">
        <v>96</v>
      </c>
      <c r="J554" s="3"/>
      <c r="K554" s="7"/>
      <c r="L554" s="3"/>
      <c r="M554" s="7"/>
      <c r="N554" s="1"/>
      <c r="O554" s="1"/>
      <c r="P554" s="3"/>
      <c r="Q554" s="7"/>
      <c r="R554" s="3" t="s">
        <v>96</v>
      </c>
      <c r="S554" s="1"/>
      <c r="T554" s="1"/>
      <c r="U554" s="1"/>
      <c r="V554" s="1"/>
    </row>
    <row r="555" spans="1:22" x14ac:dyDescent="0.4">
      <c r="A555" s="1" t="s">
        <v>616</v>
      </c>
      <c r="B555" s="3" t="s">
        <v>96</v>
      </c>
      <c r="D555" s="1">
        <v>37.200000000000003</v>
      </c>
      <c r="E555" s="8" t="s">
        <v>96</v>
      </c>
      <c r="F555" s="3" t="s">
        <v>96</v>
      </c>
      <c r="J555" s="3"/>
      <c r="K555" s="7"/>
      <c r="L555" s="3"/>
      <c r="M555" s="7"/>
      <c r="N555" s="1"/>
      <c r="O555" s="1"/>
      <c r="P555" s="3"/>
      <c r="Q555" s="7"/>
      <c r="R555" s="3" t="s">
        <v>588</v>
      </c>
      <c r="S555" s="1"/>
      <c r="T555" s="1"/>
      <c r="U555" s="1"/>
      <c r="V555" s="1"/>
    </row>
    <row r="556" spans="1:22" x14ac:dyDescent="0.4">
      <c r="A556" s="1" t="s">
        <v>617</v>
      </c>
      <c r="B556" s="3">
        <v>5.516</v>
      </c>
      <c r="D556" s="1">
        <v>30.3</v>
      </c>
      <c r="E556" s="8">
        <v>5</v>
      </c>
      <c r="F556" s="3" t="s">
        <v>96</v>
      </c>
      <c r="J556" s="3"/>
      <c r="K556" s="7"/>
      <c r="L556" s="3"/>
      <c r="M556" s="7"/>
      <c r="N556" s="1"/>
      <c r="O556" s="1"/>
      <c r="P556" s="3"/>
      <c r="Q556" s="7"/>
      <c r="R556" s="3" t="s">
        <v>96</v>
      </c>
      <c r="S556" s="1"/>
      <c r="T556" s="1"/>
      <c r="U556" s="1"/>
      <c r="V556" s="1"/>
    </row>
    <row r="557" spans="1:22" x14ac:dyDescent="0.4">
      <c r="A557" s="1" t="s">
        <v>618</v>
      </c>
      <c r="B557" s="3">
        <v>2.8149999999999999</v>
      </c>
      <c r="D557" s="1">
        <v>32.9</v>
      </c>
      <c r="E557" s="8">
        <v>12</v>
      </c>
      <c r="F557" s="3" t="s">
        <v>96</v>
      </c>
      <c r="J557" s="3"/>
      <c r="K557" s="7"/>
      <c r="L557" s="3"/>
      <c r="M557" s="7"/>
      <c r="N557" s="1"/>
      <c r="O557" s="1"/>
      <c r="P557" s="3"/>
      <c r="Q557" s="7"/>
      <c r="R557" s="3" t="s">
        <v>96</v>
      </c>
      <c r="S557" s="1"/>
      <c r="T557" s="1"/>
      <c r="U557" s="1"/>
      <c r="V557" s="1"/>
    </row>
    <row r="558" spans="1:22" x14ac:dyDescent="0.4">
      <c r="A558" s="1" t="s">
        <v>619</v>
      </c>
      <c r="B558" s="3">
        <v>1.0289999999999999</v>
      </c>
      <c r="D558" s="1" t="s">
        <v>96</v>
      </c>
      <c r="E558" s="8" t="s">
        <v>96</v>
      </c>
      <c r="F558" s="3" t="s">
        <v>96</v>
      </c>
      <c r="J558" s="3"/>
      <c r="K558" s="7"/>
      <c r="L558" s="3"/>
      <c r="M558" s="7"/>
      <c r="N558" s="1"/>
      <c r="O558" s="1"/>
      <c r="P558" s="3"/>
      <c r="Q558" s="7"/>
      <c r="R558" s="3" t="s">
        <v>96</v>
      </c>
      <c r="S558" s="1"/>
      <c r="T558" s="1"/>
      <c r="U558" s="1"/>
      <c r="V558" s="1"/>
    </row>
    <row r="559" spans="1:22" x14ac:dyDescent="0.4">
      <c r="A559" s="1" t="s">
        <v>620</v>
      </c>
      <c r="B559" s="3">
        <v>0.33300000000000002</v>
      </c>
      <c r="D559" s="1">
        <v>41.4</v>
      </c>
      <c r="E559" s="8">
        <v>130</v>
      </c>
      <c r="F559" s="3" t="s">
        <v>96</v>
      </c>
      <c r="J559" s="3"/>
      <c r="K559" s="7"/>
      <c r="L559" s="3"/>
      <c r="M559" s="7"/>
      <c r="N559" s="1"/>
      <c r="O559" s="1"/>
      <c r="P559" s="3"/>
      <c r="Q559" s="7"/>
      <c r="R559" s="3" t="s">
        <v>96</v>
      </c>
      <c r="S559" s="1"/>
      <c r="T559" s="1"/>
      <c r="U559" s="1"/>
      <c r="V559" s="1"/>
    </row>
    <row r="560" spans="1:22" x14ac:dyDescent="0.4">
      <c r="A560" s="1" t="s">
        <v>721</v>
      </c>
      <c r="B560" s="3" t="s">
        <v>96</v>
      </c>
      <c r="D560" s="1"/>
      <c r="E560" s="8" t="s">
        <v>96</v>
      </c>
      <c r="F560" s="3"/>
      <c r="J560" s="3">
        <v>0.87</v>
      </c>
      <c r="K560" s="7"/>
      <c r="L560" s="3"/>
      <c r="M560" s="7"/>
      <c r="N560" s="1">
        <v>6.9</v>
      </c>
      <c r="O560" s="1"/>
      <c r="P560" s="3"/>
      <c r="Q560" s="7"/>
      <c r="R560" s="1"/>
      <c r="S560" s="1"/>
      <c r="T560" s="1"/>
      <c r="U560" s="1"/>
      <c r="V560" s="1"/>
    </row>
    <row r="561" spans="1:32" x14ac:dyDescent="0.4">
      <c r="A561" s="1" t="s">
        <v>722</v>
      </c>
      <c r="B561" s="3">
        <v>4.0000000000000003E-5</v>
      </c>
      <c r="D561" s="1"/>
      <c r="E561" s="8"/>
      <c r="F561" s="3"/>
      <c r="J561" s="3"/>
      <c r="K561" s="7"/>
      <c r="L561" s="3">
        <v>0.23</v>
      </c>
      <c r="M561" s="7"/>
      <c r="N561" s="1"/>
      <c r="O561" s="1"/>
      <c r="P561" s="3"/>
      <c r="Q561" s="7"/>
      <c r="R561" s="1"/>
      <c r="S561" s="1"/>
      <c r="T561" s="1"/>
      <c r="U561" s="1"/>
      <c r="V561" s="1"/>
    </row>
    <row r="562" spans="1:32" x14ac:dyDescent="0.4">
      <c r="A562" s="1" t="s">
        <v>723</v>
      </c>
      <c r="B562" s="3">
        <v>6.9999999999999994E-5</v>
      </c>
      <c r="D562" s="1"/>
      <c r="E562" s="8"/>
      <c r="F562" s="3"/>
      <c r="J562" s="3">
        <v>3.5999999999999997E-2</v>
      </c>
      <c r="K562" s="7"/>
      <c r="L562" s="3">
        <v>1.2999999999999999E-2</v>
      </c>
      <c r="M562" s="7"/>
      <c r="N562" s="1">
        <v>1.5E-3</v>
      </c>
      <c r="O562" s="1"/>
      <c r="P562" s="3"/>
      <c r="Q562" s="7"/>
      <c r="R562" s="1"/>
      <c r="S562" s="1"/>
      <c r="T562" s="1"/>
      <c r="U562" s="1"/>
      <c r="V562" s="1"/>
    </row>
    <row r="563" spans="1:32" x14ac:dyDescent="0.4">
      <c r="A563" s="1" t="s">
        <v>724</v>
      </c>
      <c r="B563" s="3">
        <v>1.7319999999999999E-2</v>
      </c>
      <c r="D563" s="1"/>
      <c r="E563" s="8"/>
      <c r="F563" s="3"/>
      <c r="J563" s="3"/>
      <c r="K563" s="7"/>
      <c r="L563" s="3"/>
      <c r="M563" s="7"/>
      <c r="N563" s="1"/>
      <c r="O563" s="1"/>
      <c r="P563" s="3"/>
      <c r="Q563" s="7"/>
      <c r="R563" s="1"/>
      <c r="S563" s="1"/>
      <c r="T563" s="1"/>
      <c r="U563" s="1"/>
      <c r="V563" s="1"/>
    </row>
    <row r="564" spans="1:32" x14ac:dyDescent="0.4">
      <c r="A564" s="1" t="s">
        <v>725</v>
      </c>
      <c r="B564" s="3">
        <v>1.2999999999999999E-2</v>
      </c>
      <c r="D564" s="1"/>
      <c r="E564" s="8"/>
      <c r="F564" s="3"/>
      <c r="J564" s="3"/>
      <c r="K564" s="7"/>
      <c r="L564" s="3"/>
      <c r="M564" s="7"/>
      <c r="N564" s="1"/>
      <c r="O564" s="1"/>
      <c r="P564" s="3"/>
      <c r="Q564" s="7"/>
      <c r="R564" s="1"/>
      <c r="S564" s="1"/>
      <c r="T564" s="1"/>
      <c r="U564" s="1"/>
      <c r="V564" s="1"/>
    </row>
    <row r="565" spans="1:32" x14ac:dyDescent="0.4">
      <c r="A565" s="1" t="s">
        <v>726</v>
      </c>
      <c r="B565" s="3">
        <v>2.9999999999999997E-4</v>
      </c>
      <c r="D565" s="1"/>
      <c r="E565" s="8"/>
      <c r="F565" s="3"/>
      <c r="J565" s="3"/>
      <c r="K565" s="7"/>
      <c r="L565" s="3"/>
      <c r="M565" s="7"/>
      <c r="N565" s="1"/>
      <c r="O565" s="1"/>
      <c r="P565" s="3"/>
      <c r="Q565" s="7"/>
      <c r="R565" s="1"/>
      <c r="S565" s="1"/>
      <c r="T565" s="1"/>
      <c r="U565" s="1"/>
      <c r="V565" s="1"/>
    </row>
    <row r="566" spans="1:32" x14ac:dyDescent="0.4">
      <c r="A566" s="1" t="s">
        <v>727</v>
      </c>
      <c r="B566" s="3">
        <v>2E-3</v>
      </c>
      <c r="D566" s="1"/>
      <c r="E566" s="8"/>
      <c r="F566" s="3"/>
      <c r="J566" s="3"/>
      <c r="K566" s="7"/>
      <c r="L566" s="3"/>
      <c r="M566" s="7"/>
      <c r="N566" s="1"/>
      <c r="O566" s="1"/>
      <c r="P566" s="3"/>
      <c r="Q566" s="7"/>
      <c r="R566" s="1"/>
      <c r="S566" s="1"/>
      <c r="T566" s="1"/>
      <c r="U566" s="1"/>
      <c r="V566" s="1"/>
    </row>
    <row r="567" spans="1:32" x14ac:dyDescent="0.4">
      <c r="A567" s="1" t="s">
        <v>728</v>
      </c>
      <c r="B567" s="3">
        <v>2</v>
      </c>
      <c r="D567" s="1"/>
      <c r="E567" s="8"/>
      <c r="F567" s="3"/>
      <c r="J567" s="3"/>
      <c r="K567" s="7"/>
      <c r="L567" s="3"/>
      <c r="M567" s="7"/>
      <c r="N567" s="1"/>
      <c r="O567" s="1"/>
      <c r="P567" s="3"/>
      <c r="Q567" s="7"/>
      <c r="R567" s="1"/>
      <c r="S567" s="1"/>
      <c r="T567" s="1"/>
      <c r="U567" s="1"/>
      <c r="V567" s="1"/>
    </row>
    <row r="568" spans="1:32" x14ac:dyDescent="0.4">
      <c r="A568" s="1" t="s">
        <v>729</v>
      </c>
      <c r="B568" s="3">
        <v>0.37</v>
      </c>
      <c r="D568" s="1"/>
      <c r="E568" s="8"/>
      <c r="F568" s="3"/>
      <c r="J568" s="3"/>
      <c r="K568" s="7"/>
      <c r="L568" s="3"/>
      <c r="M568" s="7"/>
      <c r="N568" s="1"/>
      <c r="O568" s="1"/>
      <c r="P568" s="3"/>
      <c r="Q568" s="7"/>
      <c r="R568" s="1"/>
      <c r="S568" s="1"/>
      <c r="T568" s="1"/>
      <c r="U568" s="1"/>
      <c r="V568" s="1"/>
    </row>
    <row r="569" spans="1:32" x14ac:dyDescent="0.4">
      <c r="A569" s="1" t="s">
        <v>730</v>
      </c>
      <c r="B569" s="3">
        <v>0.57999999999999996</v>
      </c>
      <c r="D569" s="1"/>
      <c r="E569" s="8"/>
      <c r="F569" s="3"/>
      <c r="J569" s="3">
        <v>0.21</v>
      </c>
      <c r="K569" s="7"/>
      <c r="L569" s="3">
        <v>5.96</v>
      </c>
      <c r="M569" s="7"/>
      <c r="N569" s="1"/>
      <c r="O569" s="1"/>
      <c r="P569" s="3"/>
      <c r="Q569" s="7"/>
      <c r="R569" s="1"/>
      <c r="S569" s="1"/>
      <c r="T569" s="1"/>
      <c r="U569" s="1"/>
      <c r="V569" s="1"/>
    </row>
    <row r="570" spans="1:32" x14ac:dyDescent="0.4">
      <c r="A570" s="1" t="s">
        <v>731</v>
      </c>
      <c r="B570" s="3">
        <v>1.2E-5</v>
      </c>
      <c r="D570" s="1"/>
      <c r="E570" s="8">
        <v>315000</v>
      </c>
      <c r="F570" s="3"/>
      <c r="J570" s="3"/>
      <c r="K570" s="7"/>
      <c r="L570" s="3"/>
      <c r="M570" s="7"/>
      <c r="N570" s="1"/>
      <c r="O570" s="1"/>
      <c r="P570" s="3"/>
      <c r="Q570" s="7"/>
      <c r="R570" s="1"/>
      <c r="S570" s="1"/>
      <c r="T570" s="1"/>
      <c r="U570" s="1"/>
      <c r="V570" s="1"/>
    </row>
    <row r="571" spans="1:32" x14ac:dyDescent="0.4">
      <c r="A571" s="21" t="s">
        <v>152</v>
      </c>
      <c r="B571" s="19">
        <v>0.55900000000000005</v>
      </c>
      <c r="C571" s="1"/>
      <c r="D571" s="1"/>
      <c r="E571" s="7"/>
      <c r="F571" s="1"/>
      <c r="G571" s="1"/>
      <c r="H571" s="1"/>
      <c r="I571" s="7"/>
      <c r="J571" s="1"/>
      <c r="K571" s="7"/>
      <c r="L571" s="1"/>
      <c r="M571" s="7"/>
      <c r="N571" s="1"/>
      <c r="O571" s="1"/>
      <c r="P571" s="1"/>
      <c r="Q571" s="7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x14ac:dyDescent="0.4">
      <c r="A572" s="21" t="s">
        <v>153</v>
      </c>
      <c r="B572" s="19">
        <v>0.76200000000000001</v>
      </c>
      <c r="C572" s="1"/>
      <c r="D572" s="1"/>
      <c r="E572" s="8"/>
      <c r="F572" s="3"/>
      <c r="G572" s="1"/>
      <c r="H572" s="3"/>
      <c r="I572" s="7"/>
      <c r="J572" s="3"/>
      <c r="K572" s="7"/>
      <c r="L572" s="3"/>
      <c r="M572" s="7"/>
      <c r="N572" s="1"/>
      <c r="O572" s="1"/>
      <c r="P572" s="3"/>
      <c r="Q572" s="7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x14ac:dyDescent="0.4">
      <c r="A573" s="21" t="s">
        <v>154</v>
      </c>
      <c r="B573" s="19">
        <v>6.2469999999999999</v>
      </c>
      <c r="C573" s="1"/>
      <c r="D573" s="1"/>
      <c r="E573" s="8"/>
      <c r="F573" s="3"/>
      <c r="G573" s="1"/>
      <c r="H573" s="3"/>
      <c r="I573" s="7"/>
      <c r="J573" s="3"/>
      <c r="K573" s="7"/>
      <c r="L573" s="3"/>
      <c r="M573" s="7"/>
      <c r="N573" s="1"/>
      <c r="O573" s="1"/>
      <c r="P573" s="3"/>
      <c r="Q573" s="7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x14ac:dyDescent="0.4">
      <c r="A574" s="21" t="s">
        <v>155</v>
      </c>
      <c r="B574" s="19">
        <v>0.111</v>
      </c>
      <c r="C574" s="1"/>
      <c r="D574" s="1"/>
      <c r="E574" s="8"/>
      <c r="F574" s="3"/>
      <c r="G574" s="1"/>
      <c r="H574" s="3"/>
      <c r="I574" s="7"/>
      <c r="J574" s="3"/>
      <c r="K574" s="7"/>
      <c r="L574" s="3"/>
      <c r="M574" s="7"/>
      <c r="N574" s="1"/>
      <c r="O574" s="1"/>
      <c r="P574" s="3"/>
      <c r="Q574" s="7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x14ac:dyDescent="0.4">
      <c r="A575" s="21" t="s">
        <v>156</v>
      </c>
      <c r="B575" s="19">
        <v>2.4830000000000001</v>
      </c>
      <c r="C575" s="1"/>
      <c r="D575" s="1"/>
      <c r="E575" s="8"/>
      <c r="F575" s="3"/>
      <c r="G575" s="1"/>
      <c r="H575" s="3"/>
      <c r="I575" s="7"/>
      <c r="J575" s="3"/>
      <c r="K575" s="7"/>
      <c r="L575" s="3"/>
      <c r="M575" s="7"/>
      <c r="N575" s="1"/>
      <c r="O575" s="1"/>
      <c r="P575" s="3"/>
      <c r="Q575" s="7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x14ac:dyDescent="0.4">
      <c r="A576" s="21" t="s">
        <v>157</v>
      </c>
      <c r="B576" s="19">
        <v>0.49399999999999999</v>
      </c>
      <c r="C576" s="1"/>
      <c r="D576" s="1"/>
      <c r="E576" s="8"/>
      <c r="F576" s="3"/>
      <c r="G576" s="1"/>
      <c r="H576" s="3"/>
      <c r="I576" s="7"/>
      <c r="J576" s="3"/>
      <c r="K576" s="7"/>
      <c r="L576" s="3"/>
      <c r="M576" s="7"/>
      <c r="N576" s="1"/>
      <c r="O576" s="1"/>
      <c r="P576" s="3"/>
      <c r="Q576" s="7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6" x14ac:dyDescent="0.4">
      <c r="A577" s="21" t="s">
        <v>158</v>
      </c>
      <c r="B577" s="19">
        <v>59.143000000000001</v>
      </c>
      <c r="C577" s="1"/>
      <c r="D577" s="1"/>
      <c r="E577" s="8"/>
      <c r="F577" s="3"/>
      <c r="G577" s="1"/>
      <c r="H577" s="3"/>
      <c r="I577" s="7"/>
      <c r="J577" s="3"/>
      <c r="K577" s="7"/>
      <c r="L577" s="3"/>
      <c r="M577" s="7"/>
      <c r="N577" s="1"/>
      <c r="O577" s="1"/>
      <c r="P577" s="3"/>
      <c r="Q577" s="7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6" x14ac:dyDescent="0.4">
      <c r="A578" s="21" t="s">
        <v>159</v>
      </c>
      <c r="B578" s="19">
        <v>0.13</v>
      </c>
      <c r="C578" s="1"/>
      <c r="D578" s="1"/>
      <c r="E578" s="8"/>
      <c r="F578" s="3"/>
      <c r="G578" s="1"/>
      <c r="H578" s="3"/>
      <c r="I578" s="7"/>
      <c r="J578" s="3"/>
      <c r="K578" s="7"/>
      <c r="L578" s="3"/>
      <c r="M578" s="7"/>
      <c r="N578" s="1"/>
      <c r="O578" s="1"/>
      <c r="P578" s="3"/>
      <c r="Q578" s="7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6" x14ac:dyDescent="0.4">
      <c r="A579" s="21" t="s">
        <v>160</v>
      </c>
      <c r="B579" s="19">
        <v>0.16700000000000001</v>
      </c>
      <c r="C579" s="1"/>
      <c r="D579" s="1"/>
      <c r="E579" s="8"/>
      <c r="F579" s="3"/>
      <c r="G579" s="1"/>
      <c r="H579" s="3"/>
      <c r="I579" s="7"/>
      <c r="J579" s="3"/>
      <c r="K579" s="7"/>
      <c r="L579" s="3"/>
      <c r="M579" s="7"/>
      <c r="N579" s="1"/>
      <c r="O579" s="1"/>
      <c r="P579" s="3"/>
      <c r="Q579" s="7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6" x14ac:dyDescent="0.4">
      <c r="A580" s="21" t="s">
        <v>161</v>
      </c>
      <c r="B580" s="19">
        <v>0.104</v>
      </c>
      <c r="C580" s="1"/>
      <c r="D580" s="1"/>
      <c r="E580" s="8"/>
      <c r="F580" s="3"/>
      <c r="G580" s="1"/>
      <c r="H580" s="3"/>
      <c r="I580" s="7"/>
      <c r="J580" s="3"/>
      <c r="K580" s="7"/>
      <c r="L580" s="3"/>
      <c r="M580" s="7"/>
      <c r="N580" s="1"/>
      <c r="O580" s="1"/>
      <c r="P580" s="3"/>
      <c r="Q580" s="7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6" x14ac:dyDescent="0.4">
      <c r="A581" s="21" t="s">
        <v>162</v>
      </c>
      <c r="B581" s="19">
        <v>0.27500000000000002</v>
      </c>
      <c r="C581" s="1"/>
      <c r="D581" s="1"/>
      <c r="E581" s="8"/>
      <c r="F581" s="3"/>
      <c r="G581" s="1"/>
      <c r="H581" s="3"/>
      <c r="I581" s="7"/>
      <c r="J581" s="3"/>
      <c r="K581" s="7"/>
      <c r="L581" s="3"/>
      <c r="M581" s="7"/>
      <c r="N581" s="1"/>
      <c r="O581" s="1"/>
      <c r="P581" s="3"/>
      <c r="Q581" s="7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6" x14ac:dyDescent="0.4">
      <c r="A582" s="21" t="s">
        <v>163</v>
      </c>
      <c r="B582" s="19">
        <v>0.06</v>
      </c>
      <c r="C582" s="1"/>
      <c r="D582" s="1"/>
      <c r="E582" s="8"/>
      <c r="F582" s="3"/>
      <c r="G582" s="1"/>
      <c r="H582" s="3"/>
      <c r="I582" s="7"/>
      <c r="J582" s="3"/>
      <c r="K582" s="7"/>
      <c r="L582" s="3"/>
      <c r="M582" s="7"/>
      <c r="N582" s="1"/>
      <c r="O582" s="1"/>
      <c r="P582" s="3"/>
      <c r="Q582" s="7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6" x14ac:dyDescent="0.4">
      <c r="A583" s="21" t="s">
        <v>164</v>
      </c>
      <c r="B583" s="19">
        <v>7.4999999999999997E-2</v>
      </c>
      <c r="C583" s="1"/>
      <c r="D583" s="1"/>
      <c r="E583" s="8"/>
      <c r="F583" s="3"/>
      <c r="G583" s="1"/>
      <c r="H583" s="3"/>
      <c r="I583" s="7"/>
      <c r="J583" s="3"/>
      <c r="K583" s="7"/>
      <c r="L583" s="3"/>
      <c r="M583" s="7"/>
      <c r="N583" s="1"/>
      <c r="O583" s="1"/>
      <c r="P583" s="3"/>
      <c r="Q583" s="7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6" x14ac:dyDescent="0.4">
      <c r="A584" s="21" t="s">
        <v>165</v>
      </c>
      <c r="B584" s="19">
        <v>4.2000000000000003E-2</v>
      </c>
      <c r="C584" s="1"/>
      <c r="D584" s="1"/>
      <c r="E584" s="8"/>
      <c r="F584" s="3"/>
      <c r="G584" s="1"/>
      <c r="H584" s="3"/>
      <c r="I584" s="7"/>
      <c r="J584" s="3"/>
      <c r="K584" s="7"/>
      <c r="L584" s="3"/>
      <c r="M584" s="7"/>
      <c r="N584" s="1"/>
      <c r="O584" s="1"/>
      <c r="P584" s="3"/>
      <c r="Q584" s="7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6" x14ac:dyDescent="0.4">
      <c r="A585" s="21" t="s">
        <v>166</v>
      </c>
      <c r="B585" s="19">
        <v>0.22</v>
      </c>
      <c r="C585" s="1"/>
      <c r="D585" s="1"/>
      <c r="E585" s="8"/>
      <c r="F585" s="3"/>
      <c r="G585" s="1"/>
      <c r="H585" s="3"/>
      <c r="I585" s="7"/>
      <c r="J585" s="3"/>
      <c r="K585" s="7"/>
      <c r="L585" s="3"/>
      <c r="M585" s="7"/>
      <c r="N585" s="1"/>
      <c r="O585" s="1"/>
      <c r="P585" s="3"/>
      <c r="Q585" s="7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6" x14ac:dyDescent="0.4">
      <c r="A586" s="21" t="s">
        <v>167</v>
      </c>
      <c r="B586" s="19">
        <v>4.8000000000000001E-2</v>
      </c>
      <c r="C586" s="1"/>
      <c r="D586" s="1"/>
      <c r="E586" s="8"/>
      <c r="F586" s="3"/>
      <c r="G586" s="1"/>
      <c r="H586" s="3"/>
      <c r="I586" s="7"/>
      <c r="J586" s="3"/>
      <c r="K586" s="7"/>
      <c r="L586" s="3"/>
      <c r="M586" s="7"/>
      <c r="N586" s="1"/>
      <c r="O586" s="1"/>
      <c r="P586" s="3"/>
      <c r="Q586" s="7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6" x14ac:dyDescent="0.4">
      <c r="A587" s="21" t="s">
        <v>168</v>
      </c>
      <c r="B587" s="3"/>
      <c r="C587" s="19">
        <v>0.5</v>
      </c>
      <c r="D587" s="21">
        <v>204.97300000000001</v>
      </c>
      <c r="E587" s="21">
        <v>401</v>
      </c>
      <c r="F587" s="3"/>
      <c r="G587" s="1"/>
      <c r="H587" s="3"/>
      <c r="I587" s="7"/>
      <c r="J587" s="3"/>
      <c r="K587" s="7"/>
      <c r="L587" s="3"/>
      <c r="M587" s="7"/>
      <c r="N587" s="1"/>
      <c r="O587" s="1"/>
      <c r="P587" s="3"/>
      <c r="Q587" s="7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9">
        <v>0.55900000000000005</v>
      </c>
      <c r="AI587" s="19">
        <v>124.94799999999999</v>
      </c>
      <c r="AJ587" s="19">
        <v>224</v>
      </c>
    </row>
    <row r="588" spans="1:36" x14ac:dyDescent="0.4">
      <c r="A588" s="21" t="s">
        <v>169</v>
      </c>
      <c r="B588" s="3"/>
      <c r="C588" s="19">
        <v>0.64900000000000002</v>
      </c>
      <c r="D588" s="19">
        <v>190.90299999999999</v>
      </c>
      <c r="E588" s="19">
        <v>289</v>
      </c>
      <c r="F588" s="3"/>
      <c r="G588" s="1"/>
      <c r="H588" s="3"/>
      <c r="I588" s="7"/>
      <c r="J588" s="3"/>
      <c r="K588" s="7"/>
      <c r="L588" s="3"/>
      <c r="M588" s="7"/>
      <c r="N588" s="1"/>
      <c r="O588" s="1"/>
      <c r="P588" s="3"/>
      <c r="Q588" s="7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9">
        <v>0.76200000000000001</v>
      </c>
      <c r="AI588" s="19">
        <v>124.521</v>
      </c>
      <c r="AJ588" s="19">
        <v>163</v>
      </c>
    </row>
    <row r="589" spans="1:36" x14ac:dyDescent="0.4">
      <c r="A589" s="21" t="s">
        <v>170</v>
      </c>
      <c r="B589" s="3"/>
      <c r="C589" s="19">
        <v>4.78</v>
      </c>
      <c r="D589" s="19">
        <v>189.50299999999999</v>
      </c>
      <c r="E589" s="19">
        <v>40</v>
      </c>
      <c r="F589" s="3"/>
      <c r="G589" s="1"/>
      <c r="H589" s="3"/>
      <c r="I589" s="7"/>
      <c r="J589" s="3"/>
      <c r="K589" s="7"/>
      <c r="L589" s="3"/>
      <c r="M589" s="7"/>
      <c r="N589" s="1"/>
      <c r="O589" s="1"/>
      <c r="P589" s="3"/>
      <c r="Q589" s="7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9">
        <v>6.2469999999999999</v>
      </c>
      <c r="AI589" s="19">
        <v>108.373</v>
      </c>
      <c r="AJ589" s="19">
        <v>17</v>
      </c>
    </row>
    <row r="590" spans="1:36" x14ac:dyDescent="0.4">
      <c r="A590" s="21" t="s">
        <v>171</v>
      </c>
      <c r="B590" s="3"/>
      <c r="C590" s="19">
        <v>7.5999999999999998E-2</v>
      </c>
      <c r="D590" s="19">
        <v>53.235999999999997</v>
      </c>
      <c r="E590" s="19">
        <v>708</v>
      </c>
      <c r="F590" s="3"/>
      <c r="G590" s="1"/>
      <c r="H590" s="3"/>
      <c r="I590" s="7"/>
      <c r="J590" s="3"/>
      <c r="K590" s="7"/>
      <c r="L590" s="3"/>
      <c r="M590" s="7"/>
      <c r="N590" s="1"/>
      <c r="O590" s="1"/>
      <c r="P590" s="3"/>
      <c r="Q590" s="7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9">
        <v>0.111</v>
      </c>
      <c r="AI590" s="19">
        <v>58.396000000000001</v>
      </c>
      <c r="AJ590" s="19">
        <v>524</v>
      </c>
    </row>
    <row r="591" spans="1:36" x14ac:dyDescent="0.4">
      <c r="A591" s="21" t="s">
        <v>172</v>
      </c>
      <c r="B591" s="3"/>
      <c r="C591" s="19">
        <v>1.4510000000000001</v>
      </c>
      <c r="D591" s="19">
        <v>183.084</v>
      </c>
      <c r="E591" s="19">
        <v>127</v>
      </c>
      <c r="F591" s="3"/>
      <c r="G591" s="1"/>
      <c r="H591" s="3"/>
      <c r="I591" s="7"/>
      <c r="J591" s="3"/>
      <c r="K591" s="7"/>
      <c r="L591" s="3"/>
      <c r="M591" s="7"/>
      <c r="N591" s="1"/>
      <c r="O591" s="1"/>
      <c r="P591" s="3"/>
      <c r="Q591" s="7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9">
        <v>2.4830000000000001</v>
      </c>
      <c r="AI591" s="19">
        <v>127.04300000000001</v>
      </c>
      <c r="AJ591" s="19">
        <v>51</v>
      </c>
    </row>
    <row r="592" spans="1:36" x14ac:dyDescent="0.4">
      <c r="A592" s="21" t="s">
        <v>173</v>
      </c>
      <c r="B592" s="3"/>
      <c r="C592" s="19">
        <v>0.21299999999999999</v>
      </c>
      <c r="D592" s="19">
        <v>111.307</v>
      </c>
      <c r="E592" s="19">
        <v>377</v>
      </c>
      <c r="F592" s="3"/>
      <c r="G592" s="1"/>
      <c r="H592" s="3"/>
      <c r="I592" s="7"/>
      <c r="J592" s="3"/>
      <c r="K592" s="7"/>
      <c r="L592" s="3"/>
      <c r="M592" s="7"/>
      <c r="N592" s="1"/>
      <c r="O592" s="1"/>
      <c r="P592" s="3"/>
      <c r="Q592" s="7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9">
        <v>0.49399999999999999</v>
      </c>
      <c r="AI592" s="19">
        <v>106.43300000000001</v>
      </c>
      <c r="AJ592" s="19">
        <v>216</v>
      </c>
    </row>
    <row r="593" spans="1:36" x14ac:dyDescent="0.4">
      <c r="A593" s="21" t="s">
        <v>174</v>
      </c>
      <c r="B593" s="3"/>
      <c r="C593" s="23"/>
      <c r="D593" s="19">
        <v>188.07499999999999</v>
      </c>
      <c r="E593" s="19">
        <v>1</v>
      </c>
      <c r="F593" s="3"/>
      <c r="G593" s="1"/>
      <c r="H593" s="3"/>
      <c r="I593" s="7"/>
      <c r="J593" s="3"/>
      <c r="K593" s="7"/>
      <c r="L593" s="3"/>
      <c r="M593" s="7"/>
      <c r="N593" s="1"/>
      <c r="O593" s="1"/>
      <c r="P593" s="3"/>
      <c r="Q593" s="7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20"/>
      <c r="AI593" s="19">
        <v>127.749</v>
      </c>
      <c r="AJ593" s="19">
        <v>2</v>
      </c>
    </row>
    <row r="594" spans="1:36" x14ac:dyDescent="0.4">
      <c r="A594" s="21" t="s">
        <v>175</v>
      </c>
      <c r="B594" s="3"/>
      <c r="C594" s="19">
        <v>6.5000000000000002E-2</v>
      </c>
      <c r="D594" s="19">
        <v>42.198999999999998</v>
      </c>
      <c r="E594" s="19">
        <v>664</v>
      </c>
      <c r="F594" s="3"/>
      <c r="G594" s="1"/>
      <c r="H594" s="3"/>
      <c r="I594" s="7"/>
      <c r="J594" s="3"/>
      <c r="K594" s="7"/>
      <c r="L594" s="3"/>
      <c r="M594" s="7"/>
      <c r="N594" s="1"/>
      <c r="O594" s="1"/>
      <c r="P594" s="3"/>
      <c r="Q594" s="7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9">
        <v>0.13</v>
      </c>
      <c r="AI594" s="19">
        <v>52.045999999999999</v>
      </c>
      <c r="AJ594" s="19">
        <v>400</v>
      </c>
    </row>
    <row r="595" spans="1:36" x14ac:dyDescent="0.4">
      <c r="A595" s="21" t="s">
        <v>176</v>
      </c>
      <c r="B595" s="3"/>
      <c r="C595" s="19">
        <v>0.22500000000000001</v>
      </c>
      <c r="D595" s="19">
        <v>43.314</v>
      </c>
      <c r="E595" s="19">
        <v>193</v>
      </c>
      <c r="F595" s="3"/>
      <c r="G595" s="1"/>
      <c r="H595" s="3"/>
      <c r="I595" s="7"/>
      <c r="J595" s="3"/>
      <c r="K595" s="7"/>
      <c r="L595" s="3"/>
      <c r="M595" s="7"/>
      <c r="N595" s="1"/>
      <c r="O595" s="1"/>
      <c r="P595" s="3"/>
      <c r="Q595" s="7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9">
        <v>0.16700000000000001</v>
      </c>
      <c r="AI595" s="19">
        <v>50.286000000000001</v>
      </c>
      <c r="AJ595" s="19">
        <v>302</v>
      </c>
    </row>
    <row r="596" spans="1:36" x14ac:dyDescent="0.4">
      <c r="A596" s="21" t="s">
        <v>177</v>
      </c>
      <c r="B596" s="3"/>
      <c r="C596" s="19">
        <v>4.1000000000000002E-2</v>
      </c>
      <c r="D596" s="19">
        <v>77.388999999999996</v>
      </c>
      <c r="E596" s="19">
        <v>1930</v>
      </c>
      <c r="F596" s="3"/>
      <c r="G596" s="1"/>
      <c r="H596" s="3"/>
      <c r="I596" s="7"/>
      <c r="J596" s="3"/>
      <c r="K596" s="7"/>
      <c r="L596" s="3"/>
      <c r="M596" s="7"/>
      <c r="N596" s="1"/>
      <c r="O596" s="1"/>
      <c r="P596" s="3"/>
      <c r="Q596" s="7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9">
        <v>0.104</v>
      </c>
      <c r="AI596" s="19">
        <v>88.418999999999997</v>
      </c>
      <c r="AJ596" s="19">
        <v>854</v>
      </c>
    </row>
    <row r="597" spans="1:36" x14ac:dyDescent="0.4">
      <c r="A597" s="21" t="s">
        <v>178</v>
      </c>
      <c r="B597" s="3"/>
      <c r="C597" s="19">
        <v>0.79500000000000004</v>
      </c>
      <c r="D597" s="19">
        <v>39.838000000000001</v>
      </c>
      <c r="E597" s="19">
        <v>50</v>
      </c>
      <c r="F597" s="3"/>
      <c r="G597" s="1"/>
      <c r="H597" s="3"/>
      <c r="I597" s="7"/>
      <c r="J597" s="3"/>
      <c r="K597" s="7"/>
      <c r="L597" s="3"/>
      <c r="M597" s="7"/>
      <c r="N597" s="1"/>
      <c r="O597" s="1"/>
      <c r="P597" s="3"/>
      <c r="Q597" s="7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9">
        <v>0.27500000000000002</v>
      </c>
      <c r="AI597" s="19">
        <v>33.79</v>
      </c>
      <c r="AJ597" s="19">
        <v>123</v>
      </c>
    </row>
    <row r="598" spans="1:36" x14ac:dyDescent="0.4">
      <c r="A598" s="21" t="s">
        <v>179</v>
      </c>
      <c r="B598" s="3"/>
      <c r="C598" s="19">
        <v>1.7000000000000001E-2</v>
      </c>
      <c r="D598" s="19">
        <v>38.332999999999998</v>
      </c>
      <c r="E598" s="19">
        <v>2229</v>
      </c>
      <c r="F598" s="3"/>
      <c r="G598" s="1"/>
      <c r="H598" s="3"/>
      <c r="I598" s="7"/>
      <c r="J598" s="3"/>
      <c r="K598" s="7"/>
      <c r="L598" s="3"/>
      <c r="M598" s="7"/>
      <c r="N598" s="1"/>
      <c r="O598" s="1"/>
      <c r="P598" s="3"/>
      <c r="Q598" s="7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9">
        <v>0.06</v>
      </c>
      <c r="AI598" s="19">
        <v>32.085999999999999</v>
      </c>
      <c r="AJ598" s="19">
        <v>538</v>
      </c>
    </row>
    <row r="599" spans="1:36" x14ac:dyDescent="0.4">
      <c r="A599" s="21" t="s">
        <v>180</v>
      </c>
      <c r="B599" s="3"/>
      <c r="C599" s="19">
        <v>4.1000000000000002E-2</v>
      </c>
      <c r="D599" s="19">
        <v>32.914000000000001</v>
      </c>
      <c r="E599" s="19">
        <v>800</v>
      </c>
      <c r="F599" s="3"/>
      <c r="G599" s="1"/>
      <c r="H599" s="3"/>
      <c r="I599" s="7"/>
      <c r="J599" s="3"/>
      <c r="K599" s="7"/>
      <c r="L599" s="3"/>
      <c r="M599" s="7"/>
      <c r="N599" s="1"/>
      <c r="O599" s="1"/>
      <c r="P599" s="3"/>
      <c r="Q599" s="7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9">
        <v>7.4999999999999997E-2</v>
      </c>
      <c r="AI599" s="19">
        <v>41.692</v>
      </c>
      <c r="AJ599" s="19">
        <v>555</v>
      </c>
    </row>
    <row r="600" spans="1:36" x14ac:dyDescent="0.4">
      <c r="A600" s="21" t="s">
        <v>181</v>
      </c>
      <c r="B600" s="3"/>
      <c r="C600" s="19">
        <v>1.7000000000000001E-2</v>
      </c>
      <c r="D600" s="19">
        <v>32.56</v>
      </c>
      <c r="E600" s="19">
        <v>1889</v>
      </c>
      <c r="F600" s="3"/>
      <c r="G600" s="1"/>
      <c r="H600" s="1"/>
      <c r="I600" s="5"/>
      <c r="J600" s="1"/>
      <c r="K600" s="5"/>
      <c r="L600" s="1"/>
      <c r="M600" s="5"/>
      <c r="N600" s="1"/>
      <c r="O600" s="5"/>
      <c r="P600" s="1"/>
      <c r="Q600" s="5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9">
        <v>4.2000000000000003E-2</v>
      </c>
      <c r="AI600" s="19">
        <v>20.390999999999998</v>
      </c>
      <c r="AJ600" s="19">
        <v>480</v>
      </c>
    </row>
    <row r="601" spans="1:36" x14ac:dyDescent="0.4">
      <c r="A601" s="21" t="s">
        <v>182</v>
      </c>
      <c r="B601" s="3"/>
      <c r="C601" s="19">
        <v>0.23400000000000001</v>
      </c>
      <c r="D601" s="19">
        <v>30.71</v>
      </c>
      <c r="E601" s="19">
        <v>131</v>
      </c>
      <c r="F601" s="3"/>
      <c r="G601" s="1"/>
      <c r="H601" s="3"/>
      <c r="I601" s="7"/>
      <c r="J601" s="3"/>
      <c r="K601" s="7"/>
      <c r="L601" s="3"/>
      <c r="M601" s="7"/>
      <c r="N601" s="1"/>
      <c r="O601" s="1"/>
      <c r="P601" s="3"/>
      <c r="Q601" s="7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9">
        <v>0.22</v>
      </c>
      <c r="AI601" s="19">
        <v>20.667000000000002</v>
      </c>
      <c r="AJ601" s="19">
        <v>94</v>
      </c>
    </row>
    <row r="602" spans="1:36" x14ac:dyDescent="0.4">
      <c r="A602" s="21" t="s">
        <v>183</v>
      </c>
      <c r="B602" s="3"/>
      <c r="C602" s="19">
        <v>2.1000000000000001E-2</v>
      </c>
      <c r="D602" s="19">
        <v>29.864999999999998</v>
      </c>
      <c r="E602" s="19">
        <v>1404</v>
      </c>
      <c r="F602" s="3"/>
      <c r="G602" s="1"/>
      <c r="H602" s="3"/>
      <c r="I602" s="7"/>
      <c r="J602" s="3"/>
      <c r="K602" s="7"/>
      <c r="L602" s="3"/>
      <c r="M602" s="7"/>
      <c r="N602" s="1"/>
      <c r="O602" s="1"/>
      <c r="P602" s="3"/>
      <c r="Q602" s="7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9">
        <v>4.8000000000000001E-2</v>
      </c>
      <c r="AI602" s="19">
        <v>19.265999999999998</v>
      </c>
      <c r="AJ602" s="19">
        <v>399</v>
      </c>
    </row>
    <row r="603" spans="1:36" x14ac:dyDescent="0.4">
      <c r="A603" s="21" t="s">
        <v>184</v>
      </c>
      <c r="B603" s="3"/>
      <c r="C603" s="20"/>
      <c r="D603" s="19">
        <v>142.79300000000001</v>
      </c>
      <c r="E603" s="29">
        <v>1</v>
      </c>
      <c r="F603" s="3"/>
      <c r="G603" s="1"/>
      <c r="H603" s="3"/>
      <c r="I603" s="7"/>
      <c r="J603" s="3"/>
      <c r="K603" s="7"/>
      <c r="L603" s="3"/>
      <c r="M603" s="7"/>
      <c r="N603" s="1"/>
      <c r="O603" s="1"/>
      <c r="P603" s="3"/>
      <c r="Q603" s="7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20"/>
      <c r="AI603" s="19">
        <v>99.37</v>
      </c>
      <c r="AJ603" s="19">
        <v>2</v>
      </c>
    </row>
    <row r="604" spans="1:36" x14ac:dyDescent="0.4">
      <c r="A604" s="21" t="s">
        <v>185</v>
      </c>
      <c r="B604" s="3"/>
      <c r="C604" s="19">
        <v>45.600999999999999</v>
      </c>
      <c r="D604" s="19">
        <v>181.727</v>
      </c>
      <c r="E604" s="19">
        <v>4</v>
      </c>
      <c r="F604" s="3"/>
      <c r="G604" s="1"/>
      <c r="H604" s="10"/>
      <c r="I604" s="10"/>
      <c r="J604" s="10"/>
      <c r="K604" s="10"/>
      <c r="L604" s="10"/>
      <c r="M604" s="10"/>
      <c r="N604" s="13"/>
      <c r="O604" s="1"/>
      <c r="P604" s="10"/>
      <c r="Q604" s="15"/>
      <c r="R604" s="1"/>
      <c r="S604" s="10"/>
      <c r="T604" s="10"/>
      <c r="U604" s="11"/>
      <c r="V604" s="1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20"/>
      <c r="AI604" s="19">
        <v>121.13200000000001</v>
      </c>
      <c r="AJ604" s="19">
        <v>2</v>
      </c>
    </row>
    <row r="605" spans="1:36" x14ac:dyDescent="0.4">
      <c r="A605" s="21" t="s">
        <v>186</v>
      </c>
      <c r="B605" s="3"/>
      <c r="C605" s="19">
        <v>15.606</v>
      </c>
      <c r="D605" s="19">
        <v>173.60400000000001</v>
      </c>
      <c r="E605" s="19">
        <v>11</v>
      </c>
      <c r="F605" s="3"/>
      <c r="G605" s="1"/>
      <c r="H605" s="10"/>
      <c r="I605" s="10"/>
      <c r="J605" s="10"/>
      <c r="K605" s="11"/>
      <c r="L605" s="10"/>
      <c r="M605" s="11"/>
      <c r="N605" s="10"/>
      <c r="O605" s="1"/>
      <c r="P605" s="10"/>
      <c r="Q605" s="10"/>
      <c r="R605" s="1"/>
      <c r="S605" s="10"/>
      <c r="T605" s="10"/>
      <c r="U605" s="11"/>
      <c r="V605" s="1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9">
        <v>25.795000000000002</v>
      </c>
      <c r="AI605" s="19">
        <v>120.59399999999999</v>
      </c>
      <c r="AJ605" s="19">
        <v>5</v>
      </c>
    </row>
    <row r="606" spans="1:36" x14ac:dyDescent="0.4">
      <c r="A606" s="21" t="s">
        <v>187</v>
      </c>
      <c r="B606" s="3"/>
      <c r="C606" s="24"/>
      <c r="D606" s="19">
        <v>97.763999999999996</v>
      </c>
      <c r="E606" s="30">
        <v>12</v>
      </c>
      <c r="F606" s="3"/>
      <c r="G606" s="1"/>
      <c r="H606" s="11"/>
      <c r="I606" s="11"/>
      <c r="J606" s="11"/>
      <c r="K606" s="11"/>
      <c r="L606" s="11"/>
      <c r="M606" s="11"/>
      <c r="N606" s="14"/>
      <c r="O606" s="1"/>
      <c r="P606" s="11"/>
      <c r="Q606" s="11"/>
      <c r="R606" s="1"/>
      <c r="S606" s="11"/>
      <c r="T606" s="11"/>
      <c r="U606" s="17"/>
      <c r="V606" s="1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20"/>
      <c r="AI606" s="19">
        <v>92.858999999999995</v>
      </c>
      <c r="AJ606" s="19">
        <v>8</v>
      </c>
    </row>
    <row r="607" spans="1:36" x14ac:dyDescent="0.4">
      <c r="A607" s="21" t="s">
        <v>188</v>
      </c>
      <c r="B607" s="3"/>
      <c r="C607" s="20"/>
      <c r="D607" s="19">
        <v>71.710999999999999</v>
      </c>
      <c r="E607" s="20">
        <v>1</v>
      </c>
      <c r="F607" s="3"/>
      <c r="G607" s="1"/>
      <c r="H607" s="11"/>
      <c r="I607" s="11"/>
      <c r="J607" s="11"/>
      <c r="K607" s="11"/>
      <c r="L607" s="11"/>
      <c r="M607" s="11"/>
      <c r="N607" s="11"/>
      <c r="O607" s="1"/>
      <c r="P607" s="11"/>
      <c r="Q607" s="11"/>
      <c r="R607" s="1"/>
      <c r="S607" s="11"/>
      <c r="T607" s="11"/>
      <c r="U607" s="11"/>
      <c r="V607" s="1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20"/>
      <c r="AI607" s="19">
        <v>54.411999999999999</v>
      </c>
      <c r="AJ607" s="19">
        <v>1</v>
      </c>
    </row>
    <row r="608" spans="1:36" x14ac:dyDescent="0.4">
      <c r="A608" s="21" t="s">
        <v>189</v>
      </c>
      <c r="B608" s="1"/>
      <c r="C608" s="19">
        <v>3.27</v>
      </c>
      <c r="D608" s="19">
        <v>158.35400000000001</v>
      </c>
      <c r="E608" s="19">
        <v>48</v>
      </c>
      <c r="F608" s="3"/>
      <c r="G608" s="1"/>
      <c r="H608" s="3"/>
      <c r="I608" s="7"/>
      <c r="J608" s="3"/>
      <c r="K608" s="7"/>
      <c r="L608" s="3"/>
      <c r="M608" s="7"/>
      <c r="N608" s="1"/>
      <c r="O608" s="1"/>
      <c r="P608" s="1"/>
      <c r="Q608" s="7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9">
        <v>4.4119999999999999</v>
      </c>
      <c r="AI608" s="19">
        <v>97.177999999999997</v>
      </c>
      <c r="AJ608" s="19">
        <v>22</v>
      </c>
    </row>
    <row r="609" spans="1:36" x14ac:dyDescent="0.4">
      <c r="A609" s="21" t="s">
        <v>190</v>
      </c>
      <c r="B609" s="1"/>
      <c r="C609" s="19">
        <v>3.194</v>
      </c>
      <c r="D609" s="19">
        <v>82.209000000000003</v>
      </c>
      <c r="E609" s="19">
        <v>26</v>
      </c>
      <c r="F609" s="3"/>
      <c r="G609" s="1"/>
      <c r="H609" s="3"/>
      <c r="I609" s="7"/>
      <c r="J609" s="3"/>
      <c r="K609" s="7"/>
      <c r="L609" s="3"/>
      <c r="M609" s="7"/>
      <c r="N609" s="1"/>
      <c r="O609" s="1"/>
      <c r="P609" s="1"/>
      <c r="Q609" s="7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9">
        <v>5.1159999999999997</v>
      </c>
      <c r="AI609" s="19">
        <v>69.492999999999995</v>
      </c>
      <c r="AJ609" s="19">
        <v>14</v>
      </c>
    </row>
    <row r="610" spans="1:36" x14ac:dyDescent="0.4">
      <c r="A610" s="21" t="s">
        <v>191</v>
      </c>
      <c r="B610" s="1"/>
      <c r="C610" s="19">
        <v>4.0659999999999998</v>
      </c>
      <c r="D610" s="19">
        <v>34.079000000000001</v>
      </c>
      <c r="E610" s="19">
        <v>8</v>
      </c>
      <c r="F610" s="3"/>
      <c r="G610" s="1"/>
      <c r="H610" s="3"/>
      <c r="I610" s="7"/>
      <c r="J610" s="3"/>
      <c r="K610" s="7"/>
      <c r="L610" s="3"/>
      <c r="M610" s="7"/>
      <c r="N610" s="1"/>
      <c r="O610" s="1"/>
      <c r="P610" s="1"/>
      <c r="Q610" s="7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9">
        <v>3.444</v>
      </c>
      <c r="AI610" s="19">
        <v>24.263999999999999</v>
      </c>
      <c r="AJ610" s="19">
        <v>7</v>
      </c>
    </row>
    <row r="611" spans="1:36" x14ac:dyDescent="0.4">
      <c r="A611" s="21" t="s">
        <v>192</v>
      </c>
      <c r="B611" s="1"/>
      <c r="C611" s="19">
        <v>1.4490000000000001</v>
      </c>
      <c r="D611" s="19">
        <v>34.159999999999997</v>
      </c>
      <c r="E611" s="19">
        <v>24</v>
      </c>
      <c r="F611" s="3"/>
      <c r="G611" s="1"/>
      <c r="H611" s="3"/>
      <c r="I611" s="7"/>
      <c r="J611" s="3"/>
      <c r="K611" s="7"/>
      <c r="L611" s="3"/>
      <c r="M611" s="7"/>
      <c r="N611" s="1"/>
      <c r="O611" s="1"/>
      <c r="P611" s="1"/>
      <c r="Q611" s="7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9">
        <v>3.3239999999999998</v>
      </c>
      <c r="AI611" s="19">
        <v>22.215</v>
      </c>
      <c r="AJ611" s="19">
        <v>7</v>
      </c>
    </row>
    <row r="612" spans="1:36" x14ac:dyDescent="0.4">
      <c r="A612" s="21" t="s">
        <v>193</v>
      </c>
      <c r="B612" s="1"/>
      <c r="C612" s="19">
        <v>6.6879999999999997</v>
      </c>
      <c r="D612" s="19">
        <v>31.773</v>
      </c>
      <c r="E612" s="19">
        <v>5</v>
      </c>
      <c r="F612" s="3"/>
      <c r="G612" s="1"/>
      <c r="H612" s="3"/>
      <c r="I612" s="7"/>
      <c r="J612" s="3"/>
      <c r="K612" s="7"/>
      <c r="L612" s="3"/>
      <c r="M612" s="7"/>
      <c r="N612" s="1"/>
      <c r="O612" s="1"/>
      <c r="P612" s="1"/>
      <c r="Q612" s="7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I612" s="19">
        <v>18.977</v>
      </c>
      <c r="AJ612" s="19">
        <v>2</v>
      </c>
    </row>
    <row r="613" spans="1:36" x14ac:dyDescent="0.4">
      <c r="A613" s="21" t="s">
        <v>194</v>
      </c>
      <c r="B613" s="1"/>
      <c r="C613" s="25">
        <v>0.67</v>
      </c>
      <c r="D613" s="26"/>
      <c r="E613" s="26"/>
      <c r="F613" s="26"/>
      <c r="G613" s="32"/>
      <c r="H613" s="32"/>
      <c r="I613" s="32"/>
      <c r="J613" s="26"/>
      <c r="K613" s="32"/>
      <c r="L613" s="26"/>
      <c r="M613" s="32"/>
      <c r="N613" s="32"/>
      <c r="O613" s="32"/>
      <c r="P613" s="32"/>
      <c r="Q613" s="32"/>
      <c r="R613" s="32"/>
      <c r="S613" s="1"/>
      <c r="T613" s="1"/>
      <c r="U613" s="1"/>
      <c r="V613" s="1"/>
      <c r="W613" s="1"/>
      <c r="X613" s="1"/>
      <c r="Y613" s="1"/>
      <c r="Z613" s="1"/>
      <c r="AA613" s="1"/>
      <c r="AB613" s="26"/>
      <c r="AC613" s="1"/>
      <c r="AD613" s="1"/>
      <c r="AE613" s="1"/>
      <c r="AF613" s="1"/>
    </row>
    <row r="614" spans="1:36" x14ac:dyDescent="0.4">
      <c r="A614" s="21" t="s">
        <v>195</v>
      </c>
      <c r="B614" s="1"/>
      <c r="C614" s="25">
        <v>0.37</v>
      </c>
      <c r="D614" s="25"/>
      <c r="E614" s="25">
        <v>784</v>
      </c>
      <c r="F614" s="26"/>
      <c r="G614" s="32"/>
      <c r="H614" s="32"/>
      <c r="I614" s="32"/>
      <c r="J614" s="26"/>
      <c r="K614" s="32"/>
      <c r="L614" s="26"/>
      <c r="M614" s="32"/>
      <c r="N614" s="32"/>
      <c r="O614" s="32"/>
      <c r="P614" s="32"/>
      <c r="Q614" s="32"/>
      <c r="R614" s="32"/>
      <c r="S614" s="1"/>
      <c r="T614" s="1"/>
      <c r="U614" s="1"/>
      <c r="V614" s="1"/>
      <c r="W614" s="1"/>
      <c r="X614" s="1"/>
      <c r="Y614" s="1"/>
      <c r="Z614" s="1"/>
      <c r="AA614" s="1"/>
      <c r="AB614" s="26"/>
      <c r="AC614" s="1"/>
      <c r="AD614" s="1"/>
      <c r="AE614" s="1"/>
      <c r="AF614" s="1"/>
    </row>
    <row r="615" spans="1:36" x14ac:dyDescent="0.4">
      <c r="A615" s="21" t="s">
        <v>196</v>
      </c>
      <c r="B615" s="1"/>
      <c r="C615" s="25">
        <v>1.1200000000000001</v>
      </c>
      <c r="D615" s="25">
        <v>85</v>
      </c>
      <c r="E615" s="25">
        <v>76</v>
      </c>
      <c r="F615" s="26"/>
      <c r="G615" s="32"/>
      <c r="H615" s="32"/>
      <c r="I615" s="32"/>
      <c r="J615" s="26"/>
      <c r="K615" s="32"/>
      <c r="L615" s="26"/>
      <c r="M615" s="32"/>
      <c r="N615" s="32"/>
      <c r="O615" s="32"/>
      <c r="P615" s="32"/>
      <c r="Q615" s="32"/>
      <c r="R615" s="32"/>
      <c r="S615" s="1"/>
      <c r="T615" s="1"/>
      <c r="U615" s="1"/>
      <c r="V615" s="1"/>
      <c r="W615" s="1"/>
      <c r="X615" s="1"/>
      <c r="Y615" s="1"/>
      <c r="Z615" s="1"/>
      <c r="AA615" s="1"/>
      <c r="AB615" s="26"/>
      <c r="AC615" s="1"/>
      <c r="AD615" s="1"/>
      <c r="AE615" s="1"/>
      <c r="AF615" s="1"/>
    </row>
    <row r="616" spans="1:36" x14ac:dyDescent="0.4">
      <c r="A616" s="21" t="s">
        <v>197</v>
      </c>
      <c r="B616" s="1"/>
      <c r="C616" s="25">
        <v>0.18</v>
      </c>
      <c r="D616" s="26"/>
      <c r="E616" s="26"/>
      <c r="F616" s="26"/>
      <c r="G616" s="32"/>
      <c r="H616" s="32"/>
      <c r="I616" s="32"/>
      <c r="J616" s="26"/>
      <c r="K616" s="32"/>
      <c r="L616" s="26"/>
      <c r="M616" s="32"/>
      <c r="N616" s="32"/>
      <c r="O616" s="32"/>
      <c r="P616" s="32"/>
      <c r="Q616" s="32"/>
      <c r="R616" s="32"/>
      <c r="S616" s="1"/>
      <c r="T616" s="1"/>
      <c r="U616" s="1"/>
      <c r="V616" s="1"/>
      <c r="W616" s="1"/>
      <c r="X616" s="1"/>
      <c r="Y616" s="1"/>
      <c r="Z616" s="1"/>
      <c r="AA616" s="1"/>
      <c r="AB616" s="26"/>
      <c r="AC616" s="1"/>
      <c r="AD616" s="1"/>
      <c r="AE616" s="1"/>
      <c r="AF616" s="1"/>
    </row>
    <row r="617" spans="1:36" x14ac:dyDescent="0.4">
      <c r="A617" s="21" t="s">
        <v>198</v>
      </c>
      <c r="B617" s="1"/>
      <c r="C617" s="25">
        <v>0.55000000000000004</v>
      </c>
      <c r="D617" s="26"/>
      <c r="E617" s="26"/>
      <c r="F617" s="25">
        <v>19.8</v>
      </c>
      <c r="G617" s="32"/>
      <c r="H617" s="32"/>
      <c r="I617" s="32"/>
      <c r="J617" s="26"/>
      <c r="K617" s="32"/>
      <c r="L617" s="26"/>
      <c r="M617" s="32"/>
      <c r="N617" s="32"/>
      <c r="O617" s="32"/>
      <c r="P617" s="32"/>
      <c r="Q617" s="32"/>
      <c r="R617" s="32"/>
      <c r="S617" s="1"/>
      <c r="T617" s="1"/>
      <c r="U617" s="1"/>
      <c r="V617" s="1"/>
      <c r="W617" s="1"/>
      <c r="X617" s="1"/>
      <c r="Y617" s="1"/>
      <c r="Z617" s="1"/>
      <c r="AA617" s="1"/>
      <c r="AB617" s="26"/>
      <c r="AC617" s="1"/>
      <c r="AD617" s="1"/>
      <c r="AE617" s="1"/>
      <c r="AF617" s="1"/>
    </row>
    <row r="618" spans="1:36" x14ac:dyDescent="0.4">
      <c r="A618" s="21" t="s">
        <v>199</v>
      </c>
      <c r="B618" s="1"/>
      <c r="C618" s="25">
        <v>6.99</v>
      </c>
      <c r="D618" s="26"/>
      <c r="E618" s="26"/>
      <c r="F618" s="26"/>
      <c r="G618" s="32"/>
      <c r="H618" s="32"/>
      <c r="I618" s="32"/>
      <c r="J618" s="26"/>
      <c r="K618" s="32"/>
      <c r="L618" s="26"/>
      <c r="M618" s="32"/>
      <c r="N618" s="32"/>
      <c r="O618" s="32"/>
      <c r="P618" s="32"/>
      <c r="Q618" s="32"/>
      <c r="R618" s="32"/>
      <c r="S618" s="1"/>
      <c r="T618" s="1"/>
      <c r="U618" s="1"/>
      <c r="V618" s="1"/>
      <c r="W618" s="1"/>
      <c r="X618" s="1"/>
      <c r="Y618" s="1"/>
      <c r="Z618" s="1"/>
      <c r="AA618" s="1"/>
      <c r="AB618" s="26"/>
      <c r="AC618" s="1"/>
      <c r="AD618" s="1"/>
      <c r="AE618" s="1"/>
      <c r="AF618" s="1"/>
    </row>
    <row r="619" spans="1:36" x14ac:dyDescent="0.4">
      <c r="A619" s="21" t="s">
        <v>200</v>
      </c>
      <c r="B619" s="1"/>
      <c r="C619" s="25">
        <v>7</v>
      </c>
      <c r="D619" s="26"/>
      <c r="E619" s="26"/>
      <c r="F619" s="26"/>
      <c r="G619" s="32"/>
      <c r="H619" s="32"/>
      <c r="I619" s="32"/>
      <c r="J619" s="26"/>
      <c r="K619" s="32"/>
      <c r="L619" s="26"/>
      <c r="M619" s="32"/>
      <c r="N619" s="32"/>
      <c r="O619" s="32"/>
      <c r="P619" s="32"/>
      <c r="Q619" s="32"/>
      <c r="R619" s="32"/>
      <c r="S619" s="1"/>
      <c r="T619" s="1"/>
      <c r="U619" s="1"/>
      <c r="V619" s="1"/>
      <c r="W619" s="1"/>
      <c r="X619" s="1"/>
      <c r="Y619" s="1"/>
      <c r="Z619" s="1"/>
      <c r="AA619" s="1"/>
      <c r="AB619" s="26"/>
      <c r="AC619" s="1"/>
      <c r="AD619" s="1"/>
      <c r="AE619" s="1"/>
      <c r="AF619" s="1"/>
    </row>
    <row r="620" spans="1:36" x14ac:dyDescent="0.4">
      <c r="A620" s="21" t="s">
        <v>201</v>
      </c>
      <c r="B620" s="1"/>
      <c r="C620" s="25">
        <v>0.32</v>
      </c>
      <c r="D620" s="25">
        <v>6</v>
      </c>
      <c r="E620" s="25">
        <v>19</v>
      </c>
      <c r="F620" s="26"/>
      <c r="G620" s="32"/>
      <c r="H620" s="32"/>
      <c r="I620" s="32"/>
      <c r="J620" s="26"/>
      <c r="K620" s="32"/>
      <c r="L620" s="26"/>
      <c r="M620" s="32"/>
      <c r="N620" s="32"/>
      <c r="O620" s="32"/>
      <c r="P620" s="32"/>
      <c r="Q620" s="32"/>
      <c r="R620" s="32"/>
      <c r="S620" s="1"/>
      <c r="T620" s="1"/>
      <c r="U620" s="1"/>
      <c r="V620" s="1"/>
      <c r="W620" s="1"/>
      <c r="X620" s="1"/>
      <c r="Y620" s="1"/>
      <c r="Z620" s="1"/>
      <c r="AA620" s="1"/>
      <c r="AB620" s="26"/>
      <c r="AC620" s="1"/>
      <c r="AD620" s="1"/>
      <c r="AE620" s="1"/>
      <c r="AF620" s="1"/>
    </row>
    <row r="621" spans="1:36" x14ac:dyDescent="0.4">
      <c r="A621" s="21" t="s">
        <v>202</v>
      </c>
      <c r="B621" s="1"/>
      <c r="C621" s="25">
        <v>4.4999999999999998E-2</v>
      </c>
      <c r="D621" s="25">
        <v>178</v>
      </c>
      <c r="E621" s="25">
        <v>3955</v>
      </c>
      <c r="F621" s="26"/>
      <c r="G621" s="32"/>
      <c r="H621" s="32"/>
      <c r="I621" s="32"/>
      <c r="J621" s="25"/>
      <c r="K621" s="32"/>
      <c r="L621" s="25"/>
      <c r="M621" s="32"/>
      <c r="N621" s="32"/>
      <c r="O621" s="32"/>
      <c r="P621" s="32"/>
      <c r="Q621" s="32"/>
      <c r="R621" s="32"/>
      <c r="S621" s="1"/>
      <c r="T621" s="1"/>
      <c r="U621" s="1"/>
      <c r="V621" s="1"/>
      <c r="W621" s="1"/>
      <c r="X621" s="1"/>
      <c r="Y621" s="1"/>
      <c r="Z621" s="1"/>
      <c r="AA621" s="1"/>
      <c r="AB621" s="25"/>
      <c r="AC621" s="1"/>
      <c r="AD621" s="1"/>
      <c r="AE621" s="1"/>
      <c r="AF621" s="1"/>
    </row>
    <row r="622" spans="1:36" x14ac:dyDescent="0.4">
      <c r="A622" s="21" t="s">
        <v>203</v>
      </c>
      <c r="B622" s="1"/>
      <c r="C622" s="25">
        <v>7.8E-2</v>
      </c>
      <c r="D622" s="26"/>
      <c r="E622" s="26"/>
      <c r="F622" s="25">
        <v>16.3</v>
      </c>
      <c r="G622" s="32"/>
      <c r="H622" s="32"/>
      <c r="I622" s="32"/>
      <c r="J622" s="25"/>
      <c r="K622" s="32"/>
      <c r="L622" s="25"/>
      <c r="M622" s="32"/>
      <c r="N622" s="32"/>
      <c r="O622" s="32"/>
      <c r="P622" s="32"/>
      <c r="Q622" s="32"/>
      <c r="R622" s="32"/>
      <c r="S622" s="1"/>
      <c r="T622" s="1"/>
      <c r="U622" s="1"/>
      <c r="V622" s="1"/>
      <c r="W622" s="1"/>
      <c r="X622" s="1"/>
      <c r="Y622" s="1"/>
      <c r="Z622" s="1"/>
      <c r="AA622" s="1"/>
      <c r="AB622" s="25">
        <v>24.2</v>
      </c>
      <c r="AC622" s="1"/>
      <c r="AD622" s="1"/>
      <c r="AE622" s="1"/>
      <c r="AF622" s="1"/>
    </row>
    <row r="623" spans="1:36" x14ac:dyDescent="0.4">
      <c r="A623" s="21" t="s">
        <v>204</v>
      </c>
      <c r="B623" s="1"/>
      <c r="C623" s="25">
        <v>0.26</v>
      </c>
      <c r="D623" s="25">
        <v>56</v>
      </c>
      <c r="E623" s="25">
        <v>215</v>
      </c>
      <c r="F623" s="26"/>
      <c r="G623" s="32"/>
      <c r="H623" s="32"/>
      <c r="I623" s="32"/>
      <c r="J623" s="25"/>
      <c r="K623" s="32"/>
      <c r="L623" s="25"/>
      <c r="M623" s="32"/>
      <c r="N623" s="32"/>
      <c r="O623" s="32"/>
      <c r="P623" s="32"/>
      <c r="Q623" s="32"/>
      <c r="R623" s="32"/>
      <c r="S623" s="1"/>
      <c r="T623" s="1"/>
      <c r="U623" s="1"/>
      <c r="V623" s="1"/>
      <c r="W623" s="1"/>
      <c r="X623" s="1"/>
      <c r="Y623" s="1"/>
      <c r="Z623" s="1"/>
      <c r="AA623" s="1"/>
      <c r="AB623" s="25"/>
      <c r="AC623" s="1"/>
      <c r="AD623" s="1"/>
      <c r="AE623" s="1"/>
      <c r="AF623" s="1"/>
    </row>
    <row r="624" spans="1:36" x14ac:dyDescent="0.4">
      <c r="A624" s="21" t="s">
        <v>205</v>
      </c>
      <c r="B624" s="1"/>
      <c r="C624" s="25">
        <v>4.72</v>
      </c>
      <c r="D624" s="26"/>
      <c r="E624" s="26"/>
      <c r="F624" s="26"/>
      <c r="G624" s="32"/>
      <c r="H624" s="32"/>
      <c r="I624" s="32"/>
      <c r="J624" s="26"/>
      <c r="K624" s="32"/>
      <c r="L624" s="26"/>
      <c r="M624" s="32"/>
      <c r="N624" s="32"/>
      <c r="O624" s="32"/>
      <c r="P624" s="32"/>
      <c r="Q624" s="32"/>
      <c r="R624" s="32"/>
      <c r="S624" s="1"/>
      <c r="T624" s="1"/>
      <c r="U624" s="1"/>
      <c r="V624" s="1"/>
      <c r="W624" s="1"/>
      <c r="X624" s="1"/>
      <c r="Y624" s="1"/>
      <c r="Z624" s="1"/>
      <c r="AA624" s="1"/>
      <c r="AB624" s="26"/>
      <c r="AC624" s="1"/>
      <c r="AD624" s="1"/>
      <c r="AE624" s="1"/>
      <c r="AF624" s="1"/>
    </row>
    <row r="625" spans="1:32" x14ac:dyDescent="0.4">
      <c r="A625" s="21" t="s">
        <v>206</v>
      </c>
      <c r="B625" s="1"/>
      <c r="C625" s="25">
        <v>4.5999999999999999E-2</v>
      </c>
      <c r="D625" s="25">
        <v>238</v>
      </c>
      <c r="E625" s="25">
        <v>5173</v>
      </c>
      <c r="F625" s="25">
        <v>22</v>
      </c>
      <c r="G625" s="32"/>
      <c r="H625" s="32"/>
      <c r="I625" s="32"/>
      <c r="J625" s="25"/>
      <c r="K625" s="32"/>
      <c r="L625" s="25"/>
      <c r="M625" s="32"/>
      <c r="N625" s="32"/>
      <c r="O625" s="32"/>
      <c r="P625" s="32"/>
      <c r="Q625" s="32"/>
      <c r="R625" s="32"/>
      <c r="S625" s="1"/>
      <c r="T625" s="1"/>
      <c r="U625" s="1"/>
      <c r="V625" s="1"/>
      <c r="W625" s="1"/>
      <c r="X625" s="1"/>
      <c r="Y625" s="1"/>
      <c r="Z625" s="1"/>
      <c r="AA625" s="1"/>
      <c r="AB625" s="25">
        <v>19.600000000000001</v>
      </c>
      <c r="AC625" s="1"/>
      <c r="AD625" s="1"/>
      <c r="AE625" s="1"/>
      <c r="AF625" s="1"/>
    </row>
    <row r="626" spans="1:32" x14ac:dyDescent="0.4">
      <c r="A626" s="21" t="s">
        <v>207</v>
      </c>
      <c r="B626" s="1"/>
      <c r="C626" s="25">
        <v>0.24</v>
      </c>
      <c r="D626" s="25">
        <v>225</v>
      </c>
      <c r="E626" s="25">
        <v>937</v>
      </c>
      <c r="F626" s="26"/>
      <c r="G626" s="32"/>
      <c r="H626" s="32"/>
      <c r="I626" s="32"/>
      <c r="J626" s="26"/>
      <c r="K626" s="32"/>
      <c r="L626" s="26"/>
      <c r="M626" s="32"/>
      <c r="N626" s="32"/>
      <c r="O626" s="32"/>
      <c r="P626" s="32"/>
      <c r="Q626" s="32"/>
      <c r="R626" s="32"/>
      <c r="S626" s="1"/>
      <c r="T626" s="1"/>
      <c r="U626" s="1"/>
      <c r="V626" s="1"/>
      <c r="W626" s="1"/>
      <c r="X626" s="1"/>
      <c r="Y626" s="1"/>
      <c r="Z626" s="1"/>
      <c r="AA626" s="1"/>
      <c r="AB626" s="26"/>
      <c r="AC626" s="1"/>
      <c r="AD626" s="1"/>
      <c r="AE626" s="1"/>
      <c r="AF626" s="1"/>
    </row>
    <row r="627" spans="1:32" x14ac:dyDescent="0.4">
      <c r="A627" s="21" t="s">
        <v>208</v>
      </c>
      <c r="B627" s="1"/>
      <c r="C627" s="25">
        <v>0.03</v>
      </c>
      <c r="D627" s="26"/>
      <c r="E627" s="26"/>
      <c r="F627" s="25">
        <v>13.4</v>
      </c>
      <c r="G627" s="32"/>
      <c r="H627" s="32"/>
      <c r="I627" s="32"/>
      <c r="J627" s="25"/>
      <c r="K627" s="32"/>
      <c r="L627" s="25"/>
      <c r="M627" s="32"/>
      <c r="N627" s="32"/>
      <c r="O627" s="32"/>
      <c r="P627" s="32"/>
      <c r="Q627" s="32"/>
      <c r="R627" s="32"/>
      <c r="S627" s="1"/>
      <c r="T627" s="1"/>
      <c r="U627" s="1"/>
      <c r="V627" s="1"/>
      <c r="W627" s="1"/>
      <c r="X627" s="1"/>
      <c r="Y627" s="1"/>
      <c r="Z627" s="1"/>
      <c r="AA627" s="1"/>
      <c r="AB627" s="25">
        <v>5.82</v>
      </c>
      <c r="AC627" s="1"/>
      <c r="AD627" s="1"/>
      <c r="AE627" s="1"/>
      <c r="AF627" s="1"/>
    </row>
    <row r="628" spans="1:32" x14ac:dyDescent="0.4">
      <c r="A628" s="21" t="s">
        <v>209</v>
      </c>
      <c r="B628" s="1"/>
      <c r="C628" s="25">
        <v>0.41</v>
      </c>
      <c r="D628" s="25">
        <v>43</v>
      </c>
      <c r="E628" s="25">
        <v>105</v>
      </c>
      <c r="F628" s="26"/>
      <c r="G628" s="32"/>
      <c r="H628" s="32"/>
      <c r="I628" s="32"/>
      <c r="J628" s="25"/>
      <c r="K628" s="32"/>
      <c r="L628" s="25"/>
      <c r="M628" s="32"/>
      <c r="N628" s="32"/>
      <c r="O628" s="32"/>
      <c r="P628" s="32"/>
      <c r="Q628" s="32"/>
      <c r="R628" s="32"/>
      <c r="S628" s="1"/>
      <c r="T628" s="1"/>
      <c r="U628" s="1"/>
      <c r="V628" s="1"/>
      <c r="W628" s="1"/>
      <c r="X628" s="1"/>
      <c r="Y628" s="1"/>
      <c r="Z628" s="1"/>
      <c r="AA628" s="1"/>
      <c r="AB628" s="25"/>
      <c r="AC628" s="1"/>
      <c r="AD628" s="1"/>
      <c r="AE628" s="1"/>
      <c r="AF628" s="1"/>
    </row>
    <row r="629" spans="1:32" x14ac:dyDescent="0.4">
      <c r="A629" s="21" t="s">
        <v>210</v>
      </c>
      <c r="B629" s="1"/>
      <c r="C629" s="25">
        <v>7.8E-2</v>
      </c>
      <c r="D629" s="25">
        <v>186</v>
      </c>
      <c r="E629" s="25">
        <v>2384</v>
      </c>
      <c r="F629" s="26"/>
      <c r="G629" s="32"/>
      <c r="H629" s="32"/>
      <c r="I629" s="32"/>
      <c r="J629" s="25"/>
      <c r="K629" s="32"/>
      <c r="L629" s="25"/>
      <c r="M629" s="32"/>
      <c r="N629" s="32"/>
      <c r="O629" s="32"/>
      <c r="P629" s="32"/>
      <c r="Q629" s="32"/>
      <c r="R629" s="32"/>
      <c r="S629" s="1"/>
      <c r="T629" s="1"/>
      <c r="U629" s="1"/>
      <c r="V629" s="1"/>
      <c r="W629" s="1"/>
      <c r="X629" s="1"/>
      <c r="Y629" s="1"/>
      <c r="Z629" s="1"/>
      <c r="AA629" s="1"/>
      <c r="AB629" s="25">
        <v>188</v>
      </c>
      <c r="AC629" s="1"/>
      <c r="AD629" s="1"/>
      <c r="AE629" s="1"/>
      <c r="AF629" s="1"/>
    </row>
    <row r="630" spans="1:32" x14ac:dyDescent="0.4">
      <c r="A630" s="21" t="s">
        <v>211</v>
      </c>
      <c r="B630" s="1"/>
      <c r="C630" s="25">
        <v>0.32</v>
      </c>
      <c r="D630" s="25"/>
      <c r="E630" s="25"/>
      <c r="F630" s="25"/>
      <c r="G630" s="32"/>
      <c r="H630" s="32"/>
      <c r="I630" s="32"/>
      <c r="J630" s="25"/>
      <c r="K630" s="32"/>
      <c r="L630" s="25"/>
      <c r="M630" s="32"/>
      <c r="N630" s="32"/>
      <c r="O630" s="32"/>
      <c r="P630" s="32"/>
      <c r="Q630" s="32"/>
      <c r="R630" s="32"/>
      <c r="S630" s="1"/>
      <c r="T630" s="1"/>
      <c r="U630" s="1"/>
      <c r="V630" s="1"/>
      <c r="W630" s="1"/>
      <c r="X630" s="1"/>
      <c r="Y630" s="1"/>
      <c r="Z630" s="1"/>
      <c r="AA630" s="1"/>
      <c r="AB630" s="25"/>
      <c r="AC630" s="1"/>
      <c r="AD630" s="1"/>
      <c r="AE630" s="1"/>
      <c r="AF630" s="1"/>
    </row>
    <row r="631" spans="1:32" x14ac:dyDescent="0.4">
      <c r="A631" s="21" t="s">
        <v>212</v>
      </c>
      <c r="B631" s="1"/>
      <c r="C631" s="25">
        <v>4.49</v>
      </c>
      <c r="D631" s="25">
        <v>179</v>
      </c>
      <c r="E631" s="25">
        <v>40</v>
      </c>
      <c r="F631" s="25"/>
      <c r="G631" s="32"/>
      <c r="H631" s="32"/>
      <c r="I631" s="32"/>
      <c r="J631" s="25"/>
      <c r="K631" s="32"/>
      <c r="L631" s="25"/>
      <c r="M631" s="32"/>
      <c r="N631" s="32"/>
      <c r="O631" s="32"/>
      <c r="P631" s="32"/>
      <c r="Q631" s="32"/>
      <c r="R631" s="32"/>
      <c r="S631" s="1"/>
      <c r="T631" s="1"/>
      <c r="U631" s="1"/>
      <c r="V631" s="1"/>
      <c r="W631" s="1"/>
      <c r="X631" s="1"/>
      <c r="Y631" s="1"/>
      <c r="Z631" s="1"/>
      <c r="AA631" s="1"/>
      <c r="AB631" s="25"/>
      <c r="AC631" s="1"/>
      <c r="AD631" s="1"/>
      <c r="AE631" s="1"/>
      <c r="AF631" s="1"/>
    </row>
    <row r="632" spans="1:32" x14ac:dyDescent="0.4">
      <c r="A632" s="21" t="s">
        <v>213</v>
      </c>
      <c r="B632" s="1"/>
      <c r="C632" s="25">
        <v>1.41</v>
      </c>
      <c r="D632" s="25">
        <v>175</v>
      </c>
      <c r="E632" s="25"/>
      <c r="F632" s="26"/>
      <c r="G632" s="32"/>
      <c r="H632" s="32"/>
      <c r="I632" s="32"/>
      <c r="J632" s="25"/>
      <c r="K632" s="32"/>
      <c r="L632" s="25"/>
      <c r="M632" s="32"/>
      <c r="N632" s="32"/>
      <c r="O632" s="32"/>
      <c r="P632" s="32"/>
      <c r="Q632" s="32"/>
      <c r="R632" s="32"/>
      <c r="S632" s="1"/>
      <c r="T632" s="1"/>
      <c r="U632" s="1"/>
      <c r="V632" s="1"/>
      <c r="W632" s="1"/>
      <c r="X632" s="1"/>
      <c r="Y632" s="1"/>
      <c r="Z632" s="1"/>
      <c r="AA632" s="1"/>
      <c r="AB632" s="25"/>
      <c r="AC632" s="1"/>
      <c r="AD632" s="1"/>
      <c r="AE632" s="1"/>
      <c r="AF632" s="1"/>
    </row>
    <row r="633" spans="1:32" x14ac:dyDescent="0.4">
      <c r="A633" s="21" t="s">
        <v>214</v>
      </c>
      <c r="B633" s="1">
        <v>0.54</v>
      </c>
      <c r="C633" s="25">
        <v>0.24</v>
      </c>
      <c r="D633" s="25">
        <v>27</v>
      </c>
      <c r="E633" s="25">
        <v>112</v>
      </c>
      <c r="F633" s="25">
        <v>4</v>
      </c>
      <c r="G633" s="32"/>
      <c r="H633" s="32"/>
      <c r="I633" s="32"/>
      <c r="J633" s="25"/>
      <c r="K633" s="32"/>
      <c r="L633" s="25"/>
      <c r="M633" s="32"/>
      <c r="N633" s="32"/>
      <c r="O633" s="32"/>
      <c r="P633" s="32"/>
      <c r="Q633" s="32"/>
      <c r="R633" s="32"/>
      <c r="S633" s="1"/>
      <c r="T633" s="1"/>
      <c r="U633" s="1"/>
      <c r="V633" s="1"/>
      <c r="W633" s="1"/>
      <c r="X633" s="1"/>
      <c r="Y633" s="1"/>
      <c r="Z633" s="1"/>
      <c r="AA633" s="1"/>
      <c r="AB633" s="25">
        <v>2.67</v>
      </c>
      <c r="AC633" s="1"/>
      <c r="AD633" s="1"/>
      <c r="AE633" s="1"/>
      <c r="AF633" s="1"/>
    </row>
    <row r="634" spans="1:32" x14ac:dyDescent="0.4">
      <c r="A634" s="22" t="s">
        <v>215</v>
      </c>
      <c r="B634" s="1"/>
      <c r="C634" s="26"/>
      <c r="D634" s="25">
        <v>49.82</v>
      </c>
      <c r="E634" s="25"/>
      <c r="F634" s="1"/>
      <c r="G634" s="1"/>
      <c r="H634" s="3"/>
      <c r="I634" s="7"/>
      <c r="J634" s="3"/>
      <c r="K634" s="7"/>
      <c r="L634" s="3"/>
      <c r="M634" s="7"/>
      <c r="N634" s="1"/>
      <c r="O634" s="1"/>
      <c r="P634" s="3"/>
      <c r="Q634" s="7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x14ac:dyDescent="0.4">
      <c r="A635" s="22" t="s">
        <v>216</v>
      </c>
      <c r="B635" s="1"/>
      <c r="C635" s="26"/>
      <c r="D635" s="25">
        <v>398.2</v>
      </c>
      <c r="E635" s="25"/>
      <c r="F635" s="1"/>
      <c r="G635" s="1"/>
      <c r="H635" s="3"/>
      <c r="I635" s="7"/>
      <c r="J635" s="3"/>
      <c r="K635" s="7"/>
      <c r="L635" s="3"/>
      <c r="M635" s="7"/>
      <c r="N635" s="1"/>
      <c r="O635" s="1"/>
      <c r="P635" s="3"/>
      <c r="Q635" s="7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x14ac:dyDescent="0.4">
      <c r="A636" s="22" t="s">
        <v>217</v>
      </c>
      <c r="B636" s="1"/>
      <c r="C636" s="26"/>
      <c r="D636" s="25">
        <v>128.29</v>
      </c>
      <c r="E636" s="25"/>
      <c r="F636" s="1"/>
      <c r="G636" s="1"/>
      <c r="H636" s="3"/>
      <c r="I636" s="7"/>
      <c r="J636" s="3"/>
      <c r="K636" s="7"/>
      <c r="L636" s="3"/>
      <c r="M636" s="7"/>
      <c r="N636" s="1"/>
      <c r="O636" s="1"/>
      <c r="P636" s="3"/>
      <c r="Q636" s="7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x14ac:dyDescent="0.4">
      <c r="A637" s="22" t="s">
        <v>218</v>
      </c>
      <c r="B637" s="1"/>
      <c r="C637" s="26"/>
      <c r="D637" s="25">
        <v>33.659999999999997</v>
      </c>
      <c r="E637" s="25"/>
      <c r="F637" s="1"/>
      <c r="G637" s="1"/>
      <c r="H637" s="3"/>
      <c r="I637" s="7"/>
      <c r="J637" s="3"/>
      <c r="K637" s="7"/>
      <c r="L637" s="3"/>
      <c r="M637" s="7"/>
      <c r="N637" s="1"/>
      <c r="O637" s="1"/>
      <c r="P637" s="3"/>
      <c r="Q637" s="7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x14ac:dyDescent="0.4">
      <c r="A638" s="22" t="s">
        <v>219</v>
      </c>
      <c r="B638" s="1"/>
      <c r="C638" s="26"/>
      <c r="D638" s="25">
        <v>49.93</v>
      </c>
      <c r="E638" s="25"/>
      <c r="F638" s="1"/>
      <c r="G638" s="1"/>
      <c r="H638" s="3"/>
      <c r="I638" s="7"/>
      <c r="J638" s="3"/>
      <c r="K638" s="7"/>
      <c r="L638" s="3"/>
      <c r="M638" s="7"/>
      <c r="N638" s="1"/>
      <c r="O638" s="1"/>
      <c r="P638" s="3"/>
      <c r="Q638" s="7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x14ac:dyDescent="0.4">
      <c r="A639" s="22" t="s">
        <v>220</v>
      </c>
      <c r="B639" s="1"/>
      <c r="C639" s="26"/>
      <c r="D639" s="25">
        <v>194.12</v>
      </c>
      <c r="E639" s="26">
        <v>4.22</v>
      </c>
      <c r="F639" s="1"/>
      <c r="G639" s="1"/>
      <c r="H639" s="3"/>
      <c r="I639" s="7"/>
      <c r="J639" s="3"/>
      <c r="K639" s="7"/>
      <c r="L639" s="3"/>
      <c r="M639" s="7"/>
      <c r="N639" s="1"/>
      <c r="O639" s="1"/>
      <c r="P639" s="3"/>
      <c r="Q639" s="7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x14ac:dyDescent="0.4">
      <c r="A640" s="22" t="s">
        <v>221</v>
      </c>
      <c r="B640" s="1"/>
      <c r="C640" s="26"/>
      <c r="D640" s="25">
        <v>182.87</v>
      </c>
      <c r="E640" s="25"/>
      <c r="F640" s="1"/>
      <c r="G640" s="1"/>
      <c r="H640" s="3"/>
      <c r="I640" s="7"/>
      <c r="J640" s="3"/>
      <c r="K640" s="7"/>
      <c r="L640" s="3"/>
      <c r="M640" s="7"/>
      <c r="N640" s="1"/>
      <c r="O640" s="1"/>
      <c r="P640" s="3"/>
      <c r="Q640" s="7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x14ac:dyDescent="0.4">
      <c r="A641" s="22" t="s">
        <v>222</v>
      </c>
      <c r="B641" s="1"/>
      <c r="C641" s="26"/>
      <c r="D641" s="25">
        <v>42.7</v>
      </c>
      <c r="E641" s="25"/>
      <c r="F641" s="1"/>
      <c r="G641" s="1"/>
      <c r="H641" s="3"/>
      <c r="I641" s="7"/>
      <c r="J641" s="3"/>
      <c r="K641" s="7"/>
      <c r="L641" s="3"/>
      <c r="M641" s="7"/>
      <c r="N641" s="1"/>
      <c r="O641" s="1"/>
      <c r="P641" s="3"/>
      <c r="Q641" s="7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x14ac:dyDescent="0.4">
      <c r="A642" s="22" t="s">
        <v>223</v>
      </c>
      <c r="B642" s="1"/>
      <c r="C642" s="26">
        <v>20.95</v>
      </c>
      <c r="D642" s="25">
        <v>216.92</v>
      </c>
      <c r="E642" s="25">
        <v>10</v>
      </c>
      <c r="F642" s="1"/>
      <c r="G642" s="1"/>
      <c r="H642" s="3"/>
      <c r="I642" s="7"/>
      <c r="J642" s="3"/>
      <c r="K642" s="7"/>
      <c r="L642" s="3"/>
      <c r="M642" s="7"/>
      <c r="N642" s="1"/>
      <c r="O642" s="1"/>
      <c r="P642" s="3"/>
      <c r="Q642" s="7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x14ac:dyDescent="0.4">
      <c r="A643" s="22" t="s">
        <v>224</v>
      </c>
      <c r="B643" s="1"/>
      <c r="C643" s="26"/>
      <c r="D643" s="25">
        <v>34.270000000000003</v>
      </c>
      <c r="E643" s="25"/>
      <c r="F643" s="1"/>
      <c r="G643" s="1"/>
      <c r="H643" s="3"/>
      <c r="I643" s="7"/>
      <c r="J643" s="3"/>
      <c r="K643" s="7"/>
      <c r="L643" s="3"/>
      <c r="M643" s="7"/>
      <c r="N643" s="1"/>
      <c r="O643" s="1"/>
      <c r="P643" s="3"/>
      <c r="Q643" s="7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x14ac:dyDescent="0.4">
      <c r="A644" s="22" t="s">
        <v>225</v>
      </c>
      <c r="B644" s="1"/>
      <c r="C644" s="26"/>
      <c r="D644" s="25">
        <v>34.049999999999997</v>
      </c>
      <c r="E644" s="25"/>
      <c r="F644" s="1"/>
      <c r="G644" s="1"/>
      <c r="H644" s="3"/>
      <c r="I644" s="7"/>
      <c r="J644" s="3"/>
      <c r="K644" s="7"/>
      <c r="L644" s="3"/>
      <c r="M644" s="7"/>
      <c r="N644" s="1"/>
      <c r="O644" s="1"/>
      <c r="P644" s="3"/>
      <c r="Q644" s="7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x14ac:dyDescent="0.4">
      <c r="A645" s="22" t="s">
        <v>226</v>
      </c>
      <c r="B645" s="1"/>
      <c r="C645" s="26"/>
      <c r="D645" s="25">
        <v>35.119999999999997</v>
      </c>
      <c r="E645" s="25"/>
      <c r="F645" s="1"/>
      <c r="G645" s="1"/>
      <c r="H645" s="3"/>
      <c r="I645" s="7"/>
      <c r="J645" s="3"/>
      <c r="K645" s="7"/>
      <c r="L645" s="3"/>
      <c r="M645" s="7"/>
      <c r="N645" s="1"/>
      <c r="O645" s="1"/>
      <c r="P645" s="3"/>
      <c r="Q645" s="7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x14ac:dyDescent="0.4">
      <c r="A646" s="22" t="s">
        <v>227</v>
      </c>
      <c r="B646" s="1"/>
      <c r="C646" s="26"/>
      <c r="D646" s="25">
        <v>29.86</v>
      </c>
      <c r="E646" s="25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x14ac:dyDescent="0.4">
      <c r="A647" s="22" t="s">
        <v>228</v>
      </c>
      <c r="B647" s="1"/>
      <c r="C647" s="25">
        <v>4.3499999999999996</v>
      </c>
      <c r="D647" s="25">
        <v>32.659999999999997</v>
      </c>
      <c r="E647" s="25">
        <v>8</v>
      </c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x14ac:dyDescent="0.4">
      <c r="A648" s="22" t="s">
        <v>229</v>
      </c>
      <c r="B648" s="1"/>
      <c r="C648" s="26"/>
      <c r="D648" s="25">
        <v>31.18</v>
      </c>
      <c r="E648" s="25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x14ac:dyDescent="0.4">
      <c r="A649" s="22" t="s">
        <v>230</v>
      </c>
      <c r="B649" s="1"/>
      <c r="C649" s="25">
        <v>3.68</v>
      </c>
      <c r="D649" s="25">
        <v>57.54</v>
      </c>
      <c r="E649" s="25">
        <v>16</v>
      </c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x14ac:dyDescent="0.4">
      <c r="A650" s="22" t="s">
        <v>231</v>
      </c>
      <c r="B650" s="1"/>
      <c r="C650" s="25"/>
      <c r="D650" s="25"/>
      <c r="E650" s="25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x14ac:dyDescent="0.4">
      <c r="A651" s="22" t="s">
        <v>232</v>
      </c>
      <c r="B651" s="1"/>
      <c r="C651" s="26"/>
      <c r="D651" s="25">
        <v>48.16</v>
      </c>
      <c r="E651" s="25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x14ac:dyDescent="0.4">
      <c r="A652" s="22" t="s">
        <v>233</v>
      </c>
      <c r="B652" s="1"/>
      <c r="C652" s="25">
        <v>2.4700000000000002</v>
      </c>
      <c r="D652" s="25">
        <v>174.8</v>
      </c>
      <c r="E652" s="25">
        <v>71</v>
      </c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x14ac:dyDescent="0.4">
      <c r="A653" s="22" t="s">
        <v>234</v>
      </c>
      <c r="B653" s="1"/>
      <c r="C653" s="25">
        <v>7.08</v>
      </c>
      <c r="D653" s="25">
        <v>30.78</v>
      </c>
      <c r="E653" s="25">
        <v>4</v>
      </c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x14ac:dyDescent="0.4">
      <c r="A654" s="22" t="s">
        <v>235</v>
      </c>
      <c r="B654" s="1"/>
      <c r="C654" s="26"/>
      <c r="D654" s="25">
        <v>32.93</v>
      </c>
      <c r="E654" s="25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x14ac:dyDescent="0.4">
      <c r="A655" s="22" t="s">
        <v>236</v>
      </c>
      <c r="B655" s="1"/>
      <c r="C655" s="26"/>
      <c r="D655" s="25">
        <v>32.58</v>
      </c>
      <c r="E655" s="25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x14ac:dyDescent="0.4">
      <c r="A656" s="22" t="s">
        <v>237</v>
      </c>
      <c r="B656" s="1"/>
      <c r="C656" s="25">
        <v>10.16</v>
      </c>
      <c r="D656" s="25">
        <v>27.74</v>
      </c>
      <c r="E656" s="25">
        <v>3</v>
      </c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x14ac:dyDescent="0.4">
      <c r="A657" s="22" t="s">
        <v>238</v>
      </c>
      <c r="B657" s="1"/>
      <c r="C657" s="25">
        <v>3.14</v>
      </c>
      <c r="D657" s="25">
        <v>33.68</v>
      </c>
      <c r="E657" s="25">
        <v>11</v>
      </c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x14ac:dyDescent="0.4">
      <c r="A658" s="22" t="s">
        <v>239</v>
      </c>
      <c r="B658" s="1"/>
      <c r="C658" s="26"/>
      <c r="D658" s="25">
        <v>32.299999999999997</v>
      </c>
      <c r="E658" s="25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x14ac:dyDescent="0.4">
      <c r="A659" s="22" t="s">
        <v>240</v>
      </c>
      <c r="B659" s="1"/>
      <c r="C659" s="25">
        <v>3.21</v>
      </c>
      <c r="D659" s="25">
        <v>211.83</v>
      </c>
      <c r="E659" s="25">
        <v>66</v>
      </c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x14ac:dyDescent="0.4">
      <c r="A660" s="22" t="s">
        <v>241</v>
      </c>
      <c r="B660" s="1"/>
      <c r="C660" s="25">
        <v>4.18</v>
      </c>
      <c r="D660" s="25">
        <v>36.79</v>
      </c>
      <c r="E660" s="25">
        <v>9</v>
      </c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x14ac:dyDescent="0.4">
      <c r="A661" s="22" t="s">
        <v>242</v>
      </c>
      <c r="B661" s="1"/>
      <c r="C661" s="26"/>
      <c r="D661" s="25">
        <v>35.71</v>
      </c>
      <c r="E661" s="25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x14ac:dyDescent="0.4">
      <c r="A662" s="22" t="s">
        <v>243</v>
      </c>
      <c r="B662" s="1"/>
      <c r="C662" s="25">
        <v>0.38</v>
      </c>
      <c r="D662" s="25">
        <v>117.89</v>
      </c>
      <c r="E662" s="25">
        <v>310</v>
      </c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x14ac:dyDescent="0.4">
      <c r="A663" s="22" t="s">
        <v>244</v>
      </c>
      <c r="B663" s="1"/>
      <c r="C663" s="26"/>
      <c r="D663" s="25">
        <v>34.11</v>
      </c>
      <c r="E663" s="25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x14ac:dyDescent="0.4">
      <c r="A664" s="22" t="s">
        <v>245</v>
      </c>
      <c r="B664" s="1"/>
      <c r="C664" s="26"/>
      <c r="D664" s="25">
        <v>35.520000000000003</v>
      </c>
      <c r="E664" s="25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x14ac:dyDescent="0.4">
      <c r="A665" s="22" t="s">
        <v>246</v>
      </c>
      <c r="B665" s="1"/>
      <c r="C665" s="26"/>
      <c r="D665" s="25">
        <v>30.43</v>
      </c>
      <c r="E665" s="25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x14ac:dyDescent="0.4">
      <c r="A666" s="22" t="s">
        <v>247</v>
      </c>
      <c r="B666" s="1"/>
      <c r="C666" s="26"/>
      <c r="D666" s="25">
        <v>43.97</v>
      </c>
      <c r="E666" s="25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x14ac:dyDescent="0.4">
      <c r="A667" s="22" t="s">
        <v>248</v>
      </c>
      <c r="B667" s="1"/>
      <c r="C667" s="26"/>
      <c r="D667" s="25">
        <v>42.71</v>
      </c>
      <c r="E667" s="25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x14ac:dyDescent="0.4">
      <c r="A668" s="22" t="s">
        <v>249</v>
      </c>
      <c r="B668" s="1"/>
      <c r="C668" s="25">
        <v>24.89</v>
      </c>
      <c r="D668" s="25">
        <v>139.84</v>
      </c>
      <c r="E668" s="25">
        <v>6</v>
      </c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x14ac:dyDescent="0.4">
      <c r="A669" s="22" t="s">
        <v>250</v>
      </c>
      <c r="B669" s="1"/>
      <c r="C669" s="26"/>
      <c r="D669" s="25">
        <v>145.51</v>
      </c>
      <c r="E669" s="25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x14ac:dyDescent="0.4">
      <c r="A670" s="22" t="s">
        <v>251</v>
      </c>
      <c r="B670" s="1"/>
      <c r="C670" s="26"/>
      <c r="D670" s="25">
        <v>189.71</v>
      </c>
      <c r="E670" s="25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x14ac:dyDescent="0.4">
      <c r="A671" s="22" t="s">
        <v>252</v>
      </c>
      <c r="B671" s="1"/>
      <c r="C671" s="25">
        <v>13.57</v>
      </c>
      <c r="D671" s="25">
        <v>133.26</v>
      </c>
      <c r="E671" s="25">
        <v>10</v>
      </c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x14ac:dyDescent="0.4">
      <c r="A672" s="22" t="s">
        <v>253</v>
      </c>
      <c r="B672" s="1"/>
      <c r="C672" s="26"/>
      <c r="D672" s="25">
        <v>184.78</v>
      </c>
      <c r="E672" s="25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x14ac:dyDescent="0.4">
      <c r="A673" s="22" t="s">
        <v>254</v>
      </c>
      <c r="B673" s="1"/>
      <c r="C673" s="26"/>
      <c r="D673" s="25">
        <v>188.04</v>
      </c>
      <c r="E673" s="25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x14ac:dyDescent="0.4">
      <c r="A674" s="22" t="s">
        <v>255</v>
      </c>
      <c r="B674" s="1"/>
      <c r="C674" s="26"/>
      <c r="D674" s="25">
        <v>85.19</v>
      </c>
      <c r="E674" s="25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x14ac:dyDescent="0.4">
      <c r="A675" s="22" t="s">
        <v>256</v>
      </c>
      <c r="B675" s="1"/>
      <c r="C675" s="26"/>
      <c r="D675" s="25">
        <v>132.59</v>
      </c>
      <c r="E675" s="25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x14ac:dyDescent="0.4">
      <c r="A676" s="22" t="s">
        <v>257</v>
      </c>
      <c r="B676" s="1"/>
      <c r="C676" s="26"/>
      <c r="D676" s="25">
        <v>91.11</v>
      </c>
      <c r="E676" s="25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x14ac:dyDescent="0.4">
      <c r="A677" s="22" t="s">
        <v>258</v>
      </c>
      <c r="B677" s="1"/>
      <c r="C677" s="26"/>
      <c r="D677" s="25">
        <v>116.48</v>
      </c>
      <c r="E677" s="25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x14ac:dyDescent="0.4">
      <c r="A678" s="22" t="s">
        <v>259</v>
      </c>
      <c r="B678" s="1"/>
      <c r="C678" s="26"/>
      <c r="D678" s="25"/>
      <c r="E678" s="25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x14ac:dyDescent="0.4">
      <c r="A679" s="22" t="s">
        <v>260</v>
      </c>
      <c r="B679" s="1"/>
      <c r="C679" s="26"/>
      <c r="D679" s="26"/>
      <c r="E679" s="25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x14ac:dyDescent="0.4">
      <c r="A680" s="22" t="s">
        <v>261</v>
      </c>
      <c r="B680" s="1"/>
      <c r="C680" s="26"/>
      <c r="D680" s="25">
        <v>167.43</v>
      </c>
      <c r="E680" s="25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x14ac:dyDescent="0.4">
      <c r="A681" s="22" t="s">
        <v>262</v>
      </c>
      <c r="B681" s="1"/>
      <c r="C681" s="26"/>
      <c r="D681" s="26"/>
      <c r="E681" s="25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x14ac:dyDescent="0.4">
      <c r="A682" s="22" t="s">
        <v>263</v>
      </c>
      <c r="B682" s="1"/>
      <c r="C682" s="26"/>
      <c r="D682" s="25">
        <v>278.8</v>
      </c>
      <c r="E682" s="26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x14ac:dyDescent="0.4">
      <c r="A683" s="22" t="s">
        <v>264</v>
      </c>
      <c r="B683" s="1"/>
      <c r="C683" s="26"/>
      <c r="D683" s="25">
        <v>259.22000000000003</v>
      </c>
      <c r="E683" s="26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x14ac:dyDescent="0.4">
      <c r="A684" s="22" t="s">
        <v>265</v>
      </c>
      <c r="B684" s="1"/>
      <c r="C684" s="26"/>
      <c r="D684" s="26"/>
      <c r="E684" s="25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x14ac:dyDescent="0.4">
      <c r="A685" s="22" t="s">
        <v>266</v>
      </c>
      <c r="B685" s="1"/>
      <c r="C685" s="26"/>
      <c r="D685" s="26"/>
      <c r="E685" s="26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x14ac:dyDescent="0.4">
      <c r="A686" s="22" t="s">
        <v>267</v>
      </c>
      <c r="B686" s="1"/>
      <c r="C686" s="26"/>
      <c r="D686" s="26"/>
      <c r="E686" s="26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x14ac:dyDescent="0.4">
      <c r="A687" s="22" t="s">
        <v>268</v>
      </c>
      <c r="B687" s="1"/>
      <c r="C687" s="26"/>
      <c r="D687" s="26"/>
      <c r="E687" s="25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x14ac:dyDescent="0.4">
      <c r="A688" s="22" t="s">
        <v>269</v>
      </c>
      <c r="B688" s="1"/>
      <c r="C688" s="26"/>
      <c r="D688" s="26"/>
      <c r="E688" s="25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x14ac:dyDescent="0.4">
      <c r="A689" s="22" t="s">
        <v>270</v>
      </c>
      <c r="B689" s="1"/>
      <c r="C689" s="26"/>
      <c r="D689" s="26">
        <v>134.16</v>
      </c>
      <c r="E689" s="25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Y689" s="1"/>
      <c r="Z689" s="1"/>
      <c r="AA689" s="1"/>
      <c r="AB689" s="1"/>
      <c r="AC689" s="1"/>
      <c r="AD689" s="1"/>
      <c r="AE689" s="1"/>
      <c r="AF689" s="1"/>
    </row>
    <row r="690" spans="1:32" x14ac:dyDescent="0.4">
      <c r="A690" s="22" t="s">
        <v>271</v>
      </c>
      <c r="B690" s="1"/>
      <c r="C690" s="26"/>
      <c r="D690" s="25">
        <v>175.11</v>
      </c>
      <c r="E690" s="25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x14ac:dyDescent="0.4">
      <c r="A691" s="22" t="s">
        <v>272</v>
      </c>
      <c r="B691" s="1"/>
      <c r="C691" s="26"/>
      <c r="D691" s="25"/>
      <c r="E691" s="25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x14ac:dyDescent="0.4">
      <c r="A692" s="22" t="s">
        <v>273</v>
      </c>
      <c r="B692" s="1"/>
      <c r="C692" s="26"/>
      <c r="D692" s="25"/>
      <c r="E692" s="25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x14ac:dyDescent="0.4">
      <c r="A693" s="22" t="s">
        <v>274</v>
      </c>
      <c r="B693" s="1"/>
      <c r="C693" s="26"/>
      <c r="D693" s="25">
        <v>229.13</v>
      </c>
      <c r="E693" s="25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x14ac:dyDescent="0.4">
      <c r="A694" s="22" t="s">
        <v>275</v>
      </c>
      <c r="B694" s="1"/>
      <c r="C694" s="26"/>
      <c r="D694" s="25">
        <v>57.63</v>
      </c>
      <c r="E694" s="25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C694" s="1"/>
      <c r="AD694" s="1"/>
      <c r="AE694" s="1"/>
      <c r="AF694" s="1"/>
    </row>
    <row r="695" spans="1:32" x14ac:dyDescent="0.4">
      <c r="A695" s="22" t="s">
        <v>276</v>
      </c>
      <c r="B695" s="1"/>
      <c r="C695" s="26"/>
      <c r="D695" s="25">
        <v>317.26</v>
      </c>
      <c r="E695" s="25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Y695" s="1"/>
      <c r="Z695" s="1"/>
      <c r="AA695" s="1"/>
      <c r="AB695" s="1"/>
      <c r="AC695" s="1"/>
      <c r="AD695" s="1"/>
      <c r="AE695" s="1"/>
      <c r="AF695" s="1"/>
    </row>
    <row r="696" spans="1:32" x14ac:dyDescent="0.4">
      <c r="A696" s="22" t="s">
        <v>277</v>
      </c>
      <c r="B696" s="1"/>
      <c r="C696" s="26"/>
      <c r="D696" s="25" t="s">
        <v>586</v>
      </c>
      <c r="E696" s="25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C696" s="1"/>
      <c r="AD696" s="1"/>
      <c r="AE696" s="1"/>
      <c r="AF696" s="1"/>
    </row>
    <row r="697" spans="1:32" x14ac:dyDescent="0.4">
      <c r="A697" s="22" t="s">
        <v>278</v>
      </c>
      <c r="B697" s="1"/>
      <c r="C697" s="25">
        <v>5.0599999999999996</v>
      </c>
      <c r="D697" s="25">
        <v>405.37</v>
      </c>
      <c r="E697" s="25">
        <v>80</v>
      </c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C697" s="1"/>
      <c r="AD697" s="1"/>
      <c r="AE697" s="1"/>
      <c r="AF697" s="1"/>
    </row>
    <row r="698" spans="1:32" x14ac:dyDescent="0.4">
      <c r="A698" s="22" t="s">
        <v>279</v>
      </c>
      <c r="B698" s="1"/>
      <c r="C698" s="25">
        <v>1.7000000000000001E-2</v>
      </c>
      <c r="D698" s="25">
        <v>32.56</v>
      </c>
      <c r="E698" s="25">
        <v>1915</v>
      </c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C698" s="1"/>
      <c r="AD698" s="1"/>
      <c r="AE698" s="1"/>
      <c r="AF698" s="1"/>
    </row>
    <row r="699" spans="1:32" x14ac:dyDescent="0.4">
      <c r="A699" s="22" t="s">
        <v>280</v>
      </c>
      <c r="B699" s="1"/>
      <c r="C699" s="25">
        <v>2.1000000000000001E-2</v>
      </c>
      <c r="D699" s="25">
        <v>29.87</v>
      </c>
      <c r="E699" s="25">
        <v>1422</v>
      </c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x14ac:dyDescent="0.4">
      <c r="A700" s="22" t="s">
        <v>281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x14ac:dyDescent="0.4">
      <c r="A701" s="22" t="s">
        <v>282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x14ac:dyDescent="0.4">
      <c r="A702" s="22" t="s">
        <v>283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x14ac:dyDescent="0.4">
      <c r="A703" s="22" t="s">
        <v>284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Y703" s="1"/>
      <c r="Z703" s="1"/>
      <c r="AA703" s="1"/>
      <c r="AB703" s="1"/>
      <c r="AC703" s="1"/>
      <c r="AD703" s="1"/>
      <c r="AE703" s="1"/>
      <c r="AF703" s="1"/>
    </row>
    <row r="704" spans="1:32" x14ac:dyDescent="0.4">
      <c r="A704" s="22" t="s">
        <v>285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x14ac:dyDescent="0.4">
      <c r="A705" s="22" t="s">
        <v>286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x14ac:dyDescent="0.4">
      <c r="A706" s="22" t="s">
        <v>287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Y706" s="1"/>
      <c r="Z706" s="1"/>
      <c r="AA706" s="1"/>
      <c r="AB706" s="1"/>
      <c r="AC706" s="1"/>
      <c r="AD706" s="1"/>
      <c r="AE706" s="1"/>
      <c r="AF706" s="1"/>
    </row>
    <row r="707" spans="1:32" x14ac:dyDescent="0.4">
      <c r="A707" s="22" t="s">
        <v>288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Y707" s="1"/>
      <c r="Z707" s="1"/>
      <c r="AA707" s="1"/>
      <c r="AB707" s="1"/>
      <c r="AC707" s="1"/>
      <c r="AD707" s="1"/>
      <c r="AE707" s="1"/>
      <c r="AF707" s="1"/>
    </row>
    <row r="708" spans="1:32" x14ac:dyDescent="0.4">
      <c r="A708" s="22" t="s">
        <v>289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C708" s="1"/>
      <c r="AD708" s="1"/>
      <c r="AE708" s="1"/>
      <c r="AF708" s="1"/>
    </row>
    <row r="709" spans="1:32" x14ac:dyDescent="0.4">
      <c r="A709" s="22" t="s">
        <v>290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C709" s="1"/>
      <c r="AD709" s="1"/>
      <c r="AE709" s="1"/>
      <c r="AF709" s="1"/>
    </row>
    <row r="710" spans="1:32" x14ac:dyDescent="0.4">
      <c r="A710" s="22" t="s">
        <v>291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x14ac:dyDescent="0.4">
      <c r="A711" s="22" t="s">
        <v>292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x14ac:dyDescent="0.4">
      <c r="A712" s="22" t="s">
        <v>293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x14ac:dyDescent="0.4">
      <c r="A713" s="22" t="s">
        <v>294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x14ac:dyDescent="0.4">
      <c r="A714" s="22" t="s">
        <v>295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x14ac:dyDescent="0.4">
      <c r="A715" s="22" t="s">
        <v>296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x14ac:dyDescent="0.4">
      <c r="A716" s="22" t="s">
        <v>297</v>
      </c>
      <c r="B716" s="1"/>
      <c r="C716" s="1"/>
      <c r="D716" s="1"/>
      <c r="E716" s="1"/>
      <c r="F716" s="5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5"/>
      <c r="S716" s="1"/>
      <c r="T716" s="1"/>
      <c r="U716" s="1"/>
      <c r="V716" s="1"/>
      <c r="W716" s="1"/>
      <c r="X716" s="1"/>
      <c r="Y716" s="1"/>
      <c r="Z716" s="1"/>
      <c r="AA716" s="5"/>
      <c r="AB716" s="1"/>
      <c r="AC716" s="1"/>
      <c r="AD716" s="1"/>
      <c r="AE716" s="1"/>
      <c r="AF716" s="1"/>
    </row>
    <row r="717" spans="1:32" x14ac:dyDescent="0.4">
      <c r="A717" s="22" t="s">
        <v>298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x14ac:dyDescent="0.4">
      <c r="A718" s="22" t="s">
        <v>299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x14ac:dyDescent="0.4">
      <c r="A719" s="22" t="s">
        <v>300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x14ac:dyDescent="0.4">
      <c r="A720" s="22" t="s">
        <v>301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x14ac:dyDescent="0.4">
      <c r="A721" s="22" t="s">
        <v>302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x14ac:dyDescent="0.4">
      <c r="A722" s="22" t="s">
        <v>303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x14ac:dyDescent="0.4">
      <c r="A723" s="22" t="s">
        <v>304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x14ac:dyDescent="0.4">
      <c r="A724" s="22" t="s">
        <v>305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x14ac:dyDescent="0.4">
      <c r="A725" s="22" t="s">
        <v>306</v>
      </c>
      <c r="B725" s="1"/>
      <c r="C725" s="25">
        <v>0.46</v>
      </c>
      <c r="D725" s="25">
        <v>39.6</v>
      </c>
      <c r="E725" s="25">
        <v>87</v>
      </c>
      <c r="F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25">
        <v>37.4</v>
      </c>
      <c r="AC725" s="1"/>
      <c r="AD725" s="1"/>
      <c r="AE725" s="1"/>
      <c r="AF725" s="1"/>
    </row>
    <row r="726" spans="1:32" x14ac:dyDescent="0.4">
      <c r="A726" s="22" t="s">
        <v>307</v>
      </c>
      <c r="B726" s="1"/>
      <c r="C726" s="25">
        <v>0.18</v>
      </c>
      <c r="D726" s="25">
        <v>52.5</v>
      </c>
      <c r="E726" s="25">
        <v>286</v>
      </c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25">
        <v>33.4</v>
      </c>
      <c r="AC726" s="1"/>
      <c r="AD726" s="1"/>
      <c r="AE726" s="1"/>
      <c r="AF726" s="1"/>
    </row>
    <row r="727" spans="1:32" x14ac:dyDescent="0.4">
      <c r="A727" s="22" t="s">
        <v>308</v>
      </c>
      <c r="B727" s="1"/>
      <c r="C727" s="25">
        <v>0.5</v>
      </c>
      <c r="D727" s="25">
        <v>38.78</v>
      </c>
      <c r="E727" s="25">
        <v>78</v>
      </c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26" t="s">
        <v>594</v>
      </c>
      <c r="AC727" s="1"/>
      <c r="AD727" s="1"/>
      <c r="AE727" s="1"/>
      <c r="AF727" s="1"/>
    </row>
    <row r="728" spans="1:32" x14ac:dyDescent="0.4">
      <c r="A728" s="22" t="s">
        <v>309</v>
      </c>
      <c r="B728" s="1"/>
      <c r="C728" s="25">
        <v>0.15</v>
      </c>
      <c r="D728" s="25">
        <v>38.4</v>
      </c>
      <c r="E728" s="25">
        <v>250</v>
      </c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25">
        <v>39.299999999999997</v>
      </c>
      <c r="AC728" s="1"/>
      <c r="AD728" s="1"/>
      <c r="AE728" s="1"/>
      <c r="AF728" s="1"/>
    </row>
    <row r="729" spans="1:32" x14ac:dyDescent="0.4">
      <c r="A729" s="22" t="s">
        <v>310</v>
      </c>
      <c r="B729" s="1"/>
      <c r="C729" s="25">
        <v>4.8000000000000001E-2</v>
      </c>
      <c r="D729" s="25">
        <v>34.28</v>
      </c>
      <c r="E729" s="25">
        <v>735</v>
      </c>
      <c r="F729" s="5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5"/>
      <c r="S729" s="1"/>
      <c r="T729" s="1"/>
      <c r="U729" s="1"/>
      <c r="V729" s="1"/>
      <c r="W729" s="1"/>
      <c r="X729" s="1"/>
      <c r="Y729" s="1"/>
      <c r="Z729" s="1"/>
      <c r="AA729" s="1"/>
      <c r="AB729" s="25">
        <v>8.5399999999999991</v>
      </c>
      <c r="AC729" s="1"/>
      <c r="AD729" s="1"/>
      <c r="AE729" s="1"/>
      <c r="AF729" s="1"/>
    </row>
    <row r="730" spans="1:32" x14ac:dyDescent="0.4">
      <c r="A730" s="22" t="s">
        <v>311</v>
      </c>
      <c r="B730" s="1"/>
      <c r="C730" s="25">
        <v>0.21</v>
      </c>
      <c r="D730" s="25">
        <v>28.73</v>
      </c>
      <c r="E730" s="25">
        <v>137</v>
      </c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26" t="s">
        <v>594</v>
      </c>
      <c r="AC730" s="1"/>
      <c r="AD730" s="1"/>
      <c r="AE730" s="1"/>
      <c r="AF730" s="1"/>
    </row>
    <row r="731" spans="1:32" x14ac:dyDescent="0.4">
      <c r="A731" s="22" t="s">
        <v>312</v>
      </c>
      <c r="B731" s="1"/>
      <c r="C731" s="25">
        <v>0.51</v>
      </c>
      <c r="D731" s="25">
        <v>38.4</v>
      </c>
      <c r="E731" s="25">
        <v>75</v>
      </c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26" t="s">
        <v>594</v>
      </c>
      <c r="AC731" s="1"/>
      <c r="AD731" s="1"/>
      <c r="AE731" s="1"/>
      <c r="AF731" s="1"/>
    </row>
    <row r="732" spans="1:32" x14ac:dyDescent="0.4">
      <c r="A732" s="22" t="s">
        <v>313</v>
      </c>
      <c r="B732" s="1"/>
      <c r="C732" s="25">
        <v>5.7000000000000002E-2</v>
      </c>
      <c r="D732" s="25">
        <v>33.200000000000003</v>
      </c>
      <c r="E732" s="25">
        <v>579</v>
      </c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25">
        <v>338</v>
      </c>
      <c r="AC732" s="1"/>
      <c r="AD732" s="1"/>
      <c r="AE732" s="1"/>
      <c r="AF732" s="1"/>
    </row>
    <row r="733" spans="1:32" x14ac:dyDescent="0.4">
      <c r="A733" s="22" t="s">
        <v>314</v>
      </c>
      <c r="B733" s="1"/>
      <c r="C733" s="25">
        <v>0.65</v>
      </c>
      <c r="D733" s="25">
        <v>35.58</v>
      </c>
      <c r="E733" s="25">
        <v>54</v>
      </c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26" t="s">
        <v>594</v>
      </c>
      <c r="AC733" s="1"/>
      <c r="AD733" s="1"/>
      <c r="AE733" s="1"/>
      <c r="AF733" s="1"/>
    </row>
    <row r="734" spans="1:32" x14ac:dyDescent="0.4">
      <c r="A734" s="22" t="s">
        <v>315</v>
      </c>
      <c r="B734" s="1"/>
      <c r="C734" s="25">
        <v>0.38</v>
      </c>
      <c r="D734" s="25">
        <v>32.75</v>
      </c>
      <c r="E734" s="25">
        <v>85</v>
      </c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26" t="s">
        <v>594</v>
      </c>
      <c r="AC734" s="1"/>
      <c r="AD734" s="1"/>
      <c r="AE734" s="1"/>
      <c r="AF734" s="1"/>
    </row>
    <row r="735" spans="1:32" x14ac:dyDescent="0.4">
      <c r="A735" s="22" t="s">
        <v>316</v>
      </c>
      <c r="B735" s="1"/>
      <c r="C735" s="25">
        <v>6.3E-2</v>
      </c>
      <c r="D735" s="25">
        <v>35.299999999999997</v>
      </c>
      <c r="E735" s="25">
        <v>565</v>
      </c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25">
        <v>34.72</v>
      </c>
      <c r="AC735" s="1"/>
      <c r="AD735" s="1"/>
      <c r="AE735" s="1"/>
      <c r="AF735" s="1"/>
    </row>
    <row r="736" spans="1:32" x14ac:dyDescent="0.4">
      <c r="A736" s="22" t="s">
        <v>317</v>
      </c>
      <c r="B736" s="1"/>
      <c r="C736" s="25">
        <v>0.25</v>
      </c>
      <c r="D736" s="25">
        <v>29.6</v>
      </c>
      <c r="E736" s="25">
        <v>118</v>
      </c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26" t="s">
        <v>594</v>
      </c>
      <c r="AC736" s="1"/>
      <c r="AD736" s="1"/>
      <c r="AE736" s="1"/>
      <c r="AF736" s="1"/>
    </row>
    <row r="737" spans="1:32" x14ac:dyDescent="0.4">
      <c r="A737" s="22" t="s">
        <v>318</v>
      </c>
      <c r="B737" s="1"/>
      <c r="C737" s="25">
        <v>1.86</v>
      </c>
      <c r="D737" s="25">
        <v>37.11</v>
      </c>
      <c r="E737" s="25">
        <v>20</v>
      </c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26" t="s">
        <v>594</v>
      </c>
      <c r="AC737" s="1"/>
      <c r="AD737" s="1"/>
      <c r="AE737" s="1"/>
      <c r="AF737" s="1"/>
    </row>
    <row r="738" spans="1:32" x14ac:dyDescent="0.4">
      <c r="A738" s="22" t="s">
        <v>319</v>
      </c>
      <c r="B738" s="1"/>
      <c r="C738" s="25">
        <v>0.83</v>
      </c>
      <c r="D738" s="25">
        <v>32.57</v>
      </c>
      <c r="E738" s="25">
        <v>39</v>
      </c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26" t="s">
        <v>594</v>
      </c>
      <c r="AC738" s="1"/>
      <c r="AD738" s="1"/>
      <c r="AE738" s="1"/>
      <c r="AF738" s="1"/>
    </row>
    <row r="739" spans="1:32" x14ac:dyDescent="0.4">
      <c r="A739" s="22" t="s">
        <v>320</v>
      </c>
      <c r="B739" s="1"/>
      <c r="C739" s="25">
        <v>7.37</v>
      </c>
      <c r="D739" s="25">
        <v>36.119999999999997</v>
      </c>
      <c r="E739" s="25">
        <v>5</v>
      </c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26" t="s">
        <v>594</v>
      </c>
      <c r="AC739" s="1"/>
      <c r="AD739" s="1"/>
      <c r="AE739" s="1"/>
      <c r="AF739" s="1"/>
    </row>
    <row r="740" spans="1:32" x14ac:dyDescent="0.4">
      <c r="A740" s="22" t="s">
        <v>321</v>
      </c>
      <c r="B740" s="1"/>
      <c r="C740" s="25">
        <v>2.96</v>
      </c>
      <c r="D740" s="25">
        <v>32.51</v>
      </c>
      <c r="E740" s="25">
        <v>11</v>
      </c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26" t="s">
        <v>594</v>
      </c>
      <c r="AC740" s="1"/>
      <c r="AD740" s="1"/>
      <c r="AE740" s="1"/>
      <c r="AF740" s="1"/>
    </row>
    <row r="741" spans="1:32" x14ac:dyDescent="0.4">
      <c r="A741" s="22" t="s">
        <v>322</v>
      </c>
      <c r="B741" s="1"/>
      <c r="C741" s="25">
        <v>0.21</v>
      </c>
      <c r="D741" s="25">
        <v>31.47</v>
      </c>
      <c r="E741" s="25">
        <v>150</v>
      </c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26" t="s">
        <v>594</v>
      </c>
      <c r="AC741" s="1"/>
      <c r="AD741" s="1"/>
      <c r="AE741" s="1"/>
      <c r="AF741" s="1"/>
    </row>
    <row r="742" spans="1:32" x14ac:dyDescent="0.4">
      <c r="A742" s="22" t="s">
        <v>323</v>
      </c>
      <c r="B742" s="1"/>
      <c r="C742" s="25">
        <v>9.1999999999999998E-2</v>
      </c>
      <c r="D742" s="25">
        <v>30.96</v>
      </c>
      <c r="E742" s="25">
        <v>326</v>
      </c>
      <c r="F742" s="1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25">
        <v>28.67</v>
      </c>
      <c r="AC742" s="1"/>
      <c r="AD742" s="1"/>
      <c r="AE742" s="1"/>
      <c r="AF742" s="1"/>
    </row>
    <row r="743" spans="1:32" x14ac:dyDescent="0.4">
      <c r="A743" s="22" t="s">
        <v>324</v>
      </c>
      <c r="B743" s="1"/>
      <c r="C743" s="25">
        <v>12.53</v>
      </c>
      <c r="D743" s="25">
        <v>171.92</v>
      </c>
      <c r="E743" s="25">
        <v>14</v>
      </c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26" t="s">
        <v>594</v>
      </c>
      <c r="AC743" s="1"/>
      <c r="AD743" s="1"/>
      <c r="AE743" s="1"/>
      <c r="AF743" s="1"/>
    </row>
    <row r="744" spans="1:32" x14ac:dyDescent="0.4">
      <c r="A744" s="22" t="s">
        <v>325</v>
      </c>
      <c r="B744" s="1"/>
      <c r="C744" s="25">
        <v>0.11</v>
      </c>
      <c r="D744" s="25">
        <v>32.82</v>
      </c>
      <c r="E744" s="25">
        <v>327</v>
      </c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25">
        <v>30.67</v>
      </c>
      <c r="AC744" s="1"/>
      <c r="AD744" s="1"/>
      <c r="AE744" s="1"/>
      <c r="AF744" s="1"/>
    </row>
    <row r="745" spans="1:32" x14ac:dyDescent="0.4">
      <c r="A745" s="22" t="s">
        <v>326</v>
      </c>
      <c r="B745" s="1"/>
      <c r="C745" s="25">
        <v>6.7000000000000004E-2</v>
      </c>
      <c r="D745" s="25">
        <v>30.23</v>
      </c>
      <c r="E745" s="25">
        <v>451</v>
      </c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26" t="s">
        <v>594</v>
      </c>
      <c r="AC745" s="1"/>
      <c r="AD745" s="1"/>
      <c r="AE745" s="1"/>
      <c r="AF745" s="1"/>
    </row>
    <row r="746" spans="1:32" x14ac:dyDescent="0.4">
      <c r="A746" s="22" t="s">
        <v>327</v>
      </c>
      <c r="B746" s="1"/>
      <c r="C746" s="25">
        <v>2.77</v>
      </c>
      <c r="D746" s="25">
        <v>31.4</v>
      </c>
      <c r="E746" s="25">
        <v>11</v>
      </c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26" t="s">
        <v>594</v>
      </c>
      <c r="AC746" s="1"/>
      <c r="AD746" s="1"/>
      <c r="AE746" s="1"/>
      <c r="AF746" s="1"/>
    </row>
    <row r="747" spans="1:32" x14ac:dyDescent="0.4">
      <c r="A747" s="22" t="s">
        <v>328</v>
      </c>
      <c r="B747" s="1"/>
      <c r="C747" s="25">
        <v>0.23</v>
      </c>
      <c r="D747" s="25">
        <v>77.069999999999993</v>
      </c>
      <c r="E747" s="25">
        <v>340</v>
      </c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26" t="s">
        <v>594</v>
      </c>
      <c r="AC747" s="1"/>
      <c r="AD747" s="1"/>
      <c r="AE747" s="1"/>
      <c r="AF747" s="1"/>
    </row>
    <row r="748" spans="1:32" x14ac:dyDescent="0.4">
      <c r="A748" s="22" t="s">
        <v>329</v>
      </c>
      <c r="B748" s="1"/>
      <c r="C748" s="25">
        <v>22.02</v>
      </c>
      <c r="D748" s="25">
        <v>210.09</v>
      </c>
      <c r="E748" s="25">
        <v>9.5</v>
      </c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25">
        <v>212.6</v>
      </c>
      <c r="AC748" s="1"/>
      <c r="AD748" s="1"/>
      <c r="AE748" s="1"/>
      <c r="AF748" s="1"/>
    </row>
    <row r="749" spans="1:32" x14ac:dyDescent="0.4">
      <c r="A749" s="22" t="s">
        <v>330</v>
      </c>
      <c r="B749" s="1"/>
      <c r="C749" s="25">
        <v>3.37</v>
      </c>
      <c r="D749" s="25">
        <v>42.19</v>
      </c>
      <c r="E749" s="25">
        <v>13</v>
      </c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25">
        <v>42.19</v>
      </c>
      <c r="AC749" s="1"/>
      <c r="AD749" s="1"/>
      <c r="AE749" s="1"/>
      <c r="AF749" s="1"/>
    </row>
    <row r="750" spans="1:32" x14ac:dyDescent="0.4">
      <c r="A750" s="22" t="s">
        <v>331</v>
      </c>
      <c r="B750" s="1"/>
      <c r="C750" s="25">
        <v>0.65</v>
      </c>
      <c r="D750" s="25">
        <v>154.5</v>
      </c>
      <c r="E750" s="25">
        <v>238</v>
      </c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26" t="s">
        <v>594</v>
      </c>
      <c r="AC750" s="1"/>
      <c r="AD750" s="1"/>
      <c r="AE750" s="1"/>
      <c r="AF750" s="1"/>
    </row>
    <row r="751" spans="1:32" x14ac:dyDescent="0.4">
      <c r="A751" s="22" t="s">
        <v>332</v>
      </c>
      <c r="B751" s="1"/>
      <c r="C751" s="25">
        <v>4.6900000000000004</v>
      </c>
      <c r="D751" s="25">
        <v>59.58</v>
      </c>
      <c r="E751" s="25">
        <v>13</v>
      </c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26" t="s">
        <v>594</v>
      </c>
      <c r="AC751" s="1"/>
      <c r="AD751" s="1"/>
      <c r="AE751" s="1"/>
      <c r="AF751" s="1"/>
    </row>
    <row r="752" spans="1:32" x14ac:dyDescent="0.4">
      <c r="A752" s="22" t="s">
        <v>333</v>
      </c>
      <c r="B752" s="1"/>
      <c r="C752" s="25">
        <v>2.65</v>
      </c>
      <c r="D752" s="25">
        <v>36.299999999999997</v>
      </c>
      <c r="E752" s="25">
        <v>14</v>
      </c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25">
        <v>34.729999999999997</v>
      </c>
      <c r="AC752" s="1"/>
      <c r="AD752" s="1"/>
      <c r="AE752" s="1"/>
      <c r="AF752" s="1"/>
    </row>
    <row r="753" spans="1:32" x14ac:dyDescent="0.4">
      <c r="A753" s="22" t="s">
        <v>334</v>
      </c>
      <c r="B753" s="1"/>
      <c r="C753" s="25">
        <v>0.83</v>
      </c>
      <c r="D753" s="25">
        <v>187.34</v>
      </c>
      <c r="E753" s="25">
        <v>228</v>
      </c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25">
        <v>289.39999999999998</v>
      </c>
      <c r="AC753" s="1"/>
      <c r="AD753" s="1"/>
      <c r="AE753" s="1"/>
      <c r="AF753" s="1"/>
    </row>
    <row r="754" spans="1:32" x14ac:dyDescent="0.4">
      <c r="A754" s="22" t="s">
        <v>335</v>
      </c>
      <c r="B754" s="1"/>
      <c r="C754" s="25">
        <v>0.47</v>
      </c>
      <c r="D754" s="25">
        <v>50.13</v>
      </c>
      <c r="E754" s="25">
        <v>107</v>
      </c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25">
        <v>49.87</v>
      </c>
      <c r="AC754" s="1"/>
      <c r="AD754" s="1"/>
      <c r="AE754" s="1"/>
      <c r="AF754" s="1"/>
    </row>
    <row r="755" spans="1:32" x14ac:dyDescent="0.4">
      <c r="A755" s="22" t="s">
        <v>336</v>
      </c>
      <c r="B755" s="1"/>
      <c r="C755" s="25">
        <v>9.9000000000000005E-2</v>
      </c>
      <c r="D755" s="25">
        <v>43.89</v>
      </c>
      <c r="E755" s="25">
        <v>446</v>
      </c>
      <c r="F755" s="1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25">
        <v>46.63</v>
      </c>
      <c r="AC755" s="1"/>
      <c r="AD755" s="1"/>
      <c r="AE755" s="1"/>
      <c r="AF755" s="1"/>
    </row>
    <row r="756" spans="1:32" x14ac:dyDescent="0.4">
      <c r="A756" s="22" t="s">
        <v>337</v>
      </c>
      <c r="B756" s="1"/>
      <c r="C756" s="25">
        <v>6.5000000000000002E-2</v>
      </c>
      <c r="D756" s="25">
        <v>34.19</v>
      </c>
      <c r="E756" s="25">
        <v>466</v>
      </c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25">
        <v>34.340000000000003</v>
      </c>
      <c r="AC756" s="1"/>
      <c r="AD756" s="1"/>
      <c r="AF756" s="1"/>
    </row>
    <row r="757" spans="1:32" x14ac:dyDescent="0.4">
      <c r="A757" s="22" t="s">
        <v>338</v>
      </c>
      <c r="B757" s="1"/>
      <c r="C757" s="25">
        <v>25.99</v>
      </c>
      <c r="D757" s="25">
        <v>180.48</v>
      </c>
      <c r="E757" s="25">
        <v>7</v>
      </c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25">
        <v>198.04</v>
      </c>
      <c r="AC757" s="1"/>
      <c r="AD757" s="1"/>
      <c r="AE757" s="1"/>
      <c r="AF757" s="1"/>
    </row>
    <row r="758" spans="1:32" x14ac:dyDescent="0.4">
      <c r="A758" s="22" t="s">
        <v>339</v>
      </c>
      <c r="B758" s="1"/>
      <c r="C758" s="25">
        <v>7.06</v>
      </c>
      <c r="D758" s="25">
        <v>195.23</v>
      </c>
      <c r="E758" s="25">
        <v>28</v>
      </c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25">
        <v>42.32</v>
      </c>
      <c r="AC758" s="1"/>
      <c r="AD758" s="1"/>
      <c r="AE758" s="1"/>
      <c r="AF758" s="1"/>
    </row>
    <row r="759" spans="1:32" x14ac:dyDescent="0.4">
      <c r="A759" s="22" t="s">
        <v>340</v>
      </c>
      <c r="B759" s="1"/>
      <c r="C759" s="25">
        <v>3.65</v>
      </c>
      <c r="D759" s="25"/>
      <c r="E759" s="25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x14ac:dyDescent="0.4">
      <c r="A760" s="22" t="s">
        <v>341</v>
      </c>
      <c r="B760" s="1"/>
      <c r="C760" s="25">
        <v>8.7799999999999994</v>
      </c>
      <c r="D760" s="25">
        <v>155.47</v>
      </c>
      <c r="E760" s="25">
        <v>18</v>
      </c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x14ac:dyDescent="0.4">
      <c r="A761" s="22" t="s">
        <v>342</v>
      </c>
      <c r="B761" s="1"/>
      <c r="C761" s="25">
        <v>22.66</v>
      </c>
      <c r="D761" s="25">
        <v>192.9</v>
      </c>
      <c r="E761" s="25">
        <v>8.5</v>
      </c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25">
        <v>205.32</v>
      </c>
      <c r="AC761" s="1"/>
      <c r="AD761" s="1"/>
      <c r="AE761" s="1"/>
      <c r="AF761" s="1"/>
    </row>
    <row r="762" spans="1:32" x14ac:dyDescent="0.4">
      <c r="A762" s="22" t="s">
        <v>343</v>
      </c>
      <c r="B762" s="1"/>
      <c r="C762" s="25">
        <v>0.37</v>
      </c>
      <c r="D762" s="25">
        <v>36.74</v>
      </c>
      <c r="E762" s="25">
        <v>101</v>
      </c>
      <c r="F762" s="25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x14ac:dyDescent="0.4">
      <c r="A763" s="22" t="s">
        <v>344</v>
      </c>
      <c r="B763" s="1"/>
      <c r="C763" s="25">
        <v>5.94</v>
      </c>
      <c r="D763" s="25">
        <v>22.44</v>
      </c>
      <c r="E763" s="25">
        <v>4</v>
      </c>
      <c r="F763" s="25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x14ac:dyDescent="0.4">
      <c r="A764" s="22" t="s">
        <v>345</v>
      </c>
      <c r="B764" s="1"/>
      <c r="C764" s="25">
        <v>3.33</v>
      </c>
      <c r="D764" s="25">
        <v>26.04</v>
      </c>
      <c r="E764" s="25">
        <v>8</v>
      </c>
      <c r="F764" s="25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x14ac:dyDescent="0.4">
      <c r="A765" s="22" t="s">
        <v>346</v>
      </c>
      <c r="B765" s="1"/>
      <c r="C765" s="25">
        <v>0.38</v>
      </c>
      <c r="D765" s="25">
        <v>41.03</v>
      </c>
      <c r="E765" s="25">
        <v>107</v>
      </c>
      <c r="F765" s="25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x14ac:dyDescent="0.4">
      <c r="A766" s="22" t="s">
        <v>347</v>
      </c>
      <c r="B766" s="1"/>
      <c r="C766" s="25">
        <v>0.45</v>
      </c>
      <c r="D766" s="25">
        <v>160.6</v>
      </c>
      <c r="E766" s="25">
        <v>359</v>
      </c>
      <c r="F766" s="25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x14ac:dyDescent="0.4">
      <c r="A767" s="22" t="s">
        <v>348</v>
      </c>
      <c r="B767" s="1"/>
      <c r="C767" s="25">
        <v>3.53</v>
      </c>
      <c r="D767" s="25">
        <v>36.5</v>
      </c>
      <c r="E767" s="25">
        <v>10</v>
      </c>
      <c r="F767" s="25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x14ac:dyDescent="0.4">
      <c r="A768" s="22" t="s">
        <v>349</v>
      </c>
      <c r="B768" s="1"/>
      <c r="C768" s="25">
        <v>6.72</v>
      </c>
      <c r="D768" s="25">
        <v>181.48</v>
      </c>
      <c r="E768" s="25">
        <v>27</v>
      </c>
      <c r="F768" s="25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x14ac:dyDescent="0.4">
      <c r="A769" s="22" t="s">
        <v>350</v>
      </c>
      <c r="B769" s="1"/>
      <c r="C769" s="25">
        <v>16.77</v>
      </c>
      <c r="D769" s="25">
        <v>74.09</v>
      </c>
      <c r="E769" s="25">
        <v>4</v>
      </c>
      <c r="F769" s="25">
        <v>36.15</v>
      </c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x14ac:dyDescent="0.4">
      <c r="A770" s="22" t="s">
        <v>351</v>
      </c>
      <c r="B770" s="1"/>
      <c r="C770" s="25">
        <v>29.5</v>
      </c>
      <c r="D770" s="25">
        <v>29.58</v>
      </c>
      <c r="E770" s="25">
        <v>1</v>
      </c>
      <c r="F770" s="25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x14ac:dyDescent="0.4">
      <c r="A771" s="22" t="s">
        <v>352</v>
      </c>
      <c r="B771" s="1"/>
      <c r="C771" s="25">
        <v>0.6</v>
      </c>
      <c r="D771" s="25">
        <v>39.22</v>
      </c>
      <c r="E771" s="25">
        <v>64</v>
      </c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x14ac:dyDescent="0.4">
      <c r="A772" s="22" t="s">
        <v>353</v>
      </c>
      <c r="B772" s="1"/>
      <c r="C772" s="25">
        <v>6.6</v>
      </c>
      <c r="D772" s="25">
        <v>36.33</v>
      </c>
      <c r="E772" s="25">
        <v>6</v>
      </c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x14ac:dyDescent="0.4">
      <c r="A773" s="22" t="s">
        <v>354</v>
      </c>
      <c r="B773" s="1"/>
      <c r="C773" s="25">
        <v>0.92</v>
      </c>
      <c r="D773" s="25">
        <v>34.44</v>
      </c>
      <c r="E773" s="25">
        <v>37</v>
      </c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x14ac:dyDescent="0.4">
      <c r="A774" s="22" t="s">
        <v>355</v>
      </c>
      <c r="B774" s="1"/>
      <c r="C774" s="25">
        <v>0.19</v>
      </c>
      <c r="D774" s="25">
        <v>28.71</v>
      </c>
      <c r="E774" s="25">
        <v>144</v>
      </c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x14ac:dyDescent="0.4">
      <c r="A775" s="22" t="s">
        <v>356</v>
      </c>
      <c r="B775" s="1"/>
      <c r="C775" s="25">
        <v>1.07</v>
      </c>
      <c r="D775" s="25">
        <v>33.67</v>
      </c>
      <c r="E775" s="25">
        <v>32</v>
      </c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x14ac:dyDescent="0.4">
      <c r="A776" s="22" t="s">
        <v>357</v>
      </c>
      <c r="B776" s="1"/>
      <c r="C776" s="27"/>
      <c r="D776" s="25">
        <v>28.75</v>
      </c>
      <c r="E776" s="25">
        <v>1</v>
      </c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x14ac:dyDescent="0.4">
      <c r="A777" s="22" t="s">
        <v>358</v>
      </c>
      <c r="B777" s="1"/>
      <c r="C777" s="25">
        <v>1.1200000000000001</v>
      </c>
      <c r="D777" s="25">
        <v>167.62</v>
      </c>
      <c r="E777" s="25">
        <v>148</v>
      </c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x14ac:dyDescent="0.4">
      <c r="A778" s="22" t="s">
        <v>359</v>
      </c>
      <c r="B778" s="1"/>
      <c r="C778" s="25"/>
      <c r="D778" s="25">
        <v>4.82</v>
      </c>
      <c r="E778" s="25">
        <v>1</v>
      </c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x14ac:dyDescent="0.4">
      <c r="A779" s="22" t="s">
        <v>360</v>
      </c>
      <c r="B779" s="1"/>
      <c r="C779" s="25">
        <v>5.89</v>
      </c>
      <c r="D779" s="25">
        <v>34.35</v>
      </c>
      <c r="E779" s="25">
        <v>6</v>
      </c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x14ac:dyDescent="0.4">
      <c r="A780" s="22" t="s">
        <v>361</v>
      </c>
      <c r="B780" s="1"/>
      <c r="C780" s="25">
        <v>5.71</v>
      </c>
      <c r="D780" s="25">
        <v>164.27</v>
      </c>
      <c r="E780" s="25">
        <v>29</v>
      </c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x14ac:dyDescent="0.4">
      <c r="A781" s="22" t="s">
        <v>362</v>
      </c>
      <c r="B781" s="1"/>
      <c r="C781" s="25">
        <v>0.17</v>
      </c>
      <c r="D781" s="25">
        <v>37.1</v>
      </c>
      <c r="E781" s="25">
        <v>206</v>
      </c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x14ac:dyDescent="0.4">
      <c r="A782" s="22" t="s">
        <v>363</v>
      </c>
      <c r="B782" s="1"/>
      <c r="C782" s="25">
        <v>0.14000000000000001</v>
      </c>
      <c r="D782" s="25">
        <v>21.23</v>
      </c>
      <c r="E782" s="25">
        <v>153</v>
      </c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x14ac:dyDescent="0.4">
      <c r="A783" s="22" t="s">
        <v>364</v>
      </c>
      <c r="B783" s="1"/>
      <c r="C783" s="25"/>
      <c r="D783" s="25">
        <v>72.010000000000005</v>
      </c>
      <c r="E783" s="25">
        <v>1</v>
      </c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x14ac:dyDescent="0.4">
      <c r="A784" s="22" t="s">
        <v>365</v>
      </c>
      <c r="B784" s="1"/>
      <c r="C784" s="25">
        <v>0.3</v>
      </c>
      <c r="D784" s="25">
        <v>33.54</v>
      </c>
      <c r="E784" s="25">
        <v>111</v>
      </c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x14ac:dyDescent="0.4">
      <c r="A785" s="22" t="s">
        <v>366</v>
      </c>
      <c r="B785" s="1"/>
      <c r="C785" s="25">
        <v>1.42</v>
      </c>
      <c r="D785" s="25">
        <v>37.01</v>
      </c>
      <c r="E785" s="25">
        <v>26</v>
      </c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x14ac:dyDescent="0.4">
      <c r="A786" s="22" t="s">
        <v>367</v>
      </c>
      <c r="B786" s="1"/>
      <c r="C786" s="25"/>
      <c r="D786" s="25">
        <v>4.0999999999999996</v>
      </c>
      <c r="E786" s="25">
        <v>3</v>
      </c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x14ac:dyDescent="0.4">
      <c r="A787" s="22" t="s">
        <v>368</v>
      </c>
      <c r="B787" s="1"/>
      <c r="C787" s="25">
        <v>0.88</v>
      </c>
      <c r="D787" s="25">
        <v>42.98</v>
      </c>
      <c r="E787" s="25">
        <v>48</v>
      </c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x14ac:dyDescent="0.4">
      <c r="A788" s="22" t="s">
        <v>369</v>
      </c>
      <c r="B788" s="1"/>
      <c r="C788" s="25"/>
      <c r="D788" s="1"/>
      <c r="E788" s="25">
        <v>1</v>
      </c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x14ac:dyDescent="0.4">
      <c r="A789" s="22" t="s">
        <v>370</v>
      </c>
      <c r="B789" s="1"/>
      <c r="C789" s="25"/>
      <c r="D789" s="28">
        <v>44.63</v>
      </c>
      <c r="E789" s="25">
        <v>1</v>
      </c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x14ac:dyDescent="0.4">
      <c r="A790" s="22" t="s">
        <v>371</v>
      </c>
      <c r="B790" s="1"/>
      <c r="C790" s="25" t="s">
        <v>569</v>
      </c>
      <c r="D790" s="28">
        <v>200</v>
      </c>
      <c r="E790" s="25">
        <v>5</v>
      </c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x14ac:dyDescent="0.4">
      <c r="A791" s="22" t="s">
        <v>372</v>
      </c>
      <c r="B791" s="1"/>
      <c r="C791" s="25" t="s">
        <v>570</v>
      </c>
      <c r="D791" s="28">
        <v>29.85</v>
      </c>
      <c r="E791" s="25">
        <v>11</v>
      </c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x14ac:dyDescent="0.4">
      <c r="A792" s="22" t="s">
        <v>373</v>
      </c>
      <c r="B792" s="1"/>
      <c r="C792" s="25" t="s">
        <v>571</v>
      </c>
      <c r="D792" s="28">
        <v>51.66</v>
      </c>
      <c r="E792" s="25">
        <v>13</v>
      </c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x14ac:dyDescent="0.4">
      <c r="A793" s="22" t="s">
        <v>374</v>
      </c>
      <c r="B793" s="1"/>
      <c r="C793" s="25" t="s">
        <v>572</v>
      </c>
      <c r="D793" s="28">
        <v>77.58</v>
      </c>
      <c r="E793" s="25">
        <v>10</v>
      </c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x14ac:dyDescent="0.4">
      <c r="A794" s="22" t="s">
        <v>375</v>
      </c>
      <c r="B794" s="1"/>
      <c r="C794" s="25" t="s">
        <v>573</v>
      </c>
      <c r="D794" s="28">
        <v>45.55</v>
      </c>
      <c r="E794" s="25">
        <v>29</v>
      </c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x14ac:dyDescent="0.4">
      <c r="A795" s="22" t="s">
        <v>376</v>
      </c>
      <c r="B795" s="1"/>
      <c r="C795" s="25" t="s">
        <v>574</v>
      </c>
      <c r="D795" s="28">
        <v>131.31</v>
      </c>
      <c r="E795" s="25">
        <v>62</v>
      </c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x14ac:dyDescent="0.4">
      <c r="A796" s="22" t="s">
        <v>377</v>
      </c>
      <c r="B796" s="1"/>
      <c r="C796" s="25" t="s">
        <v>575</v>
      </c>
      <c r="D796" s="28">
        <v>38.619999999999997</v>
      </c>
      <c r="E796" s="25">
        <v>54</v>
      </c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x14ac:dyDescent="0.4">
      <c r="A797" s="22" t="s">
        <v>378</v>
      </c>
      <c r="B797" s="1"/>
      <c r="C797" s="25" t="s">
        <v>576</v>
      </c>
      <c r="D797" s="28">
        <v>16.96</v>
      </c>
      <c r="E797" s="25">
        <v>83</v>
      </c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x14ac:dyDescent="0.4">
      <c r="A798" s="22" t="s">
        <v>379</v>
      </c>
      <c r="B798" s="1"/>
      <c r="C798" s="25" t="s">
        <v>577</v>
      </c>
      <c r="D798" s="28">
        <v>18.559999999999999</v>
      </c>
      <c r="E798" s="25">
        <v>84</v>
      </c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x14ac:dyDescent="0.4">
      <c r="A799" s="22" t="s">
        <v>380</v>
      </c>
      <c r="B799" s="1"/>
      <c r="C799" s="25" t="s">
        <v>578</v>
      </c>
      <c r="D799" s="28">
        <v>23.01</v>
      </c>
      <c r="E799" s="25">
        <v>78</v>
      </c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x14ac:dyDescent="0.4">
      <c r="A800" s="22" t="s">
        <v>381</v>
      </c>
      <c r="B800" s="1"/>
      <c r="C800" s="25" t="s">
        <v>579</v>
      </c>
      <c r="D800" s="28">
        <v>45.34</v>
      </c>
      <c r="E800" s="25">
        <v>48</v>
      </c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x14ac:dyDescent="0.4">
      <c r="A801" s="22" t="s">
        <v>382</v>
      </c>
      <c r="B801" s="1"/>
      <c r="C801" s="25" t="s">
        <v>580</v>
      </c>
      <c r="D801" s="28">
        <v>38.549999999999997</v>
      </c>
      <c r="E801" s="25">
        <v>257</v>
      </c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x14ac:dyDescent="0.4">
      <c r="A802" s="22" t="s">
        <v>383</v>
      </c>
      <c r="B802" s="1"/>
      <c r="C802" s="25" t="s">
        <v>581</v>
      </c>
      <c r="D802" s="28">
        <v>30.54</v>
      </c>
      <c r="E802" s="25">
        <v>55</v>
      </c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x14ac:dyDescent="0.4">
      <c r="A803" s="22" t="s">
        <v>384</v>
      </c>
      <c r="B803" s="1"/>
      <c r="C803" s="25" t="s">
        <v>582</v>
      </c>
      <c r="D803" s="28">
        <v>45.6</v>
      </c>
      <c r="E803" s="25">
        <v>243</v>
      </c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x14ac:dyDescent="0.4">
      <c r="A804" s="22" t="s">
        <v>385</v>
      </c>
      <c r="B804" s="1"/>
      <c r="C804" s="25" t="s">
        <v>583</v>
      </c>
      <c r="D804" s="28">
        <v>36.35</v>
      </c>
      <c r="E804" s="25">
        <v>5</v>
      </c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x14ac:dyDescent="0.4">
      <c r="A805" s="22" t="s">
        <v>386</v>
      </c>
      <c r="B805" s="1"/>
      <c r="C805" s="25" t="s">
        <v>584</v>
      </c>
      <c r="D805" s="28">
        <v>30.82</v>
      </c>
      <c r="E805" s="25">
        <v>13</v>
      </c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x14ac:dyDescent="0.4">
      <c r="A806" s="22" t="s">
        <v>387</v>
      </c>
      <c r="B806" s="1"/>
      <c r="C806" s="25" t="s">
        <v>585</v>
      </c>
      <c r="D806" s="28">
        <v>26.85</v>
      </c>
      <c r="E806" s="25">
        <v>233</v>
      </c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x14ac:dyDescent="0.4">
      <c r="A807" s="22" t="s">
        <v>388</v>
      </c>
      <c r="B807" s="1"/>
      <c r="C807" s="25">
        <v>0.66</v>
      </c>
      <c r="D807" s="25">
        <v>53.19</v>
      </c>
      <c r="E807" s="25">
        <v>82</v>
      </c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x14ac:dyDescent="0.4">
      <c r="A808" s="22" t="s">
        <v>389</v>
      </c>
      <c r="B808" s="1"/>
      <c r="C808" s="25"/>
      <c r="D808" s="25">
        <v>22.8</v>
      </c>
      <c r="E808" s="26">
        <v>1</v>
      </c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x14ac:dyDescent="0.4">
      <c r="A809" s="22" t="s">
        <v>390</v>
      </c>
      <c r="B809" s="1"/>
      <c r="C809" s="25">
        <v>0.8</v>
      </c>
      <c r="D809" s="25">
        <v>49.39</v>
      </c>
      <c r="E809" s="25">
        <v>61</v>
      </c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x14ac:dyDescent="0.4">
      <c r="A810" s="22" t="s">
        <v>391</v>
      </c>
      <c r="B810" s="1"/>
      <c r="C810" s="25">
        <v>2.7</v>
      </c>
      <c r="D810" s="25">
        <v>46.09</v>
      </c>
      <c r="E810" s="25">
        <v>17</v>
      </c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x14ac:dyDescent="0.4">
      <c r="A811" s="22" t="s">
        <v>392</v>
      </c>
      <c r="B811" s="1"/>
      <c r="C811" s="25">
        <v>0.09</v>
      </c>
      <c r="D811" s="25">
        <v>163.86</v>
      </c>
      <c r="E811" s="25">
        <v>1500</v>
      </c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x14ac:dyDescent="0.4">
      <c r="A812" s="22" t="s">
        <v>393</v>
      </c>
      <c r="B812" s="1"/>
      <c r="C812" s="25">
        <v>4.71</v>
      </c>
      <c r="D812" s="25">
        <v>148.32</v>
      </c>
      <c r="E812" s="25">
        <v>32</v>
      </c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x14ac:dyDescent="0.4">
      <c r="A813" s="22" t="s">
        <v>394</v>
      </c>
      <c r="B813" s="1"/>
      <c r="C813" s="25">
        <v>0.23</v>
      </c>
      <c r="D813" s="25">
        <v>256.52</v>
      </c>
      <c r="E813" s="25">
        <v>1033</v>
      </c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x14ac:dyDescent="0.4">
      <c r="A814" s="22" t="s">
        <v>395</v>
      </c>
      <c r="B814" s="1"/>
      <c r="C814" s="25">
        <v>6.34</v>
      </c>
      <c r="D814" s="25">
        <v>58.95</v>
      </c>
      <c r="E814" s="25">
        <v>9</v>
      </c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x14ac:dyDescent="0.4">
      <c r="A815" s="22" t="s">
        <v>396</v>
      </c>
      <c r="B815" s="1"/>
      <c r="C815" s="25">
        <v>7.28</v>
      </c>
      <c r="D815" s="25">
        <v>53.81</v>
      </c>
      <c r="E815" s="25">
        <v>7</v>
      </c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x14ac:dyDescent="0.4">
      <c r="A816" s="22" t="s">
        <v>397</v>
      </c>
      <c r="B816" s="1"/>
      <c r="C816" s="25">
        <v>1.17</v>
      </c>
      <c r="D816" s="25">
        <v>122.35</v>
      </c>
      <c r="E816" s="25">
        <v>103</v>
      </c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x14ac:dyDescent="0.4">
      <c r="A817" s="22" t="s">
        <v>398</v>
      </c>
      <c r="B817" s="1"/>
      <c r="C817" s="25">
        <v>0.24</v>
      </c>
      <c r="D817" s="25"/>
      <c r="E817" s="26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x14ac:dyDescent="0.4">
      <c r="A818" s="22" t="s">
        <v>399</v>
      </c>
      <c r="B818" s="1"/>
      <c r="C818" s="25">
        <v>0.18</v>
      </c>
      <c r="D818" s="25">
        <v>51.88</v>
      </c>
      <c r="E818" s="25">
        <v>293</v>
      </c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x14ac:dyDescent="0.4">
      <c r="A819" s="22" t="s">
        <v>400</v>
      </c>
      <c r="B819" s="1"/>
      <c r="C819" s="25">
        <v>0.57999999999999996</v>
      </c>
      <c r="D819" s="25"/>
      <c r="E819" s="26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x14ac:dyDescent="0.4">
      <c r="A820" s="22" t="s">
        <v>401</v>
      </c>
      <c r="B820" s="1"/>
      <c r="C820" s="25">
        <v>4.8499999999999996</v>
      </c>
      <c r="D820" s="25">
        <v>47.99</v>
      </c>
      <c r="E820" s="25">
        <v>10</v>
      </c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x14ac:dyDescent="0.4">
      <c r="A821" s="22" t="s">
        <v>402</v>
      </c>
      <c r="B821" s="1"/>
      <c r="C821" s="25">
        <v>1.25</v>
      </c>
      <c r="D821" s="25">
        <v>24.52</v>
      </c>
      <c r="E821" s="25">
        <v>20</v>
      </c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x14ac:dyDescent="0.4">
      <c r="A822" s="22" t="s">
        <v>403</v>
      </c>
      <c r="B822" s="1"/>
      <c r="C822" s="26"/>
      <c r="D822" s="25">
        <v>116.66</v>
      </c>
      <c r="E822" s="26">
        <v>3</v>
      </c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x14ac:dyDescent="0.4">
      <c r="A823" s="22" t="s">
        <v>404</v>
      </c>
      <c r="B823" s="1"/>
      <c r="C823" s="25">
        <v>0.64</v>
      </c>
      <c r="D823" s="25">
        <v>58.02</v>
      </c>
      <c r="E823" s="25">
        <v>91</v>
      </c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x14ac:dyDescent="0.4">
      <c r="A824" s="22" t="s">
        <v>405</v>
      </c>
      <c r="B824" s="1"/>
      <c r="C824" s="25">
        <v>1.33</v>
      </c>
      <c r="D824" s="25">
        <v>34.19</v>
      </c>
      <c r="E824" s="25">
        <v>26</v>
      </c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x14ac:dyDescent="0.4">
      <c r="A825" s="22" t="s">
        <v>406</v>
      </c>
      <c r="B825" s="1"/>
      <c r="C825" s="25">
        <v>2.2200000000000002</v>
      </c>
      <c r="D825" s="25">
        <v>23.46</v>
      </c>
      <c r="E825" s="25">
        <v>11</v>
      </c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x14ac:dyDescent="0.4">
      <c r="A826" s="22" t="s">
        <v>407</v>
      </c>
      <c r="B826" s="1"/>
      <c r="C826" s="25">
        <v>1.34</v>
      </c>
      <c r="D826" s="25">
        <v>7.32</v>
      </c>
      <c r="E826" s="25">
        <v>5</v>
      </c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x14ac:dyDescent="0.4">
      <c r="A827" s="22" t="s">
        <v>408</v>
      </c>
      <c r="B827" s="1"/>
      <c r="C827" s="25"/>
      <c r="D827" s="25">
        <v>2.09</v>
      </c>
      <c r="E827" s="26">
        <v>1</v>
      </c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x14ac:dyDescent="0.4">
      <c r="A828" s="22" t="s">
        <v>409</v>
      </c>
      <c r="B828" s="1"/>
      <c r="C828" s="25">
        <v>3.53</v>
      </c>
      <c r="D828" s="25">
        <v>26.79</v>
      </c>
      <c r="E828" s="25">
        <v>8</v>
      </c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x14ac:dyDescent="0.4">
      <c r="A829" s="22" t="s">
        <v>410</v>
      </c>
      <c r="B829" s="1"/>
      <c r="C829" s="25"/>
      <c r="D829" s="25">
        <v>23.53</v>
      </c>
      <c r="E829" s="26">
        <v>1</v>
      </c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x14ac:dyDescent="0.4">
      <c r="A830" s="22" t="s">
        <v>411</v>
      </c>
      <c r="B830" s="1"/>
      <c r="C830" s="25">
        <v>37.58</v>
      </c>
      <c r="D830" s="25">
        <v>241.61</v>
      </c>
      <c r="E830" s="25">
        <v>6</v>
      </c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x14ac:dyDescent="0.4">
      <c r="A831" s="22" t="s">
        <v>412</v>
      </c>
      <c r="B831" s="1"/>
      <c r="C831" s="25"/>
      <c r="D831" s="25">
        <v>21.03</v>
      </c>
      <c r="E831" s="26">
        <v>1</v>
      </c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x14ac:dyDescent="0.4">
      <c r="A832" s="22" t="s">
        <v>413</v>
      </c>
      <c r="B832" s="1"/>
      <c r="C832" s="25"/>
      <c r="D832" s="26"/>
      <c r="E832" s="26" t="s">
        <v>589</v>
      </c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x14ac:dyDescent="0.4">
      <c r="A833" s="22" t="s">
        <v>414</v>
      </c>
      <c r="B833" s="1"/>
      <c r="C833" s="25"/>
      <c r="D833" s="25">
        <v>246.65</v>
      </c>
      <c r="E833" s="26">
        <v>1</v>
      </c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x14ac:dyDescent="0.4">
      <c r="A834" s="22" t="s">
        <v>415</v>
      </c>
      <c r="B834" s="1"/>
      <c r="C834" s="25">
        <v>2.0499999999999998</v>
      </c>
      <c r="D834" s="25">
        <v>263.19</v>
      </c>
      <c r="E834" s="25">
        <v>128</v>
      </c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x14ac:dyDescent="0.4">
      <c r="A835" s="22" t="s">
        <v>416</v>
      </c>
      <c r="B835" s="1"/>
      <c r="C835" s="25"/>
      <c r="D835" s="25">
        <v>123.56</v>
      </c>
      <c r="E835" s="26">
        <v>1</v>
      </c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x14ac:dyDescent="0.4">
      <c r="A836" s="22" t="s">
        <v>417</v>
      </c>
      <c r="B836" s="1"/>
      <c r="C836" s="25">
        <v>27.84</v>
      </c>
      <c r="D836" s="25">
        <v>196.54</v>
      </c>
      <c r="E836" s="25">
        <v>7</v>
      </c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x14ac:dyDescent="0.4">
      <c r="A837" s="22" t="s">
        <v>418</v>
      </c>
      <c r="B837" s="1"/>
      <c r="C837" s="25">
        <v>6.79</v>
      </c>
      <c r="D837" s="25">
        <v>178.92</v>
      </c>
      <c r="E837" s="25">
        <v>26</v>
      </c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x14ac:dyDescent="0.4">
      <c r="A838" s="22" t="s">
        <v>419</v>
      </c>
      <c r="B838" s="1"/>
      <c r="C838" s="25">
        <v>16.940000000000001</v>
      </c>
      <c r="D838" s="25">
        <v>210.37</v>
      </c>
      <c r="E838" s="25">
        <v>12</v>
      </c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x14ac:dyDescent="0.4">
      <c r="A839" s="22" t="s">
        <v>420</v>
      </c>
      <c r="B839" s="1"/>
      <c r="C839" s="25"/>
      <c r="D839" s="25">
        <v>312.5</v>
      </c>
      <c r="E839" s="26" t="s">
        <v>589</v>
      </c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x14ac:dyDescent="0.4">
      <c r="A840" s="22" t="s">
        <v>421</v>
      </c>
      <c r="B840" s="1"/>
      <c r="C840" s="26"/>
      <c r="D840" s="25">
        <v>157.43</v>
      </c>
      <c r="E840" s="26">
        <v>3</v>
      </c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x14ac:dyDescent="0.4">
      <c r="A841" s="22" t="s">
        <v>422</v>
      </c>
      <c r="B841" s="1"/>
      <c r="C841" s="25">
        <v>4.6900000000000004</v>
      </c>
      <c r="D841" s="25">
        <v>60.37</v>
      </c>
      <c r="E841" s="25">
        <v>13</v>
      </c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x14ac:dyDescent="0.4">
      <c r="A842" s="22" t="s">
        <v>423</v>
      </c>
      <c r="B842" s="1"/>
      <c r="C842" s="25">
        <v>10.87</v>
      </c>
      <c r="D842" s="25">
        <v>24.69</v>
      </c>
      <c r="E842" s="25">
        <v>2</v>
      </c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x14ac:dyDescent="0.4">
      <c r="A843" s="22" t="s">
        <v>424</v>
      </c>
      <c r="B843" s="1"/>
      <c r="C843" s="26">
        <v>6.8599999999999994E-2</v>
      </c>
      <c r="D843" s="25">
        <v>11.16</v>
      </c>
      <c r="E843" s="25">
        <v>163</v>
      </c>
      <c r="F843" s="25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x14ac:dyDescent="0.4">
      <c r="A844" s="22" t="s">
        <v>425</v>
      </c>
      <c r="B844" s="1"/>
      <c r="C844" s="26">
        <v>3.7999999999999999E-2</v>
      </c>
      <c r="D844" s="25">
        <v>13.83</v>
      </c>
      <c r="E844" s="25">
        <v>364</v>
      </c>
      <c r="F844" s="25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x14ac:dyDescent="0.4">
      <c r="A845" s="22" t="s">
        <v>426</v>
      </c>
      <c r="B845" s="1"/>
      <c r="C845" s="26">
        <v>0.14399999999999999</v>
      </c>
      <c r="D845" s="25">
        <v>53.13</v>
      </c>
      <c r="E845" s="25">
        <v>370</v>
      </c>
      <c r="F845" s="25">
        <v>53.13</v>
      </c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x14ac:dyDescent="0.4">
      <c r="A846" s="22" t="s">
        <v>427</v>
      </c>
      <c r="B846" s="1"/>
      <c r="C846" s="26">
        <v>9.5399999999999999E-2</v>
      </c>
      <c r="D846" s="25">
        <v>92.28</v>
      </c>
      <c r="E846" s="25">
        <v>968</v>
      </c>
      <c r="F846" s="26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x14ac:dyDescent="0.4">
      <c r="A847" s="22" t="s">
        <v>428</v>
      </c>
      <c r="B847" s="1"/>
      <c r="C847" s="26">
        <v>3.1800000000000002E-2</v>
      </c>
      <c r="D847" s="25" t="s">
        <v>587</v>
      </c>
      <c r="E847" s="25">
        <v>471</v>
      </c>
      <c r="F847" s="25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x14ac:dyDescent="0.4">
      <c r="A848" s="22" t="s">
        <v>429</v>
      </c>
      <c r="B848" s="1"/>
      <c r="C848" s="26">
        <v>0.38400000000000001</v>
      </c>
      <c r="D848" s="25">
        <v>77.180000000000007</v>
      </c>
      <c r="E848" s="25">
        <v>201</v>
      </c>
      <c r="F848" s="25">
        <v>15.4</v>
      </c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x14ac:dyDescent="0.4">
      <c r="A849" s="22" t="s">
        <v>430</v>
      </c>
      <c r="B849" s="1"/>
      <c r="C849" s="26">
        <v>1.02</v>
      </c>
      <c r="D849" s="25">
        <v>162.80000000000001</v>
      </c>
      <c r="E849" s="25">
        <v>159</v>
      </c>
      <c r="F849" s="25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x14ac:dyDescent="0.4">
      <c r="A850" s="22" t="s">
        <v>431</v>
      </c>
      <c r="B850" s="1"/>
      <c r="C850" s="26">
        <v>9.7000000000000003E-3</v>
      </c>
      <c r="D850" s="25">
        <v>48.83</v>
      </c>
      <c r="E850" s="25">
        <v>5018</v>
      </c>
      <c r="F850" s="25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x14ac:dyDescent="0.4">
      <c r="A851" s="22" t="s">
        <v>432</v>
      </c>
      <c r="B851" s="1"/>
      <c r="C851" s="26">
        <v>0.01</v>
      </c>
      <c r="D851" s="25">
        <v>125</v>
      </c>
      <c r="E851" s="25">
        <v>12475</v>
      </c>
      <c r="F851" s="25">
        <v>5.36</v>
      </c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x14ac:dyDescent="0.4">
      <c r="A852" s="22" t="s">
        <v>433</v>
      </c>
      <c r="B852" s="1"/>
      <c r="C852" s="26">
        <v>7.85E-2</v>
      </c>
      <c r="D852" s="25">
        <v>59.58</v>
      </c>
      <c r="E852" s="25">
        <v>759</v>
      </c>
      <c r="F852" s="25">
        <v>2.88</v>
      </c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x14ac:dyDescent="0.4">
      <c r="A853" s="22" t="s">
        <v>434</v>
      </c>
      <c r="B853" s="1"/>
      <c r="C853" s="26">
        <v>8.43E-2</v>
      </c>
      <c r="D853" s="25">
        <v>40.18</v>
      </c>
      <c r="E853" s="25">
        <v>477</v>
      </c>
      <c r="F853" s="25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x14ac:dyDescent="0.4">
      <c r="A854" s="22" t="s">
        <v>435</v>
      </c>
      <c r="B854" s="1"/>
      <c r="C854" s="26">
        <v>0.11</v>
      </c>
      <c r="D854" s="25">
        <v>220</v>
      </c>
      <c r="E854" s="25">
        <v>1530</v>
      </c>
      <c r="F854" s="25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x14ac:dyDescent="0.4">
      <c r="A855" s="22" t="s">
        <v>436</v>
      </c>
      <c r="B855" s="1"/>
      <c r="C855" s="26">
        <v>0.14199999999999999</v>
      </c>
      <c r="D855" s="25">
        <v>74.48</v>
      </c>
      <c r="E855" s="25">
        <v>524</v>
      </c>
      <c r="F855" s="25">
        <v>3.65</v>
      </c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x14ac:dyDescent="0.4">
      <c r="A856" s="22" t="s">
        <v>437</v>
      </c>
      <c r="B856" s="1"/>
      <c r="C856" s="26">
        <v>0.38400000000000001</v>
      </c>
      <c r="D856" s="25"/>
      <c r="E856" s="25"/>
      <c r="F856" s="25">
        <v>5.38</v>
      </c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x14ac:dyDescent="0.4">
      <c r="A857" s="22" t="s">
        <v>438</v>
      </c>
      <c r="B857" s="1"/>
      <c r="C857" s="26">
        <v>3.7499999999999999E-2</v>
      </c>
      <c r="D857" s="25">
        <v>79.150000000000006</v>
      </c>
      <c r="E857" s="25">
        <v>2111</v>
      </c>
      <c r="F857" s="25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x14ac:dyDescent="0.4">
      <c r="A858" s="22" t="s">
        <v>439</v>
      </c>
      <c r="B858" s="1"/>
      <c r="C858" s="26">
        <v>2.4400000000000002E-2</v>
      </c>
      <c r="D858" s="25">
        <v>92.1</v>
      </c>
      <c r="E858" s="25">
        <v>3775</v>
      </c>
      <c r="F858" s="25">
        <v>12.6</v>
      </c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x14ac:dyDescent="0.4">
      <c r="A859" s="22" t="s">
        <v>440</v>
      </c>
      <c r="B859" s="1"/>
      <c r="C859" s="26">
        <v>0.104</v>
      </c>
      <c r="D859" s="25">
        <v>37.93</v>
      </c>
      <c r="E859" s="25">
        <v>366</v>
      </c>
      <c r="F859" s="25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x14ac:dyDescent="0.4">
      <c r="A860" s="22" t="s">
        <v>441</v>
      </c>
      <c r="B860" s="1"/>
      <c r="C860" s="26">
        <v>0.30499999999999999</v>
      </c>
      <c r="D860" s="25">
        <v>86.93</v>
      </c>
      <c r="E860" s="25">
        <v>285</v>
      </c>
      <c r="F860" s="25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x14ac:dyDescent="0.4">
      <c r="A861" s="22" t="s">
        <v>442</v>
      </c>
      <c r="B861" s="1"/>
      <c r="C861" s="26">
        <v>0.7</v>
      </c>
      <c r="D861" s="25">
        <v>168.5</v>
      </c>
      <c r="E861" s="25">
        <v>326</v>
      </c>
      <c r="F861" s="25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x14ac:dyDescent="0.4">
      <c r="A862" s="22" t="s">
        <v>443</v>
      </c>
      <c r="B862" s="1"/>
      <c r="C862" s="26">
        <v>0.70199999999999996</v>
      </c>
      <c r="D862" s="25">
        <v>78.08</v>
      </c>
      <c r="E862" s="25">
        <v>111</v>
      </c>
      <c r="F862" s="25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x14ac:dyDescent="0.4">
      <c r="A863" s="22" t="s">
        <v>444</v>
      </c>
      <c r="B863" s="1"/>
      <c r="C863" s="26">
        <v>4.1599999999999996E-3</v>
      </c>
      <c r="D863" s="25">
        <v>64</v>
      </c>
      <c r="E863" s="25">
        <v>15385</v>
      </c>
      <c r="F863" s="25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x14ac:dyDescent="0.4">
      <c r="A864" s="22" t="s">
        <v>445</v>
      </c>
      <c r="B864" s="1"/>
      <c r="C864" s="26">
        <v>4.0899999999999999E-3</v>
      </c>
      <c r="D864" s="25">
        <v>57.58</v>
      </c>
      <c r="E864" s="25">
        <v>14094</v>
      </c>
      <c r="F864" s="25">
        <v>8.67</v>
      </c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x14ac:dyDescent="0.4">
      <c r="A865" s="22" t="s">
        <v>446</v>
      </c>
      <c r="B865" s="1"/>
      <c r="C865" s="26">
        <v>3.4000000000000002E-2</v>
      </c>
      <c r="D865" s="25">
        <v>220</v>
      </c>
      <c r="E865" s="25">
        <v>6475</v>
      </c>
      <c r="F865" s="25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x14ac:dyDescent="0.4">
      <c r="A866" s="22" t="s">
        <v>447</v>
      </c>
      <c r="B866" s="1"/>
      <c r="C866" s="26">
        <v>9.6600000000000005E-2</v>
      </c>
      <c r="D866" s="25"/>
      <c r="E866" s="25"/>
      <c r="F866" s="25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x14ac:dyDescent="0.4">
      <c r="A867" s="22" t="s">
        <v>448</v>
      </c>
      <c r="B867" s="1"/>
      <c r="C867" s="26">
        <v>4.7600000000000003E-3</v>
      </c>
      <c r="D867" s="25">
        <v>68.599999999999994</v>
      </c>
      <c r="E867" s="25">
        <v>14412</v>
      </c>
      <c r="F867" s="25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x14ac:dyDescent="0.4">
      <c r="A868" s="22" t="s">
        <v>449</v>
      </c>
      <c r="B868" s="1"/>
      <c r="C868" s="26">
        <v>1.12E-2</v>
      </c>
      <c r="D868" s="25">
        <v>32.15</v>
      </c>
      <c r="E868" s="25">
        <v>2872</v>
      </c>
      <c r="F868" s="25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x14ac:dyDescent="0.4">
      <c r="A869" s="22" t="s">
        <v>450</v>
      </c>
      <c r="B869" s="1"/>
      <c r="C869" s="26">
        <v>2.4899999999999999E-2</v>
      </c>
      <c r="D869" s="25">
        <v>106.33</v>
      </c>
      <c r="E869" s="25">
        <v>4270</v>
      </c>
      <c r="F869" s="25">
        <v>2.56</v>
      </c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x14ac:dyDescent="0.4">
      <c r="A870" s="22" t="s">
        <v>451</v>
      </c>
      <c r="B870" s="1"/>
      <c r="C870" s="26">
        <v>4.7699999999999999E-2</v>
      </c>
      <c r="D870" s="25">
        <v>78.33</v>
      </c>
      <c r="E870" s="25">
        <v>1642</v>
      </c>
      <c r="F870" s="25">
        <v>6.65</v>
      </c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x14ac:dyDescent="0.4">
      <c r="A871" s="22" t="s">
        <v>452</v>
      </c>
      <c r="B871" s="1"/>
      <c r="C871" s="26">
        <v>5.0999999999999997E-2</v>
      </c>
      <c r="D871" s="25">
        <v>138.18</v>
      </c>
      <c r="E871" s="25">
        <v>2676</v>
      </c>
      <c r="F871" s="25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x14ac:dyDescent="0.4">
      <c r="A872" s="22" t="s">
        <v>453</v>
      </c>
      <c r="B872" s="1"/>
      <c r="C872" s="26">
        <v>8.0799999999999997E-2</v>
      </c>
      <c r="D872" s="25"/>
      <c r="E872" s="26"/>
      <c r="F872" s="26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x14ac:dyDescent="0.4">
      <c r="A873" s="22" t="s">
        <v>454</v>
      </c>
      <c r="B873" s="1"/>
      <c r="C873" s="26">
        <v>0.127</v>
      </c>
      <c r="D873" s="25">
        <v>86.68</v>
      </c>
      <c r="E873" s="25">
        <v>685</v>
      </c>
      <c r="F873" s="25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x14ac:dyDescent="0.4">
      <c r="A874" s="22" t="s">
        <v>455</v>
      </c>
      <c r="B874" s="1"/>
      <c r="C874" s="26">
        <v>3.5000000000000003E-2</v>
      </c>
      <c r="D874" s="25">
        <v>105.53</v>
      </c>
      <c r="E874" s="25">
        <v>3019</v>
      </c>
      <c r="F874" s="25">
        <v>8.5299999999999994</v>
      </c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x14ac:dyDescent="0.4">
      <c r="A875" s="22" t="s">
        <v>456</v>
      </c>
      <c r="B875" s="1"/>
      <c r="C875" s="26">
        <v>1.1599999999999999</v>
      </c>
      <c r="D875" s="25"/>
      <c r="E875" s="25"/>
      <c r="F875" s="3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x14ac:dyDescent="0.4">
      <c r="A876" s="22" t="s">
        <v>457</v>
      </c>
      <c r="B876" s="1"/>
      <c r="C876" s="26">
        <v>0.63</v>
      </c>
      <c r="D876" s="25"/>
      <c r="E876" s="25"/>
      <c r="F876" s="25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x14ac:dyDescent="0.4">
      <c r="A877" s="22" t="s">
        <v>458</v>
      </c>
      <c r="B877" s="1"/>
      <c r="C877" s="25">
        <v>0.89</v>
      </c>
      <c r="D877" s="25"/>
      <c r="E877" s="26"/>
      <c r="F877" s="25">
        <v>203</v>
      </c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x14ac:dyDescent="0.4">
      <c r="A878" s="22" t="s">
        <v>459</v>
      </c>
      <c r="B878" s="1"/>
      <c r="C878" s="25">
        <v>4.4400000000000004</v>
      </c>
      <c r="D878" s="25">
        <v>70</v>
      </c>
      <c r="E878" s="25">
        <v>16</v>
      </c>
      <c r="F878" s="25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x14ac:dyDescent="0.4">
      <c r="A879" s="22" t="s">
        <v>460</v>
      </c>
      <c r="B879" s="1"/>
      <c r="C879" s="25">
        <v>8.9700000000000006</v>
      </c>
      <c r="D879" s="25"/>
      <c r="E879" s="25"/>
      <c r="F879" s="25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x14ac:dyDescent="0.4">
      <c r="A880" s="22" t="s">
        <v>461</v>
      </c>
      <c r="B880" s="1"/>
      <c r="C880" s="25">
        <v>5.3999999999999999E-2</v>
      </c>
      <c r="D880" s="25"/>
      <c r="E880" s="25"/>
      <c r="F880" s="25">
        <v>60.62</v>
      </c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x14ac:dyDescent="0.4">
      <c r="A881" s="22" t="s">
        <v>462</v>
      </c>
      <c r="B881" s="1"/>
      <c r="C881" s="25">
        <v>46.06</v>
      </c>
      <c r="D881" s="25"/>
      <c r="E881" s="25"/>
      <c r="F881" s="25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x14ac:dyDescent="0.4">
      <c r="A882" s="22" t="s">
        <v>463</v>
      </c>
      <c r="B882" s="1"/>
      <c r="C882" s="25">
        <v>4.3999999999999997E-2</v>
      </c>
      <c r="D882" s="25"/>
      <c r="E882" s="25"/>
      <c r="F882" s="25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x14ac:dyDescent="0.4">
      <c r="A883" s="22" t="s">
        <v>464</v>
      </c>
      <c r="B883" s="1"/>
      <c r="C883" s="25">
        <v>1.38</v>
      </c>
      <c r="D883" s="25"/>
      <c r="E883" s="25"/>
      <c r="F883" s="25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x14ac:dyDescent="0.4">
      <c r="A884" s="22" t="s">
        <v>465</v>
      </c>
      <c r="B884" s="1"/>
      <c r="C884" s="25">
        <v>0.22</v>
      </c>
      <c r="D884" s="25"/>
      <c r="E884" s="26"/>
      <c r="F884" s="25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x14ac:dyDescent="0.4">
      <c r="A885" s="22" t="s">
        <v>466</v>
      </c>
      <c r="B885" s="1"/>
      <c r="C885" s="25">
        <v>0.04</v>
      </c>
      <c r="D885" s="25">
        <v>187</v>
      </c>
      <c r="E885" s="25">
        <v>4675</v>
      </c>
      <c r="F885" s="25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x14ac:dyDescent="0.4">
      <c r="A886" s="22" t="s">
        <v>467</v>
      </c>
      <c r="B886" s="1"/>
      <c r="C886" s="25">
        <v>0.16</v>
      </c>
      <c r="D886" s="25">
        <v>142</v>
      </c>
      <c r="E886" s="25">
        <v>887</v>
      </c>
      <c r="F886" s="25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x14ac:dyDescent="0.4">
      <c r="A887" s="22" t="s">
        <v>468</v>
      </c>
      <c r="B887" s="1"/>
      <c r="C887" s="25">
        <v>7.94</v>
      </c>
      <c r="D887" s="25"/>
      <c r="E887" s="25"/>
      <c r="F887" s="25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x14ac:dyDescent="0.4">
      <c r="A888" s="22" t="s">
        <v>469</v>
      </c>
      <c r="B888" s="1"/>
      <c r="C888" s="25"/>
      <c r="D888" s="25"/>
      <c r="E888" s="26" t="s">
        <v>589</v>
      </c>
      <c r="F888" s="25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x14ac:dyDescent="0.4">
      <c r="A889" s="22" t="s">
        <v>470</v>
      </c>
      <c r="B889" s="1"/>
      <c r="C889" s="25">
        <v>1.7999999999999999E-2</v>
      </c>
      <c r="D889" s="25"/>
      <c r="E889" s="26"/>
      <c r="F889" s="25">
        <v>52.78</v>
      </c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x14ac:dyDescent="0.4">
      <c r="A890" s="22" t="s">
        <v>471</v>
      </c>
      <c r="B890" s="1"/>
      <c r="C890" s="25">
        <v>0.79</v>
      </c>
      <c r="D890" s="25"/>
      <c r="E890" s="25">
        <v>299</v>
      </c>
      <c r="F890" s="25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x14ac:dyDescent="0.4">
      <c r="A891" s="22" t="s">
        <v>472</v>
      </c>
      <c r="B891" s="1"/>
      <c r="C891" s="25">
        <v>0.01</v>
      </c>
      <c r="D891" s="25"/>
      <c r="E891" s="25"/>
      <c r="F891" s="25">
        <v>154</v>
      </c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x14ac:dyDescent="0.4">
      <c r="A892" s="22" t="s">
        <v>473</v>
      </c>
      <c r="B892" s="1"/>
      <c r="C892" s="25">
        <v>3.49</v>
      </c>
      <c r="D892" s="25"/>
      <c r="E892" s="25">
        <v>76</v>
      </c>
      <c r="F892" s="25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x14ac:dyDescent="0.4">
      <c r="A893" s="22" t="s">
        <v>474</v>
      </c>
      <c r="B893" s="1"/>
      <c r="C893" s="25">
        <v>1.04</v>
      </c>
      <c r="D893" s="25">
        <v>179</v>
      </c>
      <c r="E893" s="25">
        <v>172</v>
      </c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2" x14ac:dyDescent="0.4">
      <c r="A894" s="22" t="s">
        <v>475</v>
      </c>
      <c r="B894" s="1"/>
      <c r="C894" s="25">
        <v>1.46</v>
      </c>
      <c r="D894" s="26"/>
      <c r="E894" s="26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2" x14ac:dyDescent="0.4">
      <c r="A895" s="22" t="s">
        <v>476</v>
      </c>
      <c r="B895" s="1"/>
      <c r="C895" s="25">
        <v>6.42</v>
      </c>
      <c r="D895" s="25"/>
      <c r="E895" s="25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2" x14ac:dyDescent="0.4">
      <c r="A896" s="22" t="s">
        <v>477</v>
      </c>
      <c r="B896" s="1"/>
      <c r="C896" s="25">
        <v>14.21</v>
      </c>
      <c r="D896" s="25"/>
      <c r="E896" s="25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x14ac:dyDescent="0.4">
      <c r="A897" s="22" t="s">
        <v>478</v>
      </c>
      <c r="B897" s="1"/>
      <c r="C897" s="25"/>
      <c r="D897" s="25"/>
      <c r="E897" s="25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x14ac:dyDescent="0.4">
      <c r="A898" s="22" t="s">
        <v>479</v>
      </c>
      <c r="B898" s="1"/>
      <c r="C898" s="25"/>
      <c r="D898" s="25">
        <v>100</v>
      </c>
      <c r="E898" s="25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x14ac:dyDescent="0.4">
      <c r="A899" s="22" t="s">
        <v>480</v>
      </c>
      <c r="B899" s="1"/>
      <c r="C899" s="25">
        <v>1.1000000000000001</v>
      </c>
      <c r="D899" s="25"/>
      <c r="E899" s="25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x14ac:dyDescent="0.4">
      <c r="A900" s="22" t="s">
        <v>481</v>
      </c>
      <c r="B900" s="1"/>
      <c r="C900" s="25">
        <v>5.46</v>
      </c>
      <c r="D900" s="25"/>
      <c r="E900" s="25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x14ac:dyDescent="0.4">
      <c r="A901" s="22" t="s">
        <v>482</v>
      </c>
      <c r="B901" s="1"/>
      <c r="C901" s="25"/>
      <c r="D901" s="25"/>
      <c r="E901" s="25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x14ac:dyDescent="0.4">
      <c r="A902" s="22" t="s">
        <v>483</v>
      </c>
      <c r="B902" s="1"/>
      <c r="C902" s="25"/>
      <c r="D902" s="25"/>
      <c r="E902" s="25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x14ac:dyDescent="0.4">
      <c r="A903" s="22" t="s">
        <v>484</v>
      </c>
      <c r="B903" s="1"/>
      <c r="C903" s="25">
        <v>0.23</v>
      </c>
      <c r="D903" s="25">
        <v>165</v>
      </c>
      <c r="E903" s="25">
        <v>717</v>
      </c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x14ac:dyDescent="0.4">
      <c r="A904" s="22" t="s">
        <v>485</v>
      </c>
      <c r="B904" s="1"/>
      <c r="C904" s="25">
        <v>0.74</v>
      </c>
      <c r="D904" s="25"/>
      <c r="E904" s="25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x14ac:dyDescent="0.4">
      <c r="A905" s="22" t="s">
        <v>486</v>
      </c>
      <c r="B905" s="1"/>
      <c r="C905" s="25">
        <v>0.28000000000000003</v>
      </c>
      <c r="D905" s="25">
        <v>201</v>
      </c>
      <c r="E905" s="25">
        <v>718</v>
      </c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x14ac:dyDescent="0.4">
      <c r="A906" s="22" t="s">
        <v>487</v>
      </c>
      <c r="B906" s="1"/>
      <c r="C906" s="25">
        <v>1.34</v>
      </c>
      <c r="D906" s="25">
        <v>187</v>
      </c>
      <c r="E906" s="25">
        <v>139.6</v>
      </c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x14ac:dyDescent="0.4">
      <c r="A907" s="22" t="s">
        <v>488</v>
      </c>
      <c r="B907" s="1"/>
      <c r="C907" s="25"/>
      <c r="D907" s="25"/>
      <c r="E907" s="25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x14ac:dyDescent="0.4">
      <c r="A908" s="22" t="s">
        <v>489</v>
      </c>
      <c r="C908" s="25"/>
      <c r="D908" s="25">
        <v>194</v>
      </c>
      <c r="E908" s="25"/>
    </row>
    <row r="909" spans="1:31" x14ac:dyDescent="0.4">
      <c r="A909" s="22" t="s">
        <v>490</v>
      </c>
      <c r="C909" s="25">
        <v>0.12</v>
      </c>
      <c r="D909" s="25"/>
      <c r="E909" s="25"/>
    </row>
    <row r="910" spans="1:31" x14ac:dyDescent="0.4">
      <c r="A910" s="22" t="s">
        <v>491</v>
      </c>
      <c r="C910" s="25">
        <v>0.16</v>
      </c>
      <c r="D910" s="25"/>
      <c r="E910" s="25"/>
    </row>
    <row r="911" spans="1:31" x14ac:dyDescent="0.4">
      <c r="A911" s="22" t="s">
        <v>492</v>
      </c>
      <c r="C911" s="25">
        <v>0.95</v>
      </c>
      <c r="D911" s="25"/>
      <c r="E911" s="25"/>
    </row>
    <row r="912" spans="1:31" x14ac:dyDescent="0.4">
      <c r="A912" s="22" t="s">
        <v>493</v>
      </c>
      <c r="C912" s="26"/>
      <c r="D912" s="25"/>
      <c r="E912" s="26">
        <v>26</v>
      </c>
    </row>
    <row r="913" spans="1:6" x14ac:dyDescent="0.4">
      <c r="A913" s="22" t="s">
        <v>494</v>
      </c>
      <c r="C913" s="25"/>
      <c r="D913" s="25"/>
      <c r="E913" s="26"/>
    </row>
    <row r="914" spans="1:6" x14ac:dyDescent="0.4">
      <c r="A914" s="22" t="s">
        <v>495</v>
      </c>
      <c r="C914" s="25">
        <v>0.16</v>
      </c>
      <c r="D914" s="25"/>
      <c r="E914" s="25"/>
    </row>
    <row r="915" spans="1:6" x14ac:dyDescent="0.4">
      <c r="A915" s="22" t="s">
        <v>496</v>
      </c>
      <c r="C915" s="25">
        <v>0.36</v>
      </c>
      <c r="D915" s="25"/>
      <c r="E915" s="25"/>
    </row>
    <row r="916" spans="1:6" x14ac:dyDescent="0.4">
      <c r="A916" s="22" t="s">
        <v>497</v>
      </c>
      <c r="C916" s="25">
        <v>1.32</v>
      </c>
      <c r="D916" s="25">
        <v>261</v>
      </c>
      <c r="E916" s="25">
        <v>198</v>
      </c>
    </row>
    <row r="917" spans="1:6" x14ac:dyDescent="0.4">
      <c r="A917" s="22" t="s">
        <v>498</v>
      </c>
      <c r="C917" s="25">
        <v>0.21</v>
      </c>
      <c r="D917" s="25">
        <v>37.39</v>
      </c>
      <c r="E917" s="25">
        <v>178</v>
      </c>
    </row>
    <row r="918" spans="1:6" x14ac:dyDescent="0.4">
      <c r="A918" s="22" t="s">
        <v>499</v>
      </c>
      <c r="C918" s="26">
        <v>3.91</v>
      </c>
      <c r="D918" s="26">
        <v>33.299999999999997</v>
      </c>
      <c r="E918" s="25">
        <v>9</v>
      </c>
      <c r="F918" s="26"/>
    </row>
    <row r="919" spans="1:6" x14ac:dyDescent="0.4">
      <c r="A919" s="22" t="s">
        <v>500</v>
      </c>
      <c r="C919" s="25">
        <v>5.17</v>
      </c>
      <c r="D919" s="26">
        <v>35.19</v>
      </c>
      <c r="E919" s="25">
        <v>7</v>
      </c>
      <c r="F919" s="26"/>
    </row>
    <row r="920" spans="1:6" x14ac:dyDescent="0.4">
      <c r="A920" s="22" t="s">
        <v>501</v>
      </c>
      <c r="C920" s="25">
        <v>4.67</v>
      </c>
      <c r="D920" s="25">
        <v>31.44</v>
      </c>
      <c r="E920" s="25">
        <v>7</v>
      </c>
      <c r="F920" s="26"/>
    </row>
    <row r="921" spans="1:6" x14ac:dyDescent="0.4">
      <c r="A921" s="22" t="s">
        <v>502</v>
      </c>
      <c r="C921" s="25">
        <v>0.21</v>
      </c>
      <c r="D921" s="26"/>
      <c r="E921" s="26"/>
      <c r="F921" s="26"/>
    </row>
    <row r="922" spans="1:6" x14ac:dyDescent="0.4">
      <c r="A922" s="22" t="s">
        <v>503</v>
      </c>
      <c r="C922" s="25">
        <v>4.72</v>
      </c>
      <c r="D922" s="25">
        <v>20.98</v>
      </c>
      <c r="E922" s="26">
        <v>4</v>
      </c>
      <c r="F922" s="26"/>
    </row>
    <row r="923" spans="1:6" x14ac:dyDescent="0.4">
      <c r="A923" s="22" t="s">
        <v>504</v>
      </c>
      <c r="C923" s="25">
        <v>29.16</v>
      </c>
      <c r="D923" s="25">
        <v>207.49</v>
      </c>
      <c r="E923" s="26">
        <v>7</v>
      </c>
      <c r="F923" s="26"/>
    </row>
    <row r="924" spans="1:6" x14ac:dyDescent="0.4">
      <c r="A924" s="22" t="s">
        <v>505</v>
      </c>
      <c r="C924" s="25">
        <v>5.64</v>
      </c>
      <c r="D924" s="25">
        <v>182.65</v>
      </c>
      <c r="E924" s="25">
        <v>32</v>
      </c>
      <c r="F924" s="26"/>
    </row>
    <row r="925" spans="1:6" x14ac:dyDescent="0.4">
      <c r="A925" s="22" t="s">
        <v>506</v>
      </c>
      <c r="C925" s="25">
        <v>0.75</v>
      </c>
      <c r="D925" s="25">
        <v>72.22</v>
      </c>
      <c r="E925" s="26"/>
      <c r="F925" s="26"/>
    </row>
    <row r="926" spans="1:6" x14ac:dyDescent="0.4">
      <c r="A926" s="22" t="s">
        <v>507</v>
      </c>
      <c r="C926" s="25">
        <v>3.64</v>
      </c>
      <c r="D926" s="25">
        <v>388.9</v>
      </c>
      <c r="E926" s="26"/>
      <c r="F926" s="26"/>
    </row>
    <row r="927" spans="1:6" x14ac:dyDescent="0.4">
      <c r="A927" s="22" t="s">
        <v>508</v>
      </c>
      <c r="C927" s="25">
        <v>15.57</v>
      </c>
      <c r="D927" s="25">
        <v>258.05</v>
      </c>
      <c r="E927" s="25">
        <v>18</v>
      </c>
      <c r="F927" s="25">
        <v>63.82</v>
      </c>
    </row>
    <row r="928" spans="1:6" x14ac:dyDescent="0.4">
      <c r="A928" s="22" t="s">
        <v>509</v>
      </c>
      <c r="C928" s="25">
        <v>4.05</v>
      </c>
      <c r="D928" s="25">
        <v>40.75</v>
      </c>
      <c r="E928" s="25">
        <v>10</v>
      </c>
      <c r="F928" s="26"/>
    </row>
    <row r="929" spans="1:6" x14ac:dyDescent="0.4">
      <c r="A929" s="22" t="s">
        <v>510</v>
      </c>
      <c r="C929" s="25">
        <v>4.1900000000000004</v>
      </c>
      <c r="D929" s="25">
        <v>35.03</v>
      </c>
      <c r="E929" s="25">
        <v>8</v>
      </c>
      <c r="F929" s="26"/>
    </row>
    <row r="930" spans="1:6" x14ac:dyDescent="0.4">
      <c r="A930" s="22" t="s">
        <v>511</v>
      </c>
      <c r="C930" s="26"/>
      <c r="D930" s="25">
        <v>91.82</v>
      </c>
      <c r="E930" s="26">
        <v>1</v>
      </c>
      <c r="F930" s="26"/>
    </row>
    <row r="931" spans="1:6" x14ac:dyDescent="0.4">
      <c r="A931" s="22" t="s">
        <v>512</v>
      </c>
      <c r="C931" s="25">
        <v>0.23</v>
      </c>
      <c r="D931" s="25">
        <v>44.02</v>
      </c>
      <c r="E931" s="25">
        <v>190</v>
      </c>
      <c r="F931" s="26"/>
    </row>
    <row r="932" spans="1:6" x14ac:dyDescent="0.4">
      <c r="A932" s="22" t="s">
        <v>513</v>
      </c>
      <c r="C932" s="25">
        <v>0.28999999999999998</v>
      </c>
      <c r="D932" s="25">
        <v>54</v>
      </c>
      <c r="E932" s="25">
        <v>186</v>
      </c>
      <c r="F932" s="26"/>
    </row>
    <row r="933" spans="1:6" x14ac:dyDescent="0.4">
      <c r="A933" s="22" t="s">
        <v>514</v>
      </c>
      <c r="C933" s="25">
        <v>0.42</v>
      </c>
      <c r="D933" s="25">
        <v>40.21</v>
      </c>
      <c r="E933" s="25">
        <v>96</v>
      </c>
      <c r="F933" s="26"/>
    </row>
    <row r="934" spans="1:6" x14ac:dyDescent="0.4">
      <c r="A934" s="22" t="s">
        <v>515</v>
      </c>
      <c r="C934" s="25">
        <v>237.74</v>
      </c>
      <c r="D934" s="26"/>
      <c r="E934" s="26"/>
      <c r="F934" s="25">
        <v>120.26</v>
      </c>
    </row>
    <row r="935" spans="1:6" x14ac:dyDescent="0.4">
      <c r="A935" s="22" t="s">
        <v>516</v>
      </c>
      <c r="C935" s="25">
        <v>1.26</v>
      </c>
      <c r="D935" s="26"/>
      <c r="E935" s="25">
        <v>310</v>
      </c>
      <c r="F935" s="25">
        <v>350.66</v>
      </c>
    </row>
    <row r="936" spans="1:6" x14ac:dyDescent="0.4">
      <c r="A936" s="22" t="s">
        <v>517</v>
      </c>
      <c r="C936" s="25">
        <v>0.186</v>
      </c>
      <c r="D936" s="26">
        <v>30.33</v>
      </c>
      <c r="E936" s="25">
        <v>163</v>
      </c>
      <c r="F936" s="26"/>
    </row>
    <row r="937" spans="1:6" x14ac:dyDescent="0.4">
      <c r="A937" s="22" t="s">
        <v>518</v>
      </c>
      <c r="C937" s="25">
        <v>0.107</v>
      </c>
      <c r="D937" s="25">
        <v>39.07</v>
      </c>
      <c r="E937" s="25">
        <v>364</v>
      </c>
      <c r="F937" s="26"/>
    </row>
    <row r="938" spans="1:6" x14ac:dyDescent="0.4">
      <c r="A938" s="22" t="s">
        <v>519</v>
      </c>
      <c r="C938" s="25">
        <v>2.7</v>
      </c>
      <c r="D938" s="25">
        <v>29.46</v>
      </c>
      <c r="E938" s="25">
        <v>11</v>
      </c>
      <c r="F938" s="26"/>
    </row>
    <row r="939" spans="1:6" x14ac:dyDescent="0.4">
      <c r="A939" s="22" t="s">
        <v>520</v>
      </c>
      <c r="C939" s="25">
        <v>9.2999999999999999E-2</v>
      </c>
      <c r="D939" s="25">
        <v>196.9</v>
      </c>
      <c r="E939" s="25">
        <v>2111</v>
      </c>
      <c r="F939" s="26"/>
    </row>
    <row r="940" spans="1:6" x14ac:dyDescent="0.4">
      <c r="A940" s="22" t="s">
        <v>521</v>
      </c>
      <c r="C940" s="25">
        <v>6.2E-2</v>
      </c>
      <c r="D940" s="25">
        <v>237</v>
      </c>
      <c r="E940" s="25">
        <v>3775</v>
      </c>
      <c r="F940" s="26"/>
    </row>
    <row r="941" spans="1:6" x14ac:dyDescent="0.4">
      <c r="A941" s="22" t="s">
        <v>522</v>
      </c>
      <c r="C941" s="25">
        <v>0.73299999999999998</v>
      </c>
      <c r="D941" s="26">
        <v>207.7</v>
      </c>
      <c r="E941" s="25">
        <v>285</v>
      </c>
      <c r="F941" s="26"/>
    </row>
    <row r="942" spans="1:6" x14ac:dyDescent="0.4">
      <c r="A942" s="22" t="s">
        <v>523</v>
      </c>
      <c r="C942" s="25">
        <v>1.63</v>
      </c>
      <c r="D942" s="25">
        <v>181.6</v>
      </c>
      <c r="E942" s="25">
        <v>111</v>
      </c>
      <c r="F942" s="25">
        <v>45.58</v>
      </c>
    </row>
    <row r="943" spans="1:6" x14ac:dyDescent="0.4">
      <c r="A943" s="22" t="s">
        <v>524</v>
      </c>
      <c r="C943" s="25">
        <v>0.26</v>
      </c>
      <c r="D943" s="26">
        <v>250</v>
      </c>
      <c r="E943" s="25">
        <v>968</v>
      </c>
      <c r="F943" s="26"/>
    </row>
    <row r="944" spans="1:6" x14ac:dyDescent="0.4">
      <c r="A944" s="22" t="s">
        <v>525</v>
      </c>
      <c r="C944" s="25">
        <v>0.09</v>
      </c>
      <c r="D944" s="25">
        <v>42.23</v>
      </c>
      <c r="E944" s="25">
        <v>471</v>
      </c>
      <c r="F944" s="26"/>
    </row>
    <row r="945" spans="1:6" x14ac:dyDescent="0.4">
      <c r="A945" s="22" t="s">
        <v>526</v>
      </c>
      <c r="C945" s="25">
        <v>0.156</v>
      </c>
      <c r="D945" s="25">
        <v>74.400000000000006</v>
      </c>
      <c r="E945" s="25">
        <v>477</v>
      </c>
      <c r="F945" s="25"/>
    </row>
    <row r="946" spans="1:6" x14ac:dyDescent="0.4">
      <c r="A946" s="22" t="s">
        <v>527</v>
      </c>
      <c r="C946" s="25">
        <v>0.25600000000000001</v>
      </c>
      <c r="D946" s="25">
        <v>134.44</v>
      </c>
      <c r="E946" s="25">
        <v>524</v>
      </c>
      <c r="F946" s="25">
        <v>6.59</v>
      </c>
    </row>
    <row r="947" spans="1:6" x14ac:dyDescent="0.4">
      <c r="A947" s="22" t="s">
        <v>528</v>
      </c>
      <c r="C947" s="25">
        <v>0.69299999999999995</v>
      </c>
      <c r="D947" s="26"/>
      <c r="E947" s="26"/>
      <c r="F947" s="26">
        <v>9.7100000000000009</v>
      </c>
    </row>
    <row r="948" spans="1:6" x14ac:dyDescent="0.4">
      <c r="A948" s="22" t="s">
        <v>529</v>
      </c>
      <c r="C948" s="25">
        <v>1.0649999999999999</v>
      </c>
      <c r="D948" s="25">
        <v>41.54</v>
      </c>
      <c r="E948" s="25">
        <v>39</v>
      </c>
      <c r="F948" s="25"/>
    </row>
    <row r="949" spans="1:6" x14ac:dyDescent="0.4">
      <c r="A949" s="22" t="s">
        <v>530</v>
      </c>
      <c r="C949" s="25">
        <v>0.28399999999999997</v>
      </c>
      <c r="D949" s="25">
        <v>193.9</v>
      </c>
      <c r="E949" s="25">
        <v>685</v>
      </c>
      <c r="F949" s="25"/>
    </row>
    <row r="950" spans="1:6" x14ac:dyDescent="0.4">
      <c r="A950" s="22" t="s">
        <v>531</v>
      </c>
      <c r="C950" s="25">
        <v>9.2999999999999992E-3</v>
      </c>
      <c r="D950" s="25">
        <v>143.19999999999999</v>
      </c>
      <c r="E950" s="31">
        <v>15385</v>
      </c>
      <c r="F950" s="26"/>
    </row>
    <row r="951" spans="1:6" x14ac:dyDescent="0.4">
      <c r="A951" s="22" t="s">
        <v>532</v>
      </c>
      <c r="C951" s="25">
        <v>9.4000000000000004E-3</v>
      </c>
      <c r="D951" s="26">
        <v>133</v>
      </c>
      <c r="E951" s="31">
        <v>14094</v>
      </c>
      <c r="F951" s="26">
        <v>20.2</v>
      </c>
    </row>
    <row r="952" spans="1:6" x14ac:dyDescent="0.4">
      <c r="A952" s="22" t="s">
        <v>533</v>
      </c>
      <c r="C952" s="25">
        <v>0.20300000000000001</v>
      </c>
      <c r="D952" s="26"/>
      <c r="E952" s="26"/>
      <c r="F952" s="26"/>
    </row>
    <row r="953" spans="1:6" x14ac:dyDescent="0.4">
      <c r="A953" s="22" t="s">
        <v>534</v>
      </c>
      <c r="C953" s="25">
        <v>0.114</v>
      </c>
      <c r="D953" s="26">
        <v>187.93</v>
      </c>
      <c r="E953" s="25">
        <v>1642</v>
      </c>
      <c r="F953" s="26">
        <v>15.95</v>
      </c>
    </row>
    <row r="954" spans="1:6" x14ac:dyDescent="0.4">
      <c r="A954" s="22" t="s">
        <v>535</v>
      </c>
      <c r="C954" s="25">
        <v>0.187</v>
      </c>
      <c r="D954" s="26"/>
      <c r="E954" s="26"/>
      <c r="F954" s="26"/>
    </row>
    <row r="955" spans="1:6" x14ac:dyDescent="0.4">
      <c r="A955" s="22" t="s">
        <v>536</v>
      </c>
      <c r="C955" s="25">
        <v>1.84E-2</v>
      </c>
      <c r="D955" s="26">
        <v>92.83</v>
      </c>
      <c r="E955" s="25">
        <v>5018</v>
      </c>
      <c r="F955" s="26"/>
    </row>
    <row r="956" spans="1:6" x14ac:dyDescent="0.4">
      <c r="A956" s="22" t="s">
        <v>537</v>
      </c>
      <c r="C956" s="25">
        <v>1.95E-2</v>
      </c>
      <c r="D956" s="25">
        <v>244</v>
      </c>
      <c r="E956" s="31">
        <v>12475</v>
      </c>
      <c r="F956" s="25">
        <v>10.47</v>
      </c>
    </row>
    <row r="957" spans="1:6" x14ac:dyDescent="0.4">
      <c r="A957" s="22" t="s">
        <v>538</v>
      </c>
      <c r="C957" s="25">
        <v>1.18E-2</v>
      </c>
      <c r="D957" s="26">
        <v>170.6</v>
      </c>
      <c r="E957" s="31">
        <v>14412</v>
      </c>
      <c r="F957" s="26"/>
    </row>
    <row r="958" spans="1:6" x14ac:dyDescent="0.4">
      <c r="A958" s="22" t="s">
        <v>539</v>
      </c>
      <c r="C958" s="25">
        <v>2.87E-2</v>
      </c>
      <c r="D958" s="25">
        <v>32.15</v>
      </c>
      <c r="E958" s="25">
        <v>2872</v>
      </c>
      <c r="F958" s="26"/>
    </row>
    <row r="959" spans="1:6" x14ac:dyDescent="0.4">
      <c r="A959" s="22" t="s">
        <v>540</v>
      </c>
      <c r="C959" s="25">
        <v>8.0799999999999997E-2</v>
      </c>
      <c r="D959" s="25">
        <v>243</v>
      </c>
      <c r="E959" s="25">
        <v>3019</v>
      </c>
      <c r="F959" s="26">
        <v>19.7</v>
      </c>
    </row>
    <row r="960" spans="1:6" x14ac:dyDescent="0.4">
      <c r="A960" s="22" t="s">
        <v>541</v>
      </c>
      <c r="C960" s="25">
        <v>0.06</v>
      </c>
      <c r="D960" s="26">
        <v>256.32</v>
      </c>
      <c r="E960" s="25">
        <v>4270</v>
      </c>
      <c r="F960" s="26">
        <v>6.17</v>
      </c>
    </row>
    <row r="961" spans="1:19" x14ac:dyDescent="0.4">
      <c r="A961" s="22" t="s">
        <v>542</v>
      </c>
      <c r="C961" s="25">
        <v>1.0900000000000001</v>
      </c>
      <c r="D961" s="25">
        <v>33.76</v>
      </c>
      <c r="E961" s="25">
        <v>31</v>
      </c>
      <c r="F961" s="25"/>
      <c r="S961" s="25"/>
    </row>
    <row r="962" spans="1:19" x14ac:dyDescent="0.4">
      <c r="A962" s="22" t="s">
        <v>543</v>
      </c>
      <c r="C962" s="25">
        <v>0.7</v>
      </c>
      <c r="D962" s="25">
        <v>78.08</v>
      </c>
      <c r="E962" s="25">
        <v>111</v>
      </c>
      <c r="F962" s="25"/>
      <c r="S962" s="25"/>
    </row>
    <row r="963" spans="1:19" x14ac:dyDescent="0.4">
      <c r="A963" s="22" t="s">
        <v>544</v>
      </c>
      <c r="C963" s="25">
        <v>0.38700000000000001</v>
      </c>
      <c r="D963" s="25">
        <v>147.5</v>
      </c>
      <c r="E963" s="25">
        <v>390</v>
      </c>
      <c r="F963" s="25">
        <v>53.13</v>
      </c>
      <c r="S963" s="25" t="s">
        <v>593</v>
      </c>
    </row>
    <row r="964" spans="1:19" x14ac:dyDescent="0.4">
      <c r="A964" s="22" t="s">
        <v>545</v>
      </c>
      <c r="C964" s="25">
        <v>1.02</v>
      </c>
      <c r="D964" s="25">
        <v>161.80000000000001</v>
      </c>
      <c r="E964" s="25">
        <v>159</v>
      </c>
      <c r="F964" s="25">
        <v>26.83</v>
      </c>
      <c r="S964" s="25"/>
    </row>
    <row r="965" spans="1:19" x14ac:dyDescent="0.4">
      <c r="A965" s="22" t="s">
        <v>546</v>
      </c>
      <c r="C965" s="25">
        <v>0.11</v>
      </c>
      <c r="D965" s="25">
        <v>163.72</v>
      </c>
      <c r="E965" s="25" t="s">
        <v>590</v>
      </c>
      <c r="F965" s="25">
        <v>6.07</v>
      </c>
      <c r="S965" s="25"/>
    </row>
    <row r="966" spans="1:19" x14ac:dyDescent="0.4">
      <c r="A966" s="22" t="s">
        <v>547</v>
      </c>
      <c r="C966" s="25">
        <v>3.4000000000000002E-2</v>
      </c>
      <c r="D966" s="25">
        <v>220</v>
      </c>
      <c r="E966" s="25" t="s">
        <v>591</v>
      </c>
      <c r="F966" s="25">
        <v>7.14</v>
      </c>
      <c r="S966" s="25">
        <v>9.39</v>
      </c>
    </row>
    <row r="967" spans="1:19" x14ac:dyDescent="0.4">
      <c r="A967" s="22" t="s">
        <v>548</v>
      </c>
      <c r="C967" s="25">
        <v>5.0999999999999997E-2</v>
      </c>
      <c r="D967" s="25">
        <v>138.18</v>
      </c>
      <c r="E967" s="25" t="s">
        <v>592</v>
      </c>
      <c r="F967" s="25">
        <v>5.68</v>
      </c>
      <c r="S967" s="25"/>
    </row>
    <row r="968" spans="1:19" x14ac:dyDescent="0.4">
      <c r="A968" s="22" t="s">
        <v>549</v>
      </c>
      <c r="C968" s="25">
        <v>1.1599999999999999</v>
      </c>
      <c r="D968" s="25"/>
      <c r="E968" s="25"/>
      <c r="F968" s="25"/>
      <c r="S968" s="25"/>
    </row>
    <row r="969" spans="1:19" x14ac:dyDescent="0.4">
      <c r="A969" s="22" t="s">
        <v>550</v>
      </c>
      <c r="C969" s="25">
        <v>236</v>
      </c>
      <c r="D969" s="25">
        <v>236</v>
      </c>
      <c r="E969" s="26">
        <v>1</v>
      </c>
      <c r="S969" s="32"/>
    </row>
    <row r="970" spans="1:19" x14ac:dyDescent="0.4">
      <c r="A970" s="22" t="s">
        <v>551</v>
      </c>
      <c r="C970" s="25">
        <v>336</v>
      </c>
      <c r="D970" s="25">
        <v>336</v>
      </c>
      <c r="E970" s="26">
        <v>1</v>
      </c>
    </row>
    <row r="971" spans="1:19" x14ac:dyDescent="0.4">
      <c r="A971" s="22" t="s">
        <v>552</v>
      </c>
      <c r="C971" s="25">
        <v>222</v>
      </c>
      <c r="D971" s="25">
        <v>222</v>
      </c>
      <c r="E971" s="26">
        <v>1</v>
      </c>
    </row>
    <row r="972" spans="1:19" x14ac:dyDescent="0.4">
      <c r="A972" s="22" t="s">
        <v>553</v>
      </c>
      <c r="C972" s="25">
        <v>229</v>
      </c>
      <c r="D972" s="25">
        <v>229</v>
      </c>
      <c r="E972" s="26">
        <v>1</v>
      </c>
    </row>
    <row r="973" spans="1:19" x14ac:dyDescent="0.4">
      <c r="A973" s="22" t="s">
        <v>554</v>
      </c>
      <c r="C973" s="25">
        <v>0.36</v>
      </c>
      <c r="D973" s="25">
        <v>98.84</v>
      </c>
      <c r="E973" s="25">
        <v>274</v>
      </c>
    </row>
    <row r="974" spans="1:19" x14ac:dyDescent="0.4">
      <c r="A974" s="22" t="s">
        <v>555</v>
      </c>
      <c r="C974" s="25">
        <v>0.41499999999999998</v>
      </c>
      <c r="D974" s="25">
        <v>109.91</v>
      </c>
      <c r="E974" s="25">
        <v>543</v>
      </c>
    </row>
    <row r="975" spans="1:19" x14ac:dyDescent="0.4">
      <c r="A975" s="22" t="s">
        <v>556</v>
      </c>
      <c r="C975" s="25">
        <v>2.0499999999999998</v>
      </c>
      <c r="D975" s="26"/>
      <c r="E975" s="25"/>
    </row>
    <row r="976" spans="1:19" x14ac:dyDescent="0.4">
      <c r="A976" s="22" t="s">
        <v>557</v>
      </c>
      <c r="C976" s="25">
        <v>1.173</v>
      </c>
      <c r="D976" s="26"/>
      <c r="E976" s="25"/>
    </row>
    <row r="977" spans="1:5" x14ac:dyDescent="0.4">
      <c r="A977" s="22" t="s">
        <v>558</v>
      </c>
      <c r="C977" s="25">
        <v>9.49</v>
      </c>
      <c r="D977" s="26"/>
      <c r="E977" s="25"/>
    </row>
    <row r="978" spans="1:5" x14ac:dyDescent="0.4">
      <c r="A978" s="22" t="s">
        <v>559</v>
      </c>
      <c r="C978" s="25">
        <v>0.80200000000000005</v>
      </c>
      <c r="D978" s="25">
        <v>148.94999999999999</v>
      </c>
      <c r="E978" s="25">
        <v>186</v>
      </c>
    </row>
    <row r="979" spans="1:5" x14ac:dyDescent="0.4">
      <c r="A979" s="22" t="s">
        <v>560</v>
      </c>
      <c r="C979" s="25">
        <v>0.70899999999999996</v>
      </c>
      <c r="D979" s="25">
        <v>251.58</v>
      </c>
      <c r="E979" s="25">
        <v>354</v>
      </c>
    </row>
    <row r="980" spans="1:5" x14ac:dyDescent="0.4">
      <c r="A980" s="22" t="s">
        <v>561</v>
      </c>
      <c r="C980" s="25">
        <v>1.6180000000000001</v>
      </c>
      <c r="D980" s="26"/>
      <c r="E980" s="25"/>
    </row>
    <row r="981" spans="1:5" x14ac:dyDescent="0.4">
      <c r="A981" s="22" t="s">
        <v>562</v>
      </c>
      <c r="C981" s="25">
        <v>1.98</v>
      </c>
      <c r="D981" s="25">
        <v>280.27</v>
      </c>
      <c r="E981" s="25">
        <v>140</v>
      </c>
    </row>
    <row r="982" spans="1:5" x14ac:dyDescent="0.4">
      <c r="A982" s="22" t="s">
        <v>563</v>
      </c>
      <c r="C982" s="25">
        <v>4.9109999999999996</v>
      </c>
      <c r="D982" s="26"/>
      <c r="E982" s="25"/>
    </row>
    <row r="983" spans="1:5" x14ac:dyDescent="0.4">
      <c r="A983" s="22" t="s">
        <v>564</v>
      </c>
      <c r="C983" s="25">
        <v>2.8839999999999999</v>
      </c>
      <c r="D983" s="25">
        <v>247.76</v>
      </c>
      <c r="E983" s="25">
        <v>86</v>
      </c>
    </row>
    <row r="984" spans="1:5" x14ac:dyDescent="0.4">
      <c r="A984" s="22" t="s">
        <v>565</v>
      </c>
      <c r="C984" s="25">
        <v>1.0780000000000001</v>
      </c>
      <c r="D984" s="25">
        <v>162.68</v>
      </c>
      <c r="E984" s="25">
        <v>151</v>
      </c>
    </row>
    <row r="985" spans="1:5" x14ac:dyDescent="0.4">
      <c r="A985" s="22" t="s">
        <v>566</v>
      </c>
      <c r="C985" s="25">
        <v>8.89</v>
      </c>
      <c r="D985" s="25">
        <v>243.19</v>
      </c>
      <c r="E985" s="25">
        <v>27</v>
      </c>
    </row>
    <row r="986" spans="1:5" x14ac:dyDescent="0.4">
      <c r="A986" s="22" t="s">
        <v>567</v>
      </c>
      <c r="C986" s="25">
        <v>4.3499999999999996</v>
      </c>
      <c r="D986" s="25">
        <v>185.62</v>
      </c>
      <c r="E986" s="25">
        <v>43</v>
      </c>
    </row>
    <row r="987" spans="1:5" x14ac:dyDescent="0.4">
      <c r="A987" s="22" t="s">
        <v>568</v>
      </c>
      <c r="C987" s="25">
        <v>18.3</v>
      </c>
      <c r="D987" s="25">
        <v>278.38</v>
      </c>
      <c r="E987" s="25">
        <v>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18A6-8871-40D6-A90E-2482F0C04261}">
  <dimension ref="A1:AJ989"/>
  <sheetViews>
    <sheetView zoomScale="70" zoomScaleNormal="70" workbookViewId="0">
      <pane xSplit="1" ySplit="2" topLeftCell="B839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RowHeight="13.9" x14ac:dyDescent="0.4"/>
  <cols>
    <col min="1" max="1" width="29.73046875" bestFit="1" customWidth="1"/>
    <col min="5" max="5" width="8.33203125" bestFit="1" customWidth="1"/>
    <col min="9" max="9" width="6.265625" bestFit="1" customWidth="1"/>
    <col min="11" max="11" width="6.265625" bestFit="1" customWidth="1"/>
    <col min="13" max="13" width="6.265625" bestFit="1" customWidth="1"/>
    <col min="18" max="18" width="12.6640625" bestFit="1" customWidth="1"/>
    <col min="19" max="19" width="9.796875" bestFit="1" customWidth="1"/>
    <col min="20" max="20" width="6.19921875" bestFit="1" customWidth="1"/>
    <col min="22" max="22" width="10.1328125" customWidth="1"/>
    <col min="23" max="23" width="29.9296875" bestFit="1" customWidth="1"/>
  </cols>
  <sheetData>
    <row r="1" spans="1:36" x14ac:dyDescent="0.4">
      <c r="B1" s="33" t="s">
        <v>1373</v>
      </c>
      <c r="C1" s="33"/>
      <c r="D1" s="33"/>
      <c r="E1" s="33"/>
      <c r="F1" s="33" t="s">
        <v>1374</v>
      </c>
      <c r="G1" s="33"/>
      <c r="H1" s="33" t="s">
        <v>1376</v>
      </c>
      <c r="I1" s="33"/>
      <c r="J1" s="33" t="s">
        <v>1377</v>
      </c>
      <c r="K1" s="33"/>
      <c r="L1" s="33" t="s">
        <v>1378</v>
      </c>
      <c r="M1" s="33"/>
      <c r="N1" s="33" t="s">
        <v>1379</v>
      </c>
      <c r="O1" s="33"/>
      <c r="P1" s="33" t="s">
        <v>1380</v>
      </c>
      <c r="Q1" s="33"/>
      <c r="R1" s="33" t="s">
        <v>1381</v>
      </c>
      <c r="S1" s="33"/>
      <c r="T1" s="33"/>
      <c r="U1" s="33" t="s">
        <v>1382</v>
      </c>
      <c r="V1" s="33"/>
      <c r="W1" t="s">
        <v>1384</v>
      </c>
      <c r="X1" s="33" t="s">
        <v>1385</v>
      </c>
      <c r="Y1" s="33"/>
      <c r="Z1" s="33"/>
      <c r="AA1" s="33"/>
      <c r="AG1" s="33" t="s">
        <v>1387</v>
      </c>
      <c r="AH1" s="33"/>
      <c r="AI1" s="33"/>
      <c r="AJ1" s="33"/>
    </row>
    <row r="2" spans="1:36" x14ac:dyDescent="0.4">
      <c r="A2" t="s">
        <v>1049</v>
      </c>
      <c r="B2" t="s">
        <v>1372</v>
      </c>
      <c r="C2" t="s">
        <v>1050</v>
      </c>
      <c r="D2" t="s">
        <v>1051</v>
      </c>
      <c r="E2" t="s">
        <v>1052</v>
      </c>
      <c r="F2" t="s">
        <v>1372</v>
      </c>
      <c r="G2" t="s">
        <v>1050</v>
      </c>
      <c r="H2" t="s">
        <v>1375</v>
      </c>
      <c r="I2" t="s">
        <v>1053</v>
      </c>
      <c r="J2" t="s">
        <v>1375</v>
      </c>
      <c r="K2" t="s">
        <v>1053</v>
      </c>
      <c r="L2" t="s">
        <v>1375</v>
      </c>
      <c r="M2" t="s">
        <v>1054</v>
      </c>
      <c r="N2" t="s">
        <v>1375</v>
      </c>
      <c r="O2" t="s">
        <v>1054</v>
      </c>
      <c r="P2" t="s">
        <v>1375</v>
      </c>
      <c r="Q2" t="s">
        <v>1053</v>
      </c>
      <c r="R2" t="s">
        <v>1375</v>
      </c>
      <c r="S2" t="s">
        <v>1055</v>
      </c>
      <c r="T2" t="s">
        <v>1053</v>
      </c>
      <c r="U2" t="s">
        <v>1375</v>
      </c>
      <c r="V2" t="s">
        <v>1053</v>
      </c>
      <c r="W2" t="s">
        <v>1383</v>
      </c>
      <c r="X2" t="s">
        <v>1383</v>
      </c>
      <c r="Y2" t="s">
        <v>1056</v>
      </c>
      <c r="Z2" t="s">
        <v>1057</v>
      </c>
      <c r="AA2" t="s">
        <v>1054</v>
      </c>
      <c r="AB2" t="s">
        <v>1058</v>
      </c>
      <c r="AC2" t="s">
        <v>1059</v>
      </c>
      <c r="AD2" t="s">
        <v>1060</v>
      </c>
      <c r="AE2" t="s">
        <v>1061</v>
      </c>
      <c r="AF2" t="s">
        <v>1062</v>
      </c>
      <c r="AG2" t="s">
        <v>1386</v>
      </c>
      <c r="AH2" t="s">
        <v>1050</v>
      </c>
      <c r="AI2" t="s">
        <v>1051</v>
      </c>
      <c r="AJ2" t="s">
        <v>1052</v>
      </c>
    </row>
    <row r="3" spans="1:36" x14ac:dyDescent="0.4">
      <c r="A3" t="s">
        <v>1031</v>
      </c>
      <c r="B3">
        <v>1.0999999999999999E-2</v>
      </c>
      <c r="H3">
        <v>0.61</v>
      </c>
      <c r="J3">
        <v>0.09</v>
      </c>
      <c r="L3">
        <v>0.63</v>
      </c>
      <c r="P3">
        <v>0.13</v>
      </c>
      <c r="W3">
        <v>6.5000000000000002E-2</v>
      </c>
      <c r="AE3" t="s">
        <v>128</v>
      </c>
    </row>
    <row r="4" spans="1:36" x14ac:dyDescent="0.4">
      <c r="A4" t="s">
        <v>1032</v>
      </c>
      <c r="B4">
        <v>0.114</v>
      </c>
    </row>
    <row r="5" spans="1:36" x14ac:dyDescent="0.4">
      <c r="A5" t="s">
        <v>1033</v>
      </c>
      <c r="B5">
        <v>0.376</v>
      </c>
    </row>
    <row r="6" spans="1:36" x14ac:dyDescent="0.4">
      <c r="A6" t="s">
        <v>1034</v>
      </c>
      <c r="B6">
        <v>7.4999999999999997E-2</v>
      </c>
    </row>
    <row r="7" spans="1:36" x14ac:dyDescent="0.4">
      <c r="A7" t="s">
        <v>1035</v>
      </c>
      <c r="B7">
        <v>7.0000000000000007E-2</v>
      </c>
    </row>
    <row r="8" spans="1:36" x14ac:dyDescent="0.4">
      <c r="A8" t="s">
        <v>1036</v>
      </c>
      <c r="B8">
        <v>7.3999999999999996E-2</v>
      </c>
    </row>
    <row r="9" spans="1:36" x14ac:dyDescent="0.4">
      <c r="A9" t="s">
        <v>1037</v>
      </c>
      <c r="B9">
        <v>0.13900000000000001</v>
      </c>
      <c r="D9">
        <v>42.23</v>
      </c>
      <c r="E9">
        <v>302</v>
      </c>
    </row>
    <row r="10" spans="1:36" x14ac:dyDescent="0.4">
      <c r="A10" t="s">
        <v>1038</v>
      </c>
      <c r="B10">
        <v>4.0949999999999998</v>
      </c>
    </row>
    <row r="11" spans="1:36" x14ac:dyDescent="0.4">
      <c r="A11" t="s">
        <v>1039</v>
      </c>
      <c r="B11">
        <v>2.9000000000000001E-2</v>
      </c>
      <c r="D11">
        <v>9.4700000000000006</v>
      </c>
      <c r="E11">
        <v>324</v>
      </c>
      <c r="H11">
        <v>0.44</v>
      </c>
      <c r="J11">
        <v>0.21</v>
      </c>
      <c r="L11">
        <v>0.71</v>
      </c>
      <c r="P11">
        <v>0.4</v>
      </c>
      <c r="W11">
        <v>6.2E-2</v>
      </c>
    </row>
    <row r="12" spans="1:36" x14ac:dyDescent="0.4">
      <c r="A12" t="s">
        <v>1040</v>
      </c>
      <c r="B12">
        <v>0.23100000000000001</v>
      </c>
      <c r="D12">
        <v>46.02</v>
      </c>
      <c r="E12">
        <v>194</v>
      </c>
    </row>
    <row r="13" spans="1:36" x14ac:dyDescent="0.4">
      <c r="A13" t="s">
        <v>1041</v>
      </c>
      <c r="B13">
        <v>0.06</v>
      </c>
    </row>
    <row r="14" spans="1:36" x14ac:dyDescent="0.4">
      <c r="A14" t="s">
        <v>1042</v>
      </c>
      <c r="B14">
        <v>2.1000000000000001E-2</v>
      </c>
      <c r="H14">
        <v>0.94</v>
      </c>
      <c r="J14">
        <v>20.21</v>
      </c>
      <c r="L14">
        <v>0.66</v>
      </c>
      <c r="P14">
        <v>0.04</v>
      </c>
      <c r="W14">
        <v>3.1E-2</v>
      </c>
    </row>
    <row r="15" spans="1:36" x14ac:dyDescent="0.4">
      <c r="A15" t="s">
        <v>1043</v>
      </c>
      <c r="B15">
        <v>6.5000000000000002E-2</v>
      </c>
      <c r="D15">
        <v>245.87</v>
      </c>
      <c r="E15">
        <v>3806</v>
      </c>
    </row>
    <row r="16" spans="1:36" x14ac:dyDescent="0.4">
      <c r="A16" t="s">
        <v>1044</v>
      </c>
      <c r="B16">
        <v>0.17399999999999999</v>
      </c>
      <c r="D16">
        <v>35.25</v>
      </c>
      <c r="E16">
        <v>202</v>
      </c>
    </row>
    <row r="17" spans="1:36" x14ac:dyDescent="0.4">
      <c r="A17" t="s">
        <v>1045</v>
      </c>
      <c r="B17">
        <v>9.5000000000000001E-2</v>
      </c>
      <c r="D17">
        <v>152.07</v>
      </c>
      <c r="E17">
        <v>1606</v>
      </c>
    </row>
    <row r="18" spans="1:36" x14ac:dyDescent="0.4">
      <c r="A18" t="s">
        <v>1046</v>
      </c>
      <c r="B18">
        <v>0.14599999999999999</v>
      </c>
      <c r="D18">
        <v>6.15</v>
      </c>
      <c r="E18">
        <v>42</v>
      </c>
    </row>
    <row r="19" spans="1:36" x14ac:dyDescent="0.4">
      <c r="A19" t="s">
        <v>1047</v>
      </c>
      <c r="B19">
        <v>1.4E-2</v>
      </c>
      <c r="D19">
        <v>65.959999999999994</v>
      </c>
      <c r="E19">
        <v>4741</v>
      </c>
      <c r="H19">
        <v>0.13</v>
      </c>
      <c r="J19">
        <v>0.02</v>
      </c>
      <c r="L19">
        <v>0.03</v>
      </c>
      <c r="P19">
        <v>0.04</v>
      </c>
      <c r="W19">
        <v>2.7E-2</v>
      </c>
      <c r="AG19">
        <v>0.55900000000000005</v>
      </c>
      <c r="AI19">
        <v>124.94799999999999</v>
      </c>
      <c r="AJ19">
        <v>224</v>
      </c>
    </row>
    <row r="20" spans="1:36" x14ac:dyDescent="0.4">
      <c r="A20" t="s">
        <v>1048</v>
      </c>
      <c r="B20">
        <v>1.7000000000000001E-2</v>
      </c>
      <c r="D20">
        <v>264.19</v>
      </c>
      <c r="E20">
        <v>18564</v>
      </c>
      <c r="H20">
        <v>1.97</v>
      </c>
      <c r="J20">
        <v>0.13</v>
      </c>
      <c r="L20">
        <v>195.72</v>
      </c>
      <c r="P20">
        <v>0.16</v>
      </c>
      <c r="W20">
        <v>4.2000000000000003E-2</v>
      </c>
      <c r="AG20">
        <v>0.76200000000000001</v>
      </c>
      <c r="AI20">
        <v>124.521</v>
      </c>
      <c r="AJ20">
        <v>163</v>
      </c>
    </row>
    <row r="21" spans="1:36" x14ac:dyDescent="0.4">
      <c r="A21" t="s">
        <v>1063</v>
      </c>
      <c r="B21">
        <v>6.7400000000000002E-2</v>
      </c>
      <c r="F21">
        <v>41.1</v>
      </c>
      <c r="AG21">
        <v>6.2469999999999999</v>
      </c>
      <c r="AI21">
        <v>108.373</v>
      </c>
      <c r="AJ21">
        <v>17</v>
      </c>
    </row>
    <row r="22" spans="1:36" x14ac:dyDescent="0.4">
      <c r="A22" t="s">
        <v>1012</v>
      </c>
      <c r="B22">
        <v>5.45E-2</v>
      </c>
      <c r="D22">
        <v>18.5</v>
      </c>
      <c r="E22">
        <v>341</v>
      </c>
      <c r="AG22">
        <v>0.111</v>
      </c>
      <c r="AI22">
        <v>58.396000000000001</v>
      </c>
      <c r="AJ22">
        <v>524</v>
      </c>
    </row>
    <row r="23" spans="1:36" x14ac:dyDescent="0.4">
      <c r="A23" t="s">
        <v>1013</v>
      </c>
      <c r="B23">
        <v>5.8799999999999998E-2</v>
      </c>
      <c r="D23">
        <v>187.3</v>
      </c>
      <c r="E23">
        <v>3152</v>
      </c>
      <c r="F23">
        <v>56.4</v>
      </c>
      <c r="AG23">
        <v>2.4830000000000001</v>
      </c>
      <c r="AI23">
        <v>127.04300000000001</v>
      </c>
      <c r="AJ23">
        <v>51</v>
      </c>
    </row>
    <row r="24" spans="1:36" x14ac:dyDescent="0.4">
      <c r="A24" t="s">
        <v>1014</v>
      </c>
      <c r="B24">
        <v>4.7500000000000001E-2</v>
      </c>
      <c r="AG24">
        <v>0.49399999999999999</v>
      </c>
      <c r="AI24">
        <v>106.43300000000001</v>
      </c>
      <c r="AJ24">
        <v>216</v>
      </c>
    </row>
    <row r="25" spans="1:36" x14ac:dyDescent="0.4">
      <c r="A25" t="s">
        <v>1015</v>
      </c>
      <c r="B25">
        <v>0.10150000000000001</v>
      </c>
      <c r="F25">
        <v>36.5</v>
      </c>
      <c r="AI25">
        <v>127.749</v>
      </c>
      <c r="AJ25">
        <v>2</v>
      </c>
    </row>
    <row r="26" spans="1:36" x14ac:dyDescent="0.4">
      <c r="A26" t="s">
        <v>1016</v>
      </c>
      <c r="B26">
        <v>3.9699999999999999E-2</v>
      </c>
      <c r="D26">
        <v>33.6</v>
      </c>
      <c r="E26">
        <v>852</v>
      </c>
      <c r="AG26">
        <v>0.13</v>
      </c>
      <c r="AI26">
        <v>52.045999999999999</v>
      </c>
      <c r="AJ26">
        <v>400</v>
      </c>
    </row>
    <row r="27" spans="1:36" x14ac:dyDescent="0.4">
      <c r="A27" t="s">
        <v>1017</v>
      </c>
      <c r="B27">
        <v>0.2296</v>
      </c>
      <c r="F27">
        <v>75.8</v>
      </c>
      <c r="AG27">
        <v>0.16700000000000001</v>
      </c>
      <c r="AI27">
        <v>50.286000000000001</v>
      </c>
      <c r="AJ27">
        <v>302</v>
      </c>
    </row>
    <row r="28" spans="1:36" x14ac:dyDescent="0.4">
      <c r="A28" t="s">
        <v>1018</v>
      </c>
      <c r="B28">
        <v>5.4600000000000003E-2</v>
      </c>
      <c r="F28">
        <v>95.1</v>
      </c>
      <c r="AG28">
        <v>0.104</v>
      </c>
      <c r="AI28">
        <v>88.418999999999997</v>
      </c>
      <c r="AJ28">
        <v>854</v>
      </c>
    </row>
    <row r="29" spans="1:36" x14ac:dyDescent="0.4">
      <c r="A29" t="s">
        <v>1019</v>
      </c>
      <c r="B29">
        <v>0.5262</v>
      </c>
      <c r="D29">
        <v>26.5</v>
      </c>
      <c r="E29">
        <v>50</v>
      </c>
      <c r="AG29">
        <v>0.27500000000000002</v>
      </c>
      <c r="AI29">
        <v>33.79</v>
      </c>
      <c r="AJ29">
        <v>123</v>
      </c>
    </row>
    <row r="30" spans="1:36" x14ac:dyDescent="0.4">
      <c r="A30" t="s">
        <v>1020</v>
      </c>
      <c r="B30">
        <v>7.0199999999999999E-2</v>
      </c>
      <c r="F30" t="s">
        <v>102</v>
      </c>
      <c r="AG30">
        <v>0.06</v>
      </c>
      <c r="AI30">
        <v>32.085999999999999</v>
      </c>
      <c r="AJ30">
        <v>538</v>
      </c>
    </row>
    <row r="31" spans="1:36" x14ac:dyDescent="0.4">
      <c r="A31" t="s">
        <v>1021</v>
      </c>
      <c r="B31">
        <v>7.6600000000000001E-2</v>
      </c>
      <c r="D31">
        <v>192.1</v>
      </c>
      <c r="E31">
        <v>2512</v>
      </c>
      <c r="F31">
        <v>1.4</v>
      </c>
      <c r="AG31">
        <v>7.4999999999999997E-2</v>
      </c>
      <c r="AI31">
        <v>41.692</v>
      </c>
      <c r="AJ31">
        <v>555</v>
      </c>
    </row>
    <row r="32" spans="1:36" x14ac:dyDescent="0.4">
      <c r="A32" t="s">
        <v>1022</v>
      </c>
      <c r="B32">
        <v>7.7999999999999996E-3</v>
      </c>
      <c r="D32">
        <v>218.8</v>
      </c>
      <c r="E32">
        <v>28346</v>
      </c>
      <c r="H32">
        <v>18.2</v>
      </c>
      <c r="I32">
        <v>12118</v>
      </c>
      <c r="J32">
        <v>5.5</v>
      </c>
      <c r="K32">
        <v>39719</v>
      </c>
      <c r="L32">
        <v>55.1</v>
      </c>
      <c r="M32">
        <v>40039</v>
      </c>
      <c r="O32">
        <v>14</v>
      </c>
      <c r="P32">
        <v>6.5</v>
      </c>
      <c r="Q32">
        <v>34045</v>
      </c>
      <c r="T32">
        <v>1</v>
      </c>
      <c r="U32" t="s">
        <v>114</v>
      </c>
      <c r="V32">
        <v>11</v>
      </c>
      <c r="W32">
        <v>63</v>
      </c>
      <c r="AG32">
        <v>4.2000000000000003E-2</v>
      </c>
      <c r="AI32">
        <v>20.390999999999998</v>
      </c>
      <c r="AJ32">
        <v>480</v>
      </c>
    </row>
    <row r="33" spans="1:36" x14ac:dyDescent="0.4">
      <c r="A33" t="s">
        <v>1023</v>
      </c>
      <c r="B33">
        <v>8.77E-2</v>
      </c>
      <c r="D33">
        <v>70.2</v>
      </c>
      <c r="E33">
        <v>803</v>
      </c>
      <c r="AG33">
        <v>0.22</v>
      </c>
      <c r="AI33">
        <v>20.667000000000002</v>
      </c>
      <c r="AJ33">
        <v>94</v>
      </c>
    </row>
    <row r="34" spans="1:36" x14ac:dyDescent="0.4">
      <c r="A34" t="s">
        <v>1024</v>
      </c>
      <c r="B34">
        <v>3.5799999999999998E-2</v>
      </c>
      <c r="F34">
        <v>57.5</v>
      </c>
      <c r="AG34">
        <v>4.8000000000000001E-2</v>
      </c>
      <c r="AI34">
        <v>19.265999999999998</v>
      </c>
      <c r="AJ34">
        <v>399</v>
      </c>
    </row>
    <row r="35" spans="1:36" x14ac:dyDescent="0.4">
      <c r="A35" t="s">
        <v>1025</v>
      </c>
      <c r="B35">
        <v>2.53E-2</v>
      </c>
      <c r="D35">
        <v>246.1</v>
      </c>
      <c r="E35">
        <v>9506</v>
      </c>
      <c r="AI35">
        <v>99.37</v>
      </c>
      <c r="AJ35">
        <v>2</v>
      </c>
    </row>
    <row r="36" spans="1:36" x14ac:dyDescent="0.4">
      <c r="A36" t="s">
        <v>1026</v>
      </c>
      <c r="B36">
        <v>3.7999999999999999E-2</v>
      </c>
      <c r="D36">
        <v>223.8</v>
      </c>
      <c r="E36">
        <v>5868</v>
      </c>
      <c r="F36">
        <v>1.4</v>
      </c>
      <c r="H36">
        <v>23.2</v>
      </c>
      <c r="I36">
        <v>8014</v>
      </c>
      <c r="J36">
        <v>33.799999999999997</v>
      </c>
      <c r="K36">
        <v>5318</v>
      </c>
      <c r="L36">
        <v>57.1</v>
      </c>
      <c r="M36">
        <v>3197</v>
      </c>
      <c r="N36">
        <v>50.7</v>
      </c>
      <c r="O36">
        <v>3531</v>
      </c>
      <c r="P36">
        <v>42.3</v>
      </c>
      <c r="Q36">
        <v>-44254</v>
      </c>
      <c r="R36">
        <v>152.19999999999999</v>
      </c>
      <c r="T36">
        <v>-1191</v>
      </c>
      <c r="U36">
        <v>253.6</v>
      </c>
      <c r="V36">
        <v>703</v>
      </c>
      <c r="W36">
        <v>44</v>
      </c>
      <c r="AI36">
        <v>121.13200000000001</v>
      </c>
      <c r="AJ36">
        <v>2</v>
      </c>
    </row>
    <row r="37" spans="1:36" x14ac:dyDescent="0.4">
      <c r="A37" t="s">
        <v>1027</v>
      </c>
      <c r="B37">
        <v>1.35E-2</v>
      </c>
      <c r="D37">
        <v>216.9</v>
      </c>
      <c r="E37">
        <v>16094</v>
      </c>
      <c r="H37">
        <v>52</v>
      </c>
      <c r="I37">
        <v>-4116</v>
      </c>
      <c r="J37">
        <v>9.4</v>
      </c>
      <c r="K37">
        <v>23187</v>
      </c>
      <c r="L37">
        <v>58.2</v>
      </c>
      <c r="M37">
        <v>3753</v>
      </c>
      <c r="N37">
        <v>228.6</v>
      </c>
      <c r="O37">
        <v>940</v>
      </c>
      <c r="P37">
        <v>17</v>
      </c>
      <c r="Q37">
        <v>12725</v>
      </c>
      <c r="T37">
        <v>-106</v>
      </c>
      <c r="U37">
        <v>602.79999999999995</v>
      </c>
      <c r="V37">
        <v>-354</v>
      </c>
      <c r="W37">
        <v>39</v>
      </c>
      <c r="AG37">
        <v>25.795000000000002</v>
      </c>
      <c r="AI37">
        <v>120.59399999999999</v>
      </c>
      <c r="AJ37">
        <v>5</v>
      </c>
    </row>
    <row r="38" spans="1:36" x14ac:dyDescent="0.4">
      <c r="A38" t="s">
        <v>1028</v>
      </c>
      <c r="B38">
        <v>1.23E-2</v>
      </c>
      <c r="D38">
        <v>78.599999999999994</v>
      </c>
      <c r="E38">
        <v>6423</v>
      </c>
      <c r="H38">
        <v>47.8</v>
      </c>
      <c r="I38">
        <v>-1615</v>
      </c>
      <c r="J38">
        <v>8.6999999999999993</v>
      </c>
      <c r="K38">
        <v>-9106</v>
      </c>
      <c r="L38">
        <v>120.6</v>
      </c>
      <c r="M38">
        <v>-654</v>
      </c>
      <c r="O38">
        <v>4</v>
      </c>
      <c r="P38">
        <v>16.600000000000001</v>
      </c>
      <c r="Q38">
        <v>-4724</v>
      </c>
      <c r="T38">
        <v>-11</v>
      </c>
      <c r="U38" t="s">
        <v>1064</v>
      </c>
      <c r="V38">
        <v>-1</v>
      </c>
      <c r="W38">
        <v>41</v>
      </c>
      <c r="AI38">
        <v>92.858999999999995</v>
      </c>
      <c r="AJ38">
        <v>8</v>
      </c>
    </row>
    <row r="39" spans="1:36" x14ac:dyDescent="0.4">
      <c r="A39" t="s">
        <v>1029</v>
      </c>
      <c r="B39">
        <v>3.4500000000000003E-2</v>
      </c>
      <c r="D39">
        <v>142.69999999999999</v>
      </c>
      <c r="E39">
        <v>4144</v>
      </c>
      <c r="H39">
        <v>28.4</v>
      </c>
      <c r="I39">
        <v>-4505</v>
      </c>
      <c r="J39">
        <v>30.4</v>
      </c>
      <c r="K39">
        <v>-4079</v>
      </c>
      <c r="L39">
        <v>48.7</v>
      </c>
      <c r="M39">
        <v>-2665</v>
      </c>
      <c r="N39">
        <v>107.5</v>
      </c>
      <c r="O39">
        <v>1183</v>
      </c>
      <c r="P39">
        <v>52.7</v>
      </c>
      <c r="Q39">
        <v>-2418</v>
      </c>
      <c r="R39">
        <v>148</v>
      </c>
      <c r="T39">
        <v>-854</v>
      </c>
      <c r="U39">
        <v>405.6</v>
      </c>
      <c r="V39">
        <v>-314</v>
      </c>
      <c r="W39">
        <v>44</v>
      </c>
      <c r="AI39">
        <v>54.411999999999999</v>
      </c>
      <c r="AJ39">
        <v>1</v>
      </c>
    </row>
    <row r="40" spans="1:36" x14ac:dyDescent="0.4">
      <c r="A40" t="s">
        <v>988</v>
      </c>
      <c r="B40">
        <v>0.11</v>
      </c>
      <c r="D40">
        <v>2.4</v>
      </c>
      <c r="E40">
        <v>21</v>
      </c>
      <c r="P40">
        <v>0.38</v>
      </c>
      <c r="AG40">
        <v>4.4119999999999999</v>
      </c>
      <c r="AI40">
        <v>97.177999999999997</v>
      </c>
      <c r="AJ40">
        <v>22</v>
      </c>
    </row>
    <row r="41" spans="1:36" x14ac:dyDescent="0.4">
      <c r="A41" t="s">
        <v>989</v>
      </c>
      <c r="B41">
        <v>1.9990148336715042E-4</v>
      </c>
      <c r="D41">
        <v>1.9</v>
      </c>
      <c r="E41">
        <v>2304</v>
      </c>
      <c r="P41">
        <v>2.31248354234369E-2</v>
      </c>
      <c r="R41">
        <v>2.2887432739557036E-2</v>
      </c>
      <c r="W41">
        <v>0.01</v>
      </c>
      <c r="AG41">
        <v>5.1159999999999997</v>
      </c>
      <c r="AI41">
        <v>69.492999999999995</v>
      </c>
      <c r="AJ41">
        <v>14</v>
      </c>
    </row>
    <row r="42" spans="1:36" x14ac:dyDescent="0.4">
      <c r="A42" t="s">
        <v>990</v>
      </c>
      <c r="B42">
        <v>0.22</v>
      </c>
      <c r="D42">
        <v>12</v>
      </c>
      <c r="E42">
        <v>58</v>
      </c>
      <c r="P42">
        <v>0.16</v>
      </c>
      <c r="AG42">
        <v>3.444</v>
      </c>
      <c r="AI42">
        <v>24.263999999999999</v>
      </c>
      <c r="AJ42">
        <v>7</v>
      </c>
    </row>
    <row r="43" spans="1:36" x14ac:dyDescent="0.4">
      <c r="A43" t="s">
        <v>991</v>
      </c>
      <c r="B43">
        <v>0.44</v>
      </c>
      <c r="D43">
        <v>2.2000000000000002</v>
      </c>
      <c r="E43">
        <v>5</v>
      </c>
      <c r="P43">
        <v>0.65</v>
      </c>
      <c r="AG43">
        <v>3.3239999999999998</v>
      </c>
      <c r="AI43">
        <v>22.215</v>
      </c>
      <c r="AJ43">
        <v>7</v>
      </c>
    </row>
    <row r="44" spans="1:36" x14ac:dyDescent="0.4">
      <c r="A44" t="s">
        <v>992</v>
      </c>
      <c r="B44">
        <v>0.12</v>
      </c>
      <c r="D44">
        <v>1.6</v>
      </c>
      <c r="E44">
        <v>14</v>
      </c>
      <c r="P44">
        <v>0.36</v>
      </c>
      <c r="AI44">
        <v>18.977</v>
      </c>
      <c r="AJ44">
        <v>2</v>
      </c>
    </row>
    <row r="45" spans="1:36" x14ac:dyDescent="0.4">
      <c r="A45" t="s">
        <v>993</v>
      </c>
      <c r="B45">
        <v>3.8296421965295778E-2</v>
      </c>
      <c r="D45">
        <v>3.3</v>
      </c>
      <c r="E45">
        <v>64</v>
      </c>
      <c r="P45">
        <v>0.35</v>
      </c>
      <c r="W45">
        <v>4.5000000000000005E-3</v>
      </c>
    </row>
    <row r="46" spans="1:36" x14ac:dyDescent="0.4">
      <c r="A46" t="s">
        <v>994</v>
      </c>
      <c r="B46">
        <v>0.21</v>
      </c>
      <c r="D46">
        <v>2</v>
      </c>
      <c r="E46">
        <v>9</v>
      </c>
      <c r="P46">
        <v>0.48</v>
      </c>
    </row>
    <row r="47" spans="1:36" x14ac:dyDescent="0.4">
      <c r="A47" t="s">
        <v>995</v>
      </c>
      <c r="B47">
        <v>0.45</v>
      </c>
      <c r="E47">
        <v>8</v>
      </c>
    </row>
    <row r="48" spans="1:36" x14ac:dyDescent="0.4">
      <c r="A48" t="s">
        <v>996</v>
      </c>
      <c r="B48">
        <v>0.15</v>
      </c>
      <c r="D48">
        <v>2.1</v>
      </c>
      <c r="E48">
        <v>14</v>
      </c>
      <c r="P48">
        <v>0.42</v>
      </c>
    </row>
    <row r="49" spans="1:23" x14ac:dyDescent="0.4">
      <c r="A49" t="s">
        <v>997</v>
      </c>
      <c r="B49">
        <v>8.7999999999999995E-2</v>
      </c>
      <c r="D49">
        <v>11</v>
      </c>
      <c r="E49">
        <v>133</v>
      </c>
      <c r="P49">
        <v>0.16</v>
      </c>
      <c r="R49">
        <v>1.8</v>
      </c>
      <c r="W49">
        <v>3.4000000000000002E-3</v>
      </c>
    </row>
    <row r="50" spans="1:23" x14ac:dyDescent="0.4">
      <c r="A50" t="s">
        <v>998</v>
      </c>
      <c r="B50">
        <v>0.25</v>
      </c>
      <c r="D50">
        <v>2.4</v>
      </c>
      <c r="E50">
        <v>9</v>
      </c>
      <c r="P50">
        <v>0.46</v>
      </c>
    </row>
    <row r="51" spans="1:23" x14ac:dyDescent="0.4">
      <c r="A51" t="s">
        <v>999</v>
      </c>
      <c r="B51">
        <v>0.16</v>
      </c>
      <c r="D51">
        <v>2</v>
      </c>
      <c r="E51">
        <v>12</v>
      </c>
      <c r="P51">
        <v>0.34</v>
      </c>
    </row>
    <row r="52" spans="1:23" x14ac:dyDescent="0.4">
      <c r="A52" t="s">
        <v>1000</v>
      </c>
      <c r="B52">
        <v>0.1</v>
      </c>
      <c r="D52">
        <v>3.1</v>
      </c>
      <c r="E52">
        <v>31</v>
      </c>
      <c r="P52">
        <v>0.14000000000000001</v>
      </c>
    </row>
    <row r="53" spans="1:23" x14ac:dyDescent="0.4">
      <c r="A53" t="s">
        <v>1001</v>
      </c>
      <c r="B53">
        <v>0.26</v>
      </c>
      <c r="D53">
        <v>8.4</v>
      </c>
      <c r="E53">
        <v>32</v>
      </c>
      <c r="P53">
        <v>0.41</v>
      </c>
    </row>
    <row r="54" spans="1:23" x14ac:dyDescent="0.4">
      <c r="A54" t="s">
        <v>1002</v>
      </c>
      <c r="B54">
        <v>6.3E-2</v>
      </c>
      <c r="D54">
        <v>2.7</v>
      </c>
      <c r="E54">
        <v>44</v>
      </c>
      <c r="P54">
        <v>0.28999999999999998</v>
      </c>
      <c r="W54">
        <v>1.1000000000000001E-3</v>
      </c>
    </row>
    <row r="55" spans="1:23" x14ac:dyDescent="0.4">
      <c r="A55" t="s">
        <v>1003</v>
      </c>
      <c r="B55">
        <v>0.15</v>
      </c>
      <c r="D55">
        <v>8.6</v>
      </c>
      <c r="E55">
        <v>58</v>
      </c>
      <c r="P55">
        <v>0.19</v>
      </c>
    </row>
    <row r="56" spans="1:23" x14ac:dyDescent="0.4">
      <c r="A56" t="s">
        <v>1004</v>
      </c>
      <c r="B56">
        <v>0.25</v>
      </c>
      <c r="D56">
        <v>5</v>
      </c>
      <c r="E56">
        <v>20</v>
      </c>
      <c r="P56">
        <v>0.4</v>
      </c>
    </row>
    <row r="57" spans="1:23" x14ac:dyDescent="0.4">
      <c r="A57" t="s">
        <v>1005</v>
      </c>
      <c r="B57">
        <v>0.21</v>
      </c>
      <c r="D57">
        <v>2.1</v>
      </c>
      <c r="E57">
        <v>10</v>
      </c>
      <c r="P57">
        <v>0.36</v>
      </c>
    </row>
    <row r="58" spans="1:23" x14ac:dyDescent="0.4">
      <c r="A58" t="s">
        <v>1006</v>
      </c>
      <c r="B58">
        <v>0.14000000000000001</v>
      </c>
      <c r="D58">
        <v>4.0999999999999996</v>
      </c>
      <c r="E58">
        <v>30</v>
      </c>
      <c r="P58">
        <v>0.4</v>
      </c>
    </row>
    <row r="59" spans="1:23" x14ac:dyDescent="0.4">
      <c r="A59" t="s">
        <v>1007</v>
      </c>
      <c r="B59">
        <v>0.61</v>
      </c>
      <c r="D59">
        <v>5.9</v>
      </c>
      <c r="E59">
        <v>8</v>
      </c>
      <c r="P59">
        <v>0.56000000000000005</v>
      </c>
    </row>
    <row r="60" spans="1:23" x14ac:dyDescent="0.4">
      <c r="A60" t="s">
        <v>1008</v>
      </c>
      <c r="B60">
        <v>0.36</v>
      </c>
      <c r="D60">
        <v>2.1</v>
      </c>
      <c r="E60">
        <v>6</v>
      </c>
      <c r="P60">
        <v>0.6</v>
      </c>
    </row>
    <row r="61" spans="1:23" x14ac:dyDescent="0.4">
      <c r="A61" t="s">
        <v>1009</v>
      </c>
      <c r="B61">
        <v>0.03</v>
      </c>
      <c r="D61">
        <v>2.1</v>
      </c>
      <c r="E61">
        <v>70</v>
      </c>
      <c r="P61">
        <v>0.17</v>
      </c>
      <c r="W61">
        <v>3.7000000000000002E-3</v>
      </c>
    </row>
    <row r="62" spans="1:23" x14ac:dyDescent="0.4">
      <c r="A62" t="s">
        <v>1010</v>
      </c>
      <c r="B62">
        <v>0.36</v>
      </c>
      <c r="D62">
        <v>1.8</v>
      </c>
      <c r="E62">
        <v>5</v>
      </c>
    </row>
    <row r="63" spans="1:23" x14ac:dyDescent="0.4">
      <c r="A63" t="s">
        <v>1011</v>
      </c>
      <c r="B63">
        <v>0.19</v>
      </c>
      <c r="D63">
        <v>1.9</v>
      </c>
      <c r="E63">
        <v>10</v>
      </c>
      <c r="P63">
        <v>0.46</v>
      </c>
    </row>
    <row r="64" spans="1:23" x14ac:dyDescent="0.4">
      <c r="A64" t="s">
        <v>957</v>
      </c>
      <c r="D64">
        <v>23.19</v>
      </c>
    </row>
    <row r="65" spans="1:28" x14ac:dyDescent="0.4">
      <c r="A65" t="s">
        <v>958</v>
      </c>
      <c r="B65">
        <v>0.54</v>
      </c>
      <c r="D65">
        <v>169.68</v>
      </c>
      <c r="E65">
        <v>321</v>
      </c>
    </row>
    <row r="66" spans="1:28" x14ac:dyDescent="0.4">
      <c r="A66" t="s">
        <v>959</v>
      </c>
      <c r="B66">
        <v>0.85</v>
      </c>
    </row>
    <row r="67" spans="1:28" x14ac:dyDescent="0.4">
      <c r="A67" t="s">
        <v>960</v>
      </c>
      <c r="B67">
        <v>0.24</v>
      </c>
      <c r="D67">
        <v>166.67</v>
      </c>
      <c r="E67">
        <v>703</v>
      </c>
    </row>
    <row r="68" spans="1:28" x14ac:dyDescent="0.4">
      <c r="A68" t="s">
        <v>961</v>
      </c>
      <c r="B68">
        <v>4.54</v>
      </c>
      <c r="D68">
        <v>90.56</v>
      </c>
      <c r="E68">
        <v>20</v>
      </c>
    </row>
    <row r="69" spans="1:28" x14ac:dyDescent="0.4">
      <c r="A69" t="s">
        <v>962</v>
      </c>
      <c r="B69">
        <v>0.24</v>
      </c>
      <c r="D69">
        <v>207.08</v>
      </c>
      <c r="E69">
        <v>625</v>
      </c>
    </row>
    <row r="70" spans="1:28" x14ac:dyDescent="0.4">
      <c r="A70" t="s">
        <v>963</v>
      </c>
      <c r="B70">
        <v>0.05</v>
      </c>
    </row>
    <row r="71" spans="1:28" x14ac:dyDescent="0.4">
      <c r="A71" t="s">
        <v>964</v>
      </c>
      <c r="B71">
        <v>0.63</v>
      </c>
      <c r="D71">
        <v>4.67</v>
      </c>
      <c r="E71">
        <v>7</v>
      </c>
    </row>
    <row r="72" spans="1:28" x14ac:dyDescent="0.4">
      <c r="A72" t="s">
        <v>965</v>
      </c>
      <c r="B72">
        <v>5.5E-2</v>
      </c>
      <c r="D72">
        <v>18.89</v>
      </c>
      <c r="E72">
        <v>335</v>
      </c>
    </row>
    <row r="73" spans="1:28" x14ac:dyDescent="0.4">
      <c r="A73" t="s">
        <v>966</v>
      </c>
      <c r="B73">
        <v>0.11</v>
      </c>
      <c r="D73">
        <v>30.57</v>
      </c>
      <c r="E73">
        <v>264</v>
      </c>
    </row>
    <row r="74" spans="1:28" x14ac:dyDescent="0.4">
      <c r="A74" t="s">
        <v>967</v>
      </c>
      <c r="B74">
        <v>2.9000000000000001E-2</v>
      </c>
      <c r="D74">
        <v>72.959999999999994</v>
      </c>
      <c r="E74">
        <v>2471</v>
      </c>
      <c r="R74">
        <v>6.1</v>
      </c>
    </row>
    <row r="75" spans="1:28" x14ac:dyDescent="0.4">
      <c r="A75" t="s">
        <v>968</v>
      </c>
      <c r="B75">
        <v>0.28000000000000003</v>
      </c>
      <c r="D75">
        <v>23.19</v>
      </c>
      <c r="E75">
        <v>83</v>
      </c>
    </row>
    <row r="76" spans="1:28" x14ac:dyDescent="0.4">
      <c r="A76" t="s">
        <v>969</v>
      </c>
      <c r="B76">
        <v>5.8000000000000003E-2</v>
      </c>
      <c r="D76">
        <v>21.33</v>
      </c>
      <c r="E76">
        <v>364</v>
      </c>
      <c r="R76">
        <v>10.1</v>
      </c>
    </row>
    <row r="77" spans="1:28" x14ac:dyDescent="0.4">
      <c r="A77" t="s">
        <v>970</v>
      </c>
      <c r="B77">
        <v>2.7E-2</v>
      </c>
    </row>
    <row r="78" spans="1:28" x14ac:dyDescent="0.4">
      <c r="A78" t="s">
        <v>971</v>
      </c>
      <c r="J78">
        <v>2.1000000000000001E-2</v>
      </c>
      <c r="L78">
        <v>2.1000000000000001E-2</v>
      </c>
      <c r="X78">
        <v>2.0999999999999998E-4</v>
      </c>
    </row>
    <row r="79" spans="1:28" x14ac:dyDescent="0.4">
      <c r="A79" t="s">
        <v>972</v>
      </c>
      <c r="H79">
        <v>5.0000000000000001E-3</v>
      </c>
      <c r="J79">
        <v>4.4000000000000003E-3</v>
      </c>
      <c r="L79">
        <v>4.3E-3</v>
      </c>
      <c r="X79">
        <v>6.8000000000000005E-4</v>
      </c>
      <c r="AB79">
        <v>13.866</v>
      </c>
    </row>
    <row r="80" spans="1:28" x14ac:dyDescent="0.4">
      <c r="A80" t="s">
        <v>973</v>
      </c>
      <c r="J80">
        <v>6.0000000000000001E-3</v>
      </c>
      <c r="L80">
        <v>1.6E-2</v>
      </c>
      <c r="N80">
        <v>0.28100000000000003</v>
      </c>
      <c r="X80">
        <v>8.0000000000000004E-4</v>
      </c>
      <c r="AB80">
        <v>1.8680000000000001</v>
      </c>
    </row>
    <row r="81" spans="1:28" x14ac:dyDescent="0.4">
      <c r="A81" t="s">
        <v>974</v>
      </c>
      <c r="J81">
        <v>4.3E-3</v>
      </c>
      <c r="L81">
        <v>1.0999999999999999E-2</v>
      </c>
      <c r="N81">
        <v>0.49099999999999999</v>
      </c>
      <c r="X81">
        <v>2.0999999999999998E-4</v>
      </c>
      <c r="AB81">
        <v>0.59799999999999998</v>
      </c>
    </row>
    <row r="82" spans="1:28" x14ac:dyDescent="0.4">
      <c r="A82" t="s">
        <v>975</v>
      </c>
      <c r="H82">
        <v>2.5999999999999999E-2</v>
      </c>
      <c r="J82">
        <v>3.3000000000000002E-2</v>
      </c>
      <c r="L82">
        <v>0.72</v>
      </c>
      <c r="X82">
        <v>5.9999999999999995E-4</v>
      </c>
      <c r="AB82">
        <v>3.2669999999999999</v>
      </c>
    </row>
    <row r="83" spans="1:28" x14ac:dyDescent="0.4">
      <c r="A83" t="s">
        <v>976</v>
      </c>
      <c r="H83">
        <v>2.4E-2</v>
      </c>
      <c r="J83">
        <v>3.6999999999999998E-2</v>
      </c>
      <c r="L83">
        <v>0.25</v>
      </c>
      <c r="X83">
        <v>4.0000000000000001E-3</v>
      </c>
      <c r="AB83">
        <v>44.972000000000001</v>
      </c>
    </row>
    <row r="84" spans="1:28" x14ac:dyDescent="0.4">
      <c r="A84" t="s">
        <v>977</v>
      </c>
      <c r="H84">
        <v>3.1E-2</v>
      </c>
      <c r="J84">
        <v>0.18</v>
      </c>
      <c r="L84">
        <v>0.87</v>
      </c>
      <c r="X84">
        <v>4.0000000000000001E-3</v>
      </c>
      <c r="AB84">
        <v>29.097000000000001</v>
      </c>
    </row>
    <row r="85" spans="1:28" x14ac:dyDescent="0.4">
      <c r="A85" t="s">
        <v>978</v>
      </c>
      <c r="J85">
        <v>2.3000000000000001E-4</v>
      </c>
      <c r="L85">
        <v>1.6E-2</v>
      </c>
      <c r="X85">
        <v>2.3000000000000001E-4</v>
      </c>
      <c r="Z85">
        <v>20.617999999999999</v>
      </c>
      <c r="AA85">
        <v>89.643000000000001</v>
      </c>
    </row>
    <row r="86" spans="1:28" x14ac:dyDescent="0.4">
      <c r="A86" t="s">
        <v>979</v>
      </c>
      <c r="J86">
        <v>4.4000000000000003E-3</v>
      </c>
      <c r="L86">
        <v>6.6000000000000003E-2</v>
      </c>
      <c r="X86">
        <v>2.2000000000000001E-4</v>
      </c>
      <c r="Z86">
        <v>23.768999999999998</v>
      </c>
      <c r="AA86">
        <v>108.044</v>
      </c>
      <c r="AB86">
        <v>2.137</v>
      </c>
    </row>
    <row r="87" spans="1:28" x14ac:dyDescent="0.4">
      <c r="A87" t="s">
        <v>980</v>
      </c>
      <c r="J87">
        <v>2.2000000000000001E-4</v>
      </c>
      <c r="L87">
        <v>2.2000000000000001E-3</v>
      </c>
      <c r="X87">
        <v>2.2000000000000001E-4</v>
      </c>
      <c r="AB87">
        <v>0.13200000000000001</v>
      </c>
    </row>
    <row r="88" spans="1:28" x14ac:dyDescent="0.4">
      <c r="A88" t="s">
        <v>981</v>
      </c>
      <c r="L88">
        <v>42.719000000000001</v>
      </c>
      <c r="X88">
        <v>4.41E-2</v>
      </c>
    </row>
    <row r="89" spans="1:28" x14ac:dyDescent="0.4">
      <c r="A89" t="s">
        <v>982</v>
      </c>
      <c r="L89">
        <v>5.1740000000000004</v>
      </c>
      <c r="X89">
        <v>2.5000000000000001E-4</v>
      </c>
      <c r="Z89">
        <v>16.016999999999999</v>
      </c>
      <c r="AA89">
        <v>64.067999999999998</v>
      </c>
      <c r="AB89">
        <v>16.018000000000001</v>
      </c>
    </row>
    <row r="90" spans="1:28" x14ac:dyDescent="0.4">
      <c r="A90" t="s">
        <v>983</v>
      </c>
      <c r="X90">
        <v>0.33039999999999997</v>
      </c>
    </row>
    <row r="91" spans="1:28" x14ac:dyDescent="0.4">
      <c r="A91" t="s">
        <v>984</v>
      </c>
      <c r="J91">
        <v>5.2549999999999999</v>
      </c>
      <c r="L91">
        <v>2.5259999999999998</v>
      </c>
      <c r="X91">
        <v>8.1000000000000006E-4</v>
      </c>
    </row>
    <row r="92" spans="1:28" x14ac:dyDescent="0.4">
      <c r="A92" t="s">
        <v>985</v>
      </c>
      <c r="J92">
        <v>9.4000000000000004E-3</v>
      </c>
      <c r="L92">
        <v>8.6999999999999994E-2</v>
      </c>
      <c r="X92">
        <v>2.0000000000000001E-4</v>
      </c>
      <c r="Z92">
        <v>30.216000000000001</v>
      </c>
      <c r="AA92">
        <v>151.078</v>
      </c>
      <c r="AB92">
        <v>1.111</v>
      </c>
    </row>
    <row r="93" spans="1:28" x14ac:dyDescent="0.4">
      <c r="A93" t="s">
        <v>986</v>
      </c>
      <c r="J93">
        <v>2.0000000000000001E-4</v>
      </c>
      <c r="L93">
        <v>8.0000000000000004E-4</v>
      </c>
      <c r="X93">
        <v>2.0000000000000001E-4</v>
      </c>
      <c r="AB93">
        <v>0.97099999999999997</v>
      </c>
    </row>
    <row r="94" spans="1:28" x14ac:dyDescent="0.4">
      <c r="A94" t="s">
        <v>987</v>
      </c>
      <c r="J94">
        <v>9.1000000000000004E-3</v>
      </c>
      <c r="L94">
        <v>0.16</v>
      </c>
      <c r="X94">
        <v>6.9999999999999999E-4</v>
      </c>
    </row>
    <row r="95" spans="1:28" x14ac:dyDescent="0.4">
      <c r="A95" t="s">
        <v>935</v>
      </c>
      <c r="B95">
        <v>2.8E-3</v>
      </c>
      <c r="D95">
        <v>4.17</v>
      </c>
      <c r="E95">
        <v>1516</v>
      </c>
      <c r="X95">
        <v>1.6E-2</v>
      </c>
    </row>
    <row r="96" spans="1:28" x14ac:dyDescent="0.4">
      <c r="A96" t="s">
        <v>936</v>
      </c>
      <c r="B96">
        <v>1E-3</v>
      </c>
      <c r="D96">
        <v>2.08</v>
      </c>
      <c r="E96">
        <v>2059</v>
      </c>
      <c r="H96">
        <v>1.2999999999999999E-3</v>
      </c>
      <c r="J96">
        <v>8.3999999999999993E-4</v>
      </c>
      <c r="L96">
        <v>1.5E-3</v>
      </c>
      <c r="N96">
        <v>1.0999999999999999E-2</v>
      </c>
      <c r="P96">
        <v>2E-3</v>
      </c>
      <c r="R96">
        <v>0.01</v>
      </c>
      <c r="X96">
        <v>1.4E-2</v>
      </c>
    </row>
    <row r="97" spans="1:24" x14ac:dyDescent="0.4">
      <c r="A97" t="s">
        <v>937</v>
      </c>
      <c r="B97">
        <v>1.5E-3</v>
      </c>
      <c r="D97">
        <v>0.92</v>
      </c>
      <c r="E97">
        <v>601</v>
      </c>
      <c r="H97">
        <v>1.7000000000000001E-2</v>
      </c>
      <c r="J97">
        <v>2.3E-3</v>
      </c>
      <c r="L97">
        <v>1.0999999999999999E-2</v>
      </c>
      <c r="N97">
        <v>0.92</v>
      </c>
      <c r="P97">
        <v>8.0999999999999996E-3</v>
      </c>
      <c r="R97">
        <v>0.27</v>
      </c>
      <c r="U97">
        <v>0.92</v>
      </c>
      <c r="X97">
        <v>1.0999999999999999E-2</v>
      </c>
    </row>
    <row r="98" spans="1:24" x14ac:dyDescent="0.4">
      <c r="A98" t="s">
        <v>938</v>
      </c>
      <c r="B98">
        <v>3.7000000000000002E-3</v>
      </c>
      <c r="D98">
        <v>4.1900000000000004</v>
      </c>
      <c r="E98">
        <v>1129</v>
      </c>
      <c r="X98">
        <v>2.5999999999999999E-2</v>
      </c>
    </row>
    <row r="99" spans="1:24" x14ac:dyDescent="0.4">
      <c r="A99" t="s">
        <v>939</v>
      </c>
      <c r="B99">
        <v>5.3E-3</v>
      </c>
      <c r="D99">
        <v>2.16</v>
      </c>
      <c r="E99">
        <v>409</v>
      </c>
      <c r="X99">
        <v>0.02</v>
      </c>
    </row>
    <row r="100" spans="1:24" x14ac:dyDescent="0.4">
      <c r="A100" t="s">
        <v>940</v>
      </c>
      <c r="B100">
        <v>2.5999999999999999E-3</v>
      </c>
      <c r="D100">
        <v>3.99</v>
      </c>
      <c r="E100">
        <v>1151</v>
      </c>
      <c r="X100">
        <v>0.02</v>
      </c>
    </row>
    <row r="101" spans="1:24" x14ac:dyDescent="0.4">
      <c r="A101" t="s">
        <v>941</v>
      </c>
      <c r="B101">
        <v>1.4E-3</v>
      </c>
      <c r="D101">
        <v>4.17</v>
      </c>
      <c r="E101">
        <v>2953</v>
      </c>
      <c r="H101">
        <v>0.01</v>
      </c>
      <c r="J101">
        <v>2.3E-3</v>
      </c>
      <c r="L101">
        <v>8.3000000000000001E-3</v>
      </c>
      <c r="N101">
        <v>0.16</v>
      </c>
      <c r="P101">
        <v>8.0999999999999996E-3</v>
      </c>
      <c r="R101">
        <v>0.19</v>
      </c>
      <c r="U101">
        <v>0.32</v>
      </c>
      <c r="X101">
        <v>1.7000000000000001E-2</v>
      </c>
    </row>
    <row r="102" spans="1:24" x14ac:dyDescent="0.4">
      <c r="A102" t="s">
        <v>942</v>
      </c>
      <c r="B102">
        <v>1.6999999999999999E-3</v>
      </c>
      <c r="D102">
        <v>4.12</v>
      </c>
      <c r="E102">
        <v>2377</v>
      </c>
      <c r="X102">
        <v>1.2E-2</v>
      </c>
    </row>
    <row r="103" spans="1:24" x14ac:dyDescent="0.4">
      <c r="A103" t="s">
        <v>943</v>
      </c>
      <c r="B103">
        <v>1.4E-3</v>
      </c>
      <c r="D103">
        <v>2.12</v>
      </c>
      <c r="E103">
        <v>1542</v>
      </c>
      <c r="H103">
        <v>1.2E-2</v>
      </c>
      <c r="J103">
        <v>3.2000000000000002E-3</v>
      </c>
      <c r="L103">
        <v>8.0000000000000002E-3</v>
      </c>
      <c r="N103">
        <v>0.13</v>
      </c>
      <c r="P103">
        <v>7.7999999999999996E-3</v>
      </c>
      <c r="R103">
        <v>0.23</v>
      </c>
      <c r="X103">
        <v>8.9999999999999993E-3</v>
      </c>
    </row>
    <row r="104" spans="1:24" x14ac:dyDescent="0.4">
      <c r="A104" t="s">
        <v>944</v>
      </c>
      <c r="B104">
        <v>3.5999999999999999E-3</v>
      </c>
      <c r="D104">
        <v>5.57</v>
      </c>
      <c r="E104">
        <v>1543</v>
      </c>
      <c r="X104">
        <v>1.9E-2</v>
      </c>
    </row>
    <row r="105" spans="1:24" x14ac:dyDescent="0.4">
      <c r="A105" t="s">
        <v>945</v>
      </c>
      <c r="B105">
        <v>5.9000000000000007E-3</v>
      </c>
      <c r="D105">
        <v>3.67</v>
      </c>
      <c r="E105">
        <v>622</v>
      </c>
      <c r="X105">
        <v>0.03</v>
      </c>
    </row>
    <row r="106" spans="1:24" x14ac:dyDescent="0.4">
      <c r="A106" t="s">
        <v>946</v>
      </c>
      <c r="B106">
        <v>2.3999999999999998E-3</v>
      </c>
      <c r="D106">
        <v>3.82</v>
      </c>
      <c r="E106">
        <v>1579</v>
      </c>
      <c r="X106">
        <v>1.7999999999999999E-2</v>
      </c>
    </row>
    <row r="107" spans="1:24" x14ac:dyDescent="0.4">
      <c r="A107" t="s">
        <v>947</v>
      </c>
      <c r="B107">
        <v>2.3999999999999998E-3</v>
      </c>
      <c r="D107">
        <v>2.89</v>
      </c>
      <c r="E107">
        <v>1205</v>
      </c>
      <c r="X107">
        <v>2.7E-2</v>
      </c>
    </row>
    <row r="108" spans="1:24" x14ac:dyDescent="0.4">
      <c r="A108" t="s">
        <v>948</v>
      </c>
      <c r="B108">
        <v>2.8999999999999998E-3</v>
      </c>
      <c r="D108">
        <v>2.99</v>
      </c>
      <c r="E108">
        <v>1050</v>
      </c>
      <c r="X108">
        <v>2.7E-2</v>
      </c>
    </row>
    <row r="109" spans="1:24" x14ac:dyDescent="0.4">
      <c r="A109" t="s">
        <v>949</v>
      </c>
      <c r="B109">
        <v>3.0000000000000001E-3</v>
      </c>
      <c r="D109">
        <v>0.94</v>
      </c>
      <c r="E109">
        <v>316</v>
      </c>
      <c r="X109">
        <v>2.1000000000000001E-2</v>
      </c>
    </row>
    <row r="110" spans="1:24" x14ac:dyDescent="0.4">
      <c r="A110" t="s">
        <v>950</v>
      </c>
      <c r="B110">
        <v>0.01</v>
      </c>
      <c r="D110">
        <v>4.16</v>
      </c>
      <c r="E110">
        <v>418</v>
      </c>
      <c r="X110">
        <v>6.7000000000000004E-2</v>
      </c>
    </row>
    <row r="111" spans="1:24" x14ac:dyDescent="0.4">
      <c r="A111" t="s">
        <v>951</v>
      </c>
      <c r="B111">
        <v>8.4000000000000012E-3</v>
      </c>
      <c r="D111">
        <v>4.03</v>
      </c>
      <c r="E111">
        <v>477</v>
      </c>
      <c r="X111">
        <v>5.8000000000000003E-2</v>
      </c>
    </row>
    <row r="112" spans="1:24" x14ac:dyDescent="0.4">
      <c r="A112" t="s">
        <v>952</v>
      </c>
      <c r="B112">
        <v>6.9000000000000008E-3</v>
      </c>
      <c r="D112">
        <v>4.21</v>
      </c>
      <c r="E112">
        <v>606</v>
      </c>
      <c r="X112">
        <v>4.5999999999999999E-2</v>
      </c>
    </row>
    <row r="113" spans="1:28" x14ac:dyDescent="0.4">
      <c r="A113" t="s">
        <v>953</v>
      </c>
      <c r="B113">
        <v>7.0999999999999995E-3</v>
      </c>
      <c r="D113">
        <v>2.59</v>
      </c>
      <c r="E113">
        <v>364</v>
      </c>
      <c r="X113">
        <v>3.6999999999999998E-2</v>
      </c>
    </row>
    <row r="114" spans="1:28" x14ac:dyDescent="0.4">
      <c r="A114" t="s">
        <v>954</v>
      </c>
      <c r="B114">
        <v>2.3E-2</v>
      </c>
      <c r="D114">
        <v>4.1399999999999997</v>
      </c>
      <c r="E114">
        <v>177</v>
      </c>
      <c r="X114">
        <v>0.11600000000000001</v>
      </c>
    </row>
    <row r="115" spans="1:28" x14ac:dyDescent="0.4">
      <c r="A115" t="s">
        <v>955</v>
      </c>
      <c r="B115">
        <v>3.4000000000000002E-2</v>
      </c>
      <c r="D115">
        <v>4.29</v>
      </c>
      <c r="E115">
        <v>125</v>
      </c>
      <c r="X115">
        <v>4.5999999999999999E-2</v>
      </c>
    </row>
    <row r="116" spans="1:28" x14ac:dyDescent="0.4">
      <c r="A116" t="s">
        <v>956</v>
      </c>
      <c r="B116">
        <v>3.3000000000000002E-2</v>
      </c>
      <c r="D116">
        <v>3.91</v>
      </c>
      <c r="E116">
        <v>120</v>
      </c>
      <c r="X116">
        <v>5.1999999999999998E-2</v>
      </c>
    </row>
    <row r="117" spans="1:28" x14ac:dyDescent="0.4">
      <c r="A117" t="s">
        <v>912</v>
      </c>
      <c r="AA117" t="s">
        <v>1065</v>
      </c>
    </row>
    <row r="118" spans="1:28" x14ac:dyDescent="0.4">
      <c r="A118" t="s">
        <v>913</v>
      </c>
      <c r="D118">
        <v>161.66</v>
      </c>
      <c r="X118">
        <v>26.88</v>
      </c>
      <c r="Y118">
        <v>19.22</v>
      </c>
      <c r="AA118" t="s">
        <v>1066</v>
      </c>
    </row>
    <row r="119" spans="1:28" x14ac:dyDescent="0.4">
      <c r="A119" t="s">
        <v>914</v>
      </c>
      <c r="X119">
        <v>0.12</v>
      </c>
      <c r="Y119">
        <v>3.5000000000000003E-2</v>
      </c>
    </row>
    <row r="120" spans="1:28" x14ac:dyDescent="0.4">
      <c r="A120" t="s">
        <v>915</v>
      </c>
      <c r="AA120" t="s">
        <v>1065</v>
      </c>
    </row>
    <row r="121" spans="1:28" x14ac:dyDescent="0.4">
      <c r="A121" t="s">
        <v>916</v>
      </c>
      <c r="X121">
        <v>23.88</v>
      </c>
      <c r="AA121" t="s">
        <v>1067</v>
      </c>
    </row>
    <row r="122" spans="1:28" x14ac:dyDescent="0.4">
      <c r="A122" t="s">
        <v>917</v>
      </c>
      <c r="Y122">
        <v>321.87</v>
      </c>
      <c r="AA122" t="s">
        <v>1065</v>
      </c>
    </row>
    <row r="123" spans="1:28" x14ac:dyDescent="0.4">
      <c r="A123" t="s">
        <v>918</v>
      </c>
      <c r="X123">
        <v>24.63</v>
      </c>
      <c r="Y123">
        <v>49.11</v>
      </c>
    </row>
    <row r="124" spans="1:28" x14ac:dyDescent="0.4">
      <c r="A124" t="s">
        <v>919</v>
      </c>
      <c r="AA124" t="s">
        <v>1065</v>
      </c>
    </row>
    <row r="125" spans="1:28" x14ac:dyDescent="0.4">
      <c r="A125" t="s">
        <v>920</v>
      </c>
      <c r="D125">
        <v>2.63</v>
      </c>
      <c r="F125">
        <v>2.63</v>
      </c>
      <c r="AB125">
        <v>2.63</v>
      </c>
    </row>
    <row r="126" spans="1:28" x14ac:dyDescent="0.4">
      <c r="A126" t="s">
        <v>921</v>
      </c>
      <c r="D126">
        <v>0.93</v>
      </c>
      <c r="F126">
        <v>0.93</v>
      </c>
    </row>
    <row r="127" spans="1:28" x14ac:dyDescent="0.4">
      <c r="A127" t="s">
        <v>922</v>
      </c>
      <c r="D127">
        <v>32.15</v>
      </c>
      <c r="X127">
        <v>0.54</v>
      </c>
      <c r="Y127">
        <v>0.17</v>
      </c>
      <c r="AA127">
        <v>197</v>
      </c>
    </row>
    <row r="128" spans="1:28" x14ac:dyDescent="0.4">
      <c r="A128" t="s">
        <v>923</v>
      </c>
      <c r="Y128">
        <v>309.12</v>
      </c>
      <c r="AA128" t="s">
        <v>1065</v>
      </c>
    </row>
    <row r="129" spans="1:27" x14ac:dyDescent="0.4">
      <c r="A129" t="s">
        <v>924</v>
      </c>
      <c r="Y129">
        <v>325.19</v>
      </c>
      <c r="AA129" t="s">
        <v>1065</v>
      </c>
    </row>
    <row r="130" spans="1:27" x14ac:dyDescent="0.4">
      <c r="A130" t="s">
        <v>925</v>
      </c>
      <c r="Y130">
        <v>310.64999999999998</v>
      </c>
      <c r="AA130" t="s">
        <v>1065</v>
      </c>
    </row>
    <row r="131" spans="1:27" x14ac:dyDescent="0.4">
      <c r="A131" t="s">
        <v>926</v>
      </c>
      <c r="X131">
        <v>18.920000000000002</v>
      </c>
      <c r="AA131" t="s">
        <v>1067</v>
      </c>
    </row>
    <row r="132" spans="1:27" x14ac:dyDescent="0.4">
      <c r="A132" t="s">
        <v>927</v>
      </c>
      <c r="X132">
        <v>8.3000000000000004E-2</v>
      </c>
      <c r="Y132">
        <v>1.2999999999999999E-2</v>
      </c>
      <c r="AA132">
        <v>25151</v>
      </c>
    </row>
    <row r="133" spans="1:27" x14ac:dyDescent="0.4">
      <c r="A133" t="s">
        <v>928</v>
      </c>
      <c r="AA133" t="s">
        <v>1065</v>
      </c>
    </row>
    <row r="134" spans="1:27" x14ac:dyDescent="0.4">
      <c r="A134" t="s">
        <v>929</v>
      </c>
      <c r="X134">
        <v>0.16</v>
      </c>
      <c r="Y134">
        <v>0.05</v>
      </c>
      <c r="AA134">
        <v>2890</v>
      </c>
    </row>
    <row r="135" spans="1:27" x14ac:dyDescent="0.4">
      <c r="A135" t="s">
        <v>930</v>
      </c>
      <c r="X135">
        <v>4.5999999999999999E-2</v>
      </c>
      <c r="Y135">
        <v>1.7000000000000001E-2</v>
      </c>
      <c r="AA135">
        <v>11338</v>
      </c>
    </row>
    <row r="136" spans="1:27" x14ac:dyDescent="0.4">
      <c r="A136" t="s">
        <v>931</v>
      </c>
    </row>
    <row r="137" spans="1:27" x14ac:dyDescent="0.4">
      <c r="A137" t="s">
        <v>932</v>
      </c>
    </row>
    <row r="138" spans="1:27" x14ac:dyDescent="0.4">
      <c r="A138" t="s">
        <v>933</v>
      </c>
      <c r="X138">
        <v>17.579999999999998</v>
      </c>
      <c r="Y138">
        <v>2.42</v>
      </c>
    </row>
    <row r="139" spans="1:27" x14ac:dyDescent="0.4">
      <c r="A139" t="s">
        <v>934</v>
      </c>
      <c r="X139">
        <v>12.04</v>
      </c>
      <c r="Y139">
        <v>3.03</v>
      </c>
    </row>
    <row r="140" spans="1:27" x14ac:dyDescent="0.4">
      <c r="A140" t="s">
        <v>885</v>
      </c>
      <c r="X140">
        <v>0.19900000000000001</v>
      </c>
      <c r="AA140">
        <v>1</v>
      </c>
    </row>
    <row r="141" spans="1:27" x14ac:dyDescent="0.4">
      <c r="A141" t="s">
        <v>886</v>
      </c>
      <c r="B141">
        <v>3.3E-3</v>
      </c>
      <c r="Z141">
        <v>1.8180000000000001</v>
      </c>
      <c r="AA141">
        <v>551</v>
      </c>
    </row>
    <row r="142" spans="1:27" x14ac:dyDescent="0.4">
      <c r="A142" t="s">
        <v>887</v>
      </c>
      <c r="B142">
        <v>6.1600000000000002E-2</v>
      </c>
      <c r="Z142">
        <v>1.254</v>
      </c>
      <c r="AA142">
        <v>20</v>
      </c>
    </row>
    <row r="143" spans="1:27" x14ac:dyDescent="0.4">
      <c r="A143" t="s">
        <v>888</v>
      </c>
      <c r="B143">
        <v>6.6E-3</v>
      </c>
      <c r="X143">
        <v>0.18099999999999999</v>
      </c>
      <c r="Z143">
        <v>1.679</v>
      </c>
      <c r="AA143">
        <v>254</v>
      </c>
    </row>
    <row r="144" spans="1:27" x14ac:dyDescent="0.4">
      <c r="A144" t="s">
        <v>889</v>
      </c>
      <c r="B144">
        <v>5.4999999999999997E-3</v>
      </c>
      <c r="Z144">
        <v>2.0190000000000001</v>
      </c>
      <c r="AA144">
        <v>367</v>
      </c>
    </row>
    <row r="145" spans="1:27" x14ac:dyDescent="0.4">
      <c r="A145" t="s">
        <v>890</v>
      </c>
      <c r="B145">
        <v>1.49E-2</v>
      </c>
      <c r="Z145">
        <v>2.3109999999999999</v>
      </c>
      <c r="AA145">
        <v>155</v>
      </c>
    </row>
    <row r="146" spans="1:27" x14ac:dyDescent="0.4">
      <c r="A146" t="s">
        <v>891</v>
      </c>
      <c r="B146">
        <v>8.5000000000000006E-3</v>
      </c>
      <c r="Z146">
        <v>1.506</v>
      </c>
      <c r="AA146">
        <v>177</v>
      </c>
    </row>
    <row r="147" spans="1:27" x14ac:dyDescent="0.4">
      <c r="A147" t="s">
        <v>892</v>
      </c>
      <c r="B147">
        <v>3.5000000000000001E-3</v>
      </c>
      <c r="Z147">
        <v>1.5620000000000001</v>
      </c>
      <c r="AA147">
        <v>446</v>
      </c>
    </row>
    <row r="148" spans="1:27" x14ac:dyDescent="0.4">
      <c r="A148" t="s">
        <v>893</v>
      </c>
      <c r="B148">
        <v>7.0000000000000001E-3</v>
      </c>
      <c r="X148">
        <v>0.20699999999999999</v>
      </c>
      <c r="Z148">
        <v>118.58</v>
      </c>
      <c r="AA148">
        <v>16940</v>
      </c>
    </row>
    <row r="149" spans="1:27" x14ac:dyDescent="0.4">
      <c r="A149" t="s">
        <v>894</v>
      </c>
      <c r="B149">
        <v>6.0999999999999995E-3</v>
      </c>
      <c r="Z149">
        <v>1.4119999999999999</v>
      </c>
      <c r="AA149">
        <v>231</v>
      </c>
    </row>
    <row r="150" spans="1:27" x14ac:dyDescent="0.4">
      <c r="A150" t="s">
        <v>895</v>
      </c>
      <c r="B150">
        <v>4.2000000000000006E-3</v>
      </c>
      <c r="X150">
        <v>0.20399999999999999</v>
      </c>
      <c r="Z150">
        <v>1.8120000000000001</v>
      </c>
      <c r="AA150">
        <v>431</v>
      </c>
    </row>
    <row r="151" spans="1:27" x14ac:dyDescent="0.4">
      <c r="A151" t="s">
        <v>896</v>
      </c>
      <c r="B151">
        <v>3.4599999999999999E-2</v>
      </c>
      <c r="Z151">
        <v>1.5069999999999999</v>
      </c>
      <c r="AA151">
        <v>44</v>
      </c>
    </row>
    <row r="152" spans="1:27" x14ac:dyDescent="0.4">
      <c r="A152" t="s">
        <v>897</v>
      </c>
      <c r="B152">
        <v>5.9000000000000007E-3</v>
      </c>
      <c r="Z152">
        <v>1.2629999999999999</v>
      </c>
      <c r="AA152">
        <v>214</v>
      </c>
    </row>
    <row r="153" spans="1:27" x14ac:dyDescent="0.4">
      <c r="A153" t="s">
        <v>898</v>
      </c>
      <c r="B153">
        <v>6.0999999999999995E-3</v>
      </c>
      <c r="Z153">
        <v>0.998</v>
      </c>
      <c r="AA153">
        <v>164</v>
      </c>
    </row>
    <row r="154" spans="1:27" x14ac:dyDescent="0.4">
      <c r="A154" t="s">
        <v>899</v>
      </c>
      <c r="B154">
        <v>0.11799999999999999</v>
      </c>
      <c r="Z154">
        <v>1.7509999999999999</v>
      </c>
      <c r="AA154">
        <v>15</v>
      </c>
    </row>
    <row r="155" spans="1:27" x14ac:dyDescent="0.4">
      <c r="A155" t="s">
        <v>900</v>
      </c>
      <c r="B155">
        <v>2.0899999999999998E-2</v>
      </c>
      <c r="Z155">
        <v>1.2749999999999999</v>
      </c>
      <c r="AA155">
        <v>61</v>
      </c>
    </row>
    <row r="156" spans="1:27" x14ac:dyDescent="0.4">
      <c r="A156" t="s">
        <v>901</v>
      </c>
      <c r="B156">
        <v>7.6100000000000001E-2</v>
      </c>
      <c r="Z156">
        <v>3.5209999999999999</v>
      </c>
      <c r="AA156">
        <v>46</v>
      </c>
    </row>
    <row r="157" spans="1:27" x14ac:dyDescent="0.4">
      <c r="A157" t="s">
        <v>902</v>
      </c>
      <c r="Z157">
        <v>1.5</v>
      </c>
      <c r="AA157" t="s">
        <v>123</v>
      </c>
    </row>
    <row r="158" spans="1:27" x14ac:dyDescent="0.4">
      <c r="A158" t="s">
        <v>903</v>
      </c>
      <c r="B158">
        <v>6.1999999999999998E-3</v>
      </c>
      <c r="Z158">
        <v>1.4750000000000001</v>
      </c>
      <c r="AA158">
        <v>238</v>
      </c>
    </row>
    <row r="159" spans="1:27" x14ac:dyDescent="0.4">
      <c r="A159" t="s">
        <v>904</v>
      </c>
      <c r="B159">
        <v>2.8999999999999998E-3</v>
      </c>
      <c r="Z159">
        <v>0.60199999999999998</v>
      </c>
      <c r="AA159">
        <v>208</v>
      </c>
    </row>
    <row r="160" spans="1:27" x14ac:dyDescent="0.4">
      <c r="A160" t="s">
        <v>905</v>
      </c>
      <c r="B160">
        <v>8.0000000000000002E-3</v>
      </c>
      <c r="X160">
        <v>0.17399999999999999</v>
      </c>
      <c r="Z160">
        <v>1.962</v>
      </c>
      <c r="AA160">
        <v>245</v>
      </c>
    </row>
    <row r="161" spans="1:32" x14ac:dyDescent="0.4">
      <c r="A161" t="s">
        <v>906</v>
      </c>
      <c r="B161">
        <v>4.19E-2</v>
      </c>
      <c r="X161">
        <v>0.193</v>
      </c>
      <c r="Z161">
        <v>59.337000000000003</v>
      </c>
      <c r="AA161">
        <v>1416</v>
      </c>
    </row>
    <row r="162" spans="1:32" x14ac:dyDescent="0.4">
      <c r="A162" t="s">
        <v>907</v>
      </c>
      <c r="B162">
        <v>7.7999999999999996E-3</v>
      </c>
      <c r="X162">
        <v>0.156</v>
      </c>
      <c r="Z162">
        <v>0.379</v>
      </c>
    </row>
    <row r="163" spans="1:32" x14ac:dyDescent="0.4">
      <c r="A163" t="s">
        <v>908</v>
      </c>
      <c r="B163">
        <v>5.7999999999999996E-3</v>
      </c>
      <c r="X163">
        <v>0.13600000000000001</v>
      </c>
      <c r="Z163">
        <v>0.51800000000000002</v>
      </c>
      <c r="AA163">
        <v>89</v>
      </c>
    </row>
    <row r="164" spans="1:32" x14ac:dyDescent="0.4">
      <c r="A164" t="s">
        <v>909</v>
      </c>
      <c r="B164">
        <v>2.1000000000000003E-3</v>
      </c>
      <c r="X164">
        <v>0.10199999999999999</v>
      </c>
      <c r="Z164">
        <v>2.1800000000000002</v>
      </c>
      <c r="AA164">
        <v>1038</v>
      </c>
    </row>
    <row r="165" spans="1:32" x14ac:dyDescent="0.4">
      <c r="A165" t="s">
        <v>910</v>
      </c>
      <c r="B165">
        <v>1.9E-3</v>
      </c>
      <c r="X165">
        <v>0.11600000000000001</v>
      </c>
      <c r="Z165">
        <v>1.6060000000000001</v>
      </c>
      <c r="AA165">
        <v>845</v>
      </c>
    </row>
    <row r="166" spans="1:32" x14ac:dyDescent="0.4">
      <c r="A166" t="s">
        <v>911</v>
      </c>
      <c r="B166">
        <v>5.3E-3</v>
      </c>
      <c r="X166">
        <v>0.16600000000000001</v>
      </c>
      <c r="Z166">
        <v>1.637</v>
      </c>
      <c r="AA166">
        <v>309</v>
      </c>
    </row>
    <row r="167" spans="1:32" x14ac:dyDescent="0.4">
      <c r="A167" t="s">
        <v>864</v>
      </c>
      <c r="E167">
        <v>1</v>
      </c>
      <c r="AC167">
        <v>0.6</v>
      </c>
      <c r="AD167">
        <v>5.62</v>
      </c>
      <c r="AE167">
        <v>108.36</v>
      </c>
      <c r="AF167">
        <v>87.91</v>
      </c>
    </row>
    <row r="168" spans="1:32" x14ac:dyDescent="0.4">
      <c r="A168" t="s">
        <v>865</v>
      </c>
      <c r="B168">
        <v>8.1</v>
      </c>
      <c r="AC168">
        <v>0.6</v>
      </c>
      <c r="AD168">
        <v>6.15</v>
      </c>
      <c r="AE168">
        <v>108.47</v>
      </c>
      <c r="AF168">
        <v>87.91</v>
      </c>
    </row>
    <row r="169" spans="1:32" x14ac:dyDescent="0.4">
      <c r="A169" t="s">
        <v>866</v>
      </c>
      <c r="B169">
        <v>8</v>
      </c>
      <c r="AC169">
        <v>0.6</v>
      </c>
      <c r="AD169">
        <v>6.01</v>
      </c>
      <c r="AE169">
        <v>108.47</v>
      </c>
      <c r="AF169">
        <v>87.91</v>
      </c>
    </row>
    <row r="170" spans="1:32" x14ac:dyDescent="0.4">
      <c r="A170" t="s">
        <v>867</v>
      </c>
      <c r="B170">
        <v>0.24</v>
      </c>
      <c r="AC170">
        <v>0.5</v>
      </c>
      <c r="AD170">
        <v>5.82</v>
      </c>
      <c r="AE170">
        <v>113.19</v>
      </c>
      <c r="AF170">
        <v>87.91</v>
      </c>
    </row>
    <row r="171" spans="1:32" x14ac:dyDescent="0.4">
      <c r="A171" t="s">
        <v>868</v>
      </c>
      <c r="B171">
        <v>8</v>
      </c>
      <c r="AC171">
        <v>0.6</v>
      </c>
      <c r="AD171">
        <v>6.34</v>
      </c>
      <c r="AE171">
        <v>113.19</v>
      </c>
      <c r="AF171">
        <v>87.91</v>
      </c>
    </row>
    <row r="172" spans="1:32" x14ac:dyDescent="0.4">
      <c r="A172" t="s">
        <v>869</v>
      </c>
      <c r="B172">
        <v>3.9</v>
      </c>
      <c r="AC172">
        <v>0.6</v>
      </c>
      <c r="AD172">
        <v>6.59</v>
      </c>
      <c r="AE172">
        <v>113.19</v>
      </c>
      <c r="AF172">
        <v>87.91</v>
      </c>
    </row>
    <row r="173" spans="1:32" x14ac:dyDescent="0.4">
      <c r="A173" t="s">
        <v>870</v>
      </c>
      <c r="B173">
        <v>1.2</v>
      </c>
      <c r="AC173">
        <v>0.5</v>
      </c>
      <c r="AD173">
        <v>6.8</v>
      </c>
      <c r="AE173">
        <v>118.01</v>
      </c>
      <c r="AF173">
        <v>87.91</v>
      </c>
    </row>
    <row r="174" spans="1:32" x14ac:dyDescent="0.4">
      <c r="A174" t="s">
        <v>871</v>
      </c>
      <c r="B174">
        <v>5.3</v>
      </c>
      <c r="D174">
        <v>89</v>
      </c>
      <c r="E174">
        <v>17</v>
      </c>
      <c r="AC174">
        <v>0.6</v>
      </c>
      <c r="AD174">
        <v>7.18</v>
      </c>
      <c r="AE174">
        <v>118.01</v>
      </c>
      <c r="AF174">
        <v>87.91</v>
      </c>
    </row>
    <row r="175" spans="1:32" x14ac:dyDescent="0.4">
      <c r="A175" t="s">
        <v>872</v>
      </c>
      <c r="B175">
        <v>10.8</v>
      </c>
      <c r="AC175">
        <v>0.5</v>
      </c>
      <c r="AD175">
        <v>7.08</v>
      </c>
      <c r="AE175">
        <v>118.01</v>
      </c>
      <c r="AF175">
        <v>87.91</v>
      </c>
    </row>
    <row r="176" spans="1:32" x14ac:dyDescent="0.4">
      <c r="A176" t="s">
        <v>873</v>
      </c>
      <c r="B176">
        <v>1.4</v>
      </c>
      <c r="D176">
        <v>24</v>
      </c>
      <c r="E176">
        <v>17</v>
      </c>
      <c r="AC176">
        <v>0.6</v>
      </c>
      <c r="AD176">
        <v>6.83</v>
      </c>
      <c r="AE176">
        <v>116.08</v>
      </c>
      <c r="AF176">
        <v>87.91</v>
      </c>
    </row>
    <row r="177" spans="1:32" x14ac:dyDescent="0.4">
      <c r="A177" t="s">
        <v>874</v>
      </c>
      <c r="B177">
        <v>0.34</v>
      </c>
      <c r="AC177">
        <v>0.4</v>
      </c>
      <c r="AD177">
        <v>5.54</v>
      </c>
      <c r="AE177">
        <v>114.39</v>
      </c>
      <c r="AF177">
        <v>133.72999999999999</v>
      </c>
    </row>
    <row r="178" spans="1:32" x14ac:dyDescent="0.4">
      <c r="A178" t="s">
        <v>875</v>
      </c>
      <c r="B178">
        <v>41</v>
      </c>
      <c r="AC178">
        <v>0.5</v>
      </c>
      <c r="AD178">
        <v>6.01</v>
      </c>
      <c r="AE178">
        <v>114.39</v>
      </c>
      <c r="AF178">
        <v>133.72999999999999</v>
      </c>
    </row>
    <row r="179" spans="1:32" x14ac:dyDescent="0.4">
      <c r="A179" t="s">
        <v>876</v>
      </c>
      <c r="B179">
        <v>1.4</v>
      </c>
      <c r="AC179">
        <v>0.6</v>
      </c>
      <c r="AD179">
        <v>6.2</v>
      </c>
      <c r="AE179">
        <v>114.39</v>
      </c>
      <c r="AF179">
        <v>133.72999999999999</v>
      </c>
    </row>
    <row r="180" spans="1:32" x14ac:dyDescent="0.4">
      <c r="A180" t="s">
        <v>877</v>
      </c>
      <c r="B180">
        <v>4.3</v>
      </c>
      <c r="AC180">
        <v>0.6</v>
      </c>
      <c r="AD180">
        <v>5.9</v>
      </c>
      <c r="AE180">
        <v>112.93</v>
      </c>
      <c r="AF180">
        <v>111.7</v>
      </c>
    </row>
    <row r="181" spans="1:32" x14ac:dyDescent="0.4">
      <c r="A181" t="s">
        <v>878</v>
      </c>
      <c r="B181">
        <v>6</v>
      </c>
      <c r="AC181">
        <v>0.5</v>
      </c>
      <c r="AD181">
        <v>5.48</v>
      </c>
      <c r="AE181">
        <v>113.04</v>
      </c>
      <c r="AF181">
        <v>111.7</v>
      </c>
    </row>
    <row r="182" spans="1:32" x14ac:dyDescent="0.4">
      <c r="A182" t="s">
        <v>879</v>
      </c>
      <c r="B182">
        <v>7.9</v>
      </c>
      <c r="AC182">
        <v>0.6</v>
      </c>
      <c r="AD182">
        <v>4.54</v>
      </c>
      <c r="AE182">
        <v>120.8</v>
      </c>
      <c r="AF182">
        <v>148.07</v>
      </c>
    </row>
    <row r="183" spans="1:32" x14ac:dyDescent="0.4">
      <c r="A183" t="s">
        <v>880</v>
      </c>
      <c r="B183">
        <v>5.9</v>
      </c>
      <c r="AC183">
        <v>0.6</v>
      </c>
      <c r="AD183">
        <v>6.08</v>
      </c>
      <c r="AE183">
        <v>112.98</v>
      </c>
      <c r="AF183">
        <v>87.91</v>
      </c>
    </row>
    <row r="184" spans="1:32" x14ac:dyDescent="0.4">
      <c r="A184" t="s">
        <v>881</v>
      </c>
      <c r="B184">
        <v>5.0999999999999996</v>
      </c>
      <c r="AC184">
        <v>0.6</v>
      </c>
      <c r="AD184">
        <v>6.08</v>
      </c>
      <c r="AE184">
        <v>112.98</v>
      </c>
      <c r="AF184">
        <v>87.91</v>
      </c>
    </row>
    <row r="185" spans="1:32" x14ac:dyDescent="0.4">
      <c r="A185" t="s">
        <v>882</v>
      </c>
      <c r="B185">
        <v>0.81</v>
      </c>
      <c r="D185">
        <v>46</v>
      </c>
      <c r="E185">
        <v>57</v>
      </c>
      <c r="AC185">
        <v>0.6</v>
      </c>
      <c r="AD185">
        <v>5</v>
      </c>
      <c r="AE185">
        <v>125.42</v>
      </c>
      <c r="AF185">
        <v>148.07</v>
      </c>
    </row>
    <row r="186" spans="1:32" x14ac:dyDescent="0.4">
      <c r="A186" t="s">
        <v>883</v>
      </c>
      <c r="B186">
        <v>7.3</v>
      </c>
      <c r="AC186">
        <v>0.8</v>
      </c>
      <c r="AD186">
        <v>5.63</v>
      </c>
      <c r="AE186">
        <v>114.72</v>
      </c>
      <c r="AF186">
        <v>97.14</v>
      </c>
    </row>
    <row r="187" spans="1:32" x14ac:dyDescent="0.4">
      <c r="A187" t="s">
        <v>884</v>
      </c>
      <c r="B187">
        <v>8.3000000000000007</v>
      </c>
      <c r="D187">
        <v>71</v>
      </c>
      <c r="E187">
        <v>9</v>
      </c>
      <c r="AC187">
        <v>0.9</v>
      </c>
      <c r="AD187">
        <v>4.87</v>
      </c>
      <c r="AE187">
        <v>109.89</v>
      </c>
      <c r="AF187">
        <v>108.14</v>
      </c>
    </row>
    <row r="188" spans="1:32" x14ac:dyDescent="0.4">
      <c r="A188" t="s">
        <v>845</v>
      </c>
      <c r="Y188">
        <v>1.6E-2</v>
      </c>
      <c r="Z188">
        <v>37.799999999999997</v>
      </c>
      <c r="AA188">
        <v>2336</v>
      </c>
    </row>
    <row r="189" spans="1:32" x14ac:dyDescent="0.4">
      <c r="A189" t="s">
        <v>846</v>
      </c>
      <c r="Y189">
        <v>6.9000000000000006E-2</v>
      </c>
      <c r="Z189">
        <v>49.7</v>
      </c>
      <c r="AA189">
        <v>713</v>
      </c>
    </row>
    <row r="190" spans="1:32" x14ac:dyDescent="0.4">
      <c r="A190" t="s">
        <v>847</v>
      </c>
      <c r="Y190">
        <v>0.219</v>
      </c>
      <c r="AA190">
        <v>154</v>
      </c>
    </row>
    <row r="191" spans="1:32" x14ac:dyDescent="0.4">
      <c r="A191" t="s">
        <v>848</v>
      </c>
      <c r="Y191">
        <v>0.17</v>
      </c>
      <c r="Z191">
        <v>32.9</v>
      </c>
      <c r="AA191">
        <v>193</v>
      </c>
    </row>
    <row r="192" spans="1:32" x14ac:dyDescent="0.4">
      <c r="A192" t="s">
        <v>849</v>
      </c>
      <c r="Y192">
        <v>1.3580000000000001</v>
      </c>
      <c r="Z192">
        <v>36.799999999999997</v>
      </c>
      <c r="AA192">
        <v>27</v>
      </c>
    </row>
    <row r="193" spans="1:28" x14ac:dyDescent="0.4">
      <c r="A193" t="s">
        <v>850</v>
      </c>
      <c r="Y193">
        <v>5.0000000000000001E-3</v>
      </c>
      <c r="Z193">
        <v>24.3</v>
      </c>
      <c r="AA193">
        <v>5162</v>
      </c>
    </row>
    <row r="194" spans="1:28" x14ac:dyDescent="0.4">
      <c r="A194" t="s">
        <v>851</v>
      </c>
      <c r="Y194">
        <v>8.9999999999999993E-3</v>
      </c>
      <c r="Z194">
        <v>30.4</v>
      </c>
      <c r="AA194">
        <v>3106</v>
      </c>
      <c r="AB194">
        <v>8.1999999999999993</v>
      </c>
    </row>
    <row r="195" spans="1:28" x14ac:dyDescent="0.4">
      <c r="A195" t="s">
        <v>852</v>
      </c>
      <c r="Y195">
        <v>1.83</v>
      </c>
      <c r="Z195">
        <v>35.4</v>
      </c>
      <c r="AA195">
        <v>19</v>
      </c>
    </row>
    <row r="196" spans="1:28" x14ac:dyDescent="0.4">
      <c r="A196" t="s">
        <v>853</v>
      </c>
      <c r="Y196">
        <v>6.8000000000000005E-2</v>
      </c>
      <c r="Z196">
        <v>36.1</v>
      </c>
      <c r="AA196">
        <v>545</v>
      </c>
    </row>
    <row r="197" spans="1:28" x14ac:dyDescent="0.4">
      <c r="A197" t="s">
        <v>854</v>
      </c>
      <c r="Y197">
        <v>3.7999999999999999E-2</v>
      </c>
      <c r="Z197">
        <v>32.5</v>
      </c>
      <c r="AA197">
        <v>875</v>
      </c>
    </row>
    <row r="198" spans="1:28" x14ac:dyDescent="0.4">
      <c r="A198" t="s">
        <v>855</v>
      </c>
      <c r="Y198">
        <v>0.20200000000000001</v>
      </c>
      <c r="Z198">
        <v>11.3</v>
      </c>
      <c r="AA198">
        <v>56</v>
      </c>
    </row>
    <row r="199" spans="1:28" x14ac:dyDescent="0.4">
      <c r="A199" t="s">
        <v>856</v>
      </c>
      <c r="Y199">
        <v>0.17399999999999999</v>
      </c>
      <c r="Z199">
        <v>30.3</v>
      </c>
      <c r="AA199">
        <v>173</v>
      </c>
    </row>
    <row r="200" spans="1:28" x14ac:dyDescent="0.4">
      <c r="A200" t="s">
        <v>857</v>
      </c>
      <c r="Y200">
        <v>5.8390000000000004</v>
      </c>
      <c r="Z200">
        <v>31.1</v>
      </c>
      <c r="AA200">
        <v>5</v>
      </c>
    </row>
    <row r="201" spans="1:28" x14ac:dyDescent="0.4">
      <c r="A201" t="s">
        <v>858</v>
      </c>
      <c r="Y201">
        <v>0.435</v>
      </c>
      <c r="Z201">
        <v>31.9</v>
      </c>
      <c r="AA201">
        <v>75</v>
      </c>
    </row>
    <row r="202" spans="1:28" x14ac:dyDescent="0.4">
      <c r="A202" t="s">
        <v>859</v>
      </c>
      <c r="Y202">
        <v>1.7909999999999999</v>
      </c>
      <c r="Z202">
        <v>28.7</v>
      </c>
      <c r="AA202">
        <v>16</v>
      </c>
    </row>
    <row r="203" spans="1:28" x14ac:dyDescent="0.4">
      <c r="A203" t="s">
        <v>860</v>
      </c>
      <c r="Y203">
        <v>7.88</v>
      </c>
      <c r="Z203">
        <v>30.8</v>
      </c>
      <c r="AA203">
        <v>4</v>
      </c>
    </row>
    <row r="204" spans="1:28" x14ac:dyDescent="0.4">
      <c r="A204" t="s">
        <v>861</v>
      </c>
      <c r="Y204">
        <v>0.109</v>
      </c>
      <c r="Z204">
        <v>10.3</v>
      </c>
      <c r="AA204">
        <v>95</v>
      </c>
    </row>
    <row r="205" spans="1:28" x14ac:dyDescent="0.4">
      <c r="A205" t="s">
        <v>862</v>
      </c>
      <c r="Y205">
        <v>0.2</v>
      </c>
      <c r="Z205">
        <v>69</v>
      </c>
      <c r="AA205">
        <v>348</v>
      </c>
    </row>
    <row r="206" spans="1:28" x14ac:dyDescent="0.4">
      <c r="A206" t="s">
        <v>863</v>
      </c>
      <c r="Y206">
        <v>4.7E-2</v>
      </c>
      <c r="Z206">
        <v>31.5</v>
      </c>
      <c r="AA206">
        <v>672</v>
      </c>
    </row>
    <row r="207" spans="1:28" x14ac:dyDescent="0.4">
      <c r="A207" t="s">
        <v>827</v>
      </c>
      <c r="D207">
        <v>35.9</v>
      </c>
      <c r="E207">
        <v>104</v>
      </c>
      <c r="Y207">
        <v>0.34599999999999997</v>
      </c>
    </row>
    <row r="208" spans="1:28" x14ac:dyDescent="0.4">
      <c r="A208" t="s">
        <v>828</v>
      </c>
      <c r="D208">
        <v>31.8</v>
      </c>
      <c r="E208">
        <v>56</v>
      </c>
      <c r="Y208">
        <v>0.56399999999999995</v>
      </c>
    </row>
    <row r="209" spans="1:25" x14ac:dyDescent="0.4">
      <c r="A209" t="s">
        <v>829</v>
      </c>
      <c r="D209">
        <v>45.4</v>
      </c>
      <c r="E209">
        <v>158</v>
      </c>
      <c r="X209">
        <v>2</v>
      </c>
      <c r="Y209">
        <v>0.28799999999999998</v>
      </c>
    </row>
    <row r="210" spans="1:25" x14ac:dyDescent="0.4">
      <c r="A210" t="s">
        <v>830</v>
      </c>
      <c r="D210">
        <v>39.299999999999997</v>
      </c>
      <c r="E210">
        <v>592</v>
      </c>
      <c r="X210">
        <v>0.16</v>
      </c>
      <c r="Y210">
        <v>6.7000000000000004E-2</v>
      </c>
    </row>
    <row r="211" spans="1:25" x14ac:dyDescent="0.4">
      <c r="A211" t="s">
        <v>831</v>
      </c>
      <c r="D211">
        <v>43.1</v>
      </c>
      <c r="E211">
        <v>17</v>
      </c>
      <c r="Y211">
        <v>2.5030000000000001</v>
      </c>
    </row>
    <row r="212" spans="1:25" x14ac:dyDescent="0.4">
      <c r="A212" t="s">
        <v>832</v>
      </c>
      <c r="D212">
        <v>39</v>
      </c>
      <c r="E212">
        <v>123</v>
      </c>
      <c r="Y212">
        <v>0.317</v>
      </c>
    </row>
    <row r="213" spans="1:25" x14ac:dyDescent="0.4">
      <c r="A213" t="s">
        <v>833</v>
      </c>
      <c r="D213">
        <v>28.2</v>
      </c>
      <c r="E213">
        <v>92</v>
      </c>
      <c r="Y213">
        <v>0.30499999999999999</v>
      </c>
    </row>
    <row r="214" spans="1:25" x14ac:dyDescent="0.4">
      <c r="A214" t="s">
        <v>834</v>
      </c>
      <c r="D214">
        <v>53.2</v>
      </c>
      <c r="E214">
        <v>264</v>
      </c>
      <c r="X214">
        <v>0.63</v>
      </c>
      <c r="Y214">
        <v>0.20100000000000001</v>
      </c>
    </row>
    <row r="215" spans="1:25" x14ac:dyDescent="0.4">
      <c r="A215" t="s">
        <v>835</v>
      </c>
      <c r="D215">
        <v>37.5</v>
      </c>
      <c r="E215">
        <v>146</v>
      </c>
      <c r="Y215">
        <v>0.25700000000000001</v>
      </c>
    </row>
    <row r="216" spans="1:25" x14ac:dyDescent="0.4">
      <c r="A216" t="s">
        <v>836</v>
      </c>
      <c r="D216">
        <v>33.700000000000003</v>
      </c>
      <c r="E216">
        <v>176</v>
      </c>
      <c r="X216">
        <v>0.39</v>
      </c>
      <c r="Y216">
        <v>0.191</v>
      </c>
    </row>
    <row r="217" spans="1:25" x14ac:dyDescent="0.4">
      <c r="A217" t="s">
        <v>837</v>
      </c>
      <c r="D217">
        <v>61.5</v>
      </c>
    </row>
    <row r="218" spans="1:25" x14ac:dyDescent="0.4">
      <c r="A218" t="s">
        <v>838</v>
      </c>
      <c r="D218">
        <v>38.200000000000003</v>
      </c>
      <c r="E218">
        <v>11</v>
      </c>
      <c r="Y218">
        <v>3.5489999999999999</v>
      </c>
    </row>
    <row r="219" spans="1:25" x14ac:dyDescent="0.4">
      <c r="A219" t="s">
        <v>839</v>
      </c>
      <c r="D219">
        <v>30.7</v>
      </c>
      <c r="E219">
        <v>79</v>
      </c>
      <c r="Y219">
        <v>0.38800000000000001</v>
      </c>
    </row>
    <row r="220" spans="1:25" x14ac:dyDescent="0.4">
      <c r="A220" t="s">
        <v>840</v>
      </c>
      <c r="D220">
        <v>31.7</v>
      </c>
      <c r="E220">
        <v>89</v>
      </c>
      <c r="Y220">
        <v>0.35499999999999998</v>
      </c>
    </row>
    <row r="221" spans="1:25" x14ac:dyDescent="0.4">
      <c r="A221" t="s">
        <v>841</v>
      </c>
      <c r="D221">
        <v>31.3</v>
      </c>
      <c r="E221">
        <v>15</v>
      </c>
      <c r="Y221">
        <v>2.073</v>
      </c>
    </row>
    <row r="222" spans="1:25" x14ac:dyDescent="0.4">
      <c r="A222" t="s">
        <v>842</v>
      </c>
      <c r="D222">
        <v>33.200000000000003</v>
      </c>
      <c r="E222">
        <v>11</v>
      </c>
      <c r="Y222">
        <v>3.109</v>
      </c>
    </row>
    <row r="223" spans="1:25" x14ac:dyDescent="0.4">
      <c r="A223" t="s">
        <v>843</v>
      </c>
      <c r="D223">
        <v>31.1</v>
      </c>
      <c r="E223">
        <v>4</v>
      </c>
      <c r="Y223">
        <v>7.2060000000000004</v>
      </c>
    </row>
    <row r="224" spans="1:25" x14ac:dyDescent="0.4">
      <c r="A224" t="s">
        <v>844</v>
      </c>
      <c r="D224">
        <v>30.4</v>
      </c>
      <c r="E224">
        <v>24</v>
      </c>
      <c r="Y224">
        <v>1.246</v>
      </c>
    </row>
    <row r="225" spans="1:25" x14ac:dyDescent="0.4">
      <c r="A225" t="s">
        <v>1</v>
      </c>
      <c r="Y225">
        <v>6.9000000000000006E-2</v>
      </c>
    </row>
    <row r="226" spans="1:25" x14ac:dyDescent="0.4">
      <c r="A226" t="s">
        <v>2</v>
      </c>
      <c r="Y226">
        <v>3.3999999999999998E-3</v>
      </c>
    </row>
    <row r="227" spans="1:25" x14ac:dyDescent="0.4">
      <c r="A227" t="s">
        <v>3</v>
      </c>
      <c r="Y227">
        <v>2.1899999999999999E-2</v>
      </c>
    </row>
    <row r="228" spans="1:25" x14ac:dyDescent="0.4">
      <c r="A228" t="s">
        <v>4</v>
      </c>
      <c r="Y228">
        <v>5.9000000000000007E-3</v>
      </c>
    </row>
    <row r="229" spans="1:25" x14ac:dyDescent="0.4">
      <c r="A229" t="s">
        <v>5</v>
      </c>
      <c r="Y229">
        <v>6.0499999999999998E-2</v>
      </c>
    </row>
    <row r="230" spans="1:25" x14ac:dyDescent="0.4">
      <c r="A230" t="s">
        <v>6</v>
      </c>
      <c r="Y230">
        <v>9.300000000000001E-3</v>
      </c>
    </row>
    <row r="231" spans="1:25" x14ac:dyDescent="0.4">
      <c r="A231" t="s">
        <v>7</v>
      </c>
      <c r="Y231">
        <v>1.2199999999999999E-2</v>
      </c>
    </row>
    <row r="232" spans="1:25" x14ac:dyDescent="0.4">
      <c r="A232" t="s">
        <v>8</v>
      </c>
      <c r="Y232">
        <v>8.0500000000000002E-2</v>
      </c>
    </row>
    <row r="233" spans="1:25" x14ac:dyDescent="0.4">
      <c r="A233" t="s">
        <v>9</v>
      </c>
      <c r="Y233">
        <v>1.04E-2</v>
      </c>
    </row>
    <row r="234" spans="1:25" x14ac:dyDescent="0.4">
      <c r="A234" t="s">
        <v>10</v>
      </c>
      <c r="Y234">
        <v>2.4E-2</v>
      </c>
    </row>
    <row r="235" spans="1:25" x14ac:dyDescent="0.4">
      <c r="A235" t="s">
        <v>11</v>
      </c>
      <c r="Y235">
        <v>5.4799999999999995E-2</v>
      </c>
    </row>
    <row r="236" spans="1:25" x14ac:dyDescent="0.4">
      <c r="A236" t="s">
        <v>12</v>
      </c>
      <c r="Y236">
        <v>0.01</v>
      </c>
    </row>
    <row r="237" spans="1:25" x14ac:dyDescent="0.4">
      <c r="A237" t="s">
        <v>13</v>
      </c>
      <c r="Y237">
        <v>9.8000000000000014E-3</v>
      </c>
    </row>
    <row r="238" spans="1:25" x14ac:dyDescent="0.4">
      <c r="A238" t="s">
        <v>14</v>
      </c>
      <c r="Y238">
        <v>4.7200000000000006E-2</v>
      </c>
    </row>
    <row r="239" spans="1:25" x14ac:dyDescent="0.4">
      <c r="A239" t="s">
        <v>15</v>
      </c>
      <c r="Y239">
        <v>2.4399999999999998E-2</v>
      </c>
    </row>
    <row r="240" spans="1:25" x14ac:dyDescent="0.4">
      <c r="A240" t="s">
        <v>16</v>
      </c>
      <c r="Y240">
        <v>1.2699999999999999E-2</v>
      </c>
    </row>
    <row r="241" spans="1:25" x14ac:dyDescent="0.4">
      <c r="A241" t="s">
        <v>17</v>
      </c>
      <c r="Y241">
        <v>4.9200000000000001E-2</v>
      </c>
    </row>
    <row r="242" spans="1:25" x14ac:dyDescent="0.4">
      <c r="A242" t="s">
        <v>18</v>
      </c>
      <c r="Y242">
        <v>1.14E-2</v>
      </c>
    </row>
    <row r="243" spans="1:25" x14ac:dyDescent="0.4">
      <c r="A243" t="s">
        <v>19</v>
      </c>
      <c r="Y243">
        <v>3.8E-3</v>
      </c>
    </row>
    <row r="244" spans="1:25" x14ac:dyDescent="0.4">
      <c r="A244" t="s">
        <v>20</v>
      </c>
      <c r="Y244">
        <v>3.2000000000000002E-3</v>
      </c>
    </row>
    <row r="245" spans="1:25" x14ac:dyDescent="0.4">
      <c r="A245" t="s">
        <v>21</v>
      </c>
      <c r="Y245">
        <v>8.4000000000000012E-3</v>
      </c>
    </row>
    <row r="246" spans="1:25" x14ac:dyDescent="0.4">
      <c r="A246" t="s">
        <v>22</v>
      </c>
      <c r="Y246">
        <v>4.5999999999999999E-3</v>
      </c>
    </row>
    <row r="247" spans="1:25" x14ac:dyDescent="0.4">
      <c r="A247" t="s">
        <v>23</v>
      </c>
      <c r="Y247">
        <v>2.3999999999999998E-3</v>
      </c>
    </row>
    <row r="248" spans="1:25" x14ac:dyDescent="0.4">
      <c r="A248" t="s">
        <v>24</v>
      </c>
      <c r="Y248">
        <v>1.84E-2</v>
      </c>
    </row>
    <row r="249" spans="1:25" x14ac:dyDescent="0.4">
      <c r="A249" t="s">
        <v>25</v>
      </c>
      <c r="Y249">
        <v>1.2999999999999999E-2</v>
      </c>
    </row>
    <row r="250" spans="1:25" x14ac:dyDescent="0.4">
      <c r="A250" t="s">
        <v>26</v>
      </c>
      <c r="Y250">
        <v>1.1699999999999999E-2</v>
      </c>
    </row>
    <row r="251" spans="1:25" x14ac:dyDescent="0.4">
      <c r="A251" t="s">
        <v>27</v>
      </c>
      <c r="Y251">
        <v>0.1115</v>
      </c>
    </row>
    <row r="252" spans="1:25" x14ac:dyDescent="0.4">
      <c r="A252" t="s">
        <v>28</v>
      </c>
      <c r="Y252">
        <v>8.5599999999999996E-2</v>
      </c>
    </row>
    <row r="253" spans="1:25" x14ac:dyDescent="0.4">
      <c r="A253" t="s">
        <v>29</v>
      </c>
      <c r="Y253">
        <v>2.5399999999999999E-2</v>
      </c>
    </row>
    <row r="254" spans="1:25" x14ac:dyDescent="0.4">
      <c r="A254" t="s">
        <v>30</v>
      </c>
      <c r="Y254">
        <v>0.1167</v>
      </c>
    </row>
    <row r="255" spans="1:25" x14ac:dyDescent="0.4">
      <c r="A255" t="s">
        <v>31</v>
      </c>
      <c r="Y255">
        <v>0.184</v>
      </c>
    </row>
    <row r="256" spans="1:25" x14ac:dyDescent="0.4">
      <c r="A256" t="s">
        <v>32</v>
      </c>
      <c r="Y256">
        <v>4.9000000000000002E-2</v>
      </c>
    </row>
    <row r="257" spans="1:25" x14ac:dyDescent="0.4">
      <c r="A257" t="s">
        <v>33</v>
      </c>
      <c r="Y257">
        <v>2.9000000000000001E-2</v>
      </c>
    </row>
    <row r="258" spans="1:25" x14ac:dyDescent="0.4">
      <c r="A258" t="s">
        <v>34</v>
      </c>
      <c r="Y258">
        <v>9.0999999999999998E-2</v>
      </c>
    </row>
    <row r="259" spans="1:25" x14ac:dyDescent="0.4">
      <c r="A259" t="s">
        <v>35</v>
      </c>
      <c r="Y259">
        <v>6.8000000000000005E-2</v>
      </c>
    </row>
    <row r="260" spans="1:25" x14ac:dyDescent="0.4">
      <c r="A260" t="s">
        <v>36</v>
      </c>
      <c r="Y260">
        <v>0.06</v>
      </c>
    </row>
    <row r="261" spans="1:25" x14ac:dyDescent="0.4">
      <c r="A261" t="s">
        <v>37</v>
      </c>
      <c r="Y261">
        <v>5.0999999999999997E-2</v>
      </c>
    </row>
    <row r="262" spans="1:25" x14ac:dyDescent="0.4">
      <c r="A262" t="s">
        <v>38</v>
      </c>
      <c r="Y262">
        <v>0.109</v>
      </c>
    </row>
    <row r="263" spans="1:25" x14ac:dyDescent="0.4">
      <c r="A263" t="s">
        <v>39</v>
      </c>
      <c r="Y263">
        <v>0.129</v>
      </c>
    </row>
    <row r="264" spans="1:25" x14ac:dyDescent="0.4">
      <c r="A264" t="s">
        <v>40</v>
      </c>
      <c r="Y264">
        <v>17.11</v>
      </c>
    </row>
    <row r="265" spans="1:25" x14ac:dyDescent="0.4">
      <c r="A265" t="s">
        <v>41</v>
      </c>
      <c r="Y265">
        <v>0.66700000000000004</v>
      </c>
    </row>
    <row r="266" spans="1:25" x14ac:dyDescent="0.4">
      <c r="A266" t="s">
        <v>42</v>
      </c>
      <c r="Y266">
        <v>0.73199999999999998</v>
      </c>
    </row>
    <row r="267" spans="1:25" x14ac:dyDescent="0.4">
      <c r="A267" t="s">
        <v>43</v>
      </c>
      <c r="Y267">
        <v>0.20399999999999999</v>
      </c>
    </row>
    <row r="268" spans="1:25" x14ac:dyDescent="0.4">
      <c r="A268" t="s">
        <v>44</v>
      </c>
      <c r="Y268">
        <v>0.20799999999999999</v>
      </c>
    </row>
    <row r="269" spans="1:25" x14ac:dyDescent="0.4">
      <c r="A269" t="s">
        <v>45</v>
      </c>
      <c r="Y269">
        <v>0.05</v>
      </c>
    </row>
    <row r="270" spans="1:25" x14ac:dyDescent="0.4">
      <c r="A270" t="s">
        <v>46</v>
      </c>
      <c r="Y270">
        <v>3.0000000000000001E-3</v>
      </c>
    </row>
    <row r="271" spans="1:25" x14ac:dyDescent="0.4">
      <c r="A271" t="s">
        <v>47</v>
      </c>
      <c r="Y271">
        <v>2E-3</v>
      </c>
    </row>
    <row r="272" spans="1:25" x14ac:dyDescent="0.4">
      <c r="A272" t="s">
        <v>48</v>
      </c>
      <c r="Y272">
        <v>4.0000000000000001E-3</v>
      </c>
    </row>
    <row r="273" spans="1:25" x14ac:dyDescent="0.4">
      <c r="A273" t="s">
        <v>49</v>
      </c>
      <c r="Y273">
        <v>5.0000000000000001E-3</v>
      </c>
    </row>
    <row r="274" spans="1:25" x14ac:dyDescent="0.4">
      <c r="A274" t="s">
        <v>50</v>
      </c>
      <c r="Y274">
        <v>3.0000000000000001E-3</v>
      </c>
    </row>
    <row r="275" spans="1:25" x14ac:dyDescent="0.4">
      <c r="A275" t="s">
        <v>51</v>
      </c>
      <c r="Y275">
        <v>2E-3</v>
      </c>
    </row>
    <row r="276" spans="1:25" x14ac:dyDescent="0.4">
      <c r="A276" t="s">
        <v>52</v>
      </c>
      <c r="Y276">
        <v>1E-3</v>
      </c>
    </row>
    <row r="277" spans="1:25" x14ac:dyDescent="0.4">
      <c r="A277" t="s">
        <v>53</v>
      </c>
      <c r="Y277">
        <v>0.21</v>
      </c>
    </row>
    <row r="278" spans="1:25" x14ac:dyDescent="0.4">
      <c r="A278" t="s">
        <v>54</v>
      </c>
      <c r="Y278">
        <v>0.35899999999999999</v>
      </c>
    </row>
    <row r="279" spans="1:25" x14ac:dyDescent="0.4">
      <c r="A279" t="s">
        <v>55</v>
      </c>
      <c r="Y279">
        <v>1.2E-2</v>
      </c>
    </row>
    <row r="280" spans="1:25" x14ac:dyDescent="0.4">
      <c r="A280" t="s">
        <v>56</v>
      </c>
      <c r="Y280">
        <v>0.09</v>
      </c>
    </row>
    <row r="281" spans="1:25" x14ac:dyDescent="0.4">
      <c r="A281" t="s">
        <v>57</v>
      </c>
      <c r="Y281">
        <v>0.156</v>
      </c>
    </row>
    <row r="282" spans="1:25" x14ac:dyDescent="0.4">
      <c r="A282" t="s">
        <v>58</v>
      </c>
      <c r="Y282">
        <v>1.4999999999999999E-2</v>
      </c>
    </row>
    <row r="283" spans="1:25" x14ac:dyDescent="0.4">
      <c r="A283" t="s">
        <v>59</v>
      </c>
      <c r="Y283">
        <v>3.1E-2</v>
      </c>
    </row>
    <row r="284" spans="1:25" x14ac:dyDescent="0.4">
      <c r="A284" t="s">
        <v>60</v>
      </c>
      <c r="Y284">
        <v>2.4E-2</v>
      </c>
    </row>
    <row r="285" spans="1:25" x14ac:dyDescent="0.4">
      <c r="A285" t="s">
        <v>61</v>
      </c>
      <c r="Y285">
        <v>2.5999999999999999E-2</v>
      </c>
    </row>
    <row r="286" spans="1:25" x14ac:dyDescent="0.4">
      <c r="A286" t="s">
        <v>62</v>
      </c>
      <c r="Y286">
        <v>0.08</v>
      </c>
    </row>
    <row r="287" spans="1:25" x14ac:dyDescent="0.4">
      <c r="A287" t="s">
        <v>63</v>
      </c>
      <c r="Y287">
        <v>6.0000000000000001E-3</v>
      </c>
    </row>
    <row r="288" spans="1:25" x14ac:dyDescent="0.4">
      <c r="A288" t="s">
        <v>64</v>
      </c>
      <c r="Y288">
        <v>0.13900000000000001</v>
      </c>
    </row>
    <row r="289" spans="1:27" x14ac:dyDescent="0.4">
      <c r="A289" t="s">
        <v>65</v>
      </c>
      <c r="Y289">
        <v>8.7999999999999995E-2</v>
      </c>
    </row>
    <row r="290" spans="1:27" x14ac:dyDescent="0.4">
      <c r="A290" t="s">
        <v>66</v>
      </c>
      <c r="Y290">
        <v>0.106</v>
      </c>
    </row>
    <row r="291" spans="1:27" x14ac:dyDescent="0.4">
      <c r="A291" t="s">
        <v>67</v>
      </c>
      <c r="Y291">
        <v>8.0000000000000002E-3</v>
      </c>
    </row>
    <row r="292" spans="1:27" x14ac:dyDescent="0.4">
      <c r="A292" t="s">
        <v>68</v>
      </c>
      <c r="Y292">
        <v>2E-3</v>
      </c>
    </row>
    <row r="293" spans="1:27" x14ac:dyDescent="0.4">
      <c r="A293" t="s">
        <v>69</v>
      </c>
      <c r="Y293">
        <v>2E-3</v>
      </c>
    </row>
    <row r="294" spans="1:27" x14ac:dyDescent="0.4">
      <c r="A294" t="s">
        <v>70</v>
      </c>
      <c r="Y294">
        <v>5.0000000000000001E-3</v>
      </c>
    </row>
    <row r="295" spans="1:27" x14ac:dyDescent="0.4">
      <c r="A295" t="s">
        <v>71</v>
      </c>
      <c r="Y295">
        <v>6.0000000000000001E-3</v>
      </c>
    </row>
    <row r="296" spans="1:27" x14ac:dyDescent="0.4">
      <c r="A296" t="s">
        <v>72</v>
      </c>
      <c r="Y296">
        <v>7.0000000000000001E-3</v>
      </c>
    </row>
    <row r="297" spans="1:27" x14ac:dyDescent="0.4">
      <c r="A297" t="s">
        <v>73</v>
      </c>
      <c r="Y297">
        <v>7.0000000000000001E-3</v>
      </c>
    </row>
    <row r="298" spans="1:27" x14ac:dyDescent="0.4">
      <c r="A298" t="s">
        <v>74</v>
      </c>
      <c r="Y298">
        <v>1.2E-2</v>
      </c>
    </row>
    <row r="299" spans="1:27" x14ac:dyDescent="0.4">
      <c r="A299" t="s">
        <v>75</v>
      </c>
      <c r="Y299">
        <v>3.0000000000000001E-3</v>
      </c>
    </row>
    <row r="300" spans="1:27" x14ac:dyDescent="0.4">
      <c r="A300" t="s">
        <v>76</v>
      </c>
      <c r="Y300">
        <v>7.0000000000000001E-3</v>
      </c>
    </row>
    <row r="301" spans="1:27" x14ac:dyDescent="0.4">
      <c r="A301" t="s">
        <v>806</v>
      </c>
      <c r="Y301">
        <v>29.08</v>
      </c>
      <c r="Z301">
        <v>172.79</v>
      </c>
      <c r="AA301">
        <v>6</v>
      </c>
    </row>
    <row r="302" spans="1:27" x14ac:dyDescent="0.4">
      <c r="A302" t="s">
        <v>807</v>
      </c>
      <c r="Z302">
        <v>95.17</v>
      </c>
      <c r="AA302">
        <v>1</v>
      </c>
    </row>
    <row r="303" spans="1:27" x14ac:dyDescent="0.4">
      <c r="A303" t="s">
        <v>808</v>
      </c>
      <c r="X303">
        <v>0.51</v>
      </c>
      <c r="Y303">
        <v>0.49</v>
      </c>
      <c r="Z303">
        <v>115.51</v>
      </c>
      <c r="AA303">
        <v>239</v>
      </c>
    </row>
    <row r="304" spans="1:27" x14ac:dyDescent="0.4">
      <c r="A304" t="s">
        <v>809</v>
      </c>
      <c r="Y304">
        <v>18</v>
      </c>
      <c r="Z304">
        <v>160.72</v>
      </c>
      <c r="AA304">
        <v>9</v>
      </c>
    </row>
    <row r="305" spans="1:27" x14ac:dyDescent="0.4">
      <c r="A305" t="s">
        <v>810</v>
      </c>
      <c r="Z305">
        <v>28.89</v>
      </c>
      <c r="AA305">
        <v>1</v>
      </c>
    </row>
    <row r="306" spans="1:27" x14ac:dyDescent="0.4">
      <c r="A306" t="s">
        <v>811</v>
      </c>
      <c r="X306">
        <v>1.55</v>
      </c>
      <c r="Y306">
        <v>0.42</v>
      </c>
      <c r="Z306">
        <v>86.65</v>
      </c>
      <c r="AA306">
        <v>208</v>
      </c>
    </row>
    <row r="307" spans="1:27" x14ac:dyDescent="0.4">
      <c r="A307" t="s">
        <v>812</v>
      </c>
      <c r="Y307">
        <v>16.28</v>
      </c>
      <c r="Z307">
        <v>155.91</v>
      </c>
      <c r="AA307">
        <v>10</v>
      </c>
    </row>
    <row r="308" spans="1:27" x14ac:dyDescent="0.4">
      <c r="A308" t="s">
        <v>813</v>
      </c>
      <c r="Y308">
        <v>1.66</v>
      </c>
      <c r="Z308">
        <v>108.77</v>
      </c>
      <c r="AA308">
        <v>66</v>
      </c>
    </row>
    <row r="309" spans="1:27" x14ac:dyDescent="0.4">
      <c r="A309" t="s">
        <v>814</v>
      </c>
      <c r="Y309">
        <v>7.08</v>
      </c>
      <c r="Z309">
        <v>172.75</v>
      </c>
      <c r="AA309">
        <v>24</v>
      </c>
    </row>
    <row r="310" spans="1:27" x14ac:dyDescent="0.4">
      <c r="A310" t="s">
        <v>815</v>
      </c>
      <c r="Y310">
        <v>1.34</v>
      </c>
      <c r="Z310">
        <v>76.87</v>
      </c>
      <c r="AA310">
        <v>57</v>
      </c>
    </row>
    <row r="311" spans="1:27" x14ac:dyDescent="0.4">
      <c r="A311" t="s">
        <v>816</v>
      </c>
      <c r="Z311">
        <v>23.87</v>
      </c>
      <c r="AA311">
        <v>1</v>
      </c>
    </row>
    <row r="312" spans="1:27" x14ac:dyDescent="0.4">
      <c r="A312" t="s">
        <v>817</v>
      </c>
      <c r="Y312">
        <v>20.45</v>
      </c>
      <c r="Z312">
        <v>136.66999999999999</v>
      </c>
      <c r="AA312">
        <v>7</v>
      </c>
    </row>
    <row r="313" spans="1:27" x14ac:dyDescent="0.4">
      <c r="A313" t="s">
        <v>818</v>
      </c>
      <c r="Y313">
        <v>3.91</v>
      </c>
      <c r="Z313">
        <v>27.36</v>
      </c>
      <c r="AA313">
        <v>7</v>
      </c>
    </row>
    <row r="314" spans="1:27" x14ac:dyDescent="0.4">
      <c r="A314" t="s">
        <v>819</v>
      </c>
      <c r="Z314">
        <v>85.18</v>
      </c>
    </row>
    <row r="315" spans="1:27" x14ac:dyDescent="0.4">
      <c r="A315" t="s">
        <v>820</v>
      </c>
      <c r="Y315">
        <v>4.46</v>
      </c>
      <c r="Z315">
        <v>26.67</v>
      </c>
      <c r="AA315">
        <v>6</v>
      </c>
    </row>
    <row r="316" spans="1:27" x14ac:dyDescent="0.4">
      <c r="A316" t="s">
        <v>821</v>
      </c>
      <c r="Y316">
        <v>5.72</v>
      </c>
      <c r="Z316">
        <v>118.66</v>
      </c>
      <c r="AA316">
        <v>21</v>
      </c>
    </row>
    <row r="317" spans="1:27" x14ac:dyDescent="0.4">
      <c r="A317" t="s">
        <v>822</v>
      </c>
      <c r="X317">
        <v>0.23</v>
      </c>
      <c r="Y317">
        <v>0.19</v>
      </c>
      <c r="Z317">
        <v>48.8</v>
      </c>
      <c r="AA317">
        <v>252</v>
      </c>
    </row>
    <row r="318" spans="1:27" x14ac:dyDescent="0.4">
      <c r="A318" t="s">
        <v>823</v>
      </c>
      <c r="Z318">
        <v>22.52</v>
      </c>
      <c r="AA318">
        <v>1</v>
      </c>
    </row>
    <row r="319" spans="1:27" x14ac:dyDescent="0.4">
      <c r="A319" t="s">
        <v>824</v>
      </c>
      <c r="X319">
        <v>0.17</v>
      </c>
      <c r="Y319">
        <v>9.0999999999999998E-2</v>
      </c>
      <c r="Z319">
        <v>50.1</v>
      </c>
      <c r="AA319">
        <v>548</v>
      </c>
    </row>
    <row r="320" spans="1:27" x14ac:dyDescent="0.4">
      <c r="A320" t="s">
        <v>825</v>
      </c>
      <c r="Y320">
        <v>20.66</v>
      </c>
      <c r="Z320">
        <v>156.88999999999999</v>
      </c>
      <c r="AA320">
        <v>8</v>
      </c>
    </row>
    <row r="321" spans="1:27" x14ac:dyDescent="0.4">
      <c r="A321" t="s">
        <v>826</v>
      </c>
      <c r="Y321">
        <v>21.31</v>
      </c>
      <c r="Z321">
        <v>153.56</v>
      </c>
      <c r="AA321">
        <v>7</v>
      </c>
    </row>
    <row r="322" spans="1:27" x14ac:dyDescent="0.4">
      <c r="A322" t="s">
        <v>77</v>
      </c>
      <c r="C322">
        <v>7.9</v>
      </c>
      <c r="D322">
        <v>218.73</v>
      </c>
      <c r="E322">
        <v>28</v>
      </c>
    </row>
    <row r="323" spans="1:27" x14ac:dyDescent="0.4">
      <c r="A323" t="s">
        <v>78</v>
      </c>
      <c r="C323">
        <v>1.6299999999999999E-2</v>
      </c>
      <c r="D323">
        <v>160.946</v>
      </c>
      <c r="E323">
        <v>9891</v>
      </c>
      <c r="G323">
        <v>35.659999999999997</v>
      </c>
    </row>
    <row r="324" spans="1:27" x14ac:dyDescent="0.4">
      <c r="A324" t="s">
        <v>79</v>
      </c>
      <c r="C324">
        <v>0.23400000000000001</v>
      </c>
      <c r="D324">
        <v>40.174999999999997</v>
      </c>
      <c r="E324">
        <v>172</v>
      </c>
      <c r="G324">
        <v>2.92</v>
      </c>
      <c r="S324">
        <v>5.95</v>
      </c>
    </row>
    <row r="325" spans="1:27" x14ac:dyDescent="0.4">
      <c r="A325" t="s">
        <v>80</v>
      </c>
      <c r="C325">
        <v>1.75E-3</v>
      </c>
      <c r="D325">
        <v>186.30799999999999</v>
      </c>
      <c r="E325">
        <v>106367</v>
      </c>
      <c r="G325">
        <v>5.05</v>
      </c>
      <c r="S325">
        <v>5.33</v>
      </c>
    </row>
    <row r="326" spans="1:27" x14ac:dyDescent="0.4">
      <c r="A326" t="s">
        <v>81</v>
      </c>
      <c r="C326">
        <v>15.17</v>
      </c>
      <c r="D326">
        <v>189.13</v>
      </c>
      <c r="E326">
        <v>12</v>
      </c>
    </row>
    <row r="327" spans="1:27" x14ac:dyDescent="0.4">
      <c r="A327" t="s">
        <v>82</v>
      </c>
      <c r="C327">
        <v>0.108</v>
      </c>
      <c r="D327">
        <v>41.414000000000001</v>
      </c>
      <c r="E327">
        <v>385</v>
      </c>
    </row>
    <row r="328" spans="1:27" x14ac:dyDescent="0.4">
      <c r="A328" t="s">
        <v>83</v>
      </c>
      <c r="C328">
        <v>6.3E-2</v>
      </c>
      <c r="D328">
        <v>36.090000000000003</v>
      </c>
      <c r="E328">
        <v>571</v>
      </c>
    </row>
    <row r="329" spans="1:27" x14ac:dyDescent="0.4">
      <c r="A329" t="s">
        <v>84</v>
      </c>
      <c r="C329">
        <v>21.06</v>
      </c>
      <c r="D329">
        <v>157.52000000000001</v>
      </c>
      <c r="E329">
        <v>7</v>
      </c>
    </row>
    <row r="330" spans="1:27" x14ac:dyDescent="0.4">
      <c r="A330" t="s">
        <v>85</v>
      </c>
      <c r="C330">
        <v>0.192</v>
      </c>
      <c r="D330">
        <v>37.323999999999998</v>
      </c>
      <c r="E330">
        <v>194</v>
      </c>
    </row>
    <row r="331" spans="1:27" x14ac:dyDescent="0.4">
      <c r="A331" t="s">
        <v>86</v>
      </c>
      <c r="C331">
        <v>0.35</v>
      </c>
      <c r="D331">
        <v>39.44</v>
      </c>
      <c r="E331">
        <v>113</v>
      </c>
    </row>
    <row r="332" spans="1:27" x14ac:dyDescent="0.4">
      <c r="A332" t="s">
        <v>87</v>
      </c>
      <c r="D332">
        <v>34.94</v>
      </c>
      <c r="E332" t="s">
        <v>100</v>
      </c>
    </row>
    <row r="333" spans="1:27" x14ac:dyDescent="0.4">
      <c r="A333" t="s">
        <v>88</v>
      </c>
      <c r="C333">
        <v>0.107</v>
      </c>
      <c r="D333">
        <v>33.97</v>
      </c>
      <c r="E333">
        <v>319</v>
      </c>
    </row>
    <row r="334" spans="1:27" x14ac:dyDescent="0.4">
      <c r="A334" t="s">
        <v>89</v>
      </c>
      <c r="C334">
        <v>4.8000000000000001E-2</v>
      </c>
      <c r="D334">
        <v>68.475999999999999</v>
      </c>
      <c r="E334">
        <v>1422</v>
      </c>
    </row>
    <row r="335" spans="1:27" x14ac:dyDescent="0.4">
      <c r="A335" t="s">
        <v>90</v>
      </c>
      <c r="D335">
        <v>69.209999999999994</v>
      </c>
    </row>
    <row r="336" spans="1:27" x14ac:dyDescent="0.4">
      <c r="A336" t="s">
        <v>91</v>
      </c>
      <c r="C336">
        <v>0.08</v>
      </c>
      <c r="D336">
        <v>32.322000000000003</v>
      </c>
      <c r="E336">
        <v>405</v>
      </c>
    </row>
    <row r="337" spans="1:19" x14ac:dyDescent="0.4">
      <c r="A337" t="s">
        <v>92</v>
      </c>
      <c r="C337">
        <v>0.04</v>
      </c>
      <c r="D337">
        <v>35.462000000000003</v>
      </c>
      <c r="E337">
        <v>879</v>
      </c>
    </row>
    <row r="338" spans="1:19" x14ac:dyDescent="0.4">
      <c r="A338" t="s">
        <v>93</v>
      </c>
      <c r="C338">
        <v>23.87</v>
      </c>
    </row>
    <row r="339" spans="1:19" x14ac:dyDescent="0.4">
      <c r="A339" t="s">
        <v>94</v>
      </c>
      <c r="C339">
        <v>0.33</v>
      </c>
      <c r="D339">
        <v>34.659999999999997</v>
      </c>
      <c r="E339">
        <v>105</v>
      </c>
    </row>
    <row r="340" spans="1:19" x14ac:dyDescent="0.4">
      <c r="A340" t="s">
        <v>752</v>
      </c>
      <c r="B340">
        <v>3.6700000000000001E-3</v>
      </c>
      <c r="D340">
        <v>207.37</v>
      </c>
      <c r="E340">
        <v>56548</v>
      </c>
      <c r="F340">
        <v>72.099999999999994</v>
      </c>
      <c r="R340">
        <v>1.59</v>
      </c>
      <c r="S340">
        <v>130.16999999999999</v>
      </c>
    </row>
    <row r="341" spans="1:19" x14ac:dyDescent="0.4">
      <c r="A341" t="s">
        <v>753</v>
      </c>
      <c r="B341">
        <v>1.7930000000000001E-2</v>
      </c>
      <c r="D341">
        <v>67.27</v>
      </c>
      <c r="E341">
        <v>3751</v>
      </c>
      <c r="F341">
        <v>55.51</v>
      </c>
      <c r="R341">
        <v>2.29</v>
      </c>
      <c r="S341">
        <v>29.37</v>
      </c>
    </row>
    <row r="342" spans="1:19" x14ac:dyDescent="0.4">
      <c r="A342" t="s">
        <v>754</v>
      </c>
      <c r="B342">
        <v>1.4599999999999999E-3</v>
      </c>
      <c r="D342">
        <v>52.9</v>
      </c>
      <c r="E342">
        <v>36155</v>
      </c>
      <c r="F342">
        <v>29.6</v>
      </c>
      <c r="R342">
        <v>0.46</v>
      </c>
      <c r="S342">
        <v>114.73</v>
      </c>
    </row>
    <row r="343" spans="1:19" x14ac:dyDescent="0.4">
      <c r="A343" t="s">
        <v>755</v>
      </c>
      <c r="B343">
        <v>5.1000000000000004E-3</v>
      </c>
      <c r="D343">
        <v>54.17</v>
      </c>
      <c r="E343">
        <v>10616</v>
      </c>
      <c r="F343">
        <v>57.33</v>
      </c>
      <c r="R343">
        <v>0.93</v>
      </c>
      <c r="S343">
        <v>58.16</v>
      </c>
    </row>
    <row r="344" spans="1:19" x14ac:dyDescent="0.4">
      <c r="A344" t="s">
        <v>756</v>
      </c>
      <c r="B344">
        <v>3.1900000000000001E-3</v>
      </c>
      <c r="D344">
        <v>59.66</v>
      </c>
      <c r="E344">
        <v>18722</v>
      </c>
      <c r="F344">
        <v>52.47</v>
      </c>
      <c r="R344">
        <v>1.49</v>
      </c>
      <c r="S344">
        <v>39.93</v>
      </c>
    </row>
    <row r="345" spans="1:19" x14ac:dyDescent="0.4">
      <c r="A345" t="s">
        <v>757</v>
      </c>
      <c r="B345">
        <v>3.5300000000000002E-3</v>
      </c>
      <c r="D345">
        <v>242.98</v>
      </c>
      <c r="E345">
        <v>68811</v>
      </c>
      <c r="F345">
        <v>185.87</v>
      </c>
      <c r="R345">
        <v>1.02</v>
      </c>
      <c r="S345">
        <v>239.29</v>
      </c>
    </row>
    <row r="346" spans="1:19" x14ac:dyDescent="0.4">
      <c r="A346" t="s">
        <v>758</v>
      </c>
      <c r="B346">
        <v>2.9999999999999997E-4</v>
      </c>
      <c r="D346">
        <v>54.78</v>
      </c>
      <c r="E346">
        <v>184578</v>
      </c>
      <c r="F346">
        <v>11.85</v>
      </c>
      <c r="R346">
        <v>0.28999999999999998</v>
      </c>
      <c r="S346">
        <v>188.25</v>
      </c>
    </row>
    <row r="347" spans="1:19" x14ac:dyDescent="0.4">
      <c r="A347" t="s">
        <v>759</v>
      </c>
      <c r="B347">
        <v>6.6E-4</v>
      </c>
      <c r="D347">
        <v>58.84</v>
      </c>
      <c r="E347">
        <v>89425</v>
      </c>
      <c r="F347">
        <v>36.1</v>
      </c>
      <c r="R347">
        <v>0.46</v>
      </c>
      <c r="S347">
        <v>128.07</v>
      </c>
    </row>
    <row r="348" spans="1:19" x14ac:dyDescent="0.4">
      <c r="A348" t="s">
        <v>760</v>
      </c>
      <c r="B348">
        <v>1.50573</v>
      </c>
      <c r="D348">
        <v>123.63</v>
      </c>
      <c r="E348">
        <v>82</v>
      </c>
      <c r="F348">
        <v>81.31</v>
      </c>
      <c r="R348">
        <v>52.94</v>
      </c>
      <c r="S348">
        <v>2.34</v>
      </c>
    </row>
    <row r="349" spans="1:19" x14ac:dyDescent="0.4">
      <c r="A349" t="s">
        <v>761</v>
      </c>
      <c r="B349">
        <v>0.20438000000000001</v>
      </c>
      <c r="D349">
        <v>69.53</v>
      </c>
      <c r="E349">
        <v>340</v>
      </c>
      <c r="F349">
        <v>58.76</v>
      </c>
      <c r="R349">
        <v>18.07</v>
      </c>
      <c r="S349">
        <v>3.85</v>
      </c>
    </row>
    <row r="350" spans="1:19" x14ac:dyDescent="0.4">
      <c r="A350" t="s">
        <v>762</v>
      </c>
      <c r="B350">
        <v>5.5999999999999995E-4</v>
      </c>
      <c r="D350">
        <v>47.6</v>
      </c>
      <c r="E350">
        <v>85339</v>
      </c>
      <c r="F350">
        <v>41.36</v>
      </c>
      <c r="R350">
        <v>0.09</v>
      </c>
      <c r="S350">
        <v>543.07000000000005</v>
      </c>
    </row>
    <row r="351" spans="1:19" x14ac:dyDescent="0.4">
      <c r="A351" t="s">
        <v>763</v>
      </c>
      <c r="B351">
        <v>3.6999999999999999E-4</v>
      </c>
      <c r="D351">
        <v>79.7</v>
      </c>
      <c r="E351">
        <v>212819</v>
      </c>
      <c r="F351">
        <v>27.68</v>
      </c>
      <c r="R351">
        <v>0.14000000000000001</v>
      </c>
      <c r="S351">
        <v>559.58000000000004</v>
      </c>
    </row>
    <row r="352" spans="1:19" x14ac:dyDescent="0.4">
      <c r="A352" t="s">
        <v>764</v>
      </c>
      <c r="B352">
        <v>3.2000000000000003E-4</v>
      </c>
      <c r="D352">
        <v>84.11</v>
      </c>
      <c r="E352">
        <v>260617</v>
      </c>
      <c r="F352">
        <v>4.37</v>
      </c>
      <c r="R352">
        <v>0.1</v>
      </c>
      <c r="S352">
        <v>836.04</v>
      </c>
    </row>
    <row r="353" spans="1:19" x14ac:dyDescent="0.4">
      <c r="A353" t="s">
        <v>765</v>
      </c>
      <c r="B353">
        <v>1.16E-3</v>
      </c>
      <c r="D353">
        <v>36.450000000000003</v>
      </c>
      <c r="E353">
        <v>31327</v>
      </c>
      <c r="F353">
        <v>25.87</v>
      </c>
      <c r="R353">
        <v>0.33</v>
      </c>
      <c r="S353">
        <v>109.55</v>
      </c>
    </row>
    <row r="354" spans="1:19" x14ac:dyDescent="0.4">
      <c r="A354" t="s">
        <v>766</v>
      </c>
      <c r="B354">
        <v>2.97E-3</v>
      </c>
      <c r="D354">
        <v>64.14</v>
      </c>
      <c r="E354">
        <v>20615</v>
      </c>
      <c r="F354">
        <v>14.42</v>
      </c>
      <c r="R354">
        <v>0.33</v>
      </c>
      <c r="S354">
        <v>186.99</v>
      </c>
    </row>
    <row r="355" spans="1:19" x14ac:dyDescent="0.4">
      <c r="A355" t="s">
        <v>767</v>
      </c>
      <c r="B355">
        <v>2.3400000000000001E-3</v>
      </c>
      <c r="D355">
        <v>42.12</v>
      </c>
      <c r="E355">
        <v>18004</v>
      </c>
      <c r="F355">
        <v>21.57</v>
      </c>
      <c r="R355">
        <v>0.42</v>
      </c>
      <c r="S355">
        <v>100.29</v>
      </c>
    </row>
    <row r="356" spans="1:19" x14ac:dyDescent="0.4">
      <c r="A356" t="s">
        <v>768</v>
      </c>
      <c r="B356">
        <v>5.1400000000000001E-2</v>
      </c>
      <c r="D356">
        <v>157.5</v>
      </c>
      <c r="E356">
        <v>3064</v>
      </c>
      <c r="F356">
        <v>55.52</v>
      </c>
      <c r="R356">
        <v>1.1399999999999999</v>
      </c>
      <c r="S356">
        <v>137.66999999999999</v>
      </c>
    </row>
    <row r="357" spans="1:19" x14ac:dyDescent="0.4">
      <c r="A357" t="s">
        <v>769</v>
      </c>
      <c r="B357">
        <v>2.7E-4</v>
      </c>
      <c r="D357">
        <v>72.39</v>
      </c>
      <c r="E357">
        <v>271000</v>
      </c>
      <c r="F357">
        <v>18.010000000000002</v>
      </c>
      <c r="R357">
        <v>0.27</v>
      </c>
      <c r="S357">
        <v>268.23</v>
      </c>
    </row>
    <row r="358" spans="1:19" x14ac:dyDescent="0.4">
      <c r="A358" t="s">
        <v>770</v>
      </c>
      <c r="B358">
        <v>3.08887</v>
      </c>
      <c r="D358">
        <v>113.92</v>
      </c>
      <c r="E358">
        <v>37</v>
      </c>
      <c r="F358">
        <v>61.49</v>
      </c>
      <c r="R358">
        <v>27.75</v>
      </c>
      <c r="S358">
        <v>4.1100000000000003</v>
      </c>
    </row>
    <row r="359" spans="1:19" x14ac:dyDescent="0.4">
      <c r="A359" t="s">
        <v>771</v>
      </c>
      <c r="B359">
        <v>4.589E-2</v>
      </c>
      <c r="D359">
        <v>89.66</v>
      </c>
      <c r="E359">
        <v>1954</v>
      </c>
      <c r="F359">
        <v>56.49</v>
      </c>
      <c r="R359">
        <v>1.39</v>
      </c>
      <c r="S359">
        <v>64.66</v>
      </c>
    </row>
    <row r="360" spans="1:19" x14ac:dyDescent="0.4">
      <c r="A360" t="s">
        <v>772</v>
      </c>
      <c r="B360">
        <v>9.6000000000000002E-4</v>
      </c>
      <c r="D360">
        <v>131.08000000000001</v>
      </c>
      <c r="E360">
        <v>136287</v>
      </c>
      <c r="F360">
        <v>23.16</v>
      </c>
      <c r="R360">
        <v>0.28999999999999998</v>
      </c>
      <c r="S360">
        <v>453.99</v>
      </c>
    </row>
    <row r="361" spans="1:19" x14ac:dyDescent="0.4">
      <c r="A361" t="s">
        <v>773</v>
      </c>
      <c r="B361">
        <v>95.395719999999997</v>
      </c>
      <c r="D361">
        <v>163.38999999999999</v>
      </c>
      <c r="E361">
        <v>2</v>
      </c>
      <c r="F361">
        <v>77.45</v>
      </c>
      <c r="R361">
        <v>153.62</v>
      </c>
      <c r="S361">
        <v>1.06</v>
      </c>
    </row>
    <row r="362" spans="1:19" x14ac:dyDescent="0.4">
      <c r="A362" t="s">
        <v>774</v>
      </c>
      <c r="B362">
        <v>248.50497999999999</v>
      </c>
      <c r="D362" t="s">
        <v>96</v>
      </c>
      <c r="E362" t="s">
        <v>96</v>
      </c>
      <c r="F362">
        <v>160.16999999999999</v>
      </c>
      <c r="R362">
        <v>240.55</v>
      </c>
      <c r="S362" t="s">
        <v>96</v>
      </c>
    </row>
    <row r="363" spans="1:19" x14ac:dyDescent="0.4">
      <c r="A363" t="s">
        <v>775</v>
      </c>
      <c r="B363">
        <v>0.10915999999999999</v>
      </c>
      <c r="D363" t="s">
        <v>96</v>
      </c>
      <c r="E363" t="s">
        <v>96</v>
      </c>
      <c r="F363">
        <v>97.68</v>
      </c>
      <c r="R363">
        <v>21.54</v>
      </c>
      <c r="S363" t="s">
        <v>96</v>
      </c>
    </row>
    <row r="364" spans="1:19" x14ac:dyDescent="0.4">
      <c r="A364" t="s">
        <v>776</v>
      </c>
      <c r="B364">
        <v>0.10077</v>
      </c>
      <c r="D364">
        <v>37.6</v>
      </c>
      <c r="E364">
        <v>373</v>
      </c>
      <c r="F364">
        <v>31.59</v>
      </c>
      <c r="R364">
        <v>8.91</v>
      </c>
      <c r="S364">
        <v>4.22</v>
      </c>
    </row>
    <row r="365" spans="1:19" x14ac:dyDescent="0.4">
      <c r="A365" t="s">
        <v>777</v>
      </c>
      <c r="B365">
        <v>1.83</v>
      </c>
      <c r="D365">
        <v>40.54</v>
      </c>
      <c r="E365">
        <v>22</v>
      </c>
      <c r="F365" t="s">
        <v>96</v>
      </c>
    </row>
    <row r="366" spans="1:19" x14ac:dyDescent="0.4">
      <c r="A366" t="s">
        <v>778</v>
      </c>
      <c r="B366">
        <v>3.68</v>
      </c>
      <c r="D366">
        <v>96.95</v>
      </c>
      <c r="E366">
        <v>26</v>
      </c>
      <c r="F366" t="s">
        <v>96</v>
      </c>
      <c r="R366" t="s">
        <v>96</v>
      </c>
    </row>
    <row r="367" spans="1:19" x14ac:dyDescent="0.4">
      <c r="A367" t="s">
        <v>779</v>
      </c>
      <c r="B367" t="s">
        <v>96</v>
      </c>
      <c r="D367">
        <v>33.18</v>
      </c>
      <c r="E367" t="s">
        <v>96</v>
      </c>
      <c r="F367" t="s">
        <v>96</v>
      </c>
      <c r="R367" t="s">
        <v>96</v>
      </c>
    </row>
    <row r="368" spans="1:19" x14ac:dyDescent="0.4">
      <c r="A368" t="s">
        <v>780</v>
      </c>
      <c r="B368">
        <v>0.91</v>
      </c>
      <c r="D368">
        <v>105.79</v>
      </c>
      <c r="E368">
        <v>116</v>
      </c>
      <c r="F368" t="s">
        <v>96</v>
      </c>
      <c r="R368" t="s">
        <v>96</v>
      </c>
    </row>
    <row r="369" spans="1:18" x14ac:dyDescent="0.4">
      <c r="A369" t="s">
        <v>781</v>
      </c>
      <c r="B369">
        <v>9.9000000000000005E-2</v>
      </c>
      <c r="D369">
        <v>228.941</v>
      </c>
      <c r="E369">
        <v>2302</v>
      </c>
      <c r="F369" t="s">
        <v>96</v>
      </c>
      <c r="R369" t="s">
        <v>96</v>
      </c>
    </row>
    <row r="370" spans="1:18" x14ac:dyDescent="0.4">
      <c r="A370" t="s">
        <v>782</v>
      </c>
      <c r="B370" t="s">
        <v>96</v>
      </c>
      <c r="D370">
        <v>33.520000000000003</v>
      </c>
      <c r="E370" t="s">
        <v>96</v>
      </c>
      <c r="F370" t="s">
        <v>96</v>
      </c>
      <c r="R370" t="s">
        <v>96</v>
      </c>
    </row>
    <row r="371" spans="1:18" x14ac:dyDescent="0.4">
      <c r="A371" t="s">
        <v>783</v>
      </c>
      <c r="B371">
        <v>1.1399999999999999</v>
      </c>
      <c r="D371">
        <v>101.74</v>
      </c>
      <c r="E371">
        <v>89</v>
      </c>
      <c r="F371" t="s">
        <v>96</v>
      </c>
    </row>
    <row r="372" spans="1:18" x14ac:dyDescent="0.4">
      <c r="A372" t="s">
        <v>784</v>
      </c>
      <c r="B372">
        <v>0.12</v>
      </c>
      <c r="D372">
        <v>37.89</v>
      </c>
      <c r="E372">
        <v>317</v>
      </c>
      <c r="F372" t="s">
        <v>96</v>
      </c>
      <c r="R372" t="s">
        <v>96</v>
      </c>
    </row>
    <row r="373" spans="1:18" x14ac:dyDescent="0.4">
      <c r="A373" t="s">
        <v>785</v>
      </c>
      <c r="B373">
        <v>1.08</v>
      </c>
      <c r="D373">
        <v>31.39</v>
      </c>
      <c r="E373">
        <v>29</v>
      </c>
      <c r="F373" t="s">
        <v>96</v>
      </c>
      <c r="R373" t="s">
        <v>96</v>
      </c>
    </row>
    <row r="374" spans="1:18" x14ac:dyDescent="0.4">
      <c r="A374" t="s">
        <v>786</v>
      </c>
      <c r="B374" t="s">
        <v>96</v>
      </c>
      <c r="D374">
        <v>28.73</v>
      </c>
      <c r="E374" t="s">
        <v>96</v>
      </c>
      <c r="F374" t="s">
        <v>96</v>
      </c>
      <c r="R374" t="s">
        <v>96</v>
      </c>
    </row>
    <row r="375" spans="1:18" x14ac:dyDescent="0.4">
      <c r="A375" t="s">
        <v>787</v>
      </c>
      <c r="B375">
        <v>1.1020000000000001</v>
      </c>
      <c r="D375">
        <v>35.549999999999997</v>
      </c>
      <c r="E375">
        <v>32</v>
      </c>
      <c r="F375" t="s">
        <v>96</v>
      </c>
    </row>
    <row r="376" spans="1:18" x14ac:dyDescent="0.4">
      <c r="A376" t="s">
        <v>788</v>
      </c>
      <c r="B376" t="s">
        <v>96</v>
      </c>
      <c r="D376">
        <v>28.68</v>
      </c>
      <c r="E376" t="s">
        <v>96</v>
      </c>
      <c r="F376" t="s">
        <v>96</v>
      </c>
      <c r="R376" t="s">
        <v>96</v>
      </c>
    </row>
    <row r="377" spans="1:18" x14ac:dyDescent="0.4">
      <c r="A377" t="s">
        <v>789</v>
      </c>
      <c r="B377" t="s">
        <v>96</v>
      </c>
      <c r="D377">
        <v>38.840000000000003</v>
      </c>
      <c r="E377" t="s">
        <v>96</v>
      </c>
      <c r="F377" t="s">
        <v>96</v>
      </c>
    </row>
    <row r="378" spans="1:18" x14ac:dyDescent="0.4">
      <c r="A378" t="s">
        <v>790</v>
      </c>
      <c r="B378">
        <v>4.66</v>
      </c>
      <c r="D378">
        <v>182.19</v>
      </c>
      <c r="E378">
        <v>39</v>
      </c>
      <c r="F378" t="s">
        <v>96</v>
      </c>
    </row>
    <row r="379" spans="1:18" x14ac:dyDescent="0.4">
      <c r="A379" t="s">
        <v>791</v>
      </c>
      <c r="B379" t="s">
        <v>96</v>
      </c>
      <c r="D379">
        <v>29.06</v>
      </c>
      <c r="E379" t="s">
        <v>96</v>
      </c>
      <c r="F379" t="s">
        <v>96</v>
      </c>
      <c r="R379" t="s">
        <v>96</v>
      </c>
    </row>
    <row r="380" spans="1:18" x14ac:dyDescent="0.4">
      <c r="A380" t="s">
        <v>792</v>
      </c>
      <c r="B380" t="s">
        <v>96</v>
      </c>
      <c r="D380">
        <v>34.71</v>
      </c>
      <c r="E380" t="s">
        <v>96</v>
      </c>
      <c r="F380" t="s">
        <v>96</v>
      </c>
    </row>
    <row r="381" spans="1:18" x14ac:dyDescent="0.4">
      <c r="A381" t="s">
        <v>793</v>
      </c>
      <c r="B381">
        <v>0.19600000000000001</v>
      </c>
      <c r="D381">
        <v>56.107999999999997</v>
      </c>
      <c r="E381">
        <v>287</v>
      </c>
      <c r="F381" t="s">
        <v>96</v>
      </c>
      <c r="R381" t="s">
        <v>96</v>
      </c>
    </row>
    <row r="382" spans="1:18" x14ac:dyDescent="0.4">
      <c r="A382" t="s">
        <v>794</v>
      </c>
      <c r="B382">
        <v>9.69</v>
      </c>
      <c r="D382" t="s">
        <v>96</v>
      </c>
      <c r="E382" t="s">
        <v>96</v>
      </c>
      <c r="F382" t="s">
        <v>96</v>
      </c>
      <c r="R382" t="s">
        <v>96</v>
      </c>
    </row>
    <row r="383" spans="1:18" x14ac:dyDescent="0.4">
      <c r="A383" t="s">
        <v>795</v>
      </c>
      <c r="B383" t="s">
        <v>96</v>
      </c>
      <c r="D383">
        <v>37.96</v>
      </c>
      <c r="E383" t="s">
        <v>96</v>
      </c>
      <c r="F383" t="s">
        <v>96</v>
      </c>
      <c r="R383" t="s">
        <v>96</v>
      </c>
    </row>
    <row r="384" spans="1:18" x14ac:dyDescent="0.4">
      <c r="A384" t="s">
        <v>796</v>
      </c>
      <c r="B384" t="s">
        <v>96</v>
      </c>
      <c r="D384">
        <v>261.79000000000002</v>
      </c>
      <c r="E384" t="s">
        <v>96</v>
      </c>
      <c r="F384" t="s">
        <v>96</v>
      </c>
    </row>
    <row r="385" spans="1:18" x14ac:dyDescent="0.4">
      <c r="A385" t="s">
        <v>797</v>
      </c>
      <c r="B385" t="s">
        <v>96</v>
      </c>
      <c r="D385" t="s">
        <v>96</v>
      </c>
      <c r="E385" t="s">
        <v>96</v>
      </c>
      <c r="F385" t="s">
        <v>96</v>
      </c>
    </row>
    <row r="386" spans="1:18" x14ac:dyDescent="0.4">
      <c r="A386" t="s">
        <v>798</v>
      </c>
      <c r="B386" t="s">
        <v>96</v>
      </c>
      <c r="D386">
        <v>29.22</v>
      </c>
      <c r="E386" t="s">
        <v>96</v>
      </c>
      <c r="F386" t="s">
        <v>96</v>
      </c>
      <c r="R386" t="s">
        <v>96</v>
      </c>
    </row>
    <row r="387" spans="1:18" x14ac:dyDescent="0.4">
      <c r="A387" t="s">
        <v>799</v>
      </c>
      <c r="B387" t="s">
        <v>96</v>
      </c>
      <c r="D387">
        <v>36.81</v>
      </c>
      <c r="E387" t="s">
        <v>96</v>
      </c>
      <c r="F387" t="s">
        <v>96</v>
      </c>
    </row>
    <row r="388" spans="1:18" x14ac:dyDescent="0.4">
      <c r="A388" t="s">
        <v>800</v>
      </c>
      <c r="B388" t="s">
        <v>96</v>
      </c>
      <c r="D388" t="s">
        <v>96</v>
      </c>
      <c r="E388" t="s">
        <v>96</v>
      </c>
      <c r="F388" t="s">
        <v>96</v>
      </c>
    </row>
    <row r="389" spans="1:18" x14ac:dyDescent="0.4">
      <c r="A389" t="s">
        <v>801</v>
      </c>
      <c r="B389" t="s">
        <v>96</v>
      </c>
      <c r="D389">
        <v>5.49</v>
      </c>
      <c r="E389" t="s">
        <v>96</v>
      </c>
      <c r="F389" t="s">
        <v>96</v>
      </c>
      <c r="R389" t="s">
        <v>96</v>
      </c>
    </row>
    <row r="390" spans="1:18" x14ac:dyDescent="0.4">
      <c r="A390" t="s">
        <v>802</v>
      </c>
      <c r="B390" t="s">
        <v>96</v>
      </c>
      <c r="D390">
        <v>1.19</v>
      </c>
      <c r="E390" t="s">
        <v>96</v>
      </c>
      <c r="F390" t="s">
        <v>96</v>
      </c>
    </row>
    <row r="391" spans="1:18" x14ac:dyDescent="0.4">
      <c r="A391" t="s">
        <v>803</v>
      </c>
      <c r="B391" t="s">
        <v>96</v>
      </c>
      <c r="D391">
        <v>2.13</v>
      </c>
      <c r="E391" t="s">
        <v>96</v>
      </c>
      <c r="F391" t="s">
        <v>96</v>
      </c>
    </row>
    <row r="392" spans="1:18" x14ac:dyDescent="0.4">
      <c r="A392" t="s">
        <v>804</v>
      </c>
      <c r="B392">
        <v>9.6999999999999993</v>
      </c>
      <c r="D392">
        <v>28.96</v>
      </c>
      <c r="E392">
        <v>3</v>
      </c>
      <c r="F392" t="s">
        <v>96</v>
      </c>
    </row>
    <row r="393" spans="1:18" x14ac:dyDescent="0.4">
      <c r="A393" t="s">
        <v>805</v>
      </c>
      <c r="B393" t="s">
        <v>96</v>
      </c>
      <c r="D393">
        <v>2.8</v>
      </c>
      <c r="E393" t="s">
        <v>96</v>
      </c>
      <c r="F393" t="s">
        <v>96</v>
      </c>
      <c r="R393" t="s">
        <v>96</v>
      </c>
    </row>
    <row r="394" spans="1:18" x14ac:dyDescent="0.4">
      <c r="A394" t="s">
        <v>131</v>
      </c>
      <c r="B394" t="s">
        <v>96</v>
      </c>
      <c r="D394">
        <v>1.71</v>
      </c>
      <c r="E394" t="s">
        <v>96</v>
      </c>
      <c r="F394" t="s">
        <v>96</v>
      </c>
      <c r="R394" t="s">
        <v>96</v>
      </c>
    </row>
    <row r="395" spans="1:18" x14ac:dyDescent="0.4">
      <c r="A395" t="s">
        <v>132</v>
      </c>
      <c r="B395">
        <v>0.79</v>
      </c>
      <c r="D395">
        <v>28.81</v>
      </c>
      <c r="E395">
        <v>36</v>
      </c>
      <c r="F395" t="s">
        <v>96</v>
      </c>
      <c r="R395" t="s">
        <v>96</v>
      </c>
    </row>
    <row r="396" spans="1:18" x14ac:dyDescent="0.4">
      <c r="A396" t="s">
        <v>133</v>
      </c>
      <c r="B396">
        <v>1.36</v>
      </c>
      <c r="D396">
        <v>28.81</v>
      </c>
      <c r="E396">
        <v>21</v>
      </c>
      <c r="F396" t="s">
        <v>96</v>
      </c>
      <c r="R396" t="s">
        <v>96</v>
      </c>
    </row>
    <row r="397" spans="1:18" x14ac:dyDescent="0.4">
      <c r="A397" t="s">
        <v>134</v>
      </c>
      <c r="B397" t="s">
        <v>96</v>
      </c>
      <c r="D397">
        <v>0.76</v>
      </c>
      <c r="E397" t="s">
        <v>96</v>
      </c>
      <c r="F397" t="s">
        <v>96</v>
      </c>
      <c r="R397" t="s">
        <v>96</v>
      </c>
    </row>
    <row r="398" spans="1:18" x14ac:dyDescent="0.4">
      <c r="A398" t="s">
        <v>135</v>
      </c>
      <c r="B398">
        <v>2.72</v>
      </c>
      <c r="D398">
        <v>19.440000000000001</v>
      </c>
      <c r="E398">
        <v>7</v>
      </c>
      <c r="F398" t="s">
        <v>96</v>
      </c>
      <c r="R398" t="s">
        <v>96</v>
      </c>
    </row>
    <row r="399" spans="1:18" x14ac:dyDescent="0.4">
      <c r="A399" t="s">
        <v>136</v>
      </c>
      <c r="B399">
        <v>46.06</v>
      </c>
      <c r="D399" t="s">
        <v>96</v>
      </c>
      <c r="E399" t="s">
        <v>96</v>
      </c>
      <c r="F399" t="s">
        <v>96</v>
      </c>
      <c r="R399" t="s">
        <v>96</v>
      </c>
    </row>
    <row r="400" spans="1:18" x14ac:dyDescent="0.4">
      <c r="A400" t="s">
        <v>137</v>
      </c>
      <c r="B400">
        <v>0.26</v>
      </c>
      <c r="D400">
        <v>93.25</v>
      </c>
      <c r="E400">
        <v>359</v>
      </c>
      <c r="F400" t="s">
        <v>96</v>
      </c>
      <c r="R400" t="s">
        <v>96</v>
      </c>
    </row>
    <row r="401" spans="1:18" x14ac:dyDescent="0.4">
      <c r="A401" t="s">
        <v>138</v>
      </c>
      <c r="B401" t="s">
        <v>96</v>
      </c>
      <c r="D401">
        <v>26.55</v>
      </c>
      <c r="E401" t="s">
        <v>96</v>
      </c>
      <c r="F401" t="s">
        <v>96</v>
      </c>
      <c r="R401" t="s">
        <v>96</v>
      </c>
    </row>
    <row r="402" spans="1:18" x14ac:dyDescent="0.4">
      <c r="A402" t="s">
        <v>139</v>
      </c>
      <c r="B402" t="s">
        <v>96</v>
      </c>
      <c r="D402">
        <v>37.06</v>
      </c>
      <c r="E402" t="s">
        <v>96</v>
      </c>
      <c r="F402" t="s">
        <v>96</v>
      </c>
      <c r="R402" t="s">
        <v>96</v>
      </c>
    </row>
    <row r="403" spans="1:18" x14ac:dyDescent="0.4">
      <c r="A403" t="s">
        <v>140</v>
      </c>
      <c r="B403" t="s">
        <v>96</v>
      </c>
      <c r="D403">
        <v>4.24</v>
      </c>
      <c r="E403" t="s">
        <v>96</v>
      </c>
      <c r="F403" t="s">
        <v>96</v>
      </c>
      <c r="R403" t="s">
        <v>96</v>
      </c>
    </row>
    <row r="404" spans="1:18" x14ac:dyDescent="0.4">
      <c r="A404" t="s">
        <v>141</v>
      </c>
      <c r="B404" t="s">
        <v>96</v>
      </c>
      <c r="D404">
        <v>4.9000000000000004</v>
      </c>
      <c r="E404" t="s">
        <v>96</v>
      </c>
      <c r="F404" t="s">
        <v>96</v>
      </c>
      <c r="R404" t="s">
        <v>96</v>
      </c>
    </row>
    <row r="405" spans="1:18" x14ac:dyDescent="0.4">
      <c r="A405" t="s">
        <v>142</v>
      </c>
      <c r="B405" t="s">
        <v>96</v>
      </c>
      <c r="D405">
        <v>32</v>
      </c>
      <c r="E405" t="s">
        <v>96</v>
      </c>
      <c r="F405" t="s">
        <v>96</v>
      </c>
      <c r="R405" t="s">
        <v>96</v>
      </c>
    </row>
    <row r="406" spans="1:18" x14ac:dyDescent="0.4">
      <c r="A406" t="s">
        <v>143</v>
      </c>
      <c r="B406">
        <v>4.3099999999999996</v>
      </c>
      <c r="D406">
        <v>27.67</v>
      </c>
      <c r="E406">
        <v>6</v>
      </c>
      <c r="F406" t="s">
        <v>96</v>
      </c>
      <c r="R406" t="s">
        <v>96</v>
      </c>
    </row>
    <row r="407" spans="1:18" x14ac:dyDescent="0.4">
      <c r="A407" t="s">
        <v>144</v>
      </c>
      <c r="B407">
        <v>0.79</v>
      </c>
      <c r="D407">
        <v>13.79</v>
      </c>
      <c r="E407">
        <v>18</v>
      </c>
      <c r="F407" t="s">
        <v>96</v>
      </c>
      <c r="R407" t="s">
        <v>96</v>
      </c>
    </row>
    <row r="408" spans="1:18" x14ac:dyDescent="0.4">
      <c r="A408" t="s">
        <v>145</v>
      </c>
      <c r="B408">
        <v>3.79</v>
      </c>
      <c r="D408" t="s">
        <v>96</v>
      </c>
      <c r="E408" t="s">
        <v>96</v>
      </c>
      <c r="F408" t="s">
        <v>96</v>
      </c>
      <c r="R408" t="s">
        <v>96</v>
      </c>
    </row>
    <row r="409" spans="1:18" x14ac:dyDescent="0.4">
      <c r="A409" t="s">
        <v>146</v>
      </c>
      <c r="B409">
        <v>1.48</v>
      </c>
      <c r="D409">
        <v>13.37</v>
      </c>
      <c r="E409">
        <v>9</v>
      </c>
      <c r="F409" t="s">
        <v>96</v>
      </c>
      <c r="R409" t="s">
        <v>96</v>
      </c>
    </row>
    <row r="410" spans="1:18" x14ac:dyDescent="0.4">
      <c r="A410" t="s">
        <v>147</v>
      </c>
      <c r="B410">
        <v>1.0900000000000001</v>
      </c>
      <c r="D410">
        <v>24.16</v>
      </c>
      <c r="E410">
        <v>22</v>
      </c>
      <c r="F410" t="s">
        <v>96</v>
      </c>
      <c r="R410" t="s">
        <v>96</v>
      </c>
    </row>
    <row r="411" spans="1:18" x14ac:dyDescent="0.4">
      <c r="A411" t="s">
        <v>148</v>
      </c>
      <c r="B411" t="s">
        <v>96</v>
      </c>
      <c r="D411">
        <v>7.42</v>
      </c>
      <c r="E411" t="s">
        <v>96</v>
      </c>
      <c r="F411" t="s">
        <v>96</v>
      </c>
      <c r="R411" t="s">
        <v>96</v>
      </c>
    </row>
    <row r="412" spans="1:18" x14ac:dyDescent="0.4">
      <c r="A412" t="s">
        <v>149</v>
      </c>
      <c r="B412">
        <v>3.61</v>
      </c>
      <c r="D412" t="s">
        <v>96</v>
      </c>
      <c r="E412" t="s">
        <v>96</v>
      </c>
      <c r="F412" t="s">
        <v>96</v>
      </c>
      <c r="R412" t="s">
        <v>96</v>
      </c>
    </row>
    <row r="413" spans="1:18" x14ac:dyDescent="0.4">
      <c r="A413" t="s">
        <v>150</v>
      </c>
      <c r="B413" t="s">
        <v>96</v>
      </c>
      <c r="D413">
        <v>170.47</v>
      </c>
      <c r="E413">
        <v>29</v>
      </c>
      <c r="F413" t="s">
        <v>96</v>
      </c>
      <c r="R413" t="s">
        <v>96</v>
      </c>
    </row>
    <row r="414" spans="1:18" x14ac:dyDescent="0.4">
      <c r="A414" t="s">
        <v>151</v>
      </c>
      <c r="B414">
        <v>0.06</v>
      </c>
      <c r="D414" t="s">
        <v>96</v>
      </c>
      <c r="E414" t="s">
        <v>96</v>
      </c>
      <c r="F414" t="s">
        <v>96</v>
      </c>
      <c r="R414" t="s">
        <v>96</v>
      </c>
    </row>
    <row r="415" spans="1:18" x14ac:dyDescent="0.4">
      <c r="A415" t="s">
        <v>735</v>
      </c>
      <c r="B415">
        <v>7.21</v>
      </c>
      <c r="D415">
        <v>151.91</v>
      </c>
      <c r="E415">
        <v>21</v>
      </c>
      <c r="F415" t="s">
        <v>96</v>
      </c>
      <c r="R415" t="s">
        <v>96</v>
      </c>
    </row>
    <row r="416" spans="1:18" x14ac:dyDescent="0.4">
      <c r="A416" t="s">
        <v>736</v>
      </c>
      <c r="B416" t="s">
        <v>96</v>
      </c>
      <c r="D416" t="s">
        <v>96</v>
      </c>
      <c r="E416" t="s">
        <v>1068</v>
      </c>
      <c r="F416" t="s">
        <v>96</v>
      </c>
      <c r="R416" t="s">
        <v>96</v>
      </c>
    </row>
    <row r="417" spans="1:18" x14ac:dyDescent="0.4">
      <c r="A417" t="s">
        <v>737</v>
      </c>
      <c r="B417">
        <v>15.99</v>
      </c>
      <c r="D417">
        <v>201.39</v>
      </c>
      <c r="E417">
        <v>13</v>
      </c>
      <c r="F417" t="s">
        <v>96</v>
      </c>
      <c r="R417" t="s">
        <v>96</v>
      </c>
    </row>
    <row r="418" spans="1:18" x14ac:dyDescent="0.4">
      <c r="A418" t="s">
        <v>738</v>
      </c>
      <c r="B418" t="s">
        <v>96</v>
      </c>
      <c r="D418">
        <v>252.04</v>
      </c>
      <c r="E418" t="s">
        <v>96</v>
      </c>
      <c r="F418" t="s">
        <v>96</v>
      </c>
      <c r="R418" t="s">
        <v>96</v>
      </c>
    </row>
    <row r="419" spans="1:18" x14ac:dyDescent="0.4">
      <c r="A419" t="s">
        <v>739</v>
      </c>
      <c r="B419">
        <v>1.4</v>
      </c>
      <c r="D419">
        <v>175.29</v>
      </c>
      <c r="E419">
        <v>124</v>
      </c>
      <c r="F419" t="s">
        <v>96</v>
      </c>
      <c r="R419" t="s">
        <v>96</v>
      </c>
    </row>
    <row r="420" spans="1:18" x14ac:dyDescent="0.4">
      <c r="A420" t="s">
        <v>740</v>
      </c>
      <c r="B420">
        <v>6.35</v>
      </c>
      <c r="D420">
        <v>224.56</v>
      </c>
      <c r="E420">
        <v>35</v>
      </c>
      <c r="F420" t="s">
        <v>96</v>
      </c>
      <c r="R420" t="s">
        <v>96</v>
      </c>
    </row>
    <row r="421" spans="1:18" x14ac:dyDescent="0.4">
      <c r="A421" t="s">
        <v>741</v>
      </c>
      <c r="B421" t="s">
        <v>96</v>
      </c>
      <c r="D421" t="s">
        <v>96</v>
      </c>
      <c r="E421" t="s">
        <v>1068</v>
      </c>
      <c r="F421" t="s">
        <v>96</v>
      </c>
      <c r="R421" t="s">
        <v>96</v>
      </c>
    </row>
    <row r="422" spans="1:18" x14ac:dyDescent="0.4">
      <c r="A422" t="s">
        <v>742</v>
      </c>
      <c r="B422">
        <v>1.18</v>
      </c>
      <c r="D422">
        <v>98.91</v>
      </c>
      <c r="E422">
        <v>84</v>
      </c>
      <c r="F422" t="s">
        <v>96</v>
      </c>
      <c r="R422" t="s">
        <v>96</v>
      </c>
    </row>
    <row r="423" spans="1:18" x14ac:dyDescent="0.4">
      <c r="A423" t="s">
        <v>743</v>
      </c>
      <c r="B423">
        <v>0.38</v>
      </c>
      <c r="D423">
        <v>167.48</v>
      </c>
      <c r="E423">
        <v>436</v>
      </c>
      <c r="F423" t="s">
        <v>96</v>
      </c>
      <c r="R423" t="s">
        <v>96</v>
      </c>
    </row>
    <row r="424" spans="1:18" x14ac:dyDescent="0.4">
      <c r="A424" t="s">
        <v>744</v>
      </c>
      <c r="B424" t="s">
        <v>96</v>
      </c>
      <c r="D424">
        <v>42.46</v>
      </c>
      <c r="E424" t="s">
        <v>96</v>
      </c>
      <c r="F424" t="s">
        <v>96</v>
      </c>
      <c r="R424" t="s">
        <v>96</v>
      </c>
    </row>
    <row r="425" spans="1:18" x14ac:dyDescent="0.4">
      <c r="A425" t="s">
        <v>745</v>
      </c>
      <c r="B425">
        <v>0.27</v>
      </c>
      <c r="D425">
        <v>38.25</v>
      </c>
      <c r="E425">
        <v>145</v>
      </c>
      <c r="F425" t="s">
        <v>96</v>
      </c>
      <c r="R425" t="s">
        <v>96</v>
      </c>
    </row>
    <row r="426" spans="1:18" x14ac:dyDescent="0.4">
      <c r="A426" t="s">
        <v>746</v>
      </c>
      <c r="B426">
        <v>0.28999999999999998</v>
      </c>
      <c r="D426">
        <v>132.41</v>
      </c>
      <c r="E426">
        <v>472</v>
      </c>
      <c r="F426" t="s">
        <v>96</v>
      </c>
      <c r="R426" t="s">
        <v>96</v>
      </c>
    </row>
    <row r="427" spans="1:18" x14ac:dyDescent="0.4">
      <c r="A427" t="s">
        <v>747</v>
      </c>
      <c r="B427">
        <v>6.52</v>
      </c>
      <c r="D427">
        <v>135.41999999999999</v>
      </c>
      <c r="E427">
        <v>21</v>
      </c>
      <c r="F427" t="s">
        <v>96</v>
      </c>
      <c r="R427" t="s">
        <v>96</v>
      </c>
    </row>
    <row r="428" spans="1:18" x14ac:dyDescent="0.4">
      <c r="A428" t="s">
        <v>748</v>
      </c>
      <c r="B428" t="s">
        <v>96</v>
      </c>
      <c r="D428">
        <v>126.04</v>
      </c>
      <c r="E428" t="s">
        <v>96</v>
      </c>
      <c r="F428" t="s">
        <v>96</v>
      </c>
      <c r="R428" t="s">
        <v>96</v>
      </c>
    </row>
    <row r="429" spans="1:18" x14ac:dyDescent="0.4">
      <c r="A429" t="s">
        <v>749</v>
      </c>
      <c r="B429" t="s">
        <v>96</v>
      </c>
      <c r="D429">
        <v>127.44</v>
      </c>
      <c r="E429" t="s">
        <v>96</v>
      </c>
      <c r="F429" t="s">
        <v>96</v>
      </c>
      <c r="R429" t="s">
        <v>96</v>
      </c>
    </row>
    <row r="430" spans="1:18" x14ac:dyDescent="0.4">
      <c r="A430" t="s">
        <v>750</v>
      </c>
      <c r="B430">
        <v>2.71</v>
      </c>
      <c r="D430">
        <v>86.93</v>
      </c>
      <c r="E430">
        <v>32</v>
      </c>
      <c r="F430" t="s">
        <v>96</v>
      </c>
      <c r="R430" t="s">
        <v>96</v>
      </c>
    </row>
    <row r="431" spans="1:18" x14ac:dyDescent="0.4">
      <c r="A431" t="s">
        <v>751</v>
      </c>
      <c r="B431">
        <v>0.26</v>
      </c>
      <c r="D431">
        <v>139.29</v>
      </c>
      <c r="E431">
        <v>541</v>
      </c>
      <c r="F431" t="s">
        <v>96</v>
      </c>
      <c r="R431" t="s">
        <v>96</v>
      </c>
    </row>
    <row r="432" spans="1:18" x14ac:dyDescent="0.4">
      <c r="A432" t="s">
        <v>732</v>
      </c>
      <c r="B432">
        <v>8.9999999999999993E-3</v>
      </c>
      <c r="D432">
        <v>29</v>
      </c>
      <c r="E432">
        <v>3227</v>
      </c>
      <c r="F432">
        <v>7.6</v>
      </c>
      <c r="R432">
        <v>9.4</v>
      </c>
    </row>
    <row r="433" spans="1:18" x14ac:dyDescent="0.4">
      <c r="A433" t="s">
        <v>733</v>
      </c>
      <c r="B433">
        <v>5.0000000000000001E-3</v>
      </c>
      <c r="D433">
        <v>36</v>
      </c>
      <c r="E433">
        <v>6801</v>
      </c>
      <c r="F433" t="s">
        <v>96</v>
      </c>
      <c r="R433" t="s">
        <v>96</v>
      </c>
    </row>
    <row r="434" spans="1:18" x14ac:dyDescent="0.4">
      <c r="A434" t="s">
        <v>734</v>
      </c>
      <c r="B434">
        <v>6.5000000000000002E-2</v>
      </c>
      <c r="D434">
        <v>25</v>
      </c>
      <c r="E434">
        <v>373</v>
      </c>
      <c r="F434">
        <v>11</v>
      </c>
      <c r="R434">
        <v>8.8000000000000007</v>
      </c>
    </row>
    <row r="435" spans="1:18" x14ac:dyDescent="0.4">
      <c r="A435" t="s">
        <v>701</v>
      </c>
      <c r="B435">
        <v>1.1200000000000001</v>
      </c>
      <c r="D435">
        <v>33.4</v>
      </c>
      <c r="E435">
        <v>29.92</v>
      </c>
      <c r="R435">
        <v>16.46</v>
      </c>
    </row>
    <row r="436" spans="1:18" x14ac:dyDescent="0.4">
      <c r="A436" t="s">
        <v>702</v>
      </c>
      <c r="B436">
        <v>1.21</v>
      </c>
      <c r="D436">
        <v>33.92</v>
      </c>
      <c r="E436">
        <v>27.97</v>
      </c>
      <c r="R436">
        <v>20.83</v>
      </c>
    </row>
    <row r="437" spans="1:18" x14ac:dyDescent="0.4">
      <c r="A437" t="s">
        <v>703</v>
      </c>
      <c r="B437">
        <v>0.48</v>
      </c>
      <c r="D437">
        <v>33.15</v>
      </c>
      <c r="E437">
        <v>69.05</v>
      </c>
      <c r="R437">
        <v>9.6999999999999993</v>
      </c>
    </row>
    <row r="438" spans="1:18" x14ac:dyDescent="0.4">
      <c r="A438" t="s">
        <v>704</v>
      </c>
      <c r="B438">
        <v>0.65</v>
      </c>
      <c r="D438">
        <v>38.700000000000003</v>
      </c>
      <c r="E438">
        <v>59.3</v>
      </c>
      <c r="R438">
        <v>13.38</v>
      </c>
    </row>
    <row r="439" spans="1:18" x14ac:dyDescent="0.4">
      <c r="A439" t="s">
        <v>705</v>
      </c>
      <c r="B439">
        <v>1.3</v>
      </c>
      <c r="D439">
        <v>31.98</v>
      </c>
      <c r="E439">
        <v>24.58</v>
      </c>
      <c r="R439">
        <v>20.350000000000001</v>
      </c>
    </row>
    <row r="440" spans="1:18" x14ac:dyDescent="0.4">
      <c r="A440" t="s">
        <v>706</v>
      </c>
      <c r="B440">
        <v>0.72</v>
      </c>
      <c r="D440">
        <v>33.25</v>
      </c>
      <c r="E440">
        <v>46.4</v>
      </c>
      <c r="R440">
        <v>12.98</v>
      </c>
    </row>
    <row r="441" spans="1:18" x14ac:dyDescent="0.4">
      <c r="A441" t="s">
        <v>707</v>
      </c>
      <c r="B441">
        <v>0.48</v>
      </c>
      <c r="D441">
        <v>37.64</v>
      </c>
      <c r="E441">
        <v>78.540000000000006</v>
      </c>
      <c r="R441">
        <v>6.61</v>
      </c>
    </row>
    <row r="442" spans="1:18" x14ac:dyDescent="0.4">
      <c r="A442" t="s">
        <v>708</v>
      </c>
      <c r="B442">
        <v>0.12</v>
      </c>
      <c r="D442">
        <v>36.85</v>
      </c>
      <c r="E442">
        <v>312.73</v>
      </c>
      <c r="R442">
        <v>4.34</v>
      </c>
    </row>
    <row r="443" spans="1:18" x14ac:dyDescent="0.4">
      <c r="A443" t="s">
        <v>709</v>
      </c>
      <c r="B443">
        <v>9.02</v>
      </c>
      <c r="D443">
        <v>217.78</v>
      </c>
      <c r="E443">
        <v>24.14</v>
      </c>
      <c r="R443">
        <v>216.49</v>
      </c>
    </row>
    <row r="444" spans="1:18" x14ac:dyDescent="0.4">
      <c r="A444" t="s">
        <v>710</v>
      </c>
      <c r="B444">
        <v>4.2699999999999996</v>
      </c>
      <c r="D444">
        <v>26.35</v>
      </c>
      <c r="E444">
        <v>6.18</v>
      </c>
      <c r="R444">
        <v>40.44</v>
      </c>
    </row>
    <row r="445" spans="1:18" x14ac:dyDescent="0.4">
      <c r="A445" t="s">
        <v>711</v>
      </c>
      <c r="B445">
        <v>0.81</v>
      </c>
      <c r="D445">
        <v>35.520000000000003</v>
      </c>
      <c r="E445">
        <v>43.7</v>
      </c>
      <c r="R445">
        <v>14.33</v>
      </c>
    </row>
    <row r="446" spans="1:18" x14ac:dyDescent="0.4">
      <c r="A446" t="s">
        <v>712</v>
      </c>
      <c r="B446">
        <v>0.18</v>
      </c>
      <c r="D446">
        <v>29.36</v>
      </c>
      <c r="E446">
        <v>165.97</v>
      </c>
      <c r="R446">
        <v>2.08</v>
      </c>
    </row>
    <row r="447" spans="1:18" x14ac:dyDescent="0.4">
      <c r="A447" t="s">
        <v>713</v>
      </c>
      <c r="B447">
        <v>2.92</v>
      </c>
      <c r="D447">
        <v>39.89</v>
      </c>
      <c r="E447">
        <v>13.67</v>
      </c>
      <c r="R447">
        <v>33.590000000000003</v>
      </c>
    </row>
    <row r="448" spans="1:18" x14ac:dyDescent="0.4">
      <c r="A448" t="s">
        <v>714</v>
      </c>
      <c r="B448">
        <v>1.06</v>
      </c>
      <c r="D448">
        <v>36.17</v>
      </c>
      <c r="E448">
        <v>34.19</v>
      </c>
      <c r="R448">
        <v>9.58</v>
      </c>
    </row>
    <row r="449" spans="1:18" x14ac:dyDescent="0.4">
      <c r="A449" t="s">
        <v>715</v>
      </c>
      <c r="B449">
        <v>2.15</v>
      </c>
      <c r="D449">
        <v>24.04</v>
      </c>
      <c r="E449">
        <v>11.2</v>
      </c>
      <c r="R449">
        <v>31.59</v>
      </c>
    </row>
    <row r="450" spans="1:18" x14ac:dyDescent="0.4">
      <c r="A450" t="s">
        <v>716</v>
      </c>
      <c r="B450">
        <v>1.06</v>
      </c>
      <c r="D450">
        <v>13.12</v>
      </c>
      <c r="E450">
        <v>12.4</v>
      </c>
      <c r="R450">
        <v>9.4499999999999993</v>
      </c>
    </row>
    <row r="451" spans="1:18" x14ac:dyDescent="0.4">
      <c r="A451" t="s">
        <v>717</v>
      </c>
      <c r="B451">
        <v>0.54</v>
      </c>
      <c r="D451">
        <v>22.92</v>
      </c>
      <c r="E451">
        <v>42.39</v>
      </c>
      <c r="R451">
        <v>7.79</v>
      </c>
    </row>
    <row r="452" spans="1:18" x14ac:dyDescent="0.4">
      <c r="A452" t="s">
        <v>718</v>
      </c>
      <c r="B452">
        <v>0.39</v>
      </c>
      <c r="D452">
        <v>31.58</v>
      </c>
      <c r="E452">
        <v>80.75</v>
      </c>
      <c r="R452">
        <v>6.84</v>
      </c>
    </row>
    <row r="453" spans="1:18" x14ac:dyDescent="0.4">
      <c r="A453" t="s">
        <v>719</v>
      </c>
      <c r="B453">
        <v>0.39</v>
      </c>
      <c r="D453">
        <v>31.13</v>
      </c>
      <c r="E453">
        <v>80.14</v>
      </c>
      <c r="R453">
        <v>8.4700000000000006</v>
      </c>
    </row>
    <row r="454" spans="1:18" x14ac:dyDescent="0.4">
      <c r="A454" t="s">
        <v>720</v>
      </c>
      <c r="B454">
        <v>1.0900000000000001</v>
      </c>
      <c r="D454">
        <v>15.66</v>
      </c>
      <c r="E454">
        <v>14.3</v>
      </c>
      <c r="R454">
        <v>10.7</v>
      </c>
    </row>
    <row r="455" spans="1:18" x14ac:dyDescent="0.4">
      <c r="A455" t="s">
        <v>679</v>
      </c>
      <c r="B455">
        <v>5.2699999999999997E-2</v>
      </c>
      <c r="D455">
        <v>33.799999999999997</v>
      </c>
      <c r="E455">
        <v>641.79999999999995</v>
      </c>
      <c r="R455">
        <v>9.6</v>
      </c>
    </row>
    <row r="456" spans="1:18" x14ac:dyDescent="0.4">
      <c r="A456" t="s">
        <v>680</v>
      </c>
      <c r="B456">
        <v>1.35E-2</v>
      </c>
      <c r="D456">
        <v>40.4</v>
      </c>
      <c r="E456">
        <v>2992</v>
      </c>
      <c r="F456">
        <v>28.3</v>
      </c>
      <c r="R456">
        <v>2.4</v>
      </c>
    </row>
    <row r="457" spans="1:18" x14ac:dyDescent="0.4">
      <c r="A457" t="s">
        <v>681</v>
      </c>
      <c r="B457">
        <v>3.3799999999999997E-2</v>
      </c>
      <c r="D457">
        <v>37.4</v>
      </c>
      <c r="E457">
        <v>1106.5</v>
      </c>
      <c r="F457">
        <v>34.5</v>
      </c>
      <c r="R457">
        <v>9.5</v>
      </c>
    </row>
    <row r="458" spans="1:18" x14ac:dyDescent="0.4">
      <c r="A458" t="s">
        <v>682</v>
      </c>
      <c r="B458">
        <v>7.7999999999999996E-3</v>
      </c>
      <c r="D458">
        <v>39.1</v>
      </c>
      <c r="E458">
        <v>5038.3999999999996</v>
      </c>
      <c r="F458">
        <v>45.4</v>
      </c>
      <c r="R458">
        <v>8.4</v>
      </c>
    </row>
    <row r="459" spans="1:18" x14ac:dyDescent="0.4">
      <c r="A459" t="s">
        <v>683</v>
      </c>
      <c r="B459">
        <v>1.1599999999999999E-2</v>
      </c>
      <c r="D459">
        <v>47.5</v>
      </c>
      <c r="E459">
        <v>4093.5</v>
      </c>
      <c r="F459">
        <v>30.3</v>
      </c>
      <c r="R459">
        <v>7.6</v>
      </c>
    </row>
    <row r="460" spans="1:18" x14ac:dyDescent="0.4">
      <c r="A460" t="s">
        <v>684</v>
      </c>
      <c r="B460">
        <v>0.13930000000000001</v>
      </c>
      <c r="D460">
        <v>25.5</v>
      </c>
      <c r="E460">
        <v>183.1</v>
      </c>
      <c r="R460">
        <v>7.9</v>
      </c>
    </row>
    <row r="461" spans="1:18" x14ac:dyDescent="0.4">
      <c r="A461" t="s">
        <v>685</v>
      </c>
      <c r="B461">
        <v>0.6089</v>
      </c>
      <c r="D461">
        <v>33</v>
      </c>
      <c r="E461">
        <v>54.2</v>
      </c>
      <c r="R461">
        <v>12.3</v>
      </c>
    </row>
    <row r="462" spans="1:18" x14ac:dyDescent="0.4">
      <c r="A462" t="s">
        <v>686</v>
      </c>
      <c r="B462">
        <v>2.7099999999999999E-2</v>
      </c>
      <c r="D462">
        <v>36.6</v>
      </c>
      <c r="E462">
        <v>1348.9</v>
      </c>
      <c r="R462">
        <v>7.5</v>
      </c>
    </row>
    <row r="463" spans="1:18" x14ac:dyDescent="0.4">
      <c r="A463" t="s">
        <v>687</v>
      </c>
      <c r="B463">
        <v>4.7999999999999996E-3</v>
      </c>
      <c r="D463">
        <v>49.4</v>
      </c>
      <c r="E463">
        <v>10347.9</v>
      </c>
      <c r="F463">
        <v>23.6</v>
      </c>
      <c r="R463">
        <v>2.1</v>
      </c>
    </row>
    <row r="464" spans="1:18" x14ac:dyDescent="0.4">
      <c r="A464" t="s">
        <v>688</v>
      </c>
      <c r="B464">
        <v>4.6077000000000004</v>
      </c>
      <c r="D464">
        <v>29.2</v>
      </c>
      <c r="E464">
        <v>6.3</v>
      </c>
      <c r="F464">
        <v>27.7</v>
      </c>
      <c r="R464">
        <v>25.8</v>
      </c>
    </row>
    <row r="465" spans="1:18" x14ac:dyDescent="0.4">
      <c r="A465" t="s">
        <v>689</v>
      </c>
      <c r="B465">
        <v>2.2997999999999998</v>
      </c>
      <c r="D465">
        <v>6.8</v>
      </c>
      <c r="E465">
        <v>2.9</v>
      </c>
      <c r="R465">
        <v>3.4</v>
      </c>
    </row>
    <row r="466" spans="1:18" x14ac:dyDescent="0.4">
      <c r="A466" t="s">
        <v>690</v>
      </c>
      <c r="B466">
        <v>1.6720999999999999</v>
      </c>
      <c r="D466">
        <v>6.8</v>
      </c>
      <c r="E466">
        <v>4.0999999999999996</v>
      </c>
      <c r="R466">
        <v>3.9</v>
      </c>
    </row>
    <row r="467" spans="1:18" x14ac:dyDescent="0.4">
      <c r="A467" t="s">
        <v>691</v>
      </c>
      <c r="B467">
        <v>9.1702999999999992</v>
      </c>
      <c r="D467">
        <v>31</v>
      </c>
      <c r="E467">
        <v>2</v>
      </c>
      <c r="F467">
        <v>6</v>
      </c>
      <c r="R467">
        <v>9.6999999999999993</v>
      </c>
    </row>
    <row r="468" spans="1:18" x14ac:dyDescent="0.4">
      <c r="A468" t="s">
        <v>692</v>
      </c>
      <c r="B468">
        <v>4.4198000000000004</v>
      </c>
      <c r="D468">
        <v>24.5</v>
      </c>
      <c r="E468">
        <v>7</v>
      </c>
      <c r="F468">
        <v>29.8</v>
      </c>
      <c r="R468">
        <v>7.8</v>
      </c>
    </row>
    <row r="469" spans="1:18" x14ac:dyDescent="0.4">
      <c r="A469" t="s">
        <v>693</v>
      </c>
      <c r="B469">
        <v>23.6053</v>
      </c>
      <c r="D469">
        <v>61.4</v>
      </c>
      <c r="E469">
        <v>2.6</v>
      </c>
      <c r="R469">
        <v>33.1</v>
      </c>
    </row>
    <row r="470" spans="1:18" x14ac:dyDescent="0.4">
      <c r="A470" t="s">
        <v>694</v>
      </c>
      <c r="B470">
        <v>2.6440999999999999</v>
      </c>
      <c r="D470">
        <v>14</v>
      </c>
      <c r="E470">
        <v>5.3</v>
      </c>
      <c r="R470">
        <v>20.7</v>
      </c>
    </row>
    <row r="471" spans="1:18" x14ac:dyDescent="0.4">
      <c r="A471" t="s">
        <v>695</v>
      </c>
      <c r="B471">
        <v>31.946100000000001</v>
      </c>
      <c r="D471">
        <v>85.2</v>
      </c>
      <c r="E471">
        <v>2.7</v>
      </c>
      <c r="R471">
        <v>28.2</v>
      </c>
    </row>
    <row r="472" spans="1:18" x14ac:dyDescent="0.4">
      <c r="A472" t="s">
        <v>696</v>
      </c>
      <c r="B472">
        <v>7.5738000000000003</v>
      </c>
      <c r="D472">
        <v>28.5</v>
      </c>
      <c r="E472">
        <v>3.8</v>
      </c>
      <c r="F472">
        <v>11.1</v>
      </c>
      <c r="R472">
        <v>10.199999999999999</v>
      </c>
    </row>
    <row r="473" spans="1:18" x14ac:dyDescent="0.4">
      <c r="A473" t="s">
        <v>697</v>
      </c>
      <c r="B473">
        <v>0.79059999999999997</v>
      </c>
      <c r="D473">
        <v>15.2</v>
      </c>
      <c r="E473">
        <v>19.2</v>
      </c>
      <c r="R473">
        <v>10.4</v>
      </c>
    </row>
    <row r="474" spans="1:18" x14ac:dyDescent="0.4">
      <c r="A474" t="s">
        <v>698</v>
      </c>
      <c r="B474">
        <v>2.0459999999999998</v>
      </c>
      <c r="D474" t="s">
        <v>96</v>
      </c>
      <c r="E474" t="s">
        <v>96</v>
      </c>
      <c r="R474">
        <v>20.6</v>
      </c>
    </row>
    <row r="475" spans="1:18" x14ac:dyDescent="0.4">
      <c r="A475" t="s">
        <v>699</v>
      </c>
      <c r="B475">
        <v>86.348299999999995</v>
      </c>
      <c r="D475" t="s">
        <v>96</v>
      </c>
      <c r="E475" t="s">
        <v>96</v>
      </c>
      <c r="R475">
        <v>97.3</v>
      </c>
    </row>
    <row r="476" spans="1:18" x14ac:dyDescent="0.4">
      <c r="A476" t="s">
        <v>700</v>
      </c>
      <c r="B476">
        <v>1.7779</v>
      </c>
      <c r="D476">
        <v>128.1</v>
      </c>
      <c r="E476">
        <v>72</v>
      </c>
      <c r="R476">
        <v>16.3</v>
      </c>
    </row>
    <row r="477" spans="1:18" x14ac:dyDescent="0.4">
      <c r="A477" t="s">
        <v>659</v>
      </c>
      <c r="B477">
        <v>1.12E-2</v>
      </c>
      <c r="D477">
        <v>24.8</v>
      </c>
      <c r="E477">
        <v>2210</v>
      </c>
      <c r="F477">
        <v>7.2</v>
      </c>
      <c r="R477">
        <v>8.6</v>
      </c>
    </row>
    <row r="478" spans="1:18" x14ac:dyDescent="0.4">
      <c r="A478" t="s">
        <v>660</v>
      </c>
      <c r="B478">
        <v>6.4999999999999997E-3</v>
      </c>
      <c r="D478">
        <v>34.700000000000003</v>
      </c>
      <c r="E478">
        <v>5317</v>
      </c>
      <c r="F478">
        <v>5.8</v>
      </c>
      <c r="R478">
        <v>6.2</v>
      </c>
    </row>
    <row r="479" spans="1:18" x14ac:dyDescent="0.4">
      <c r="A479" t="s">
        <v>661</v>
      </c>
      <c r="B479">
        <v>1.04E-2</v>
      </c>
      <c r="D479">
        <v>38</v>
      </c>
      <c r="E479">
        <v>3662</v>
      </c>
      <c r="F479">
        <v>4.9000000000000004</v>
      </c>
      <c r="R479">
        <v>5</v>
      </c>
    </row>
    <row r="480" spans="1:18" x14ac:dyDescent="0.4">
      <c r="A480" t="s">
        <v>662</v>
      </c>
      <c r="B480">
        <v>2.3999999999999998E-3</v>
      </c>
      <c r="D480">
        <v>44.2</v>
      </c>
      <c r="E480">
        <v>18461</v>
      </c>
      <c r="F480">
        <v>5.5</v>
      </c>
      <c r="R480">
        <v>5.3</v>
      </c>
    </row>
    <row r="481" spans="1:18" x14ac:dyDescent="0.4">
      <c r="A481" t="s">
        <v>663</v>
      </c>
      <c r="B481">
        <v>3.3999999999999998E-3</v>
      </c>
      <c r="D481">
        <v>7.3</v>
      </c>
      <c r="E481">
        <v>2140</v>
      </c>
      <c r="F481" t="s">
        <v>96</v>
      </c>
      <c r="R481" t="s">
        <v>96</v>
      </c>
    </row>
    <row r="482" spans="1:18" x14ac:dyDescent="0.4">
      <c r="A482" t="s">
        <v>664</v>
      </c>
      <c r="B482">
        <v>2.29E-2</v>
      </c>
      <c r="D482">
        <v>21</v>
      </c>
      <c r="E482">
        <v>917</v>
      </c>
      <c r="F482">
        <v>5.8</v>
      </c>
      <c r="R482">
        <v>7.5</v>
      </c>
    </row>
    <row r="483" spans="1:18" x14ac:dyDescent="0.4">
      <c r="A483" t="s">
        <v>665</v>
      </c>
      <c r="B483">
        <v>3.9100000000000003E-2</v>
      </c>
      <c r="D483">
        <v>39.5</v>
      </c>
      <c r="E483">
        <v>1011</v>
      </c>
      <c r="F483" t="s">
        <v>96</v>
      </c>
      <c r="R483">
        <v>5.7</v>
      </c>
    </row>
    <row r="484" spans="1:18" x14ac:dyDescent="0.4">
      <c r="A484" t="s">
        <v>666</v>
      </c>
      <c r="B484">
        <v>2.5999999999999999E-3</v>
      </c>
      <c r="D484">
        <v>6.9</v>
      </c>
      <c r="E484">
        <v>2673</v>
      </c>
      <c r="F484" t="s">
        <v>96</v>
      </c>
      <c r="R484" t="s">
        <v>96</v>
      </c>
    </row>
    <row r="485" spans="1:18" x14ac:dyDescent="0.4">
      <c r="A485" t="s">
        <v>667</v>
      </c>
      <c r="B485">
        <v>1.9400000000000001E-2</v>
      </c>
      <c r="D485">
        <v>20.7</v>
      </c>
      <c r="E485">
        <v>1069</v>
      </c>
      <c r="F485" t="s">
        <v>96</v>
      </c>
      <c r="R485">
        <v>5.2</v>
      </c>
    </row>
    <row r="486" spans="1:18" x14ac:dyDescent="0.4">
      <c r="A486" t="s">
        <v>668</v>
      </c>
      <c r="B486">
        <v>9.1000000000000004E-3</v>
      </c>
      <c r="D486" t="s">
        <v>96</v>
      </c>
      <c r="E486" t="s">
        <v>96</v>
      </c>
      <c r="F486">
        <v>6.2</v>
      </c>
      <c r="R486">
        <v>12.7</v>
      </c>
    </row>
    <row r="487" spans="1:18" x14ac:dyDescent="0.4">
      <c r="A487" t="s">
        <v>669</v>
      </c>
      <c r="B487">
        <v>1.6999999999999999E-3</v>
      </c>
      <c r="D487">
        <v>9.6999999999999993</v>
      </c>
      <c r="E487">
        <v>5762</v>
      </c>
      <c r="F487" t="s">
        <v>96</v>
      </c>
      <c r="R487" t="s">
        <v>96</v>
      </c>
    </row>
    <row r="488" spans="1:18" x14ac:dyDescent="0.4">
      <c r="A488" t="s">
        <v>670</v>
      </c>
      <c r="B488">
        <v>9.5999999999999992E-3</v>
      </c>
      <c r="D488">
        <v>35.799999999999997</v>
      </c>
      <c r="E488">
        <v>3725</v>
      </c>
      <c r="F488" t="s">
        <v>96</v>
      </c>
      <c r="R488" t="s">
        <v>96</v>
      </c>
    </row>
    <row r="489" spans="1:18" x14ac:dyDescent="0.4">
      <c r="A489" t="s">
        <v>671</v>
      </c>
      <c r="B489">
        <v>3.5999999999999999E-3</v>
      </c>
      <c r="D489">
        <v>39.4</v>
      </c>
      <c r="E489">
        <v>10980</v>
      </c>
      <c r="F489">
        <v>6.7</v>
      </c>
      <c r="R489">
        <v>5.0999999999999996</v>
      </c>
    </row>
    <row r="490" spans="1:18" x14ac:dyDescent="0.4">
      <c r="A490" t="s">
        <v>672</v>
      </c>
      <c r="B490">
        <v>0.1414</v>
      </c>
      <c r="D490">
        <v>35.4</v>
      </c>
      <c r="E490">
        <v>250</v>
      </c>
      <c r="F490" t="s">
        <v>96</v>
      </c>
      <c r="R490" t="s">
        <v>96</v>
      </c>
    </row>
    <row r="491" spans="1:18" x14ac:dyDescent="0.4">
      <c r="A491" t="s">
        <v>673</v>
      </c>
      <c r="B491">
        <v>3.8E-3</v>
      </c>
      <c r="D491">
        <v>10.199999999999999</v>
      </c>
      <c r="E491">
        <v>2660</v>
      </c>
      <c r="F491" t="s">
        <v>96</v>
      </c>
      <c r="R491" t="s">
        <v>96</v>
      </c>
    </row>
    <row r="492" spans="1:18" x14ac:dyDescent="0.4">
      <c r="A492" t="s">
        <v>674</v>
      </c>
      <c r="B492">
        <v>3.7999999999999999E-2</v>
      </c>
      <c r="D492">
        <v>38.4</v>
      </c>
      <c r="E492">
        <v>1011</v>
      </c>
      <c r="F492" t="s">
        <v>96</v>
      </c>
      <c r="R492" t="s">
        <v>96</v>
      </c>
    </row>
    <row r="493" spans="1:18" x14ac:dyDescent="0.4">
      <c r="A493" t="s">
        <v>675</v>
      </c>
      <c r="B493">
        <v>9.7999999999999997E-3</v>
      </c>
      <c r="D493">
        <v>6.3</v>
      </c>
      <c r="E493">
        <v>637</v>
      </c>
      <c r="F493" t="s">
        <v>96</v>
      </c>
      <c r="R493" t="s">
        <v>96</v>
      </c>
    </row>
    <row r="494" spans="1:18" x14ac:dyDescent="0.4">
      <c r="A494" t="s">
        <v>676</v>
      </c>
      <c r="B494">
        <v>4.3999999999999997E-2</v>
      </c>
      <c r="D494">
        <v>144.6</v>
      </c>
      <c r="E494">
        <v>3288</v>
      </c>
      <c r="F494">
        <v>6.8</v>
      </c>
      <c r="R494">
        <v>7.1</v>
      </c>
    </row>
    <row r="495" spans="1:18" x14ac:dyDescent="0.4">
      <c r="A495" t="s">
        <v>677</v>
      </c>
      <c r="B495">
        <v>1.32E-2</v>
      </c>
      <c r="D495">
        <v>42.5</v>
      </c>
      <c r="E495">
        <v>3211</v>
      </c>
      <c r="F495" t="s">
        <v>96</v>
      </c>
      <c r="R495" t="s">
        <v>96</v>
      </c>
    </row>
    <row r="496" spans="1:18" x14ac:dyDescent="0.4">
      <c r="A496" t="s">
        <v>678</v>
      </c>
      <c r="B496">
        <v>8.3999999999999995E-3</v>
      </c>
      <c r="D496">
        <v>128.80000000000001</v>
      </c>
      <c r="E496">
        <v>15407</v>
      </c>
      <c r="F496">
        <v>10.7</v>
      </c>
      <c r="R496">
        <v>8.4</v>
      </c>
    </row>
    <row r="497" spans="1:18" x14ac:dyDescent="0.4">
      <c r="A497" t="s">
        <v>621</v>
      </c>
      <c r="B497">
        <v>0.13733000000000001</v>
      </c>
      <c r="D497">
        <v>33.090000000000003</v>
      </c>
      <c r="E497">
        <v>240.25</v>
      </c>
      <c r="F497">
        <v>17.04</v>
      </c>
      <c r="R497">
        <v>1.68</v>
      </c>
    </row>
    <row r="498" spans="1:18" x14ac:dyDescent="0.4">
      <c r="A498" t="s">
        <v>622</v>
      </c>
      <c r="B498">
        <v>4.5490000000000003E-2</v>
      </c>
      <c r="D498">
        <v>68.55</v>
      </c>
      <c r="E498">
        <v>1506.92</v>
      </c>
      <c r="F498">
        <v>96.62</v>
      </c>
      <c r="R498">
        <v>3.29</v>
      </c>
    </row>
    <row r="499" spans="1:18" x14ac:dyDescent="0.4">
      <c r="A499" t="s">
        <v>623</v>
      </c>
      <c r="B499">
        <v>7.9100000000000004E-2</v>
      </c>
      <c r="D499">
        <v>118.98</v>
      </c>
      <c r="E499">
        <v>1504.17</v>
      </c>
      <c r="F499">
        <v>27.26</v>
      </c>
      <c r="R499">
        <v>1.79</v>
      </c>
    </row>
    <row r="500" spans="1:18" x14ac:dyDescent="0.4">
      <c r="A500" t="s">
        <v>624</v>
      </c>
      <c r="B500">
        <v>0.24429999999999999</v>
      </c>
      <c r="D500">
        <v>31.33</v>
      </c>
      <c r="E500">
        <v>128.24</v>
      </c>
      <c r="F500">
        <v>20.03</v>
      </c>
      <c r="R500">
        <v>2.4900000000000002</v>
      </c>
    </row>
    <row r="501" spans="1:18" x14ac:dyDescent="0.4">
      <c r="A501" t="s">
        <v>625</v>
      </c>
      <c r="B501">
        <v>0.16904</v>
      </c>
      <c r="D501">
        <v>40.72</v>
      </c>
      <c r="E501">
        <v>240.89</v>
      </c>
      <c r="F501">
        <v>13.27</v>
      </c>
      <c r="R501">
        <v>1.73</v>
      </c>
    </row>
    <row r="502" spans="1:18" x14ac:dyDescent="0.4">
      <c r="A502" t="s">
        <v>626</v>
      </c>
      <c r="B502">
        <v>8.7900000000000006E-2</v>
      </c>
      <c r="D502">
        <v>48.05</v>
      </c>
      <c r="E502">
        <v>546.64</v>
      </c>
      <c r="F502">
        <v>136.56</v>
      </c>
      <c r="R502">
        <v>1.34</v>
      </c>
    </row>
    <row r="503" spans="1:18" x14ac:dyDescent="0.4">
      <c r="A503" t="s">
        <v>627</v>
      </c>
      <c r="B503">
        <v>0.1404</v>
      </c>
      <c r="D503">
        <v>66.87</v>
      </c>
      <c r="E503">
        <v>476.28</v>
      </c>
      <c r="F503">
        <v>125.91</v>
      </c>
      <c r="R503">
        <v>1.0900000000000001</v>
      </c>
    </row>
    <row r="504" spans="1:18" x14ac:dyDescent="0.4">
      <c r="A504" t="s">
        <v>628</v>
      </c>
      <c r="B504">
        <v>0.18128</v>
      </c>
      <c r="D504" t="s">
        <v>96</v>
      </c>
      <c r="E504" t="s">
        <v>96</v>
      </c>
      <c r="F504">
        <v>96.01</v>
      </c>
      <c r="R504">
        <v>1.77</v>
      </c>
    </row>
    <row r="505" spans="1:18" x14ac:dyDescent="0.4">
      <c r="A505" t="s">
        <v>629</v>
      </c>
      <c r="B505">
        <v>0.18346999999999999</v>
      </c>
      <c r="D505">
        <v>56.05</v>
      </c>
      <c r="E505">
        <v>305.5</v>
      </c>
      <c r="F505">
        <v>26.45</v>
      </c>
      <c r="R505">
        <v>1.1499999999999999</v>
      </c>
    </row>
    <row r="506" spans="1:18" x14ac:dyDescent="0.4">
      <c r="A506" t="s">
        <v>630</v>
      </c>
      <c r="B506">
        <v>8.5819999999999994E-2</v>
      </c>
      <c r="D506">
        <v>39.520000000000003</v>
      </c>
      <c r="E506">
        <v>460.5</v>
      </c>
      <c r="F506">
        <v>6.17</v>
      </c>
      <c r="R506">
        <v>1.59</v>
      </c>
    </row>
    <row r="507" spans="1:18" x14ac:dyDescent="0.4">
      <c r="A507" t="s">
        <v>631</v>
      </c>
      <c r="B507">
        <v>3.8769999999999999E-2</v>
      </c>
      <c r="D507" t="s">
        <v>96</v>
      </c>
      <c r="E507" t="s">
        <v>96</v>
      </c>
      <c r="F507">
        <v>165.97</v>
      </c>
      <c r="R507">
        <v>1.02</v>
      </c>
    </row>
    <row r="508" spans="1:18" x14ac:dyDescent="0.4">
      <c r="A508" t="s">
        <v>632</v>
      </c>
      <c r="B508">
        <v>0.18554999999999999</v>
      </c>
      <c r="D508">
        <v>47.05</v>
      </c>
      <c r="E508">
        <v>253.57</v>
      </c>
      <c r="F508">
        <v>135.63</v>
      </c>
      <c r="R508">
        <v>3.09</v>
      </c>
    </row>
    <row r="509" spans="1:18" x14ac:dyDescent="0.4">
      <c r="A509" t="s">
        <v>633</v>
      </c>
      <c r="B509">
        <v>0.10006</v>
      </c>
      <c r="D509">
        <v>195.13</v>
      </c>
      <c r="E509">
        <v>1950.13</v>
      </c>
      <c r="F509">
        <v>11.51</v>
      </c>
      <c r="R509">
        <v>1.2</v>
      </c>
    </row>
    <row r="510" spans="1:18" x14ac:dyDescent="0.4">
      <c r="A510" t="s">
        <v>634</v>
      </c>
      <c r="B510">
        <v>0.11650000000000001</v>
      </c>
      <c r="D510" t="s">
        <v>96</v>
      </c>
      <c r="E510" t="s">
        <v>96</v>
      </c>
      <c r="F510" t="s">
        <v>96</v>
      </c>
      <c r="R510">
        <v>2.33</v>
      </c>
    </row>
    <row r="511" spans="1:18" x14ac:dyDescent="0.4">
      <c r="A511" t="s">
        <v>635</v>
      </c>
      <c r="B511">
        <v>4.5999999999999999E-3</v>
      </c>
      <c r="D511">
        <v>35.28</v>
      </c>
      <c r="E511">
        <v>7669.56</v>
      </c>
      <c r="F511">
        <v>4.4000000000000004</v>
      </c>
      <c r="R511">
        <v>0.82</v>
      </c>
    </row>
    <row r="512" spans="1:18" x14ac:dyDescent="0.4">
      <c r="A512" t="s">
        <v>636</v>
      </c>
      <c r="B512">
        <v>4.7200000000000002E-3</v>
      </c>
      <c r="D512">
        <v>39.69</v>
      </c>
      <c r="E512">
        <v>8408.9</v>
      </c>
      <c r="F512">
        <v>234.82</v>
      </c>
      <c r="R512">
        <v>0.54</v>
      </c>
    </row>
    <row r="513" spans="1:18" x14ac:dyDescent="0.4">
      <c r="A513" t="s">
        <v>637</v>
      </c>
      <c r="B513">
        <v>0.19827</v>
      </c>
      <c r="D513">
        <v>55.6</v>
      </c>
      <c r="E513">
        <v>280.43</v>
      </c>
      <c r="F513">
        <v>18.84</v>
      </c>
      <c r="R513">
        <v>1.39</v>
      </c>
    </row>
    <row r="514" spans="1:18" x14ac:dyDescent="0.4">
      <c r="A514" t="s">
        <v>638</v>
      </c>
      <c r="B514">
        <v>9.2359999999999998E-2</v>
      </c>
      <c r="D514">
        <v>170.73</v>
      </c>
      <c r="E514">
        <v>1848.53</v>
      </c>
      <c r="F514">
        <v>66.349999999999994</v>
      </c>
      <c r="R514">
        <v>1.45</v>
      </c>
    </row>
    <row r="515" spans="1:18" x14ac:dyDescent="0.4">
      <c r="A515" t="s">
        <v>639</v>
      </c>
      <c r="B515">
        <v>7.3120000000000004E-2</v>
      </c>
      <c r="D515">
        <v>42.61</v>
      </c>
      <c r="E515">
        <v>582.74</v>
      </c>
      <c r="F515">
        <v>3</v>
      </c>
      <c r="R515">
        <v>1.07</v>
      </c>
    </row>
    <row r="516" spans="1:18" x14ac:dyDescent="0.4">
      <c r="A516" t="s">
        <v>640</v>
      </c>
      <c r="B516">
        <v>5.8439999999999999E-2</v>
      </c>
      <c r="D516">
        <v>76.709999999999994</v>
      </c>
      <c r="E516">
        <v>1312.63</v>
      </c>
      <c r="F516">
        <v>20.74</v>
      </c>
      <c r="R516">
        <v>0.76</v>
      </c>
    </row>
    <row r="517" spans="1:18" x14ac:dyDescent="0.4">
      <c r="A517" t="s">
        <v>641</v>
      </c>
      <c r="B517">
        <v>1.1599999999999999</v>
      </c>
      <c r="D517">
        <v>322.02999999999997</v>
      </c>
      <c r="E517">
        <v>276</v>
      </c>
      <c r="F517" t="s">
        <v>96</v>
      </c>
      <c r="R517" t="s">
        <v>96</v>
      </c>
    </row>
    <row r="518" spans="1:18" x14ac:dyDescent="0.4">
      <c r="A518" t="s">
        <v>642</v>
      </c>
      <c r="B518">
        <v>6.71</v>
      </c>
      <c r="D518" t="s">
        <v>96</v>
      </c>
      <c r="E518" t="s">
        <v>96</v>
      </c>
      <c r="F518">
        <v>31.29</v>
      </c>
      <c r="R518" t="s">
        <v>96</v>
      </c>
    </row>
    <row r="519" spans="1:18" x14ac:dyDescent="0.4">
      <c r="A519" t="s">
        <v>643</v>
      </c>
      <c r="B519">
        <v>6.49</v>
      </c>
      <c r="D519">
        <v>31.23</v>
      </c>
      <c r="E519">
        <v>5</v>
      </c>
      <c r="F519" t="s">
        <v>96</v>
      </c>
      <c r="R519" t="s">
        <v>96</v>
      </c>
    </row>
    <row r="520" spans="1:18" x14ac:dyDescent="0.4">
      <c r="A520" t="s">
        <v>644</v>
      </c>
      <c r="B520" t="s">
        <v>96</v>
      </c>
      <c r="D520">
        <v>9.99</v>
      </c>
      <c r="E520" t="s">
        <v>96</v>
      </c>
      <c r="F520" t="s">
        <v>96</v>
      </c>
      <c r="R520" t="s">
        <v>96</v>
      </c>
    </row>
    <row r="521" spans="1:18" x14ac:dyDescent="0.4">
      <c r="A521" t="s">
        <v>645</v>
      </c>
      <c r="B521" t="s">
        <v>96</v>
      </c>
      <c r="D521">
        <v>0.32</v>
      </c>
      <c r="E521" t="s">
        <v>96</v>
      </c>
      <c r="F521" t="s">
        <v>96</v>
      </c>
      <c r="R521" t="s">
        <v>96</v>
      </c>
    </row>
    <row r="522" spans="1:18" x14ac:dyDescent="0.4">
      <c r="A522" t="s">
        <v>646</v>
      </c>
      <c r="B522" t="s">
        <v>96</v>
      </c>
      <c r="D522">
        <v>1.05</v>
      </c>
      <c r="E522" t="s">
        <v>96</v>
      </c>
      <c r="F522" t="s">
        <v>96</v>
      </c>
      <c r="R522" t="s">
        <v>96</v>
      </c>
    </row>
    <row r="523" spans="1:18" x14ac:dyDescent="0.4">
      <c r="A523" t="s">
        <v>647</v>
      </c>
      <c r="B523">
        <v>0.96</v>
      </c>
      <c r="D523">
        <v>7.33</v>
      </c>
      <c r="E523">
        <v>8</v>
      </c>
      <c r="F523" t="s">
        <v>96</v>
      </c>
      <c r="R523" t="s">
        <v>96</v>
      </c>
    </row>
    <row r="524" spans="1:18" x14ac:dyDescent="0.4">
      <c r="A524" t="s">
        <v>648</v>
      </c>
      <c r="B524">
        <v>1.58</v>
      </c>
      <c r="D524">
        <v>9.1300000000000008</v>
      </c>
      <c r="E524">
        <v>6</v>
      </c>
      <c r="F524" t="s">
        <v>96</v>
      </c>
      <c r="R524" t="s">
        <v>96</v>
      </c>
    </row>
    <row r="525" spans="1:18" x14ac:dyDescent="0.4">
      <c r="A525" t="s">
        <v>649</v>
      </c>
      <c r="B525" t="s">
        <v>96</v>
      </c>
      <c r="D525">
        <v>1.19</v>
      </c>
      <c r="E525" t="s">
        <v>96</v>
      </c>
      <c r="F525" t="s">
        <v>96</v>
      </c>
      <c r="R525" t="s">
        <v>96</v>
      </c>
    </row>
    <row r="526" spans="1:18" x14ac:dyDescent="0.4">
      <c r="A526" t="s">
        <v>650</v>
      </c>
      <c r="B526" t="s">
        <v>96</v>
      </c>
      <c r="D526">
        <v>1.3</v>
      </c>
      <c r="E526" t="s">
        <v>96</v>
      </c>
      <c r="F526" t="s">
        <v>96</v>
      </c>
      <c r="R526" t="s">
        <v>96</v>
      </c>
    </row>
    <row r="527" spans="1:18" x14ac:dyDescent="0.4">
      <c r="A527" t="s">
        <v>651</v>
      </c>
      <c r="B527" t="s">
        <v>96</v>
      </c>
      <c r="D527">
        <v>0.17</v>
      </c>
      <c r="E527" t="s">
        <v>96</v>
      </c>
      <c r="F527" t="s">
        <v>96</v>
      </c>
      <c r="R527" t="s">
        <v>96</v>
      </c>
    </row>
    <row r="528" spans="1:18" x14ac:dyDescent="0.4">
      <c r="A528" t="s">
        <v>652</v>
      </c>
      <c r="B528" t="s">
        <v>96</v>
      </c>
      <c r="D528">
        <v>0.36</v>
      </c>
      <c r="E528" t="s">
        <v>96</v>
      </c>
      <c r="F528" t="s">
        <v>96</v>
      </c>
      <c r="R528" t="s">
        <v>96</v>
      </c>
    </row>
    <row r="529" spans="1:18" x14ac:dyDescent="0.4">
      <c r="A529" t="s">
        <v>653</v>
      </c>
      <c r="B529" t="s">
        <v>96</v>
      </c>
      <c r="D529">
        <v>0.34</v>
      </c>
      <c r="E529" t="s">
        <v>96</v>
      </c>
      <c r="F529" t="s">
        <v>96</v>
      </c>
      <c r="R529" t="s">
        <v>96</v>
      </c>
    </row>
    <row r="530" spans="1:18" x14ac:dyDescent="0.4">
      <c r="A530" t="s">
        <v>654</v>
      </c>
      <c r="B530" t="s">
        <v>96</v>
      </c>
      <c r="D530">
        <v>0.31</v>
      </c>
      <c r="E530" t="s">
        <v>96</v>
      </c>
      <c r="F530" t="s">
        <v>96</v>
      </c>
      <c r="R530" t="s">
        <v>96</v>
      </c>
    </row>
    <row r="531" spans="1:18" x14ac:dyDescent="0.4">
      <c r="A531" t="s">
        <v>655</v>
      </c>
      <c r="B531" t="s">
        <v>96</v>
      </c>
      <c r="D531">
        <v>8.7999999999999995E-2</v>
      </c>
      <c r="E531" t="s">
        <v>96</v>
      </c>
      <c r="F531" t="s">
        <v>96</v>
      </c>
      <c r="R531" t="s">
        <v>96</v>
      </c>
    </row>
    <row r="532" spans="1:18" x14ac:dyDescent="0.4">
      <c r="A532" t="s">
        <v>656</v>
      </c>
      <c r="B532">
        <v>5.5E-2</v>
      </c>
      <c r="D532" t="s">
        <v>96</v>
      </c>
      <c r="E532" t="s">
        <v>96</v>
      </c>
      <c r="F532" t="s">
        <v>96</v>
      </c>
      <c r="R532" t="s">
        <v>96</v>
      </c>
    </row>
    <row r="533" spans="1:18" x14ac:dyDescent="0.4">
      <c r="A533" t="s">
        <v>657</v>
      </c>
      <c r="B533">
        <v>0.43</v>
      </c>
      <c r="D533">
        <v>33.380000000000003</v>
      </c>
      <c r="E533">
        <v>79</v>
      </c>
      <c r="F533" t="s">
        <v>96</v>
      </c>
      <c r="R533" t="s">
        <v>96</v>
      </c>
    </row>
    <row r="534" spans="1:18" x14ac:dyDescent="0.4">
      <c r="A534" t="s">
        <v>658</v>
      </c>
      <c r="B534">
        <v>9.6000000000000002E-2</v>
      </c>
      <c r="D534" t="s">
        <v>96</v>
      </c>
      <c r="E534" t="s">
        <v>96</v>
      </c>
      <c r="F534" t="s">
        <v>96</v>
      </c>
      <c r="R534" t="s">
        <v>96</v>
      </c>
    </row>
    <row r="535" spans="1:18" x14ac:dyDescent="0.4">
      <c r="A535" t="s">
        <v>595</v>
      </c>
      <c r="B535">
        <v>3.1E-2</v>
      </c>
      <c r="D535">
        <v>38.6</v>
      </c>
      <c r="E535">
        <v>1271</v>
      </c>
      <c r="F535">
        <v>8.1</v>
      </c>
      <c r="R535">
        <v>8.1</v>
      </c>
    </row>
    <row r="536" spans="1:18" x14ac:dyDescent="0.4">
      <c r="A536" t="s">
        <v>596</v>
      </c>
      <c r="B536">
        <v>0.56200000000000006</v>
      </c>
      <c r="D536">
        <v>34.700000000000003</v>
      </c>
      <c r="E536">
        <v>61</v>
      </c>
      <c r="F536" t="s">
        <v>96</v>
      </c>
      <c r="R536" t="s">
        <v>96</v>
      </c>
    </row>
    <row r="537" spans="1:18" x14ac:dyDescent="0.4">
      <c r="A537" t="s">
        <v>597</v>
      </c>
      <c r="B537">
        <v>5.931</v>
      </c>
      <c r="D537">
        <v>252.6</v>
      </c>
      <c r="E537">
        <v>43</v>
      </c>
      <c r="F537" t="s">
        <v>96</v>
      </c>
      <c r="R537" t="s">
        <v>96</v>
      </c>
    </row>
    <row r="538" spans="1:18" x14ac:dyDescent="0.4">
      <c r="A538" t="s">
        <v>598</v>
      </c>
      <c r="B538">
        <v>4.7E-2</v>
      </c>
      <c r="D538">
        <v>38.6</v>
      </c>
      <c r="E538">
        <v>822</v>
      </c>
      <c r="F538" t="s">
        <v>96</v>
      </c>
      <c r="R538" t="s">
        <v>96</v>
      </c>
    </row>
    <row r="539" spans="1:18" x14ac:dyDescent="0.4">
      <c r="A539" t="s">
        <v>599</v>
      </c>
      <c r="B539">
        <v>0.34799999999999998</v>
      </c>
      <c r="D539">
        <v>38.4</v>
      </c>
      <c r="E539">
        <v>115</v>
      </c>
      <c r="F539" t="s">
        <v>96</v>
      </c>
      <c r="R539" t="s">
        <v>96</v>
      </c>
    </row>
    <row r="540" spans="1:18" x14ac:dyDescent="0.4">
      <c r="A540" t="s">
        <v>600</v>
      </c>
      <c r="B540">
        <v>7.0000000000000007E-2</v>
      </c>
      <c r="D540">
        <v>41.8</v>
      </c>
      <c r="E540">
        <v>597</v>
      </c>
      <c r="F540" t="s">
        <v>96</v>
      </c>
      <c r="R540" t="s">
        <v>96</v>
      </c>
    </row>
    <row r="541" spans="1:18" x14ac:dyDescent="0.4">
      <c r="A541" t="s">
        <v>601</v>
      </c>
      <c r="B541">
        <v>0.22</v>
      </c>
      <c r="D541">
        <v>151</v>
      </c>
      <c r="E541">
        <v>687</v>
      </c>
      <c r="F541" t="s">
        <v>96</v>
      </c>
      <c r="R541" t="s">
        <v>96</v>
      </c>
    </row>
    <row r="542" spans="1:18" x14ac:dyDescent="0.4">
      <c r="A542" t="s">
        <v>602</v>
      </c>
      <c r="B542">
        <v>0.33500000000000002</v>
      </c>
      <c r="D542">
        <v>35.5</v>
      </c>
      <c r="E542">
        <v>110</v>
      </c>
      <c r="F542" t="s">
        <v>96</v>
      </c>
      <c r="R542" t="s">
        <v>96</v>
      </c>
    </row>
    <row r="543" spans="1:18" x14ac:dyDescent="0.4">
      <c r="A543" t="s">
        <v>603</v>
      </c>
      <c r="B543">
        <v>8.9999999999999993E-3</v>
      </c>
      <c r="D543">
        <v>35.799999999999997</v>
      </c>
      <c r="E543">
        <v>4115</v>
      </c>
      <c r="F543">
        <v>6</v>
      </c>
      <c r="R543">
        <v>6.2</v>
      </c>
    </row>
    <row r="544" spans="1:18" x14ac:dyDescent="0.4">
      <c r="A544" t="s">
        <v>604</v>
      </c>
      <c r="B544">
        <v>8.9999999999999993E-3</v>
      </c>
      <c r="D544">
        <v>34.200000000000003</v>
      </c>
      <c r="E544">
        <v>3924</v>
      </c>
      <c r="F544" t="s">
        <v>96</v>
      </c>
      <c r="R544">
        <v>10.199999999999999</v>
      </c>
    </row>
    <row r="545" spans="1:18" x14ac:dyDescent="0.4">
      <c r="A545" t="s">
        <v>605</v>
      </c>
      <c r="B545">
        <v>4.7E-2</v>
      </c>
      <c r="D545">
        <v>7.6</v>
      </c>
      <c r="E545">
        <v>164</v>
      </c>
      <c r="F545" t="s">
        <v>96</v>
      </c>
      <c r="R545" t="s">
        <v>96</v>
      </c>
    </row>
    <row r="546" spans="1:18" x14ac:dyDescent="0.4">
      <c r="A546" t="s">
        <v>606</v>
      </c>
      <c r="B546">
        <v>0.01</v>
      </c>
      <c r="D546">
        <v>36.6</v>
      </c>
      <c r="E546">
        <v>3600</v>
      </c>
      <c r="F546" t="s">
        <v>96</v>
      </c>
      <c r="R546" t="s">
        <v>96</v>
      </c>
    </row>
    <row r="547" spans="1:18" x14ac:dyDescent="0.4">
      <c r="A547" t="s">
        <v>607</v>
      </c>
      <c r="B547">
        <v>8.0000000000000002E-3</v>
      </c>
      <c r="D547">
        <v>1.8</v>
      </c>
      <c r="E547">
        <v>223</v>
      </c>
      <c r="F547" t="s">
        <v>96</v>
      </c>
      <c r="R547" t="s">
        <v>96</v>
      </c>
    </row>
    <row r="548" spans="1:18" x14ac:dyDescent="0.4">
      <c r="A548" t="s">
        <v>608</v>
      </c>
      <c r="B548">
        <v>0.123</v>
      </c>
      <c r="D548">
        <v>21.4</v>
      </c>
      <c r="E548">
        <v>175</v>
      </c>
      <c r="F548" t="s">
        <v>96</v>
      </c>
      <c r="R548" t="s">
        <v>96</v>
      </c>
    </row>
    <row r="549" spans="1:18" x14ac:dyDescent="0.4">
      <c r="A549" t="s">
        <v>609</v>
      </c>
      <c r="B549">
        <v>2.9000000000000001E-2</v>
      </c>
      <c r="D549">
        <v>31.6</v>
      </c>
      <c r="E549">
        <v>1075</v>
      </c>
      <c r="F549" t="s">
        <v>96</v>
      </c>
      <c r="R549" t="s">
        <v>96</v>
      </c>
    </row>
    <row r="550" spans="1:18" x14ac:dyDescent="0.4">
      <c r="A550" t="s">
        <v>610</v>
      </c>
      <c r="B550">
        <v>0.14899999999999999</v>
      </c>
      <c r="D550">
        <v>27</v>
      </c>
      <c r="E550">
        <v>180</v>
      </c>
      <c r="F550" t="s">
        <v>96</v>
      </c>
      <c r="R550" t="s">
        <v>96</v>
      </c>
    </row>
    <row r="551" spans="1:18" x14ac:dyDescent="0.4">
      <c r="A551" t="s">
        <v>611</v>
      </c>
      <c r="B551">
        <v>9.8699999999999992</v>
      </c>
      <c r="D551">
        <v>34.6</v>
      </c>
      <c r="E551">
        <v>4</v>
      </c>
      <c r="F551" t="s">
        <v>96</v>
      </c>
      <c r="R551" t="s">
        <v>96</v>
      </c>
    </row>
    <row r="552" spans="1:18" x14ac:dyDescent="0.4">
      <c r="A552" t="s">
        <v>612</v>
      </c>
      <c r="B552">
        <v>7.3019999999999996</v>
      </c>
      <c r="D552">
        <v>80.5</v>
      </c>
      <c r="E552">
        <v>11</v>
      </c>
      <c r="F552" t="s">
        <v>96</v>
      </c>
      <c r="R552" t="s">
        <v>96</v>
      </c>
    </row>
    <row r="553" spans="1:18" x14ac:dyDescent="0.4">
      <c r="A553" t="s">
        <v>613</v>
      </c>
      <c r="B553">
        <v>5.0999999999999997E-2</v>
      </c>
      <c r="D553">
        <v>21.1</v>
      </c>
      <c r="E553">
        <v>408</v>
      </c>
      <c r="F553" t="s">
        <v>96</v>
      </c>
      <c r="R553" t="s">
        <v>96</v>
      </c>
    </row>
    <row r="554" spans="1:18" x14ac:dyDescent="0.4">
      <c r="A554" t="s">
        <v>614</v>
      </c>
      <c r="B554">
        <v>7.9249999999999998</v>
      </c>
      <c r="D554">
        <v>40.4</v>
      </c>
      <c r="E554">
        <v>5</v>
      </c>
      <c r="F554" t="s">
        <v>96</v>
      </c>
      <c r="R554" t="s">
        <v>96</v>
      </c>
    </row>
    <row r="555" spans="1:18" x14ac:dyDescent="0.4">
      <c r="A555" t="s">
        <v>615</v>
      </c>
      <c r="B555">
        <v>1.1399999999999999</v>
      </c>
      <c r="D555">
        <v>36.4</v>
      </c>
      <c r="E555">
        <v>32</v>
      </c>
      <c r="F555" t="s">
        <v>96</v>
      </c>
      <c r="R555" t="s">
        <v>96</v>
      </c>
    </row>
    <row r="556" spans="1:18" x14ac:dyDescent="0.4">
      <c r="A556" t="s">
        <v>616</v>
      </c>
      <c r="B556" t="s">
        <v>96</v>
      </c>
      <c r="D556">
        <v>37.200000000000003</v>
      </c>
      <c r="E556" t="s">
        <v>96</v>
      </c>
      <c r="F556" t="s">
        <v>96</v>
      </c>
      <c r="R556" t="s">
        <v>1068</v>
      </c>
    </row>
    <row r="557" spans="1:18" x14ac:dyDescent="0.4">
      <c r="A557" t="s">
        <v>617</v>
      </c>
      <c r="B557">
        <v>5.516</v>
      </c>
      <c r="D557">
        <v>30.3</v>
      </c>
      <c r="E557">
        <v>5</v>
      </c>
      <c r="F557" t="s">
        <v>96</v>
      </c>
      <c r="R557" t="s">
        <v>96</v>
      </c>
    </row>
    <row r="558" spans="1:18" x14ac:dyDescent="0.4">
      <c r="A558" t="s">
        <v>618</v>
      </c>
      <c r="B558">
        <v>2.8149999999999999</v>
      </c>
      <c r="D558">
        <v>32.9</v>
      </c>
      <c r="E558">
        <v>12</v>
      </c>
      <c r="F558" t="s">
        <v>96</v>
      </c>
      <c r="R558" t="s">
        <v>96</v>
      </c>
    </row>
    <row r="559" spans="1:18" x14ac:dyDescent="0.4">
      <c r="A559" t="s">
        <v>619</v>
      </c>
      <c r="B559">
        <v>1.0289999999999999</v>
      </c>
      <c r="D559" t="s">
        <v>96</v>
      </c>
      <c r="E559" t="s">
        <v>96</v>
      </c>
      <c r="F559" t="s">
        <v>96</v>
      </c>
      <c r="R559" t="s">
        <v>96</v>
      </c>
    </row>
    <row r="560" spans="1:18" x14ac:dyDescent="0.4">
      <c r="A560" t="s">
        <v>620</v>
      </c>
      <c r="B560">
        <v>0.33300000000000002</v>
      </c>
      <c r="D560">
        <v>41.4</v>
      </c>
      <c r="E560">
        <v>130</v>
      </c>
      <c r="F560" t="s">
        <v>96</v>
      </c>
      <c r="R560" t="s">
        <v>96</v>
      </c>
    </row>
    <row r="561" spans="1:14" x14ac:dyDescent="0.4">
      <c r="A561" t="s">
        <v>721</v>
      </c>
      <c r="B561" t="s">
        <v>96</v>
      </c>
      <c r="E561" t="s">
        <v>96</v>
      </c>
      <c r="J561">
        <v>0.87</v>
      </c>
      <c r="N561">
        <v>6.9</v>
      </c>
    </row>
    <row r="562" spans="1:14" x14ac:dyDescent="0.4">
      <c r="A562" t="s">
        <v>722</v>
      </c>
      <c r="B562">
        <v>4.0000000000000003E-5</v>
      </c>
      <c r="L562">
        <v>0.23</v>
      </c>
    </row>
    <row r="563" spans="1:14" x14ac:dyDescent="0.4">
      <c r="A563" t="s">
        <v>723</v>
      </c>
      <c r="B563">
        <v>6.9999999999999994E-5</v>
      </c>
      <c r="J563">
        <v>3.5999999999999997E-2</v>
      </c>
      <c r="L563">
        <v>1.2999999999999999E-2</v>
      </c>
      <c r="N563">
        <v>1.5E-3</v>
      </c>
    </row>
    <row r="564" spans="1:14" x14ac:dyDescent="0.4">
      <c r="A564" t="s">
        <v>724</v>
      </c>
      <c r="B564">
        <v>1.7319999999999999E-2</v>
      </c>
    </row>
    <row r="565" spans="1:14" x14ac:dyDescent="0.4">
      <c r="A565" t="s">
        <v>725</v>
      </c>
      <c r="B565">
        <v>1.2999999999999999E-2</v>
      </c>
    </row>
    <row r="566" spans="1:14" x14ac:dyDescent="0.4">
      <c r="A566" t="s">
        <v>726</v>
      </c>
      <c r="B566">
        <v>2.9999999999999997E-4</v>
      </c>
    </row>
    <row r="567" spans="1:14" x14ac:dyDescent="0.4">
      <c r="A567" t="s">
        <v>727</v>
      </c>
      <c r="B567">
        <v>2E-3</v>
      </c>
    </row>
    <row r="568" spans="1:14" x14ac:dyDescent="0.4">
      <c r="A568" t="s">
        <v>728</v>
      </c>
      <c r="B568">
        <v>2</v>
      </c>
    </row>
    <row r="569" spans="1:14" x14ac:dyDescent="0.4">
      <c r="A569" t="s">
        <v>729</v>
      </c>
      <c r="B569">
        <v>0.37</v>
      </c>
    </row>
    <row r="570" spans="1:14" x14ac:dyDescent="0.4">
      <c r="A570" t="s">
        <v>730</v>
      </c>
      <c r="B570">
        <v>0.57999999999999996</v>
      </c>
      <c r="J570">
        <v>0.21</v>
      </c>
      <c r="L570">
        <v>5.96</v>
      </c>
    </row>
    <row r="571" spans="1:14" x14ac:dyDescent="0.4">
      <c r="A571" t="s">
        <v>731</v>
      </c>
      <c r="B571">
        <v>1.2E-5</v>
      </c>
      <c r="E571">
        <v>315000</v>
      </c>
    </row>
    <row r="572" spans="1:14" x14ac:dyDescent="0.4">
      <c r="A572" t="s">
        <v>1069</v>
      </c>
      <c r="B572">
        <v>0.55900000000000005</v>
      </c>
    </row>
    <row r="573" spans="1:14" x14ac:dyDescent="0.4">
      <c r="A573" t="s">
        <v>1070</v>
      </c>
      <c r="B573">
        <v>0.76200000000000001</v>
      </c>
    </row>
    <row r="574" spans="1:14" x14ac:dyDescent="0.4">
      <c r="A574" t="s">
        <v>154</v>
      </c>
      <c r="B574">
        <v>6.2469999999999999</v>
      </c>
    </row>
    <row r="575" spans="1:14" x14ac:dyDescent="0.4">
      <c r="A575" t="s">
        <v>155</v>
      </c>
      <c r="B575">
        <v>0.111</v>
      </c>
    </row>
    <row r="576" spans="1:14" x14ac:dyDescent="0.4">
      <c r="A576" t="s">
        <v>156</v>
      </c>
      <c r="B576">
        <v>2.4830000000000001</v>
      </c>
    </row>
    <row r="577" spans="1:36" x14ac:dyDescent="0.4">
      <c r="A577" t="s">
        <v>157</v>
      </c>
      <c r="B577">
        <v>0.49399999999999999</v>
      </c>
    </row>
    <row r="578" spans="1:36" x14ac:dyDescent="0.4">
      <c r="A578" t="s">
        <v>158</v>
      </c>
      <c r="B578">
        <v>59.143000000000001</v>
      </c>
    </row>
    <row r="579" spans="1:36" x14ac:dyDescent="0.4">
      <c r="A579" t="s">
        <v>159</v>
      </c>
      <c r="B579">
        <v>0.13</v>
      </c>
    </row>
    <row r="580" spans="1:36" x14ac:dyDescent="0.4">
      <c r="A580" t="s">
        <v>1071</v>
      </c>
      <c r="B580">
        <v>0.16700000000000001</v>
      </c>
    </row>
    <row r="581" spans="1:36" x14ac:dyDescent="0.4">
      <c r="A581" t="s">
        <v>161</v>
      </c>
      <c r="B581">
        <v>0.104</v>
      </c>
    </row>
    <row r="582" spans="1:36" x14ac:dyDescent="0.4">
      <c r="A582" t="s">
        <v>162</v>
      </c>
      <c r="B582">
        <v>0.27500000000000002</v>
      </c>
    </row>
    <row r="583" spans="1:36" x14ac:dyDescent="0.4">
      <c r="A583" t="s">
        <v>163</v>
      </c>
      <c r="B583">
        <v>0.06</v>
      </c>
    </row>
    <row r="584" spans="1:36" x14ac:dyDescent="0.4">
      <c r="A584" t="s">
        <v>164</v>
      </c>
      <c r="B584">
        <v>7.4999999999999997E-2</v>
      </c>
    </row>
    <row r="585" spans="1:36" x14ac:dyDescent="0.4">
      <c r="A585" t="s">
        <v>165</v>
      </c>
      <c r="B585">
        <v>4.2000000000000003E-2</v>
      </c>
    </row>
    <row r="586" spans="1:36" x14ac:dyDescent="0.4">
      <c r="A586" t="s">
        <v>166</v>
      </c>
      <c r="B586">
        <v>0.22</v>
      </c>
    </row>
    <row r="587" spans="1:36" x14ac:dyDescent="0.4">
      <c r="A587" t="s">
        <v>167</v>
      </c>
      <c r="B587">
        <v>4.8000000000000001E-2</v>
      </c>
    </row>
    <row r="588" spans="1:36" x14ac:dyDescent="0.4">
      <c r="A588" t="s">
        <v>168</v>
      </c>
      <c r="C588">
        <v>0.5</v>
      </c>
      <c r="D588">
        <v>204.97300000000001</v>
      </c>
      <c r="E588">
        <v>401</v>
      </c>
      <c r="AG588">
        <v>0.55900000000000005</v>
      </c>
      <c r="AI588">
        <v>124.94799999999999</v>
      </c>
      <c r="AJ588">
        <v>224</v>
      </c>
    </row>
    <row r="589" spans="1:36" x14ac:dyDescent="0.4">
      <c r="A589" t="s">
        <v>169</v>
      </c>
      <c r="C589">
        <v>0.64900000000000002</v>
      </c>
      <c r="D589">
        <v>190.90299999999999</v>
      </c>
      <c r="E589">
        <v>289</v>
      </c>
      <c r="AG589">
        <v>0.76200000000000001</v>
      </c>
      <c r="AI589">
        <v>124.521</v>
      </c>
      <c r="AJ589">
        <v>163</v>
      </c>
    </row>
    <row r="590" spans="1:36" x14ac:dyDescent="0.4">
      <c r="A590" t="s">
        <v>170</v>
      </c>
      <c r="C590">
        <v>4.78</v>
      </c>
      <c r="D590">
        <v>189.50299999999999</v>
      </c>
      <c r="E590">
        <v>40</v>
      </c>
      <c r="AG590">
        <v>6.2469999999999999</v>
      </c>
      <c r="AI590">
        <v>108.373</v>
      </c>
      <c r="AJ590">
        <v>17</v>
      </c>
    </row>
    <row r="591" spans="1:36" x14ac:dyDescent="0.4">
      <c r="A591" t="s">
        <v>171</v>
      </c>
      <c r="C591">
        <v>7.5999999999999998E-2</v>
      </c>
      <c r="D591">
        <v>53.235999999999997</v>
      </c>
      <c r="E591">
        <v>708</v>
      </c>
      <c r="AG591">
        <v>0.111</v>
      </c>
      <c r="AI591">
        <v>58.396000000000001</v>
      </c>
      <c r="AJ591">
        <v>524</v>
      </c>
    </row>
    <row r="592" spans="1:36" x14ac:dyDescent="0.4">
      <c r="A592" t="s">
        <v>172</v>
      </c>
      <c r="C592">
        <v>1.4510000000000001</v>
      </c>
      <c r="D592">
        <v>183.084</v>
      </c>
      <c r="E592">
        <v>127</v>
      </c>
      <c r="AG592">
        <v>2.4830000000000001</v>
      </c>
      <c r="AI592">
        <v>127.04300000000001</v>
      </c>
      <c r="AJ592">
        <v>51</v>
      </c>
    </row>
    <row r="593" spans="1:36" x14ac:dyDescent="0.4">
      <c r="A593" t="s">
        <v>173</v>
      </c>
      <c r="C593">
        <v>0.21299999999999999</v>
      </c>
      <c r="D593">
        <v>111.307</v>
      </c>
      <c r="E593">
        <v>377</v>
      </c>
      <c r="AG593">
        <v>0.49399999999999999</v>
      </c>
      <c r="AI593">
        <v>106.43300000000001</v>
      </c>
      <c r="AJ593">
        <v>216</v>
      </c>
    </row>
    <row r="594" spans="1:36" x14ac:dyDescent="0.4">
      <c r="A594" t="s">
        <v>174</v>
      </c>
      <c r="D594">
        <v>188.07499999999999</v>
      </c>
      <c r="E594">
        <v>1</v>
      </c>
      <c r="AI594">
        <v>127.749</v>
      </c>
      <c r="AJ594">
        <v>2</v>
      </c>
    </row>
    <row r="595" spans="1:36" x14ac:dyDescent="0.4">
      <c r="A595" t="s">
        <v>175</v>
      </c>
      <c r="C595">
        <v>6.5000000000000002E-2</v>
      </c>
      <c r="D595">
        <v>42.198999999999998</v>
      </c>
      <c r="E595">
        <v>664</v>
      </c>
      <c r="AG595">
        <v>0.13</v>
      </c>
      <c r="AI595">
        <v>52.045999999999999</v>
      </c>
      <c r="AJ595">
        <v>400</v>
      </c>
    </row>
    <row r="596" spans="1:36" x14ac:dyDescent="0.4">
      <c r="A596" t="s">
        <v>176</v>
      </c>
      <c r="C596">
        <v>0.22500000000000001</v>
      </c>
      <c r="D596">
        <v>43.314</v>
      </c>
      <c r="E596">
        <v>193</v>
      </c>
      <c r="AG596">
        <v>0.16700000000000001</v>
      </c>
      <c r="AI596">
        <v>50.286000000000001</v>
      </c>
      <c r="AJ596">
        <v>302</v>
      </c>
    </row>
    <row r="597" spans="1:36" x14ac:dyDescent="0.4">
      <c r="A597" t="s">
        <v>177</v>
      </c>
      <c r="C597">
        <v>4.1000000000000002E-2</v>
      </c>
      <c r="D597">
        <v>77.388999999999996</v>
      </c>
      <c r="E597">
        <v>1930</v>
      </c>
      <c r="AG597">
        <v>0.104</v>
      </c>
      <c r="AI597">
        <v>88.418999999999997</v>
      </c>
      <c r="AJ597">
        <v>854</v>
      </c>
    </row>
    <row r="598" spans="1:36" x14ac:dyDescent="0.4">
      <c r="A598" t="s">
        <v>178</v>
      </c>
      <c r="C598">
        <v>0.79500000000000004</v>
      </c>
      <c r="D598">
        <v>39.838000000000001</v>
      </c>
      <c r="E598">
        <v>50</v>
      </c>
      <c r="AG598">
        <v>0.27500000000000002</v>
      </c>
      <c r="AI598">
        <v>33.79</v>
      </c>
      <c r="AJ598">
        <v>123</v>
      </c>
    </row>
    <row r="599" spans="1:36" x14ac:dyDescent="0.4">
      <c r="A599" t="s">
        <v>179</v>
      </c>
      <c r="C599">
        <v>1.7000000000000001E-2</v>
      </c>
      <c r="D599">
        <v>38.332999999999998</v>
      </c>
      <c r="E599">
        <v>2229</v>
      </c>
      <c r="AG599">
        <v>0.06</v>
      </c>
      <c r="AI599">
        <v>32.085999999999999</v>
      </c>
      <c r="AJ599">
        <v>538</v>
      </c>
    </row>
    <row r="600" spans="1:36" x14ac:dyDescent="0.4">
      <c r="A600" t="s">
        <v>180</v>
      </c>
      <c r="C600">
        <v>4.1000000000000002E-2</v>
      </c>
      <c r="D600">
        <v>32.914000000000001</v>
      </c>
      <c r="E600">
        <v>800</v>
      </c>
      <c r="AG600">
        <v>7.4999999999999997E-2</v>
      </c>
      <c r="AI600">
        <v>41.692</v>
      </c>
      <c r="AJ600">
        <v>555</v>
      </c>
    </row>
    <row r="601" spans="1:36" x14ac:dyDescent="0.4">
      <c r="A601" t="s">
        <v>181</v>
      </c>
      <c r="C601">
        <v>1.7000000000000001E-2</v>
      </c>
      <c r="D601">
        <v>32.56</v>
      </c>
      <c r="E601">
        <v>1889</v>
      </c>
      <c r="AG601">
        <v>4.2000000000000003E-2</v>
      </c>
      <c r="AI601">
        <v>20.390999999999998</v>
      </c>
      <c r="AJ601">
        <v>480</v>
      </c>
    </row>
    <row r="602" spans="1:36" x14ac:dyDescent="0.4">
      <c r="A602" t="s">
        <v>182</v>
      </c>
      <c r="C602">
        <v>0.23400000000000001</v>
      </c>
      <c r="D602">
        <v>30.71</v>
      </c>
      <c r="E602">
        <v>131</v>
      </c>
      <c r="AG602">
        <v>0.22</v>
      </c>
      <c r="AI602">
        <v>20.667000000000002</v>
      </c>
      <c r="AJ602">
        <v>94</v>
      </c>
    </row>
    <row r="603" spans="1:36" x14ac:dyDescent="0.4">
      <c r="A603" t="s">
        <v>183</v>
      </c>
      <c r="C603">
        <v>2.1000000000000001E-2</v>
      </c>
      <c r="D603">
        <v>29.864999999999998</v>
      </c>
      <c r="E603">
        <v>1404</v>
      </c>
      <c r="AG603">
        <v>4.8000000000000001E-2</v>
      </c>
      <c r="AI603">
        <v>19.265999999999998</v>
      </c>
      <c r="AJ603">
        <v>399</v>
      </c>
    </row>
    <row r="604" spans="1:36" x14ac:dyDescent="0.4">
      <c r="A604" t="s">
        <v>184</v>
      </c>
      <c r="D604">
        <v>142.79300000000001</v>
      </c>
      <c r="E604">
        <v>1</v>
      </c>
      <c r="AI604">
        <v>99.37</v>
      </c>
      <c r="AJ604">
        <v>2</v>
      </c>
    </row>
    <row r="605" spans="1:36" x14ac:dyDescent="0.4">
      <c r="A605" t="s">
        <v>185</v>
      </c>
      <c r="C605">
        <v>45.600999999999999</v>
      </c>
      <c r="D605">
        <v>181.727</v>
      </c>
      <c r="E605">
        <v>4</v>
      </c>
      <c r="AI605">
        <v>121.13200000000001</v>
      </c>
      <c r="AJ605">
        <v>2</v>
      </c>
    </row>
    <row r="606" spans="1:36" x14ac:dyDescent="0.4">
      <c r="A606" t="s">
        <v>186</v>
      </c>
      <c r="C606">
        <v>15.606</v>
      </c>
      <c r="D606">
        <v>173.60400000000001</v>
      </c>
      <c r="E606">
        <v>11</v>
      </c>
      <c r="AG606">
        <v>25.795000000000002</v>
      </c>
      <c r="AI606">
        <v>120.59399999999999</v>
      </c>
      <c r="AJ606">
        <v>5</v>
      </c>
    </row>
    <row r="607" spans="1:36" x14ac:dyDescent="0.4">
      <c r="A607" t="s">
        <v>187</v>
      </c>
      <c r="D607">
        <v>97.763999999999996</v>
      </c>
      <c r="E607">
        <v>12</v>
      </c>
      <c r="AI607">
        <v>92.858999999999995</v>
      </c>
      <c r="AJ607">
        <v>8</v>
      </c>
    </row>
    <row r="608" spans="1:36" x14ac:dyDescent="0.4">
      <c r="A608" t="s">
        <v>188</v>
      </c>
      <c r="D608">
        <v>71.710999999999999</v>
      </c>
      <c r="E608">
        <v>1</v>
      </c>
      <c r="AI608">
        <v>54.411999999999999</v>
      </c>
      <c r="AJ608">
        <v>1</v>
      </c>
    </row>
    <row r="609" spans="1:36" x14ac:dyDescent="0.4">
      <c r="A609" t="s">
        <v>189</v>
      </c>
      <c r="C609">
        <v>3.27</v>
      </c>
      <c r="D609">
        <v>158.35400000000001</v>
      </c>
      <c r="E609">
        <v>48</v>
      </c>
      <c r="AG609">
        <v>4.4119999999999999</v>
      </c>
      <c r="AI609">
        <v>97.177999999999997</v>
      </c>
      <c r="AJ609">
        <v>22</v>
      </c>
    </row>
    <row r="610" spans="1:36" x14ac:dyDescent="0.4">
      <c r="A610" t="s">
        <v>190</v>
      </c>
      <c r="C610">
        <v>3.194</v>
      </c>
      <c r="D610">
        <v>82.209000000000003</v>
      </c>
      <c r="E610">
        <v>26</v>
      </c>
      <c r="AG610">
        <v>5.1159999999999997</v>
      </c>
      <c r="AI610">
        <v>69.492999999999995</v>
      </c>
      <c r="AJ610">
        <v>14</v>
      </c>
    </row>
    <row r="611" spans="1:36" x14ac:dyDescent="0.4">
      <c r="A611" t="s">
        <v>191</v>
      </c>
      <c r="C611">
        <v>4.0659999999999998</v>
      </c>
      <c r="D611">
        <v>34.079000000000001</v>
      </c>
      <c r="E611">
        <v>8</v>
      </c>
      <c r="AG611">
        <v>3.444</v>
      </c>
      <c r="AI611">
        <v>24.263999999999999</v>
      </c>
      <c r="AJ611">
        <v>7</v>
      </c>
    </row>
    <row r="612" spans="1:36" x14ac:dyDescent="0.4">
      <c r="A612" t="s">
        <v>192</v>
      </c>
      <c r="C612">
        <v>1.4490000000000001</v>
      </c>
      <c r="D612">
        <v>34.159999999999997</v>
      </c>
      <c r="E612">
        <v>24</v>
      </c>
      <c r="AG612">
        <v>3.3239999999999998</v>
      </c>
      <c r="AI612">
        <v>22.215</v>
      </c>
      <c r="AJ612">
        <v>7</v>
      </c>
    </row>
    <row r="613" spans="1:36" x14ac:dyDescent="0.4">
      <c r="A613" t="s">
        <v>193</v>
      </c>
      <c r="C613">
        <v>6.6879999999999997</v>
      </c>
      <c r="D613">
        <v>31.773</v>
      </c>
      <c r="E613">
        <v>5</v>
      </c>
      <c r="AI613">
        <v>18.977</v>
      </c>
      <c r="AJ613">
        <v>2</v>
      </c>
    </row>
    <row r="614" spans="1:36" x14ac:dyDescent="0.4">
      <c r="A614" t="s">
        <v>1072</v>
      </c>
      <c r="C614">
        <v>0.67</v>
      </c>
    </row>
    <row r="615" spans="1:36" x14ac:dyDescent="0.4">
      <c r="A615" t="s">
        <v>1073</v>
      </c>
      <c r="C615">
        <v>0.37</v>
      </c>
      <c r="E615">
        <v>784</v>
      </c>
    </row>
    <row r="616" spans="1:36" x14ac:dyDescent="0.4">
      <c r="A616" t="s">
        <v>1074</v>
      </c>
      <c r="C616">
        <v>1.1200000000000001</v>
      </c>
      <c r="D616">
        <v>85</v>
      </c>
      <c r="E616">
        <v>76</v>
      </c>
    </row>
    <row r="617" spans="1:36" x14ac:dyDescent="0.4">
      <c r="A617" t="s">
        <v>1075</v>
      </c>
      <c r="C617">
        <v>0.18</v>
      </c>
    </row>
    <row r="618" spans="1:36" x14ac:dyDescent="0.4">
      <c r="A618" t="s">
        <v>1076</v>
      </c>
      <c r="C618">
        <v>0.55000000000000004</v>
      </c>
      <c r="F618">
        <v>19.8</v>
      </c>
    </row>
    <row r="619" spans="1:36" x14ac:dyDescent="0.4">
      <c r="A619" t="s">
        <v>1077</v>
      </c>
      <c r="C619">
        <v>6.99</v>
      </c>
    </row>
    <row r="620" spans="1:36" x14ac:dyDescent="0.4">
      <c r="A620" t="s">
        <v>1078</v>
      </c>
      <c r="C620">
        <v>7</v>
      </c>
    </row>
    <row r="621" spans="1:36" x14ac:dyDescent="0.4">
      <c r="A621" t="s">
        <v>1079</v>
      </c>
      <c r="C621">
        <v>0.32</v>
      </c>
      <c r="D621">
        <v>6</v>
      </c>
      <c r="E621">
        <v>19</v>
      </c>
    </row>
    <row r="622" spans="1:36" x14ac:dyDescent="0.4">
      <c r="A622" t="s">
        <v>1080</v>
      </c>
      <c r="C622">
        <v>4.4999999999999998E-2</v>
      </c>
      <c r="D622">
        <v>178</v>
      </c>
      <c r="E622">
        <v>3955</v>
      </c>
    </row>
    <row r="623" spans="1:36" x14ac:dyDescent="0.4">
      <c r="A623" t="s">
        <v>1081</v>
      </c>
      <c r="C623">
        <v>7.8E-2</v>
      </c>
      <c r="F623">
        <v>16.3</v>
      </c>
      <c r="AB623">
        <v>24.2</v>
      </c>
    </row>
    <row r="624" spans="1:36" x14ac:dyDescent="0.4">
      <c r="A624" t="s">
        <v>1082</v>
      </c>
      <c r="C624">
        <v>0.26</v>
      </c>
      <c r="D624">
        <v>56</v>
      </c>
      <c r="E624">
        <v>215</v>
      </c>
    </row>
    <row r="625" spans="1:28" x14ac:dyDescent="0.4">
      <c r="A625" t="s">
        <v>1083</v>
      </c>
      <c r="C625">
        <v>4.72</v>
      </c>
    </row>
    <row r="626" spans="1:28" x14ac:dyDescent="0.4">
      <c r="A626" t="s">
        <v>1084</v>
      </c>
      <c r="C626">
        <v>4.5999999999999999E-2</v>
      </c>
      <c r="D626">
        <v>238</v>
      </c>
      <c r="E626">
        <v>5173</v>
      </c>
      <c r="F626">
        <v>22</v>
      </c>
      <c r="AB626">
        <v>19.600000000000001</v>
      </c>
    </row>
    <row r="627" spans="1:28" x14ac:dyDescent="0.4">
      <c r="A627" t="s">
        <v>1085</v>
      </c>
      <c r="C627">
        <v>0.24</v>
      </c>
      <c r="D627">
        <v>225</v>
      </c>
      <c r="E627">
        <v>937</v>
      </c>
    </row>
    <row r="628" spans="1:28" x14ac:dyDescent="0.4">
      <c r="A628" t="s">
        <v>1086</v>
      </c>
      <c r="C628">
        <v>0.03</v>
      </c>
      <c r="F628">
        <v>13.4</v>
      </c>
      <c r="AB628">
        <v>5.82</v>
      </c>
    </row>
    <row r="629" spans="1:28" x14ac:dyDescent="0.4">
      <c r="A629" t="s">
        <v>1087</v>
      </c>
      <c r="C629">
        <v>0.41</v>
      </c>
      <c r="D629">
        <v>43</v>
      </c>
      <c r="E629">
        <v>105</v>
      </c>
    </row>
    <row r="630" spans="1:28" x14ac:dyDescent="0.4">
      <c r="A630" t="s">
        <v>1088</v>
      </c>
      <c r="C630">
        <v>7.8E-2</v>
      </c>
      <c r="D630">
        <v>186</v>
      </c>
      <c r="E630">
        <v>2384</v>
      </c>
      <c r="AB630">
        <v>188</v>
      </c>
    </row>
    <row r="631" spans="1:28" x14ac:dyDescent="0.4">
      <c r="A631" t="s">
        <v>1089</v>
      </c>
      <c r="C631">
        <v>0.32</v>
      </c>
    </row>
    <row r="632" spans="1:28" x14ac:dyDescent="0.4">
      <c r="A632" t="s">
        <v>1090</v>
      </c>
      <c r="C632">
        <v>4.49</v>
      </c>
      <c r="D632">
        <v>179</v>
      </c>
      <c r="E632">
        <v>40</v>
      </c>
    </row>
    <row r="633" spans="1:28" x14ac:dyDescent="0.4">
      <c r="A633" t="s">
        <v>1091</v>
      </c>
      <c r="C633">
        <v>1.41</v>
      </c>
      <c r="D633">
        <v>175</v>
      </c>
    </row>
    <row r="634" spans="1:28" x14ac:dyDescent="0.4">
      <c r="A634" t="s">
        <v>1092</v>
      </c>
      <c r="B634">
        <v>0.54</v>
      </c>
      <c r="C634">
        <v>0.24</v>
      </c>
      <c r="D634">
        <v>27</v>
      </c>
      <c r="E634">
        <v>112</v>
      </c>
      <c r="F634">
        <v>4</v>
      </c>
      <c r="AB634">
        <v>2.67</v>
      </c>
    </row>
    <row r="635" spans="1:28" x14ac:dyDescent="0.4">
      <c r="A635" t="s">
        <v>1093</v>
      </c>
      <c r="D635">
        <v>49.82</v>
      </c>
    </row>
    <row r="636" spans="1:28" x14ac:dyDescent="0.4">
      <c r="A636" t="s">
        <v>1094</v>
      </c>
      <c r="D636">
        <v>398.2</v>
      </c>
    </row>
    <row r="637" spans="1:28" x14ac:dyDescent="0.4">
      <c r="A637" t="s">
        <v>1095</v>
      </c>
      <c r="D637">
        <v>128.29</v>
      </c>
    </row>
    <row r="638" spans="1:28" x14ac:dyDescent="0.4">
      <c r="A638" t="s">
        <v>1096</v>
      </c>
      <c r="D638">
        <v>33.659999999999997</v>
      </c>
    </row>
    <row r="639" spans="1:28" x14ac:dyDescent="0.4">
      <c r="A639" t="s">
        <v>1097</v>
      </c>
      <c r="D639">
        <v>49.93</v>
      </c>
    </row>
    <row r="640" spans="1:28" x14ac:dyDescent="0.4">
      <c r="A640" t="s">
        <v>1098</v>
      </c>
      <c r="D640">
        <v>194.12</v>
      </c>
      <c r="E640">
        <v>4.22</v>
      </c>
    </row>
    <row r="641" spans="1:5" x14ac:dyDescent="0.4">
      <c r="A641" t="s">
        <v>1099</v>
      </c>
      <c r="D641">
        <v>182.87</v>
      </c>
    </row>
    <row r="642" spans="1:5" x14ac:dyDescent="0.4">
      <c r="A642" t="s">
        <v>1100</v>
      </c>
      <c r="D642">
        <v>42.7</v>
      </c>
    </row>
    <row r="643" spans="1:5" x14ac:dyDescent="0.4">
      <c r="A643" t="s">
        <v>1101</v>
      </c>
      <c r="C643">
        <v>20.95</v>
      </c>
      <c r="D643">
        <v>216.92</v>
      </c>
      <c r="E643">
        <v>10</v>
      </c>
    </row>
    <row r="644" spans="1:5" x14ac:dyDescent="0.4">
      <c r="A644" t="s">
        <v>1102</v>
      </c>
      <c r="D644">
        <v>34.270000000000003</v>
      </c>
    </row>
    <row r="645" spans="1:5" x14ac:dyDescent="0.4">
      <c r="A645" t="s">
        <v>1103</v>
      </c>
      <c r="D645">
        <v>34.049999999999997</v>
      </c>
    </row>
    <row r="646" spans="1:5" x14ac:dyDescent="0.4">
      <c r="A646" t="s">
        <v>1104</v>
      </c>
      <c r="D646">
        <v>35.119999999999997</v>
      </c>
    </row>
    <row r="647" spans="1:5" x14ac:dyDescent="0.4">
      <c r="A647" t="s">
        <v>1105</v>
      </c>
      <c r="D647">
        <v>29.86</v>
      </c>
    </row>
    <row r="648" spans="1:5" x14ac:dyDescent="0.4">
      <c r="A648" t="s">
        <v>1106</v>
      </c>
      <c r="C648">
        <v>4.3499999999999996</v>
      </c>
      <c r="D648">
        <v>32.659999999999997</v>
      </c>
      <c r="E648">
        <v>8</v>
      </c>
    </row>
    <row r="649" spans="1:5" x14ac:dyDescent="0.4">
      <c r="A649" t="s">
        <v>1107</v>
      </c>
      <c r="D649">
        <v>31.18</v>
      </c>
    </row>
    <row r="650" spans="1:5" x14ac:dyDescent="0.4">
      <c r="A650" t="s">
        <v>1108</v>
      </c>
      <c r="C650">
        <v>3.68</v>
      </c>
      <c r="D650">
        <v>57.54</v>
      </c>
      <c r="E650">
        <v>16</v>
      </c>
    </row>
    <row r="651" spans="1:5" x14ac:dyDescent="0.4">
      <c r="A651" t="s">
        <v>1109</v>
      </c>
    </row>
    <row r="652" spans="1:5" x14ac:dyDescent="0.4">
      <c r="A652" t="s">
        <v>1110</v>
      </c>
      <c r="D652">
        <v>48.16</v>
      </c>
    </row>
    <row r="653" spans="1:5" x14ac:dyDescent="0.4">
      <c r="A653" t="s">
        <v>1111</v>
      </c>
      <c r="C653">
        <v>2.4700000000000002</v>
      </c>
      <c r="D653">
        <v>174.8</v>
      </c>
      <c r="E653">
        <v>71</v>
      </c>
    </row>
    <row r="654" spans="1:5" x14ac:dyDescent="0.4">
      <c r="A654" t="s">
        <v>1112</v>
      </c>
      <c r="C654">
        <v>7.08</v>
      </c>
      <c r="D654">
        <v>30.78</v>
      </c>
      <c r="E654">
        <v>4</v>
      </c>
    </row>
    <row r="655" spans="1:5" x14ac:dyDescent="0.4">
      <c r="A655" t="s">
        <v>1113</v>
      </c>
      <c r="D655">
        <v>32.93</v>
      </c>
    </row>
    <row r="656" spans="1:5" x14ac:dyDescent="0.4">
      <c r="A656" t="s">
        <v>1114</v>
      </c>
      <c r="D656">
        <v>32.58</v>
      </c>
    </row>
    <row r="657" spans="1:5" x14ac:dyDescent="0.4">
      <c r="A657" t="s">
        <v>1115</v>
      </c>
      <c r="C657">
        <v>10.16</v>
      </c>
      <c r="D657">
        <v>27.74</v>
      </c>
      <c r="E657">
        <v>3</v>
      </c>
    </row>
    <row r="658" spans="1:5" x14ac:dyDescent="0.4">
      <c r="A658" t="s">
        <v>1116</v>
      </c>
      <c r="C658">
        <v>3.14</v>
      </c>
      <c r="D658">
        <v>33.68</v>
      </c>
      <c r="E658">
        <v>11</v>
      </c>
    </row>
    <row r="659" spans="1:5" x14ac:dyDescent="0.4">
      <c r="A659" t="s">
        <v>1117</v>
      </c>
      <c r="D659">
        <v>32.299999999999997</v>
      </c>
    </row>
    <row r="660" spans="1:5" x14ac:dyDescent="0.4">
      <c r="A660" t="s">
        <v>1118</v>
      </c>
      <c r="C660">
        <v>3.21</v>
      </c>
      <c r="D660">
        <v>211.83</v>
      </c>
      <c r="E660">
        <v>66</v>
      </c>
    </row>
    <row r="661" spans="1:5" x14ac:dyDescent="0.4">
      <c r="A661" t="s">
        <v>1119</v>
      </c>
      <c r="C661">
        <v>4.18</v>
      </c>
      <c r="D661">
        <v>36.79</v>
      </c>
      <c r="E661">
        <v>9</v>
      </c>
    </row>
    <row r="662" spans="1:5" x14ac:dyDescent="0.4">
      <c r="A662" t="s">
        <v>1120</v>
      </c>
      <c r="D662">
        <v>35.71</v>
      </c>
    </row>
    <row r="663" spans="1:5" x14ac:dyDescent="0.4">
      <c r="A663" t="s">
        <v>1121</v>
      </c>
      <c r="C663">
        <v>0.38</v>
      </c>
      <c r="D663">
        <v>117.89</v>
      </c>
      <c r="E663">
        <v>310</v>
      </c>
    </row>
    <row r="664" spans="1:5" x14ac:dyDescent="0.4">
      <c r="A664" t="s">
        <v>1122</v>
      </c>
      <c r="D664">
        <v>34.11</v>
      </c>
    </row>
    <row r="665" spans="1:5" x14ac:dyDescent="0.4">
      <c r="A665" t="s">
        <v>1123</v>
      </c>
      <c r="D665">
        <v>35.520000000000003</v>
      </c>
    </row>
    <row r="666" spans="1:5" x14ac:dyDescent="0.4">
      <c r="A666" t="s">
        <v>1124</v>
      </c>
      <c r="D666">
        <v>30.43</v>
      </c>
    </row>
    <row r="667" spans="1:5" x14ac:dyDescent="0.4">
      <c r="A667" t="s">
        <v>1125</v>
      </c>
      <c r="D667">
        <v>43.97</v>
      </c>
    </row>
    <row r="668" spans="1:5" x14ac:dyDescent="0.4">
      <c r="A668" t="s">
        <v>1126</v>
      </c>
      <c r="D668">
        <v>42.71</v>
      </c>
    </row>
    <row r="669" spans="1:5" x14ac:dyDescent="0.4">
      <c r="A669" t="s">
        <v>1127</v>
      </c>
      <c r="C669">
        <v>24.89</v>
      </c>
      <c r="D669">
        <v>139.84</v>
      </c>
      <c r="E669">
        <v>6</v>
      </c>
    </row>
    <row r="670" spans="1:5" x14ac:dyDescent="0.4">
      <c r="A670" t="s">
        <v>1128</v>
      </c>
      <c r="D670">
        <v>145.51</v>
      </c>
    </row>
    <row r="671" spans="1:5" x14ac:dyDescent="0.4">
      <c r="A671" t="s">
        <v>1129</v>
      </c>
      <c r="D671">
        <v>189.71</v>
      </c>
    </row>
    <row r="672" spans="1:5" x14ac:dyDescent="0.4">
      <c r="A672" t="s">
        <v>1130</v>
      </c>
      <c r="C672">
        <v>13.57</v>
      </c>
      <c r="D672">
        <v>133.26</v>
      </c>
      <c r="E672">
        <v>10</v>
      </c>
    </row>
    <row r="673" spans="1:4" x14ac:dyDescent="0.4">
      <c r="A673" t="s">
        <v>1131</v>
      </c>
      <c r="D673">
        <v>184.78</v>
      </c>
    </row>
    <row r="674" spans="1:4" x14ac:dyDescent="0.4">
      <c r="A674" t="s">
        <v>1132</v>
      </c>
      <c r="D674">
        <v>188.04</v>
      </c>
    </row>
    <row r="675" spans="1:4" x14ac:dyDescent="0.4">
      <c r="A675" t="s">
        <v>1133</v>
      </c>
      <c r="D675">
        <v>85.19</v>
      </c>
    </row>
    <row r="676" spans="1:4" x14ac:dyDescent="0.4">
      <c r="A676" t="s">
        <v>1134</v>
      </c>
      <c r="D676">
        <v>132.59</v>
      </c>
    </row>
    <row r="677" spans="1:4" x14ac:dyDescent="0.4">
      <c r="A677" t="s">
        <v>1135</v>
      </c>
      <c r="D677">
        <v>91.11</v>
      </c>
    </row>
    <row r="678" spans="1:4" x14ac:dyDescent="0.4">
      <c r="A678" t="s">
        <v>1136</v>
      </c>
      <c r="D678">
        <v>116.48</v>
      </c>
    </row>
    <row r="679" spans="1:4" x14ac:dyDescent="0.4">
      <c r="A679" t="s">
        <v>1137</v>
      </c>
    </row>
    <row r="680" spans="1:4" x14ac:dyDescent="0.4">
      <c r="A680" t="s">
        <v>1138</v>
      </c>
    </row>
    <row r="681" spans="1:4" x14ac:dyDescent="0.4">
      <c r="A681" t="s">
        <v>1139</v>
      </c>
      <c r="D681">
        <v>167.43</v>
      </c>
    </row>
    <row r="682" spans="1:4" x14ac:dyDescent="0.4">
      <c r="A682" t="s">
        <v>1140</v>
      </c>
    </row>
    <row r="683" spans="1:4" x14ac:dyDescent="0.4">
      <c r="A683" t="s">
        <v>1141</v>
      </c>
      <c r="D683">
        <v>278.8</v>
      </c>
    </row>
    <row r="684" spans="1:4" x14ac:dyDescent="0.4">
      <c r="A684" t="s">
        <v>1142</v>
      </c>
      <c r="D684">
        <v>259.22000000000003</v>
      </c>
    </row>
    <row r="685" spans="1:4" x14ac:dyDescent="0.4">
      <c r="A685" t="s">
        <v>1143</v>
      </c>
    </row>
    <row r="686" spans="1:4" x14ac:dyDescent="0.4">
      <c r="A686" t="s">
        <v>1144</v>
      </c>
    </row>
    <row r="687" spans="1:4" x14ac:dyDescent="0.4">
      <c r="A687" t="s">
        <v>1145</v>
      </c>
    </row>
    <row r="688" spans="1:4" x14ac:dyDescent="0.4">
      <c r="A688" t="s">
        <v>1146</v>
      </c>
    </row>
    <row r="689" spans="1:5" x14ac:dyDescent="0.4">
      <c r="A689" t="s">
        <v>1147</v>
      </c>
    </row>
    <row r="690" spans="1:5" x14ac:dyDescent="0.4">
      <c r="A690" t="s">
        <v>1148</v>
      </c>
      <c r="D690">
        <v>134.16</v>
      </c>
    </row>
    <row r="691" spans="1:5" x14ac:dyDescent="0.4">
      <c r="A691" t="s">
        <v>1149</v>
      </c>
      <c r="D691">
        <v>175.11</v>
      </c>
    </row>
    <row r="692" spans="1:5" x14ac:dyDescent="0.4">
      <c r="A692" t="s">
        <v>1150</v>
      </c>
    </row>
    <row r="693" spans="1:5" x14ac:dyDescent="0.4">
      <c r="A693" t="s">
        <v>1151</v>
      </c>
    </row>
    <row r="694" spans="1:5" x14ac:dyDescent="0.4">
      <c r="A694" t="s">
        <v>1152</v>
      </c>
      <c r="D694">
        <v>229.13</v>
      </c>
    </row>
    <row r="695" spans="1:5" x14ac:dyDescent="0.4">
      <c r="A695" t="s">
        <v>1153</v>
      </c>
      <c r="D695">
        <v>57.63</v>
      </c>
    </row>
    <row r="696" spans="1:5" x14ac:dyDescent="0.4">
      <c r="A696" t="s">
        <v>1154</v>
      </c>
      <c r="D696">
        <v>317.26</v>
      </c>
    </row>
    <row r="697" spans="1:5" x14ac:dyDescent="0.4">
      <c r="A697" t="s">
        <v>1155</v>
      </c>
      <c r="D697" t="s">
        <v>586</v>
      </c>
    </row>
    <row r="698" spans="1:5" x14ac:dyDescent="0.4">
      <c r="A698" t="s">
        <v>1156</v>
      </c>
      <c r="C698">
        <v>5.0599999999999996</v>
      </c>
      <c r="D698">
        <v>405.37</v>
      </c>
      <c r="E698">
        <v>80</v>
      </c>
    </row>
    <row r="699" spans="1:5" x14ac:dyDescent="0.4">
      <c r="A699" t="s">
        <v>1157</v>
      </c>
      <c r="C699">
        <v>1.7000000000000001E-2</v>
      </c>
      <c r="D699">
        <v>32.56</v>
      </c>
      <c r="E699">
        <v>1915</v>
      </c>
    </row>
    <row r="700" spans="1:5" x14ac:dyDescent="0.4">
      <c r="A700" t="s">
        <v>1158</v>
      </c>
      <c r="C700">
        <v>2.1000000000000001E-2</v>
      </c>
      <c r="D700">
        <v>29.87</v>
      </c>
      <c r="E700">
        <v>1422</v>
      </c>
    </row>
    <row r="701" spans="1:5" x14ac:dyDescent="0.4">
      <c r="A701" t="s">
        <v>1159</v>
      </c>
    </row>
    <row r="702" spans="1:5" x14ac:dyDescent="0.4">
      <c r="A702" t="s">
        <v>1160</v>
      </c>
    </row>
    <row r="703" spans="1:5" x14ac:dyDescent="0.4">
      <c r="A703" t="s">
        <v>1161</v>
      </c>
    </row>
    <row r="704" spans="1:5" x14ac:dyDescent="0.4">
      <c r="A704" t="s">
        <v>1162</v>
      </c>
    </row>
    <row r="705" spans="1:1" x14ac:dyDescent="0.4">
      <c r="A705" t="s">
        <v>1163</v>
      </c>
    </row>
    <row r="706" spans="1:1" x14ac:dyDescent="0.4">
      <c r="A706" t="s">
        <v>1164</v>
      </c>
    </row>
    <row r="707" spans="1:1" x14ac:dyDescent="0.4">
      <c r="A707" t="s">
        <v>1165</v>
      </c>
    </row>
    <row r="708" spans="1:1" x14ac:dyDescent="0.4">
      <c r="A708" t="s">
        <v>288</v>
      </c>
    </row>
    <row r="709" spans="1:1" x14ac:dyDescent="0.4">
      <c r="A709" t="s">
        <v>289</v>
      </c>
    </row>
    <row r="710" spans="1:1" x14ac:dyDescent="0.4">
      <c r="A710" t="s">
        <v>290</v>
      </c>
    </row>
    <row r="711" spans="1:1" x14ac:dyDescent="0.4">
      <c r="A711" t="s">
        <v>291</v>
      </c>
    </row>
    <row r="712" spans="1:1" x14ac:dyDescent="0.4">
      <c r="A712" t="s">
        <v>292</v>
      </c>
    </row>
    <row r="713" spans="1:1" x14ac:dyDescent="0.4">
      <c r="A713" t="s">
        <v>293</v>
      </c>
    </row>
    <row r="714" spans="1:1" x14ac:dyDescent="0.4">
      <c r="A714" t="s">
        <v>294</v>
      </c>
    </row>
    <row r="715" spans="1:1" x14ac:dyDescent="0.4">
      <c r="A715" t="s">
        <v>295</v>
      </c>
    </row>
    <row r="716" spans="1:1" x14ac:dyDescent="0.4">
      <c r="A716" t="s">
        <v>296</v>
      </c>
    </row>
    <row r="717" spans="1:1" x14ac:dyDescent="0.4">
      <c r="A717" t="s">
        <v>297</v>
      </c>
    </row>
    <row r="718" spans="1:1" x14ac:dyDescent="0.4">
      <c r="A718" t="s">
        <v>298</v>
      </c>
    </row>
    <row r="719" spans="1:1" x14ac:dyDescent="0.4">
      <c r="A719" t="s">
        <v>299</v>
      </c>
    </row>
    <row r="720" spans="1:1" x14ac:dyDescent="0.4">
      <c r="A720" t="s">
        <v>300</v>
      </c>
    </row>
    <row r="721" spans="1:28" x14ac:dyDescent="0.4">
      <c r="A721" t="s">
        <v>301</v>
      </c>
    </row>
    <row r="722" spans="1:28" x14ac:dyDescent="0.4">
      <c r="A722" t="s">
        <v>302</v>
      </c>
    </row>
    <row r="723" spans="1:28" x14ac:dyDescent="0.4">
      <c r="A723" t="s">
        <v>303</v>
      </c>
    </row>
    <row r="724" spans="1:28" x14ac:dyDescent="0.4">
      <c r="A724" t="s">
        <v>304</v>
      </c>
    </row>
    <row r="725" spans="1:28" x14ac:dyDescent="0.4">
      <c r="A725" t="s">
        <v>305</v>
      </c>
    </row>
    <row r="726" spans="1:28" x14ac:dyDescent="0.4">
      <c r="A726" t="s">
        <v>1166</v>
      </c>
      <c r="C726">
        <v>0.46</v>
      </c>
      <c r="D726">
        <v>39.6</v>
      </c>
      <c r="E726">
        <v>87</v>
      </c>
      <c r="AB726">
        <v>37.4</v>
      </c>
    </row>
    <row r="727" spans="1:28" x14ac:dyDescent="0.4">
      <c r="A727" t="s">
        <v>1167</v>
      </c>
      <c r="C727">
        <v>0.18</v>
      </c>
      <c r="D727">
        <v>52.5</v>
      </c>
      <c r="E727">
        <v>286</v>
      </c>
      <c r="AB727">
        <v>33.4</v>
      </c>
    </row>
    <row r="728" spans="1:28" x14ac:dyDescent="0.4">
      <c r="A728" t="s">
        <v>1168</v>
      </c>
      <c r="C728">
        <v>0.5</v>
      </c>
      <c r="D728">
        <v>38.78</v>
      </c>
      <c r="E728">
        <v>78</v>
      </c>
      <c r="AB728" t="s">
        <v>1169</v>
      </c>
    </row>
    <row r="729" spans="1:28" x14ac:dyDescent="0.4">
      <c r="A729" t="s">
        <v>1170</v>
      </c>
      <c r="C729">
        <v>0.15</v>
      </c>
      <c r="D729">
        <v>38.4</v>
      </c>
      <c r="E729">
        <v>250</v>
      </c>
      <c r="AB729">
        <v>39.299999999999997</v>
      </c>
    </row>
    <row r="730" spans="1:28" x14ac:dyDescent="0.4">
      <c r="A730" t="s">
        <v>1171</v>
      </c>
      <c r="C730">
        <v>4.8000000000000001E-2</v>
      </c>
      <c r="D730">
        <v>34.28</v>
      </c>
      <c r="E730">
        <v>735</v>
      </c>
      <c r="AB730">
        <v>8.5399999999999991</v>
      </c>
    </row>
    <row r="731" spans="1:28" x14ac:dyDescent="0.4">
      <c r="A731" t="s">
        <v>1172</v>
      </c>
      <c r="C731">
        <v>0.21</v>
      </c>
      <c r="D731">
        <v>28.73</v>
      </c>
      <c r="E731">
        <v>137</v>
      </c>
      <c r="AB731" t="s">
        <v>1169</v>
      </c>
    </row>
    <row r="732" spans="1:28" x14ac:dyDescent="0.4">
      <c r="A732" t="s">
        <v>1173</v>
      </c>
      <c r="C732">
        <v>0.51</v>
      </c>
      <c r="D732">
        <v>38.4</v>
      </c>
      <c r="E732">
        <v>75</v>
      </c>
      <c r="AB732" t="s">
        <v>1169</v>
      </c>
    </row>
    <row r="733" spans="1:28" x14ac:dyDescent="0.4">
      <c r="A733" t="s">
        <v>1174</v>
      </c>
      <c r="C733">
        <v>5.7000000000000002E-2</v>
      </c>
      <c r="D733">
        <v>33.200000000000003</v>
      </c>
      <c r="E733">
        <v>579</v>
      </c>
      <c r="AB733">
        <v>338</v>
      </c>
    </row>
    <row r="734" spans="1:28" x14ac:dyDescent="0.4">
      <c r="A734" t="s">
        <v>1175</v>
      </c>
      <c r="C734">
        <v>0.65</v>
      </c>
      <c r="D734">
        <v>35.58</v>
      </c>
      <c r="E734">
        <v>54</v>
      </c>
      <c r="AB734" t="s">
        <v>1169</v>
      </c>
    </row>
    <row r="735" spans="1:28" x14ac:dyDescent="0.4">
      <c r="A735" t="s">
        <v>1176</v>
      </c>
      <c r="C735">
        <v>0.38</v>
      </c>
      <c r="D735">
        <v>32.75</v>
      </c>
      <c r="E735">
        <v>85</v>
      </c>
      <c r="AB735" t="s">
        <v>1169</v>
      </c>
    </row>
    <row r="736" spans="1:28" x14ac:dyDescent="0.4">
      <c r="A736" t="s">
        <v>1177</v>
      </c>
      <c r="C736">
        <v>6.3E-2</v>
      </c>
      <c r="D736">
        <v>35.299999999999997</v>
      </c>
      <c r="E736">
        <v>565</v>
      </c>
      <c r="AB736">
        <v>34.72</v>
      </c>
    </row>
    <row r="737" spans="1:28" x14ac:dyDescent="0.4">
      <c r="A737" t="s">
        <v>1178</v>
      </c>
      <c r="C737">
        <v>0.25</v>
      </c>
      <c r="D737">
        <v>29.6</v>
      </c>
      <c r="E737">
        <v>118</v>
      </c>
      <c r="AB737" t="s">
        <v>1169</v>
      </c>
    </row>
    <row r="738" spans="1:28" x14ac:dyDescent="0.4">
      <c r="A738" t="s">
        <v>1179</v>
      </c>
      <c r="C738">
        <v>1.86</v>
      </c>
      <c r="D738">
        <v>37.11</v>
      </c>
      <c r="E738">
        <v>20</v>
      </c>
      <c r="AB738" t="s">
        <v>1169</v>
      </c>
    </row>
    <row r="739" spans="1:28" x14ac:dyDescent="0.4">
      <c r="A739" t="s">
        <v>1180</v>
      </c>
      <c r="C739">
        <v>0.83</v>
      </c>
      <c r="D739">
        <v>32.57</v>
      </c>
      <c r="E739">
        <v>39</v>
      </c>
      <c r="AB739" t="s">
        <v>1169</v>
      </c>
    </row>
    <row r="740" spans="1:28" x14ac:dyDescent="0.4">
      <c r="A740" t="s">
        <v>1181</v>
      </c>
      <c r="C740">
        <v>7.37</v>
      </c>
      <c r="D740">
        <v>36.119999999999997</v>
      </c>
      <c r="E740">
        <v>5</v>
      </c>
      <c r="AB740" t="s">
        <v>1169</v>
      </c>
    </row>
    <row r="741" spans="1:28" x14ac:dyDescent="0.4">
      <c r="A741" t="s">
        <v>1182</v>
      </c>
      <c r="C741">
        <v>2.96</v>
      </c>
      <c r="D741">
        <v>32.51</v>
      </c>
      <c r="E741">
        <v>11</v>
      </c>
      <c r="AB741" t="s">
        <v>1169</v>
      </c>
    </row>
    <row r="742" spans="1:28" x14ac:dyDescent="0.4">
      <c r="A742" t="s">
        <v>1183</v>
      </c>
      <c r="C742">
        <v>0.21</v>
      </c>
      <c r="D742">
        <v>31.47</v>
      </c>
      <c r="E742">
        <v>150</v>
      </c>
      <c r="AB742" t="s">
        <v>1169</v>
      </c>
    </row>
    <row r="743" spans="1:28" x14ac:dyDescent="0.4">
      <c r="A743" t="s">
        <v>1184</v>
      </c>
      <c r="C743">
        <v>9.1999999999999998E-2</v>
      </c>
      <c r="D743">
        <v>30.96</v>
      </c>
      <c r="E743">
        <v>326</v>
      </c>
      <c r="AB743">
        <v>28.67</v>
      </c>
    </row>
    <row r="744" spans="1:28" x14ac:dyDescent="0.4">
      <c r="A744" t="s">
        <v>1185</v>
      </c>
      <c r="C744">
        <v>12.53</v>
      </c>
      <c r="D744">
        <v>171.92</v>
      </c>
      <c r="E744">
        <v>14</v>
      </c>
      <c r="AB744" t="s">
        <v>1169</v>
      </c>
    </row>
    <row r="745" spans="1:28" x14ac:dyDescent="0.4">
      <c r="A745" t="s">
        <v>1186</v>
      </c>
      <c r="C745">
        <v>0.11</v>
      </c>
      <c r="D745">
        <v>32.82</v>
      </c>
      <c r="E745">
        <v>327</v>
      </c>
      <c r="AB745">
        <v>30.67</v>
      </c>
    </row>
    <row r="746" spans="1:28" x14ac:dyDescent="0.4">
      <c r="A746" t="s">
        <v>1187</v>
      </c>
      <c r="C746">
        <v>6.7000000000000004E-2</v>
      </c>
      <c r="D746">
        <v>30.23</v>
      </c>
      <c r="E746">
        <v>451</v>
      </c>
      <c r="AB746" t="s">
        <v>1169</v>
      </c>
    </row>
    <row r="747" spans="1:28" x14ac:dyDescent="0.4">
      <c r="A747" t="s">
        <v>1188</v>
      </c>
      <c r="C747">
        <v>2.77</v>
      </c>
      <c r="D747">
        <v>31.4</v>
      </c>
      <c r="E747">
        <v>11</v>
      </c>
      <c r="AB747" t="s">
        <v>1169</v>
      </c>
    </row>
    <row r="748" spans="1:28" x14ac:dyDescent="0.4">
      <c r="A748" t="s">
        <v>1189</v>
      </c>
      <c r="C748">
        <v>0.23</v>
      </c>
      <c r="D748">
        <v>77.069999999999993</v>
      </c>
      <c r="E748">
        <v>340</v>
      </c>
      <c r="AB748" t="s">
        <v>1169</v>
      </c>
    </row>
    <row r="749" spans="1:28" x14ac:dyDescent="0.4">
      <c r="A749" t="s">
        <v>1190</v>
      </c>
      <c r="C749">
        <v>22.02</v>
      </c>
      <c r="D749">
        <v>210.09</v>
      </c>
      <c r="E749">
        <v>9.5</v>
      </c>
      <c r="AB749">
        <v>212.6</v>
      </c>
    </row>
    <row r="750" spans="1:28" x14ac:dyDescent="0.4">
      <c r="A750" t="s">
        <v>1191</v>
      </c>
      <c r="C750">
        <v>3.37</v>
      </c>
      <c r="D750">
        <v>42.19</v>
      </c>
      <c r="E750">
        <v>13</v>
      </c>
      <c r="AB750">
        <v>42.19</v>
      </c>
    </row>
    <row r="751" spans="1:28" x14ac:dyDescent="0.4">
      <c r="A751" t="s">
        <v>1192</v>
      </c>
      <c r="C751">
        <v>0.65</v>
      </c>
      <c r="D751">
        <v>154.5</v>
      </c>
      <c r="E751">
        <v>238</v>
      </c>
      <c r="AB751" t="s">
        <v>1169</v>
      </c>
    </row>
    <row r="752" spans="1:28" x14ac:dyDescent="0.4">
      <c r="A752" t="s">
        <v>1193</v>
      </c>
      <c r="C752">
        <v>4.6900000000000004</v>
      </c>
      <c r="D752">
        <v>59.58</v>
      </c>
      <c r="E752">
        <v>13</v>
      </c>
      <c r="AB752" t="s">
        <v>1169</v>
      </c>
    </row>
    <row r="753" spans="1:28" x14ac:dyDescent="0.4">
      <c r="A753" t="s">
        <v>1194</v>
      </c>
      <c r="C753">
        <v>2.65</v>
      </c>
      <c r="D753">
        <v>36.299999999999997</v>
      </c>
      <c r="E753">
        <v>14</v>
      </c>
      <c r="AB753">
        <v>34.729999999999997</v>
      </c>
    </row>
    <row r="754" spans="1:28" x14ac:dyDescent="0.4">
      <c r="A754" t="s">
        <v>1195</v>
      </c>
      <c r="C754">
        <v>0.83</v>
      </c>
      <c r="D754">
        <v>187.34</v>
      </c>
      <c r="E754">
        <v>228</v>
      </c>
      <c r="AB754">
        <v>289.39999999999998</v>
      </c>
    </row>
    <row r="755" spans="1:28" x14ac:dyDescent="0.4">
      <c r="A755" t="s">
        <v>1196</v>
      </c>
      <c r="C755">
        <v>0.47</v>
      </c>
      <c r="D755">
        <v>50.13</v>
      </c>
      <c r="E755">
        <v>107</v>
      </c>
      <c r="AB755">
        <v>49.87</v>
      </c>
    </row>
    <row r="756" spans="1:28" x14ac:dyDescent="0.4">
      <c r="A756" t="s">
        <v>1197</v>
      </c>
      <c r="C756">
        <v>9.9000000000000005E-2</v>
      </c>
      <c r="D756">
        <v>43.89</v>
      </c>
      <c r="E756">
        <v>446</v>
      </c>
      <c r="AB756">
        <v>46.63</v>
      </c>
    </row>
    <row r="757" spans="1:28" x14ac:dyDescent="0.4">
      <c r="A757" t="s">
        <v>1198</v>
      </c>
      <c r="C757">
        <v>6.5000000000000002E-2</v>
      </c>
      <c r="D757">
        <v>34.19</v>
      </c>
      <c r="E757">
        <v>466</v>
      </c>
      <c r="AB757">
        <v>34.340000000000003</v>
      </c>
    </row>
    <row r="758" spans="1:28" x14ac:dyDescent="0.4">
      <c r="A758" t="s">
        <v>1199</v>
      </c>
      <c r="C758">
        <v>25.99</v>
      </c>
      <c r="D758">
        <v>180.48</v>
      </c>
      <c r="E758">
        <v>7</v>
      </c>
      <c r="AB758">
        <v>198.04</v>
      </c>
    </row>
    <row r="759" spans="1:28" x14ac:dyDescent="0.4">
      <c r="A759" t="s">
        <v>1200</v>
      </c>
      <c r="C759">
        <v>7.06</v>
      </c>
      <c r="D759">
        <v>195.23</v>
      </c>
      <c r="E759">
        <v>28</v>
      </c>
      <c r="AB759">
        <v>42.32</v>
      </c>
    </row>
    <row r="760" spans="1:28" x14ac:dyDescent="0.4">
      <c r="A760" t="s">
        <v>1201</v>
      </c>
      <c r="C760">
        <v>3.65</v>
      </c>
    </row>
    <row r="761" spans="1:28" x14ac:dyDescent="0.4">
      <c r="A761" t="s">
        <v>1202</v>
      </c>
      <c r="C761">
        <v>8.7799999999999994</v>
      </c>
      <c r="D761">
        <v>155.47</v>
      </c>
      <c r="E761">
        <v>18</v>
      </c>
    </row>
    <row r="762" spans="1:28" x14ac:dyDescent="0.4">
      <c r="A762" t="s">
        <v>1203</v>
      </c>
      <c r="C762">
        <v>22.66</v>
      </c>
      <c r="D762">
        <v>192.9</v>
      </c>
      <c r="E762">
        <v>8.5</v>
      </c>
      <c r="AB762">
        <v>205.32</v>
      </c>
    </row>
    <row r="763" spans="1:28" x14ac:dyDescent="0.4">
      <c r="A763" t="s">
        <v>1204</v>
      </c>
      <c r="C763">
        <v>0.37</v>
      </c>
      <c r="D763">
        <v>36.74</v>
      </c>
      <c r="E763">
        <v>101</v>
      </c>
    </row>
    <row r="764" spans="1:28" x14ac:dyDescent="0.4">
      <c r="A764" t="s">
        <v>1205</v>
      </c>
      <c r="C764">
        <v>5.94</v>
      </c>
      <c r="D764">
        <v>22.44</v>
      </c>
      <c r="E764">
        <v>4</v>
      </c>
    </row>
    <row r="765" spans="1:28" x14ac:dyDescent="0.4">
      <c r="A765" t="s">
        <v>1206</v>
      </c>
      <c r="C765">
        <v>3.33</v>
      </c>
      <c r="D765">
        <v>26.04</v>
      </c>
      <c r="E765">
        <v>8</v>
      </c>
    </row>
    <row r="766" spans="1:28" x14ac:dyDescent="0.4">
      <c r="A766" t="s">
        <v>1207</v>
      </c>
      <c r="C766">
        <v>0.38</v>
      </c>
      <c r="D766">
        <v>41.03</v>
      </c>
      <c r="E766">
        <v>107</v>
      </c>
    </row>
    <row r="767" spans="1:28" x14ac:dyDescent="0.4">
      <c r="A767" t="s">
        <v>1208</v>
      </c>
      <c r="C767">
        <v>0.45</v>
      </c>
      <c r="D767">
        <v>160.6</v>
      </c>
      <c r="E767">
        <v>359</v>
      </c>
    </row>
    <row r="768" spans="1:28" x14ac:dyDescent="0.4">
      <c r="A768" t="s">
        <v>1209</v>
      </c>
      <c r="C768">
        <v>3.53</v>
      </c>
      <c r="D768">
        <v>36.5</v>
      </c>
      <c r="E768">
        <v>10</v>
      </c>
    </row>
    <row r="769" spans="1:6" x14ac:dyDescent="0.4">
      <c r="A769" t="s">
        <v>1210</v>
      </c>
      <c r="C769">
        <v>6.72</v>
      </c>
      <c r="D769">
        <v>181.48</v>
      </c>
      <c r="E769">
        <v>27</v>
      </c>
    </row>
    <row r="770" spans="1:6" x14ac:dyDescent="0.4">
      <c r="A770" t="s">
        <v>1211</v>
      </c>
      <c r="C770">
        <v>16.77</v>
      </c>
      <c r="D770">
        <v>74.09</v>
      </c>
      <c r="E770">
        <v>4</v>
      </c>
      <c r="F770">
        <v>36.15</v>
      </c>
    </row>
    <row r="771" spans="1:6" x14ac:dyDescent="0.4">
      <c r="A771" t="s">
        <v>1212</v>
      </c>
      <c r="C771">
        <v>29.5</v>
      </c>
      <c r="D771">
        <v>29.58</v>
      </c>
      <c r="E771">
        <v>1</v>
      </c>
    </row>
    <row r="772" spans="1:6" x14ac:dyDescent="0.4">
      <c r="A772" t="s">
        <v>1213</v>
      </c>
      <c r="C772">
        <v>0.6</v>
      </c>
      <c r="D772">
        <v>39.22</v>
      </c>
      <c r="E772">
        <v>64</v>
      </c>
    </row>
    <row r="773" spans="1:6" x14ac:dyDescent="0.4">
      <c r="A773" t="s">
        <v>353</v>
      </c>
      <c r="C773">
        <v>6.6</v>
      </c>
      <c r="D773">
        <v>36.33</v>
      </c>
      <c r="E773">
        <v>6</v>
      </c>
    </row>
    <row r="774" spans="1:6" x14ac:dyDescent="0.4">
      <c r="A774" t="s">
        <v>354</v>
      </c>
      <c r="C774">
        <v>0.92</v>
      </c>
      <c r="D774">
        <v>34.44</v>
      </c>
      <c r="E774">
        <v>37</v>
      </c>
    </row>
    <row r="775" spans="1:6" x14ac:dyDescent="0.4">
      <c r="A775" t="s">
        <v>355</v>
      </c>
      <c r="C775">
        <v>0.19</v>
      </c>
      <c r="D775">
        <v>28.71</v>
      </c>
      <c r="E775">
        <v>144</v>
      </c>
    </row>
    <row r="776" spans="1:6" x14ac:dyDescent="0.4">
      <c r="A776" t="s">
        <v>356</v>
      </c>
      <c r="C776">
        <v>1.07</v>
      </c>
      <c r="D776">
        <v>33.67</v>
      </c>
      <c r="E776">
        <v>32</v>
      </c>
    </row>
    <row r="777" spans="1:6" x14ac:dyDescent="0.4">
      <c r="A777" t="s">
        <v>357</v>
      </c>
      <c r="D777">
        <v>28.75</v>
      </c>
      <c r="E777">
        <v>1</v>
      </c>
    </row>
    <row r="778" spans="1:6" x14ac:dyDescent="0.4">
      <c r="A778" t="s">
        <v>358</v>
      </c>
      <c r="C778">
        <v>1.1200000000000001</v>
      </c>
      <c r="D778">
        <v>167.62</v>
      </c>
      <c r="E778">
        <v>148</v>
      </c>
    </row>
    <row r="779" spans="1:6" x14ac:dyDescent="0.4">
      <c r="A779" t="s">
        <v>359</v>
      </c>
      <c r="D779">
        <v>4.82</v>
      </c>
      <c r="E779">
        <v>1</v>
      </c>
    </row>
    <row r="780" spans="1:6" x14ac:dyDescent="0.4">
      <c r="A780" t="s">
        <v>360</v>
      </c>
      <c r="C780">
        <v>5.89</v>
      </c>
      <c r="D780">
        <v>34.35</v>
      </c>
      <c r="E780">
        <v>6</v>
      </c>
    </row>
    <row r="781" spans="1:6" x14ac:dyDescent="0.4">
      <c r="A781" t="s">
        <v>361</v>
      </c>
      <c r="C781">
        <v>5.71</v>
      </c>
      <c r="D781">
        <v>164.27</v>
      </c>
      <c r="E781">
        <v>29</v>
      </c>
    </row>
    <row r="782" spans="1:6" x14ac:dyDescent="0.4">
      <c r="A782" t="s">
        <v>362</v>
      </c>
      <c r="C782">
        <v>0.17</v>
      </c>
      <c r="D782">
        <v>37.1</v>
      </c>
      <c r="E782">
        <v>206</v>
      </c>
    </row>
    <row r="783" spans="1:6" x14ac:dyDescent="0.4">
      <c r="A783" t="s">
        <v>363</v>
      </c>
      <c r="C783">
        <v>0.14000000000000001</v>
      </c>
      <c r="D783">
        <v>21.23</v>
      </c>
      <c r="E783">
        <v>153</v>
      </c>
    </row>
    <row r="784" spans="1:6" x14ac:dyDescent="0.4">
      <c r="A784" t="s">
        <v>364</v>
      </c>
      <c r="D784">
        <v>72.010000000000005</v>
      </c>
      <c r="E784">
        <v>1</v>
      </c>
    </row>
    <row r="785" spans="1:5" x14ac:dyDescent="0.4">
      <c r="A785" t="s">
        <v>365</v>
      </c>
      <c r="C785">
        <v>0.3</v>
      </c>
      <c r="D785">
        <v>33.54</v>
      </c>
      <c r="E785">
        <v>111</v>
      </c>
    </row>
    <row r="786" spans="1:5" x14ac:dyDescent="0.4">
      <c r="A786" t="s">
        <v>366</v>
      </c>
      <c r="C786">
        <v>1.42</v>
      </c>
      <c r="D786">
        <v>37.01</v>
      </c>
      <c r="E786">
        <v>26</v>
      </c>
    </row>
    <row r="787" spans="1:5" x14ac:dyDescent="0.4">
      <c r="A787" t="s">
        <v>367</v>
      </c>
      <c r="D787">
        <v>4.0999999999999996</v>
      </c>
      <c r="E787">
        <v>3</v>
      </c>
    </row>
    <row r="788" spans="1:5" x14ac:dyDescent="0.4">
      <c r="A788" t="s">
        <v>368</v>
      </c>
      <c r="C788">
        <v>0.88</v>
      </c>
      <c r="D788">
        <v>42.98</v>
      </c>
      <c r="E788">
        <v>48</v>
      </c>
    </row>
    <row r="789" spans="1:5" x14ac:dyDescent="0.4">
      <c r="A789" t="s">
        <v>369</v>
      </c>
      <c r="E789">
        <v>1</v>
      </c>
    </row>
    <row r="790" spans="1:5" x14ac:dyDescent="0.4">
      <c r="A790" t="s">
        <v>1214</v>
      </c>
      <c r="D790">
        <v>44.63</v>
      </c>
      <c r="E790">
        <v>1</v>
      </c>
    </row>
    <row r="791" spans="1:5" x14ac:dyDescent="0.4">
      <c r="A791" t="s">
        <v>1215</v>
      </c>
      <c r="C791" t="s">
        <v>569</v>
      </c>
      <c r="D791">
        <v>200</v>
      </c>
      <c r="E791">
        <v>5</v>
      </c>
    </row>
    <row r="792" spans="1:5" x14ac:dyDescent="0.4">
      <c r="A792" t="s">
        <v>1216</v>
      </c>
      <c r="C792" t="s">
        <v>570</v>
      </c>
      <c r="D792">
        <v>29.85</v>
      </c>
      <c r="E792">
        <v>11</v>
      </c>
    </row>
    <row r="793" spans="1:5" x14ac:dyDescent="0.4">
      <c r="A793" t="s">
        <v>1217</v>
      </c>
      <c r="C793" t="s">
        <v>571</v>
      </c>
      <c r="D793">
        <v>51.66</v>
      </c>
      <c r="E793">
        <v>13</v>
      </c>
    </row>
    <row r="794" spans="1:5" x14ac:dyDescent="0.4">
      <c r="A794" t="s">
        <v>1218</v>
      </c>
      <c r="C794" t="s">
        <v>572</v>
      </c>
      <c r="D794">
        <v>77.58</v>
      </c>
      <c r="E794">
        <v>10</v>
      </c>
    </row>
    <row r="795" spans="1:5" x14ac:dyDescent="0.4">
      <c r="A795" t="s">
        <v>1219</v>
      </c>
      <c r="C795" t="s">
        <v>573</v>
      </c>
      <c r="D795">
        <v>45.55</v>
      </c>
      <c r="E795">
        <v>29</v>
      </c>
    </row>
    <row r="796" spans="1:5" x14ac:dyDescent="0.4">
      <c r="A796" t="s">
        <v>1220</v>
      </c>
      <c r="C796" t="s">
        <v>574</v>
      </c>
      <c r="D796">
        <v>131.31</v>
      </c>
      <c r="E796">
        <v>62</v>
      </c>
    </row>
    <row r="797" spans="1:5" x14ac:dyDescent="0.4">
      <c r="A797" t="s">
        <v>377</v>
      </c>
      <c r="C797" t="s">
        <v>575</v>
      </c>
      <c r="D797">
        <v>38.619999999999997</v>
      </c>
      <c r="E797">
        <v>54</v>
      </c>
    </row>
    <row r="798" spans="1:5" x14ac:dyDescent="0.4">
      <c r="A798" t="s">
        <v>378</v>
      </c>
      <c r="C798" t="s">
        <v>576</v>
      </c>
      <c r="D798">
        <v>16.96</v>
      </c>
      <c r="E798">
        <v>83</v>
      </c>
    </row>
    <row r="799" spans="1:5" x14ac:dyDescent="0.4">
      <c r="A799" t="s">
        <v>379</v>
      </c>
      <c r="C799" t="s">
        <v>577</v>
      </c>
      <c r="D799">
        <v>18.559999999999999</v>
      </c>
      <c r="E799">
        <v>84</v>
      </c>
    </row>
    <row r="800" spans="1:5" x14ac:dyDescent="0.4">
      <c r="A800" t="s">
        <v>380</v>
      </c>
      <c r="C800" t="s">
        <v>578</v>
      </c>
      <c r="D800">
        <v>23.01</v>
      </c>
      <c r="E800">
        <v>78</v>
      </c>
    </row>
    <row r="801" spans="1:5" x14ac:dyDescent="0.4">
      <c r="A801" t="s">
        <v>381</v>
      </c>
      <c r="C801" t="s">
        <v>579</v>
      </c>
      <c r="D801">
        <v>45.34</v>
      </c>
      <c r="E801">
        <v>48</v>
      </c>
    </row>
    <row r="802" spans="1:5" x14ac:dyDescent="0.4">
      <c r="A802" t="s">
        <v>382</v>
      </c>
      <c r="C802" t="s">
        <v>580</v>
      </c>
      <c r="D802">
        <v>38.549999999999997</v>
      </c>
      <c r="E802">
        <v>257</v>
      </c>
    </row>
    <row r="803" spans="1:5" x14ac:dyDescent="0.4">
      <c r="A803" t="s">
        <v>383</v>
      </c>
      <c r="C803" t="s">
        <v>581</v>
      </c>
      <c r="D803">
        <v>30.54</v>
      </c>
      <c r="E803">
        <v>55</v>
      </c>
    </row>
    <row r="804" spans="1:5" x14ac:dyDescent="0.4">
      <c r="A804" t="s">
        <v>384</v>
      </c>
      <c r="C804" t="s">
        <v>582</v>
      </c>
      <c r="D804">
        <v>45.6</v>
      </c>
      <c r="E804">
        <v>243</v>
      </c>
    </row>
    <row r="805" spans="1:5" x14ac:dyDescent="0.4">
      <c r="A805" t="s">
        <v>385</v>
      </c>
      <c r="C805" t="s">
        <v>583</v>
      </c>
      <c r="D805">
        <v>36.35</v>
      </c>
      <c r="E805">
        <v>5</v>
      </c>
    </row>
    <row r="806" spans="1:5" x14ac:dyDescent="0.4">
      <c r="A806" t="s">
        <v>386</v>
      </c>
      <c r="C806" t="s">
        <v>584</v>
      </c>
      <c r="D806">
        <v>30.82</v>
      </c>
      <c r="E806">
        <v>13</v>
      </c>
    </row>
    <row r="807" spans="1:5" x14ac:dyDescent="0.4">
      <c r="A807" t="s">
        <v>387</v>
      </c>
      <c r="C807" t="s">
        <v>585</v>
      </c>
      <c r="D807">
        <v>26.85</v>
      </c>
      <c r="E807">
        <v>233</v>
      </c>
    </row>
    <row r="808" spans="1:5" x14ac:dyDescent="0.4">
      <c r="A808" t="s">
        <v>1221</v>
      </c>
      <c r="C808">
        <v>0.66</v>
      </c>
      <c r="D808">
        <v>53.19</v>
      </c>
      <c r="E808">
        <v>82</v>
      </c>
    </row>
    <row r="809" spans="1:5" x14ac:dyDescent="0.4">
      <c r="A809" t="s">
        <v>1222</v>
      </c>
      <c r="D809">
        <v>22.8</v>
      </c>
      <c r="E809">
        <v>1</v>
      </c>
    </row>
    <row r="810" spans="1:5" x14ac:dyDescent="0.4">
      <c r="A810" t="s">
        <v>1223</v>
      </c>
      <c r="C810">
        <v>0.8</v>
      </c>
      <c r="D810">
        <v>49.39</v>
      </c>
      <c r="E810">
        <v>61</v>
      </c>
    </row>
    <row r="811" spans="1:5" x14ac:dyDescent="0.4">
      <c r="A811" t="s">
        <v>1224</v>
      </c>
      <c r="C811">
        <v>2.7</v>
      </c>
      <c r="D811">
        <v>46.09</v>
      </c>
      <c r="E811">
        <v>17</v>
      </c>
    </row>
    <row r="812" spans="1:5" x14ac:dyDescent="0.4">
      <c r="A812" t="s">
        <v>1225</v>
      </c>
      <c r="C812">
        <v>0.09</v>
      </c>
      <c r="D812">
        <v>163.86</v>
      </c>
      <c r="E812">
        <v>1500</v>
      </c>
    </row>
    <row r="813" spans="1:5" x14ac:dyDescent="0.4">
      <c r="A813" t="s">
        <v>1226</v>
      </c>
      <c r="C813">
        <v>4.71</v>
      </c>
      <c r="D813">
        <v>148.32</v>
      </c>
      <c r="E813">
        <v>32</v>
      </c>
    </row>
    <row r="814" spans="1:5" x14ac:dyDescent="0.4">
      <c r="A814" t="s">
        <v>1227</v>
      </c>
      <c r="C814">
        <v>0.23</v>
      </c>
      <c r="D814">
        <v>256.52</v>
      </c>
      <c r="E814">
        <v>1033</v>
      </c>
    </row>
    <row r="815" spans="1:5" x14ac:dyDescent="0.4">
      <c r="A815" t="s">
        <v>1228</v>
      </c>
      <c r="C815">
        <v>6.34</v>
      </c>
      <c r="D815">
        <v>58.95</v>
      </c>
      <c r="E815">
        <v>9</v>
      </c>
    </row>
    <row r="816" spans="1:5" x14ac:dyDescent="0.4">
      <c r="A816" t="s">
        <v>1229</v>
      </c>
      <c r="C816">
        <v>7.28</v>
      </c>
      <c r="D816">
        <v>53.81</v>
      </c>
      <c r="E816">
        <v>7</v>
      </c>
    </row>
    <row r="817" spans="1:5" x14ac:dyDescent="0.4">
      <c r="A817" t="s">
        <v>1230</v>
      </c>
      <c r="C817">
        <v>1.17</v>
      </c>
      <c r="D817">
        <v>122.35</v>
      </c>
      <c r="E817">
        <v>103</v>
      </c>
    </row>
    <row r="818" spans="1:5" x14ac:dyDescent="0.4">
      <c r="A818" t="s">
        <v>1231</v>
      </c>
      <c r="C818">
        <v>0.24</v>
      </c>
    </row>
    <row r="819" spans="1:5" x14ac:dyDescent="0.4">
      <c r="A819" t="s">
        <v>1232</v>
      </c>
      <c r="C819">
        <v>0.18</v>
      </c>
      <c r="D819">
        <v>51.88</v>
      </c>
      <c r="E819">
        <v>293</v>
      </c>
    </row>
    <row r="820" spans="1:5" x14ac:dyDescent="0.4">
      <c r="A820" t="s">
        <v>1233</v>
      </c>
      <c r="C820">
        <v>0.57999999999999996</v>
      </c>
    </row>
    <row r="821" spans="1:5" x14ac:dyDescent="0.4">
      <c r="A821" t="s">
        <v>1234</v>
      </c>
      <c r="C821">
        <v>4.8499999999999996</v>
      </c>
      <c r="D821">
        <v>47.99</v>
      </c>
      <c r="E821">
        <v>10</v>
      </c>
    </row>
    <row r="822" spans="1:5" x14ac:dyDescent="0.4">
      <c r="A822" t="s">
        <v>1235</v>
      </c>
      <c r="C822">
        <v>1.25</v>
      </c>
      <c r="D822">
        <v>24.52</v>
      </c>
      <c r="E822">
        <v>20</v>
      </c>
    </row>
    <row r="823" spans="1:5" x14ac:dyDescent="0.4">
      <c r="A823" t="s">
        <v>1236</v>
      </c>
      <c r="D823">
        <v>116.66</v>
      </c>
      <c r="E823">
        <v>3</v>
      </c>
    </row>
    <row r="824" spans="1:5" x14ac:dyDescent="0.4">
      <c r="A824" t="s">
        <v>1237</v>
      </c>
      <c r="C824">
        <v>0.64</v>
      </c>
      <c r="D824">
        <v>58.02</v>
      </c>
      <c r="E824">
        <v>91</v>
      </c>
    </row>
    <row r="825" spans="1:5" x14ac:dyDescent="0.4">
      <c r="A825" t="s">
        <v>1238</v>
      </c>
      <c r="C825">
        <v>1.33</v>
      </c>
      <c r="D825">
        <v>34.19</v>
      </c>
      <c r="E825">
        <v>26</v>
      </c>
    </row>
    <row r="826" spans="1:5" x14ac:dyDescent="0.4">
      <c r="A826" t="s">
        <v>1239</v>
      </c>
      <c r="C826">
        <v>2.2200000000000002</v>
      </c>
      <c r="D826">
        <v>23.46</v>
      </c>
      <c r="E826">
        <v>11</v>
      </c>
    </row>
    <row r="827" spans="1:5" x14ac:dyDescent="0.4">
      <c r="A827" t="s">
        <v>1240</v>
      </c>
      <c r="C827">
        <v>1.34</v>
      </c>
      <c r="D827">
        <v>7.32</v>
      </c>
      <c r="E827">
        <v>5</v>
      </c>
    </row>
    <row r="828" spans="1:5" x14ac:dyDescent="0.4">
      <c r="A828" t="s">
        <v>1241</v>
      </c>
      <c r="D828">
        <v>2.09</v>
      </c>
      <c r="E828">
        <v>1</v>
      </c>
    </row>
    <row r="829" spans="1:5" x14ac:dyDescent="0.4">
      <c r="A829" t="s">
        <v>1242</v>
      </c>
      <c r="C829">
        <v>3.53</v>
      </c>
      <c r="D829">
        <v>26.79</v>
      </c>
      <c r="E829">
        <v>8</v>
      </c>
    </row>
    <row r="830" spans="1:5" x14ac:dyDescent="0.4">
      <c r="A830" t="s">
        <v>1243</v>
      </c>
      <c r="D830">
        <v>23.53</v>
      </c>
      <c r="E830">
        <v>1</v>
      </c>
    </row>
    <row r="831" spans="1:5" x14ac:dyDescent="0.4">
      <c r="A831" t="s">
        <v>1244</v>
      </c>
      <c r="C831">
        <v>37.58</v>
      </c>
      <c r="D831">
        <v>241.61</v>
      </c>
      <c r="E831">
        <v>6</v>
      </c>
    </row>
    <row r="832" spans="1:5" x14ac:dyDescent="0.4">
      <c r="A832" t="s">
        <v>1245</v>
      </c>
      <c r="D832">
        <v>21.03</v>
      </c>
      <c r="E832">
        <v>1</v>
      </c>
    </row>
    <row r="833" spans="1:6" x14ac:dyDescent="0.4">
      <c r="A833" t="s">
        <v>1246</v>
      </c>
      <c r="E833" t="s">
        <v>593</v>
      </c>
    </row>
    <row r="834" spans="1:6" x14ac:dyDescent="0.4">
      <c r="A834" t="s">
        <v>1247</v>
      </c>
      <c r="D834">
        <v>246.65</v>
      </c>
      <c r="E834">
        <v>1</v>
      </c>
    </row>
    <row r="835" spans="1:6" x14ac:dyDescent="0.4">
      <c r="A835" t="s">
        <v>1248</v>
      </c>
      <c r="C835">
        <v>2.0499999999999998</v>
      </c>
      <c r="D835">
        <v>263.19</v>
      </c>
      <c r="E835">
        <v>128</v>
      </c>
    </row>
    <row r="836" spans="1:6" x14ac:dyDescent="0.4">
      <c r="A836" t="s">
        <v>1249</v>
      </c>
      <c r="D836">
        <v>123.56</v>
      </c>
      <c r="E836">
        <v>1</v>
      </c>
    </row>
    <row r="837" spans="1:6" x14ac:dyDescent="0.4">
      <c r="A837" t="s">
        <v>1250</v>
      </c>
      <c r="C837">
        <v>27.84</v>
      </c>
      <c r="D837">
        <v>196.54</v>
      </c>
      <c r="E837">
        <v>7</v>
      </c>
    </row>
    <row r="838" spans="1:6" x14ac:dyDescent="0.4">
      <c r="A838" t="s">
        <v>1251</v>
      </c>
      <c r="C838">
        <v>6.79</v>
      </c>
      <c r="D838">
        <v>178.92</v>
      </c>
      <c r="E838">
        <v>26</v>
      </c>
    </row>
    <row r="839" spans="1:6" x14ac:dyDescent="0.4">
      <c r="A839" t="s">
        <v>1252</v>
      </c>
      <c r="C839">
        <v>16.940000000000001</v>
      </c>
      <c r="D839">
        <v>210.37</v>
      </c>
      <c r="E839">
        <v>12</v>
      </c>
    </row>
    <row r="840" spans="1:6" x14ac:dyDescent="0.4">
      <c r="A840" t="s">
        <v>1253</v>
      </c>
      <c r="D840">
        <v>312.5</v>
      </c>
      <c r="E840" t="s">
        <v>593</v>
      </c>
    </row>
    <row r="841" spans="1:6" x14ac:dyDescent="0.4">
      <c r="A841" t="s">
        <v>1254</v>
      </c>
      <c r="D841">
        <v>157.43</v>
      </c>
      <c r="E841">
        <v>3</v>
      </c>
    </row>
    <row r="842" spans="1:6" x14ac:dyDescent="0.4">
      <c r="A842" t="s">
        <v>1255</v>
      </c>
      <c r="C842">
        <v>4.6900000000000004</v>
      </c>
      <c r="D842">
        <v>60.37</v>
      </c>
      <c r="E842">
        <v>13</v>
      </c>
    </row>
    <row r="843" spans="1:6" x14ac:dyDescent="0.4">
      <c r="A843" t="s">
        <v>1256</v>
      </c>
      <c r="C843">
        <v>10.87</v>
      </c>
      <c r="D843">
        <v>24.69</v>
      </c>
      <c r="E843">
        <v>2</v>
      </c>
    </row>
    <row r="844" spans="1:6" x14ac:dyDescent="0.4">
      <c r="A844" t="s">
        <v>1257</v>
      </c>
      <c r="C844">
        <v>6.8599999999999994E-2</v>
      </c>
      <c r="D844">
        <v>11.16</v>
      </c>
      <c r="E844">
        <v>163</v>
      </c>
    </row>
    <row r="845" spans="1:6" x14ac:dyDescent="0.4">
      <c r="A845" t="s">
        <v>425</v>
      </c>
      <c r="C845">
        <v>3.7999999999999999E-2</v>
      </c>
      <c r="D845">
        <v>13.83</v>
      </c>
      <c r="E845">
        <v>364</v>
      </c>
    </row>
    <row r="846" spans="1:6" x14ac:dyDescent="0.4">
      <c r="A846" t="s">
        <v>426</v>
      </c>
      <c r="C846">
        <v>0.14399999999999999</v>
      </c>
      <c r="D846">
        <v>53.13</v>
      </c>
      <c r="E846">
        <v>370</v>
      </c>
      <c r="F846">
        <v>53.13</v>
      </c>
    </row>
    <row r="847" spans="1:6" x14ac:dyDescent="0.4">
      <c r="A847" t="s">
        <v>427</v>
      </c>
      <c r="C847">
        <v>9.5399999999999999E-2</v>
      </c>
      <c r="D847">
        <v>92.28</v>
      </c>
      <c r="E847">
        <v>968</v>
      </c>
    </row>
    <row r="848" spans="1:6" x14ac:dyDescent="0.4">
      <c r="A848" t="s">
        <v>428</v>
      </c>
      <c r="C848">
        <v>3.1800000000000002E-2</v>
      </c>
      <c r="D848" t="s">
        <v>1258</v>
      </c>
      <c r="E848">
        <v>471</v>
      </c>
    </row>
    <row r="849" spans="1:6" x14ac:dyDescent="0.4">
      <c r="A849" t="s">
        <v>429</v>
      </c>
      <c r="C849">
        <v>0.38400000000000001</v>
      </c>
      <c r="D849">
        <v>77.180000000000007</v>
      </c>
      <c r="E849">
        <v>201</v>
      </c>
      <c r="F849">
        <v>15.4</v>
      </c>
    </row>
    <row r="850" spans="1:6" x14ac:dyDescent="0.4">
      <c r="A850" t="s">
        <v>430</v>
      </c>
      <c r="C850">
        <v>1.02</v>
      </c>
      <c r="D850">
        <v>162.80000000000001</v>
      </c>
      <c r="E850">
        <v>159</v>
      </c>
    </row>
    <row r="851" spans="1:6" x14ac:dyDescent="0.4">
      <c r="A851" t="s">
        <v>431</v>
      </c>
      <c r="C851">
        <v>9.7000000000000003E-3</v>
      </c>
      <c r="D851">
        <v>48.83</v>
      </c>
      <c r="E851">
        <v>5018</v>
      </c>
    </row>
    <row r="852" spans="1:6" x14ac:dyDescent="0.4">
      <c r="A852" t="s">
        <v>432</v>
      </c>
      <c r="C852">
        <v>0.01</v>
      </c>
      <c r="D852">
        <v>125</v>
      </c>
      <c r="E852">
        <v>12475</v>
      </c>
      <c r="F852">
        <v>5.36</v>
      </c>
    </row>
    <row r="853" spans="1:6" x14ac:dyDescent="0.4">
      <c r="A853" t="s">
        <v>433</v>
      </c>
      <c r="C853">
        <v>7.85E-2</v>
      </c>
      <c r="D853">
        <v>59.58</v>
      </c>
      <c r="E853">
        <v>759</v>
      </c>
      <c r="F853">
        <v>2.88</v>
      </c>
    </row>
    <row r="854" spans="1:6" x14ac:dyDescent="0.4">
      <c r="A854" t="s">
        <v>434</v>
      </c>
      <c r="C854">
        <v>8.43E-2</v>
      </c>
      <c r="D854">
        <v>40.18</v>
      </c>
      <c r="E854">
        <v>477</v>
      </c>
    </row>
    <row r="855" spans="1:6" x14ac:dyDescent="0.4">
      <c r="A855" t="s">
        <v>435</v>
      </c>
      <c r="C855">
        <v>0.11</v>
      </c>
      <c r="D855">
        <v>220</v>
      </c>
      <c r="E855">
        <v>1530</v>
      </c>
    </row>
    <row r="856" spans="1:6" x14ac:dyDescent="0.4">
      <c r="A856" t="s">
        <v>436</v>
      </c>
      <c r="C856">
        <v>0.14199999999999999</v>
      </c>
      <c r="D856">
        <v>74.48</v>
      </c>
      <c r="E856">
        <v>524</v>
      </c>
      <c r="F856">
        <v>3.65</v>
      </c>
    </row>
    <row r="857" spans="1:6" x14ac:dyDescent="0.4">
      <c r="A857" t="s">
        <v>437</v>
      </c>
      <c r="C857">
        <v>0.38400000000000001</v>
      </c>
      <c r="F857">
        <v>5.38</v>
      </c>
    </row>
    <row r="858" spans="1:6" x14ac:dyDescent="0.4">
      <c r="A858" t="s">
        <v>438</v>
      </c>
      <c r="C858">
        <v>3.7499999999999999E-2</v>
      </c>
      <c r="D858">
        <v>79.150000000000006</v>
      </c>
      <c r="E858">
        <v>2111</v>
      </c>
    </row>
    <row r="859" spans="1:6" x14ac:dyDescent="0.4">
      <c r="A859" t="s">
        <v>439</v>
      </c>
      <c r="C859">
        <v>2.4400000000000002E-2</v>
      </c>
      <c r="D859">
        <v>92.1</v>
      </c>
      <c r="E859">
        <v>3775</v>
      </c>
      <c r="F859">
        <v>12.6</v>
      </c>
    </row>
    <row r="860" spans="1:6" x14ac:dyDescent="0.4">
      <c r="A860" t="s">
        <v>440</v>
      </c>
      <c r="C860">
        <v>0.104</v>
      </c>
      <c r="D860">
        <v>37.93</v>
      </c>
      <c r="E860">
        <v>366</v>
      </c>
    </row>
    <row r="861" spans="1:6" x14ac:dyDescent="0.4">
      <c r="A861" t="s">
        <v>441</v>
      </c>
      <c r="C861">
        <v>0.30499999999999999</v>
      </c>
      <c r="D861">
        <v>86.93</v>
      </c>
      <c r="E861">
        <v>285</v>
      </c>
    </row>
    <row r="862" spans="1:6" x14ac:dyDescent="0.4">
      <c r="A862" t="s">
        <v>442</v>
      </c>
      <c r="C862">
        <v>0.7</v>
      </c>
      <c r="D862">
        <v>168.5</v>
      </c>
      <c r="E862">
        <v>326</v>
      </c>
    </row>
    <row r="863" spans="1:6" x14ac:dyDescent="0.4">
      <c r="A863" t="s">
        <v>443</v>
      </c>
      <c r="C863">
        <v>0.70199999999999996</v>
      </c>
      <c r="D863">
        <v>78.08</v>
      </c>
      <c r="E863">
        <v>111</v>
      </c>
    </row>
    <row r="864" spans="1:6" x14ac:dyDescent="0.4">
      <c r="A864" t="s">
        <v>444</v>
      </c>
      <c r="C864">
        <v>4.1599999999999996E-3</v>
      </c>
      <c r="D864">
        <v>64</v>
      </c>
      <c r="E864">
        <v>15385</v>
      </c>
    </row>
    <row r="865" spans="1:6" x14ac:dyDescent="0.4">
      <c r="A865" t="s">
        <v>445</v>
      </c>
      <c r="C865">
        <v>4.0899999999999999E-3</v>
      </c>
      <c r="D865">
        <v>57.58</v>
      </c>
      <c r="E865">
        <v>14094</v>
      </c>
      <c r="F865">
        <v>8.67</v>
      </c>
    </row>
    <row r="866" spans="1:6" x14ac:dyDescent="0.4">
      <c r="A866" t="s">
        <v>446</v>
      </c>
      <c r="C866">
        <v>3.4000000000000002E-2</v>
      </c>
      <c r="D866">
        <v>220</v>
      </c>
      <c r="E866">
        <v>6475</v>
      </c>
    </row>
    <row r="867" spans="1:6" x14ac:dyDescent="0.4">
      <c r="A867" t="s">
        <v>447</v>
      </c>
      <c r="C867">
        <v>9.6600000000000005E-2</v>
      </c>
    </row>
    <row r="868" spans="1:6" x14ac:dyDescent="0.4">
      <c r="A868" t="s">
        <v>448</v>
      </c>
      <c r="C868">
        <v>4.7600000000000003E-3</v>
      </c>
      <c r="D868">
        <v>68.599999999999994</v>
      </c>
      <c r="E868">
        <v>14412</v>
      </c>
    </row>
    <row r="869" spans="1:6" x14ac:dyDescent="0.4">
      <c r="A869" t="s">
        <v>449</v>
      </c>
      <c r="C869">
        <v>1.12E-2</v>
      </c>
      <c r="D869">
        <v>32.15</v>
      </c>
      <c r="E869">
        <v>2872</v>
      </c>
    </row>
    <row r="870" spans="1:6" x14ac:dyDescent="0.4">
      <c r="A870" t="s">
        <v>450</v>
      </c>
      <c r="C870">
        <v>2.4899999999999999E-2</v>
      </c>
      <c r="D870">
        <v>106.33</v>
      </c>
      <c r="E870">
        <v>4270</v>
      </c>
      <c r="F870">
        <v>2.56</v>
      </c>
    </row>
    <row r="871" spans="1:6" x14ac:dyDescent="0.4">
      <c r="A871" t="s">
        <v>451</v>
      </c>
      <c r="C871">
        <v>4.7699999999999999E-2</v>
      </c>
      <c r="D871">
        <v>78.33</v>
      </c>
      <c r="E871">
        <v>1642</v>
      </c>
      <c r="F871">
        <v>6.65</v>
      </c>
    </row>
    <row r="872" spans="1:6" x14ac:dyDescent="0.4">
      <c r="A872" t="s">
        <v>452</v>
      </c>
      <c r="C872">
        <v>5.0999999999999997E-2</v>
      </c>
      <c r="D872">
        <v>138.18</v>
      </c>
      <c r="E872">
        <v>2676</v>
      </c>
    </row>
    <row r="873" spans="1:6" x14ac:dyDescent="0.4">
      <c r="A873" t="s">
        <v>453</v>
      </c>
      <c r="C873">
        <v>8.0799999999999997E-2</v>
      </c>
    </row>
    <row r="874" spans="1:6" x14ac:dyDescent="0.4">
      <c r="A874" t="s">
        <v>454</v>
      </c>
      <c r="C874">
        <v>0.127</v>
      </c>
      <c r="D874">
        <v>86.68</v>
      </c>
      <c r="E874">
        <v>685</v>
      </c>
    </row>
    <row r="875" spans="1:6" x14ac:dyDescent="0.4">
      <c r="A875" t="s">
        <v>455</v>
      </c>
      <c r="C875">
        <v>3.5000000000000003E-2</v>
      </c>
      <c r="D875">
        <v>105.53</v>
      </c>
      <c r="E875">
        <v>3019</v>
      </c>
      <c r="F875">
        <v>8.5299999999999994</v>
      </c>
    </row>
    <row r="876" spans="1:6" x14ac:dyDescent="0.4">
      <c r="A876" t="s">
        <v>456</v>
      </c>
      <c r="C876">
        <v>1.1599999999999999</v>
      </c>
    </row>
    <row r="877" spans="1:6" x14ac:dyDescent="0.4">
      <c r="A877" t="s">
        <v>1259</v>
      </c>
      <c r="C877">
        <v>0.63</v>
      </c>
    </row>
    <row r="878" spans="1:6" x14ac:dyDescent="0.4">
      <c r="A878" t="s">
        <v>1260</v>
      </c>
      <c r="C878">
        <v>0.89</v>
      </c>
      <c r="F878">
        <v>203</v>
      </c>
    </row>
    <row r="879" spans="1:6" x14ac:dyDescent="0.4">
      <c r="A879" t="s">
        <v>1261</v>
      </c>
      <c r="C879">
        <v>4.4400000000000004</v>
      </c>
      <c r="D879">
        <v>70</v>
      </c>
      <c r="E879">
        <v>16</v>
      </c>
    </row>
    <row r="880" spans="1:6" x14ac:dyDescent="0.4">
      <c r="A880" t="s">
        <v>1262</v>
      </c>
      <c r="C880">
        <v>8.9700000000000006</v>
      </c>
    </row>
    <row r="881" spans="1:6" x14ac:dyDescent="0.4">
      <c r="A881" t="s">
        <v>1263</v>
      </c>
      <c r="C881">
        <v>5.3999999999999999E-2</v>
      </c>
      <c r="F881">
        <v>60.62</v>
      </c>
    </row>
    <row r="882" spans="1:6" x14ac:dyDescent="0.4">
      <c r="A882" t="s">
        <v>1264</v>
      </c>
      <c r="C882">
        <v>46.06</v>
      </c>
    </row>
    <row r="883" spans="1:6" x14ac:dyDescent="0.4">
      <c r="A883" t="s">
        <v>1265</v>
      </c>
      <c r="C883">
        <v>4.3999999999999997E-2</v>
      </c>
    </row>
    <row r="884" spans="1:6" x14ac:dyDescent="0.4">
      <c r="A884" t="s">
        <v>1266</v>
      </c>
      <c r="C884">
        <v>1.38</v>
      </c>
    </row>
    <row r="885" spans="1:6" x14ac:dyDescent="0.4">
      <c r="A885" t="s">
        <v>1267</v>
      </c>
      <c r="C885">
        <v>0.22</v>
      </c>
    </row>
    <row r="886" spans="1:6" x14ac:dyDescent="0.4">
      <c r="A886" t="s">
        <v>1268</v>
      </c>
      <c r="C886">
        <v>0.04</v>
      </c>
      <c r="D886">
        <v>187</v>
      </c>
      <c r="E886">
        <v>4675</v>
      </c>
    </row>
    <row r="887" spans="1:6" x14ac:dyDescent="0.4">
      <c r="A887" t="s">
        <v>1269</v>
      </c>
      <c r="C887">
        <v>0.16</v>
      </c>
      <c r="D887">
        <v>142</v>
      </c>
      <c r="E887">
        <v>887</v>
      </c>
    </row>
    <row r="888" spans="1:6" x14ac:dyDescent="0.4">
      <c r="A888" t="s">
        <v>1270</v>
      </c>
      <c r="C888">
        <v>7.94</v>
      </c>
    </row>
    <row r="889" spans="1:6" x14ac:dyDescent="0.4">
      <c r="A889" t="s">
        <v>1271</v>
      </c>
      <c r="E889" t="s">
        <v>593</v>
      </c>
    </row>
    <row r="890" spans="1:6" x14ac:dyDescent="0.4">
      <c r="A890" t="s">
        <v>1272</v>
      </c>
      <c r="C890">
        <v>1.7999999999999999E-2</v>
      </c>
      <c r="F890">
        <v>52.78</v>
      </c>
    </row>
    <row r="891" spans="1:6" x14ac:dyDescent="0.4">
      <c r="A891" t="s">
        <v>1273</v>
      </c>
      <c r="C891">
        <v>0.79</v>
      </c>
      <c r="E891">
        <v>299</v>
      </c>
    </row>
    <row r="892" spans="1:6" x14ac:dyDescent="0.4">
      <c r="A892" t="s">
        <v>1274</v>
      </c>
      <c r="C892">
        <v>0.01</v>
      </c>
      <c r="F892">
        <v>154</v>
      </c>
    </row>
    <row r="893" spans="1:6" x14ac:dyDescent="0.4">
      <c r="A893" t="s">
        <v>1275</v>
      </c>
      <c r="C893">
        <v>3.49</v>
      </c>
      <c r="E893">
        <v>76</v>
      </c>
    </row>
    <row r="894" spans="1:6" x14ac:dyDescent="0.4">
      <c r="A894" t="s">
        <v>1276</v>
      </c>
      <c r="C894">
        <v>1.04</v>
      </c>
      <c r="D894">
        <v>179</v>
      </c>
      <c r="E894">
        <v>172</v>
      </c>
    </row>
    <row r="895" spans="1:6" x14ac:dyDescent="0.4">
      <c r="A895" t="s">
        <v>1277</v>
      </c>
      <c r="C895">
        <v>1.46</v>
      </c>
    </row>
    <row r="896" spans="1:6" x14ac:dyDescent="0.4">
      <c r="A896" t="s">
        <v>1278</v>
      </c>
      <c r="C896">
        <v>6.42</v>
      </c>
    </row>
    <row r="897" spans="1:5" x14ac:dyDescent="0.4">
      <c r="A897" t="s">
        <v>1279</v>
      </c>
      <c r="C897">
        <v>14.21</v>
      </c>
    </row>
    <row r="898" spans="1:5" x14ac:dyDescent="0.4">
      <c r="A898" t="s">
        <v>1280</v>
      </c>
    </row>
    <row r="899" spans="1:5" x14ac:dyDescent="0.4">
      <c r="A899" t="s">
        <v>1281</v>
      </c>
      <c r="D899">
        <v>100</v>
      </c>
    </row>
    <row r="900" spans="1:5" x14ac:dyDescent="0.4">
      <c r="A900" t="s">
        <v>1282</v>
      </c>
      <c r="C900">
        <v>1.1000000000000001</v>
      </c>
    </row>
    <row r="901" spans="1:5" x14ac:dyDescent="0.4">
      <c r="A901" t="s">
        <v>1283</v>
      </c>
      <c r="C901">
        <v>5.46</v>
      </c>
    </row>
    <row r="902" spans="1:5" x14ac:dyDescent="0.4">
      <c r="A902" t="s">
        <v>1284</v>
      </c>
    </row>
    <row r="903" spans="1:5" x14ac:dyDescent="0.4">
      <c r="A903" t="s">
        <v>1285</v>
      </c>
    </row>
    <row r="904" spans="1:5" x14ac:dyDescent="0.4">
      <c r="A904" t="s">
        <v>1286</v>
      </c>
      <c r="C904">
        <v>0.23</v>
      </c>
      <c r="D904">
        <v>165</v>
      </c>
      <c r="E904">
        <v>717</v>
      </c>
    </row>
    <row r="905" spans="1:5" x14ac:dyDescent="0.4">
      <c r="A905" t="s">
        <v>1287</v>
      </c>
      <c r="C905">
        <v>0.74</v>
      </c>
    </row>
    <row r="906" spans="1:5" x14ac:dyDescent="0.4">
      <c r="A906" t="s">
        <v>1288</v>
      </c>
      <c r="C906">
        <v>0.28000000000000003</v>
      </c>
      <c r="D906">
        <v>201</v>
      </c>
      <c r="E906">
        <v>718</v>
      </c>
    </row>
    <row r="907" spans="1:5" x14ac:dyDescent="0.4">
      <c r="A907" t="s">
        <v>1289</v>
      </c>
      <c r="C907">
        <v>1.34</v>
      </c>
      <c r="D907">
        <v>187</v>
      </c>
      <c r="E907">
        <v>139.6</v>
      </c>
    </row>
    <row r="908" spans="1:5" x14ac:dyDescent="0.4">
      <c r="A908" t="s">
        <v>1290</v>
      </c>
    </row>
    <row r="909" spans="1:5" x14ac:dyDescent="0.4">
      <c r="A909" t="s">
        <v>1291</v>
      </c>
      <c r="D909">
        <v>194</v>
      </c>
    </row>
    <row r="910" spans="1:5" x14ac:dyDescent="0.4">
      <c r="A910" t="s">
        <v>1292</v>
      </c>
      <c r="C910">
        <v>0.12</v>
      </c>
    </row>
    <row r="911" spans="1:5" x14ac:dyDescent="0.4">
      <c r="A911" t="s">
        <v>1293</v>
      </c>
      <c r="C911">
        <v>0.16</v>
      </c>
    </row>
    <row r="912" spans="1:5" x14ac:dyDescent="0.4">
      <c r="A912" t="s">
        <v>1294</v>
      </c>
      <c r="C912">
        <v>0.95</v>
      </c>
    </row>
    <row r="913" spans="1:6" x14ac:dyDescent="0.4">
      <c r="A913" t="s">
        <v>1295</v>
      </c>
      <c r="E913">
        <v>26</v>
      </c>
    </row>
    <row r="914" spans="1:6" x14ac:dyDescent="0.4">
      <c r="A914" t="s">
        <v>1296</v>
      </c>
    </row>
    <row r="915" spans="1:6" x14ac:dyDescent="0.4">
      <c r="A915" t="s">
        <v>1297</v>
      </c>
      <c r="C915">
        <v>0.16</v>
      </c>
    </row>
    <row r="916" spans="1:6" x14ac:dyDescent="0.4">
      <c r="A916" t="s">
        <v>1298</v>
      </c>
      <c r="C916">
        <v>0.36</v>
      </c>
    </row>
    <row r="917" spans="1:6" x14ac:dyDescent="0.4">
      <c r="A917" t="s">
        <v>1299</v>
      </c>
      <c r="C917">
        <v>1.32</v>
      </c>
      <c r="D917">
        <v>261</v>
      </c>
      <c r="E917">
        <v>198</v>
      </c>
    </row>
    <row r="918" spans="1:6" x14ac:dyDescent="0.4">
      <c r="A918" t="s">
        <v>1300</v>
      </c>
      <c r="C918">
        <v>0.21</v>
      </c>
      <c r="D918">
        <v>37.39</v>
      </c>
      <c r="E918">
        <v>178</v>
      </c>
    </row>
    <row r="919" spans="1:6" x14ac:dyDescent="0.4">
      <c r="A919" t="s">
        <v>1301</v>
      </c>
      <c r="C919">
        <v>3.91</v>
      </c>
      <c r="D919">
        <v>33.299999999999997</v>
      </c>
      <c r="E919">
        <v>9</v>
      </c>
    </row>
    <row r="920" spans="1:6" x14ac:dyDescent="0.4">
      <c r="A920" t="s">
        <v>1302</v>
      </c>
      <c r="C920">
        <v>5.17</v>
      </c>
      <c r="D920">
        <v>35.19</v>
      </c>
      <c r="E920">
        <v>7</v>
      </c>
    </row>
    <row r="921" spans="1:6" x14ac:dyDescent="0.4">
      <c r="A921" t="s">
        <v>1303</v>
      </c>
      <c r="C921">
        <v>4.67</v>
      </c>
      <c r="D921">
        <v>31.44</v>
      </c>
      <c r="E921">
        <v>7</v>
      </c>
    </row>
    <row r="922" spans="1:6" x14ac:dyDescent="0.4">
      <c r="A922" t="s">
        <v>1304</v>
      </c>
      <c r="C922">
        <v>0.21</v>
      </c>
    </row>
    <row r="923" spans="1:6" x14ac:dyDescent="0.4">
      <c r="A923" t="s">
        <v>1305</v>
      </c>
      <c r="C923">
        <v>4.72</v>
      </c>
      <c r="D923">
        <v>20.98</v>
      </c>
      <c r="E923">
        <v>4</v>
      </c>
    </row>
    <row r="924" spans="1:6" x14ac:dyDescent="0.4">
      <c r="A924" t="s">
        <v>1306</v>
      </c>
      <c r="C924">
        <v>29.16</v>
      </c>
      <c r="D924">
        <v>207.49</v>
      </c>
      <c r="E924">
        <v>7</v>
      </c>
    </row>
    <row r="925" spans="1:6" x14ac:dyDescent="0.4">
      <c r="A925" t="s">
        <v>1307</v>
      </c>
      <c r="C925">
        <v>5.64</v>
      </c>
      <c r="D925">
        <v>182.65</v>
      </c>
      <c r="E925">
        <v>32</v>
      </c>
    </row>
    <row r="926" spans="1:6" x14ac:dyDescent="0.4">
      <c r="A926" t="s">
        <v>1308</v>
      </c>
      <c r="C926">
        <v>0.75</v>
      </c>
      <c r="D926">
        <v>72.22</v>
      </c>
    </row>
    <row r="927" spans="1:6" x14ac:dyDescent="0.4">
      <c r="A927" t="s">
        <v>1309</v>
      </c>
      <c r="C927">
        <v>3.64</v>
      </c>
      <c r="D927">
        <v>388.9</v>
      </c>
    </row>
    <row r="928" spans="1:6" x14ac:dyDescent="0.4">
      <c r="A928" t="s">
        <v>1310</v>
      </c>
      <c r="C928">
        <v>15.57</v>
      </c>
      <c r="D928">
        <v>258.05</v>
      </c>
      <c r="E928">
        <v>18</v>
      </c>
      <c r="F928">
        <v>63.82</v>
      </c>
    </row>
    <row r="929" spans="1:6" x14ac:dyDescent="0.4">
      <c r="A929" t="s">
        <v>1311</v>
      </c>
      <c r="C929">
        <v>4.05</v>
      </c>
      <c r="D929">
        <v>40.75</v>
      </c>
      <c r="E929">
        <v>10</v>
      </c>
    </row>
    <row r="930" spans="1:6" x14ac:dyDescent="0.4">
      <c r="A930" t="s">
        <v>1312</v>
      </c>
      <c r="C930">
        <v>4.1900000000000004</v>
      </c>
      <c r="D930">
        <v>35.03</v>
      </c>
      <c r="E930">
        <v>8</v>
      </c>
    </row>
    <row r="931" spans="1:6" x14ac:dyDescent="0.4">
      <c r="A931" t="s">
        <v>1313</v>
      </c>
      <c r="D931">
        <v>91.82</v>
      </c>
      <c r="E931">
        <v>1</v>
      </c>
    </row>
    <row r="932" spans="1:6" x14ac:dyDescent="0.4">
      <c r="A932" t="s">
        <v>1314</v>
      </c>
      <c r="C932">
        <v>0.23</v>
      </c>
      <c r="D932">
        <v>44.02</v>
      </c>
      <c r="E932">
        <v>190</v>
      </c>
    </row>
    <row r="933" spans="1:6" x14ac:dyDescent="0.4">
      <c r="A933" t="s">
        <v>1315</v>
      </c>
      <c r="C933">
        <v>0.28999999999999998</v>
      </c>
      <c r="D933">
        <v>54</v>
      </c>
      <c r="E933">
        <v>186</v>
      </c>
    </row>
    <row r="934" spans="1:6" x14ac:dyDescent="0.4">
      <c r="A934" t="s">
        <v>1316</v>
      </c>
      <c r="C934">
        <v>0.42</v>
      </c>
      <c r="D934">
        <v>40.21</v>
      </c>
      <c r="E934">
        <v>96</v>
      </c>
    </row>
    <row r="935" spans="1:6" x14ac:dyDescent="0.4">
      <c r="A935" t="s">
        <v>1317</v>
      </c>
      <c r="C935">
        <v>237.74</v>
      </c>
      <c r="F935">
        <v>120.26</v>
      </c>
    </row>
    <row r="936" spans="1:6" x14ac:dyDescent="0.4">
      <c r="A936" t="s">
        <v>1318</v>
      </c>
      <c r="C936">
        <v>1.26</v>
      </c>
      <c r="E936">
        <v>310</v>
      </c>
      <c r="F936">
        <v>350.66</v>
      </c>
    </row>
    <row r="937" spans="1:6" x14ac:dyDescent="0.4">
      <c r="A937" t="s">
        <v>1319</v>
      </c>
      <c r="C937">
        <v>0.186</v>
      </c>
      <c r="D937">
        <v>30.33</v>
      </c>
      <c r="E937">
        <v>163</v>
      </c>
    </row>
    <row r="938" spans="1:6" x14ac:dyDescent="0.4">
      <c r="A938" t="s">
        <v>1320</v>
      </c>
      <c r="C938">
        <v>0.107</v>
      </c>
      <c r="D938">
        <v>39.07</v>
      </c>
      <c r="E938">
        <v>364</v>
      </c>
    </row>
    <row r="939" spans="1:6" x14ac:dyDescent="0.4">
      <c r="A939" t="s">
        <v>1321</v>
      </c>
      <c r="C939">
        <v>2.7</v>
      </c>
      <c r="D939">
        <v>29.46</v>
      </c>
      <c r="E939">
        <v>11</v>
      </c>
    </row>
    <row r="940" spans="1:6" x14ac:dyDescent="0.4">
      <c r="A940" t="s">
        <v>1322</v>
      </c>
      <c r="C940">
        <v>9.2999999999999999E-2</v>
      </c>
      <c r="D940">
        <v>196.9</v>
      </c>
      <c r="E940">
        <v>2111</v>
      </c>
    </row>
    <row r="941" spans="1:6" x14ac:dyDescent="0.4">
      <c r="A941" t="s">
        <v>1323</v>
      </c>
      <c r="C941">
        <v>6.2E-2</v>
      </c>
      <c r="D941">
        <v>237</v>
      </c>
      <c r="E941">
        <v>3775</v>
      </c>
    </row>
    <row r="942" spans="1:6" x14ac:dyDescent="0.4">
      <c r="A942" t="s">
        <v>1324</v>
      </c>
      <c r="C942">
        <v>0.73299999999999998</v>
      </c>
      <c r="D942">
        <v>207.7</v>
      </c>
      <c r="E942">
        <v>285</v>
      </c>
    </row>
    <row r="943" spans="1:6" x14ac:dyDescent="0.4">
      <c r="A943" t="s">
        <v>1325</v>
      </c>
      <c r="C943">
        <v>1.63</v>
      </c>
      <c r="D943">
        <v>181.6</v>
      </c>
      <c r="E943">
        <v>111</v>
      </c>
      <c r="F943">
        <v>45.58</v>
      </c>
    </row>
    <row r="944" spans="1:6" x14ac:dyDescent="0.4">
      <c r="A944" t="s">
        <v>1326</v>
      </c>
      <c r="C944">
        <v>0.26</v>
      </c>
      <c r="D944">
        <v>250</v>
      </c>
      <c r="E944">
        <v>968</v>
      </c>
    </row>
    <row r="945" spans="1:6" x14ac:dyDescent="0.4">
      <c r="A945" t="s">
        <v>1327</v>
      </c>
      <c r="C945">
        <v>0.09</v>
      </c>
      <c r="D945">
        <v>42.23</v>
      </c>
      <c r="E945">
        <v>471</v>
      </c>
    </row>
    <row r="946" spans="1:6" x14ac:dyDescent="0.4">
      <c r="A946" t="s">
        <v>1328</v>
      </c>
      <c r="C946">
        <v>0.156</v>
      </c>
      <c r="D946">
        <v>74.400000000000006</v>
      </c>
      <c r="E946">
        <v>477</v>
      </c>
    </row>
    <row r="947" spans="1:6" x14ac:dyDescent="0.4">
      <c r="A947" t="s">
        <v>1329</v>
      </c>
      <c r="C947">
        <v>0.25600000000000001</v>
      </c>
      <c r="D947">
        <v>134.44</v>
      </c>
      <c r="E947">
        <v>524</v>
      </c>
      <c r="F947">
        <v>6.59</v>
      </c>
    </row>
    <row r="948" spans="1:6" x14ac:dyDescent="0.4">
      <c r="A948" t="s">
        <v>1330</v>
      </c>
      <c r="C948">
        <v>0.69299999999999995</v>
      </c>
      <c r="F948">
        <v>9.7100000000000009</v>
      </c>
    </row>
    <row r="949" spans="1:6" x14ac:dyDescent="0.4">
      <c r="A949" t="s">
        <v>1331</v>
      </c>
      <c r="C949">
        <v>1.0649999999999999</v>
      </c>
      <c r="D949">
        <v>41.54</v>
      </c>
      <c r="E949">
        <v>39</v>
      </c>
    </row>
    <row r="950" spans="1:6" x14ac:dyDescent="0.4">
      <c r="A950" t="s">
        <v>1332</v>
      </c>
      <c r="C950">
        <v>0.28399999999999997</v>
      </c>
      <c r="D950">
        <v>193.9</v>
      </c>
      <c r="E950">
        <v>685</v>
      </c>
    </row>
    <row r="951" spans="1:6" x14ac:dyDescent="0.4">
      <c r="A951" t="s">
        <v>1333</v>
      </c>
      <c r="C951">
        <v>9.2999999999999992E-3</v>
      </c>
      <c r="D951">
        <v>143.19999999999999</v>
      </c>
      <c r="E951">
        <v>15385</v>
      </c>
    </row>
    <row r="952" spans="1:6" x14ac:dyDescent="0.4">
      <c r="A952" t="s">
        <v>1334</v>
      </c>
      <c r="C952">
        <v>9.4000000000000004E-3</v>
      </c>
      <c r="D952">
        <v>133</v>
      </c>
      <c r="E952">
        <v>14094</v>
      </c>
      <c r="F952">
        <v>20.2</v>
      </c>
    </row>
    <row r="953" spans="1:6" x14ac:dyDescent="0.4">
      <c r="A953" t="s">
        <v>1335</v>
      </c>
      <c r="C953">
        <v>0.20300000000000001</v>
      </c>
    </row>
    <row r="954" spans="1:6" x14ac:dyDescent="0.4">
      <c r="A954" t="s">
        <v>1336</v>
      </c>
      <c r="C954">
        <v>0.114</v>
      </c>
      <c r="D954">
        <v>187.93</v>
      </c>
      <c r="E954">
        <v>1642</v>
      </c>
      <c r="F954">
        <v>15.95</v>
      </c>
    </row>
    <row r="955" spans="1:6" x14ac:dyDescent="0.4">
      <c r="A955" t="s">
        <v>1337</v>
      </c>
      <c r="C955">
        <v>0.187</v>
      </c>
    </row>
    <row r="956" spans="1:6" x14ac:dyDescent="0.4">
      <c r="A956" t="s">
        <v>1338</v>
      </c>
      <c r="C956">
        <v>1.84E-2</v>
      </c>
      <c r="D956">
        <v>92.83</v>
      </c>
      <c r="E956">
        <v>5018</v>
      </c>
    </row>
    <row r="957" spans="1:6" x14ac:dyDescent="0.4">
      <c r="A957" t="s">
        <v>1339</v>
      </c>
      <c r="C957">
        <v>1.95E-2</v>
      </c>
      <c r="D957">
        <v>244</v>
      </c>
      <c r="E957">
        <v>12475</v>
      </c>
      <c r="F957">
        <v>10.47</v>
      </c>
    </row>
    <row r="958" spans="1:6" x14ac:dyDescent="0.4">
      <c r="A958" t="s">
        <v>1340</v>
      </c>
      <c r="C958">
        <v>1.18E-2</v>
      </c>
      <c r="D958">
        <v>170.6</v>
      </c>
      <c r="E958">
        <v>14412</v>
      </c>
    </row>
    <row r="959" spans="1:6" x14ac:dyDescent="0.4">
      <c r="A959" t="s">
        <v>1341</v>
      </c>
      <c r="C959">
        <v>2.87E-2</v>
      </c>
      <c r="D959">
        <v>32.15</v>
      </c>
      <c r="E959">
        <v>2872</v>
      </c>
    </row>
    <row r="960" spans="1:6" x14ac:dyDescent="0.4">
      <c r="A960" t="s">
        <v>1342</v>
      </c>
      <c r="C960">
        <v>8.0799999999999997E-2</v>
      </c>
      <c r="D960">
        <v>243</v>
      </c>
      <c r="E960">
        <v>3019</v>
      </c>
      <c r="F960">
        <v>19.7</v>
      </c>
    </row>
    <row r="961" spans="1:19" x14ac:dyDescent="0.4">
      <c r="A961" t="s">
        <v>1343</v>
      </c>
      <c r="C961">
        <v>0.06</v>
      </c>
      <c r="D961">
        <v>256.32</v>
      </c>
      <c r="E961">
        <v>4270</v>
      </c>
      <c r="F961">
        <v>6.17</v>
      </c>
    </row>
    <row r="962" spans="1:19" x14ac:dyDescent="0.4">
      <c r="A962" t="s">
        <v>1344</v>
      </c>
      <c r="C962">
        <v>1.0900000000000001</v>
      </c>
      <c r="D962">
        <v>33.76</v>
      </c>
      <c r="E962">
        <v>31</v>
      </c>
    </row>
    <row r="963" spans="1:19" x14ac:dyDescent="0.4">
      <c r="A963" t="s">
        <v>1345</v>
      </c>
      <c r="C963">
        <v>0.7</v>
      </c>
      <c r="D963">
        <v>78.08</v>
      </c>
      <c r="E963">
        <v>111</v>
      </c>
    </row>
    <row r="964" spans="1:19" x14ac:dyDescent="0.4">
      <c r="A964" t="s">
        <v>1346</v>
      </c>
      <c r="C964">
        <v>0.38700000000000001</v>
      </c>
      <c r="D964">
        <v>147.5</v>
      </c>
      <c r="E964">
        <v>390</v>
      </c>
      <c r="F964">
        <v>53.13</v>
      </c>
      <c r="S964" t="s">
        <v>593</v>
      </c>
    </row>
    <row r="965" spans="1:19" x14ac:dyDescent="0.4">
      <c r="A965" t="s">
        <v>1347</v>
      </c>
      <c r="C965">
        <v>1.02</v>
      </c>
      <c r="D965">
        <v>161.80000000000001</v>
      </c>
      <c r="E965">
        <v>159</v>
      </c>
      <c r="F965">
        <v>26.83</v>
      </c>
    </row>
    <row r="966" spans="1:19" x14ac:dyDescent="0.4">
      <c r="A966" t="s">
        <v>1348</v>
      </c>
      <c r="C966">
        <v>0.11</v>
      </c>
      <c r="D966">
        <v>163.72</v>
      </c>
      <c r="E966" t="s">
        <v>590</v>
      </c>
      <c r="F966">
        <v>6.07</v>
      </c>
    </row>
    <row r="967" spans="1:19" x14ac:dyDescent="0.4">
      <c r="A967" t="s">
        <v>1349</v>
      </c>
      <c r="C967">
        <v>3.4000000000000002E-2</v>
      </c>
      <c r="D967">
        <v>220</v>
      </c>
      <c r="E967" t="s">
        <v>591</v>
      </c>
      <c r="F967">
        <v>7.14</v>
      </c>
      <c r="S967">
        <v>9.39</v>
      </c>
    </row>
    <row r="968" spans="1:19" x14ac:dyDescent="0.4">
      <c r="A968" t="s">
        <v>1350</v>
      </c>
      <c r="C968">
        <v>5.0999999999999997E-2</v>
      </c>
      <c r="D968">
        <v>138.18</v>
      </c>
      <c r="E968" t="s">
        <v>592</v>
      </c>
      <c r="F968">
        <v>5.68</v>
      </c>
    </row>
    <row r="969" spans="1:19" x14ac:dyDescent="0.4">
      <c r="A969" t="s">
        <v>1351</v>
      </c>
      <c r="C969">
        <v>1.1599999999999999</v>
      </c>
    </row>
    <row r="970" spans="1:19" x14ac:dyDescent="0.4">
      <c r="A970" t="s">
        <v>1352</v>
      </c>
      <c r="C970">
        <v>236</v>
      </c>
      <c r="D970">
        <v>236</v>
      </c>
      <c r="E970">
        <v>1</v>
      </c>
    </row>
    <row r="971" spans="1:19" x14ac:dyDescent="0.4">
      <c r="A971" t="s">
        <v>1353</v>
      </c>
      <c r="C971">
        <v>336</v>
      </c>
      <c r="D971">
        <v>336</v>
      </c>
      <c r="E971">
        <v>1</v>
      </c>
    </row>
    <row r="972" spans="1:19" x14ac:dyDescent="0.4">
      <c r="A972" t="s">
        <v>1354</v>
      </c>
      <c r="C972">
        <v>222</v>
      </c>
      <c r="D972">
        <v>222</v>
      </c>
      <c r="E972">
        <v>1</v>
      </c>
    </row>
    <row r="973" spans="1:19" x14ac:dyDescent="0.4">
      <c r="A973" t="s">
        <v>1355</v>
      </c>
      <c r="C973">
        <v>229</v>
      </c>
      <c r="D973">
        <v>229</v>
      </c>
      <c r="E973">
        <v>1</v>
      </c>
    </row>
    <row r="974" spans="1:19" x14ac:dyDescent="0.4">
      <c r="A974" t="s">
        <v>1356</v>
      </c>
      <c r="C974">
        <v>0.36</v>
      </c>
      <c r="D974">
        <v>98.84</v>
      </c>
      <c r="E974">
        <v>274</v>
      </c>
    </row>
    <row r="975" spans="1:19" x14ac:dyDescent="0.4">
      <c r="A975" t="s">
        <v>1357</v>
      </c>
      <c r="C975">
        <v>0.41499999999999998</v>
      </c>
      <c r="D975">
        <v>109.91</v>
      </c>
      <c r="E975">
        <v>543</v>
      </c>
    </row>
    <row r="976" spans="1:19" x14ac:dyDescent="0.4">
      <c r="A976" t="s">
        <v>1358</v>
      </c>
      <c r="C976">
        <v>2.0499999999999998</v>
      </c>
    </row>
    <row r="977" spans="1:36" x14ac:dyDescent="0.4">
      <c r="A977" t="s">
        <v>1359</v>
      </c>
      <c r="C977">
        <v>1.173</v>
      </c>
    </row>
    <row r="978" spans="1:36" x14ac:dyDescent="0.4">
      <c r="A978" t="s">
        <v>1360</v>
      </c>
      <c r="C978">
        <v>9.49</v>
      </c>
    </row>
    <row r="979" spans="1:36" x14ac:dyDescent="0.4">
      <c r="A979" t="s">
        <v>1361</v>
      </c>
      <c r="C979">
        <v>0.80200000000000005</v>
      </c>
      <c r="D979">
        <v>148.94999999999999</v>
      </c>
      <c r="E979">
        <v>186</v>
      </c>
    </row>
    <row r="980" spans="1:36" x14ac:dyDescent="0.4">
      <c r="A980" t="s">
        <v>1362</v>
      </c>
      <c r="C980">
        <v>0.70899999999999996</v>
      </c>
      <c r="D980">
        <v>251.58</v>
      </c>
      <c r="E980">
        <v>354</v>
      </c>
    </row>
    <row r="981" spans="1:36" x14ac:dyDescent="0.4">
      <c r="A981" t="s">
        <v>1363</v>
      </c>
      <c r="C981">
        <v>1.6180000000000001</v>
      </c>
    </row>
    <row r="982" spans="1:36" x14ac:dyDescent="0.4">
      <c r="A982" t="s">
        <v>1364</v>
      </c>
      <c r="C982">
        <v>1.98</v>
      </c>
      <c r="D982">
        <v>280.27</v>
      </c>
      <c r="E982">
        <v>140</v>
      </c>
    </row>
    <row r="983" spans="1:36" x14ac:dyDescent="0.4">
      <c r="A983" t="s">
        <v>1365</v>
      </c>
      <c r="C983">
        <v>4.9109999999999996</v>
      </c>
    </row>
    <row r="984" spans="1:36" x14ac:dyDescent="0.4">
      <c r="A984" t="s">
        <v>1366</v>
      </c>
      <c r="C984">
        <v>2.8839999999999999</v>
      </c>
      <c r="D984">
        <v>247.76</v>
      </c>
      <c r="E984">
        <v>86</v>
      </c>
    </row>
    <row r="985" spans="1:36" x14ac:dyDescent="0.4">
      <c r="A985" t="s">
        <v>1367</v>
      </c>
      <c r="C985">
        <v>1.0780000000000001</v>
      </c>
      <c r="D985">
        <v>162.68</v>
      </c>
      <c r="E985">
        <v>151</v>
      </c>
    </row>
    <row r="986" spans="1:36" x14ac:dyDescent="0.4">
      <c r="A986" t="s">
        <v>1368</v>
      </c>
      <c r="C986">
        <v>8.89</v>
      </c>
      <c r="D986">
        <v>243.19</v>
      </c>
      <c r="E986">
        <v>27</v>
      </c>
    </row>
    <row r="987" spans="1:36" x14ac:dyDescent="0.4">
      <c r="A987" t="s">
        <v>1369</v>
      </c>
      <c r="C987">
        <v>4.3499999999999996</v>
      </c>
      <c r="D987">
        <v>185.62</v>
      </c>
      <c r="E987">
        <v>43</v>
      </c>
    </row>
    <row r="988" spans="1:36" x14ac:dyDescent="0.4">
      <c r="A988" t="s">
        <v>1370</v>
      </c>
      <c r="C988">
        <v>18.3</v>
      </c>
      <c r="D988">
        <v>278.38</v>
      </c>
      <c r="E988">
        <v>15</v>
      </c>
    </row>
    <row r="989" spans="1:36" x14ac:dyDescent="0.4">
      <c r="A989" t="s">
        <v>1371</v>
      </c>
      <c r="B989">
        <f t="shared" ref="B989:Q989" si="0">COUNTA(B3:B988)</f>
        <v>390</v>
      </c>
      <c r="C989">
        <f t="shared" si="0"/>
        <v>311</v>
      </c>
      <c r="D989">
        <f t="shared" si="0"/>
        <v>644</v>
      </c>
      <c r="E989">
        <f t="shared" si="0"/>
        <v>605</v>
      </c>
      <c r="F989">
        <f t="shared" si="0"/>
        <v>236</v>
      </c>
      <c r="G989">
        <f t="shared" si="0"/>
        <v>3</v>
      </c>
      <c r="H989">
        <f t="shared" si="0"/>
        <v>18</v>
      </c>
      <c r="I989">
        <f t="shared" si="0"/>
        <v>5</v>
      </c>
      <c r="J989">
        <f t="shared" si="0"/>
        <v>31</v>
      </c>
      <c r="K989">
        <f t="shared" si="0"/>
        <v>5</v>
      </c>
      <c r="L989">
        <f t="shared" si="0"/>
        <v>33</v>
      </c>
      <c r="M989">
        <f t="shared" si="0"/>
        <v>5</v>
      </c>
      <c r="N989">
        <f t="shared" si="0"/>
        <v>11</v>
      </c>
      <c r="O989">
        <f t="shared" si="0"/>
        <v>5</v>
      </c>
      <c r="P989">
        <f t="shared" si="0"/>
        <v>36</v>
      </c>
      <c r="Q989">
        <f t="shared" si="0"/>
        <v>5</v>
      </c>
      <c r="R989">
        <f t="shared" ref="R989" si="1">COUNTA(R3:R988)</f>
        <v>218</v>
      </c>
      <c r="S989">
        <f t="shared" ref="S989" si="2">COUNTA(S3:S988)</f>
        <v>29</v>
      </c>
      <c r="T989">
        <f t="shared" ref="T989" si="3">COUNTA(T3:T988)</f>
        <v>5</v>
      </c>
      <c r="U989">
        <f t="shared" ref="U989" si="4">COUNTA(U3:U988)</f>
        <v>7</v>
      </c>
      <c r="V989">
        <f t="shared" ref="V989" si="5">COUNTA(V3:V988)</f>
        <v>5</v>
      </c>
      <c r="W989">
        <f t="shared" ref="W989" si="6">COUNTA(W3:W988)</f>
        <v>15</v>
      </c>
      <c r="X989">
        <f t="shared" ref="X989" si="7">COUNTA(X3:X988)</f>
        <v>69</v>
      </c>
      <c r="Y989">
        <f t="shared" ref="Y989" si="8">COUNTA(Y3:Y988)</f>
        <v>141</v>
      </c>
      <c r="Z989">
        <f t="shared" ref="Z989" si="9">COUNTA(Z3:Z988)</f>
        <v>69</v>
      </c>
      <c r="AA989">
        <f t="shared" ref="AA989" si="10">COUNTA(AA3:AA988)</f>
        <v>84</v>
      </c>
      <c r="AB989">
        <f t="shared" ref="AB989" si="11">COUNTA(AB3:AB988)</f>
        <v>53</v>
      </c>
      <c r="AC989">
        <f t="shared" ref="AC989" si="12">COUNTA(AC3:AC988)</f>
        <v>21</v>
      </c>
      <c r="AD989">
        <f t="shared" ref="AD989" si="13">COUNTA(AD3:AD988)</f>
        <v>21</v>
      </c>
      <c r="AE989">
        <f t="shared" ref="AE989" si="14">COUNTA(AE3:AE988)</f>
        <v>22</v>
      </c>
      <c r="AF989">
        <f t="shared" ref="AF989" si="15">COUNTA(AF3:AF988)</f>
        <v>21</v>
      </c>
      <c r="AG989">
        <f t="shared" ref="AG989" si="16">COUNTA(AG3:AG988)</f>
        <v>40</v>
      </c>
      <c r="AH989">
        <f t="shared" ref="AH989" si="17">COUNTA(AH3:AH988)</f>
        <v>0</v>
      </c>
      <c r="AI989">
        <f t="shared" ref="AI989" si="18">COUNTA(AI3:AI988)</f>
        <v>52</v>
      </c>
      <c r="AJ989">
        <f t="shared" ref="AJ989" si="19">COUNTA(AJ3:AJ988)</f>
        <v>52</v>
      </c>
    </row>
  </sheetData>
  <mergeCells count="11">
    <mergeCell ref="AG1:AJ1"/>
    <mergeCell ref="B1:E1"/>
    <mergeCell ref="F1:G1"/>
    <mergeCell ref="H1:I1"/>
    <mergeCell ref="J1:K1"/>
    <mergeCell ref="L1:M1"/>
    <mergeCell ref="N1:O1"/>
    <mergeCell ref="P1:Q1"/>
    <mergeCell ref="R1:T1"/>
    <mergeCell ref="U1:V1"/>
    <mergeCell ref="X1:AA1"/>
  </mergeCells>
  <phoneticPr fontId="1" type="noConversion"/>
  <conditionalFormatting sqref="B989:AJ98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1EB3-38DD-4F43-B216-07556B3DD881}">
  <dimension ref="A1:AJ988"/>
  <sheetViews>
    <sheetView tabSelected="1" zoomScale="70" zoomScaleNormal="70" workbookViewId="0">
      <pane xSplit="1" ySplit="2" topLeftCell="B664" activePane="bottomRight" state="frozen"/>
      <selection pane="topRight" activeCell="B1" sqref="B1"/>
      <selection pane="bottomLeft" activeCell="A3" sqref="A3"/>
      <selection pane="bottomRight" activeCell="A680" sqref="A680"/>
    </sheetView>
  </sheetViews>
  <sheetFormatPr defaultRowHeight="13.9" x14ac:dyDescent="0.4"/>
  <cols>
    <col min="1" max="1" width="29.73046875" bestFit="1" customWidth="1"/>
    <col min="5" max="5" width="8.33203125" bestFit="1" customWidth="1"/>
    <col min="9" max="9" width="6.265625" bestFit="1" customWidth="1"/>
    <col min="11" max="11" width="6.265625" bestFit="1" customWidth="1"/>
    <col min="13" max="13" width="6.265625" bestFit="1" customWidth="1"/>
    <col min="18" max="18" width="12.6640625" bestFit="1" customWidth="1"/>
    <col min="19" max="19" width="9.796875" bestFit="1" customWidth="1"/>
    <col min="20" max="20" width="6.19921875" bestFit="1" customWidth="1"/>
    <col min="22" max="22" width="10.1328125" customWidth="1"/>
    <col min="23" max="23" width="29.9296875" bestFit="1" customWidth="1"/>
  </cols>
  <sheetData>
    <row r="1" spans="1:36" x14ac:dyDescent="0.4">
      <c r="B1" s="33" t="s">
        <v>1373</v>
      </c>
      <c r="C1" s="33"/>
      <c r="D1" s="33"/>
      <c r="E1" s="33"/>
      <c r="F1" s="33" t="s">
        <v>1374</v>
      </c>
      <c r="G1" s="33"/>
      <c r="H1" s="33" t="s">
        <v>1376</v>
      </c>
      <c r="I1" s="33"/>
      <c r="J1" s="33" t="s">
        <v>1377</v>
      </c>
      <c r="K1" s="33"/>
      <c r="L1" s="33" t="s">
        <v>1378</v>
      </c>
      <c r="M1" s="33"/>
      <c r="N1" s="33" t="s">
        <v>1379</v>
      </c>
      <c r="O1" s="33"/>
      <c r="P1" s="33" t="s">
        <v>1380</v>
      </c>
      <c r="Q1" s="33"/>
      <c r="R1" s="33" t="s">
        <v>1381</v>
      </c>
      <c r="S1" s="33"/>
      <c r="T1" s="33"/>
      <c r="U1" s="33" t="s">
        <v>1382</v>
      </c>
      <c r="V1" s="33"/>
      <c r="W1" t="s">
        <v>1384</v>
      </c>
      <c r="X1" s="33" t="s">
        <v>1385</v>
      </c>
      <c r="Y1" s="33"/>
      <c r="Z1" s="33"/>
      <c r="AA1" s="33"/>
      <c r="AG1" s="33" t="s">
        <v>1387</v>
      </c>
      <c r="AH1" s="33"/>
      <c r="AI1" s="33"/>
      <c r="AJ1" s="33"/>
    </row>
    <row r="2" spans="1:36" x14ac:dyDescent="0.4">
      <c r="A2" t="s">
        <v>1049</v>
      </c>
      <c r="B2" t="s">
        <v>1372</v>
      </c>
      <c r="C2" t="s">
        <v>1050</v>
      </c>
      <c r="D2" t="s">
        <v>1051</v>
      </c>
      <c r="E2" t="s">
        <v>1052</v>
      </c>
      <c r="F2" t="s">
        <v>1372</v>
      </c>
      <c r="G2" t="s">
        <v>1050</v>
      </c>
      <c r="H2" t="s">
        <v>1375</v>
      </c>
      <c r="I2" t="s">
        <v>1053</v>
      </c>
      <c r="J2" t="s">
        <v>1375</v>
      </c>
      <c r="K2" t="s">
        <v>1053</v>
      </c>
      <c r="L2" t="s">
        <v>1375</v>
      </c>
      <c r="M2" t="s">
        <v>1054</v>
      </c>
      <c r="N2" t="s">
        <v>1375</v>
      </c>
      <c r="O2" t="s">
        <v>1054</v>
      </c>
      <c r="P2" t="s">
        <v>1375</v>
      </c>
      <c r="Q2" t="s">
        <v>1053</v>
      </c>
      <c r="R2" t="s">
        <v>1375</v>
      </c>
      <c r="S2" t="s">
        <v>1055</v>
      </c>
      <c r="T2" t="s">
        <v>1053</v>
      </c>
      <c r="U2" t="s">
        <v>1375</v>
      </c>
      <c r="V2" t="s">
        <v>1053</v>
      </c>
      <c r="W2" t="s">
        <v>1383</v>
      </c>
      <c r="X2" t="s">
        <v>1383</v>
      </c>
      <c r="Y2" t="s">
        <v>1056</v>
      </c>
      <c r="Z2" t="s">
        <v>1057</v>
      </c>
      <c r="AA2" t="s">
        <v>1054</v>
      </c>
      <c r="AB2" t="s">
        <v>1058</v>
      </c>
      <c r="AC2" t="s">
        <v>1059</v>
      </c>
      <c r="AD2" t="s">
        <v>1060</v>
      </c>
      <c r="AE2" t="s">
        <v>1061</v>
      </c>
      <c r="AF2" t="s">
        <v>1062</v>
      </c>
      <c r="AG2" t="s">
        <v>1386</v>
      </c>
      <c r="AH2" t="s">
        <v>1050</v>
      </c>
      <c r="AI2" t="s">
        <v>1051</v>
      </c>
      <c r="AJ2" t="s">
        <v>1052</v>
      </c>
    </row>
    <row r="3" spans="1:36" x14ac:dyDescent="0.4">
      <c r="A3" t="s">
        <v>1031</v>
      </c>
      <c r="B3">
        <v>1.0999999999999999E-2</v>
      </c>
      <c r="H3">
        <v>0.61</v>
      </c>
      <c r="J3">
        <v>0.09</v>
      </c>
      <c r="L3">
        <v>0.63</v>
      </c>
      <c r="P3">
        <v>0.13</v>
      </c>
      <c r="W3">
        <v>6.5000000000000002E-2</v>
      </c>
      <c r="AE3" t="s">
        <v>128</v>
      </c>
    </row>
    <row r="4" spans="1:36" x14ac:dyDescent="0.4">
      <c r="A4" t="s">
        <v>1032</v>
      </c>
      <c r="B4">
        <v>0.114</v>
      </c>
    </row>
    <row r="5" spans="1:36" x14ac:dyDescent="0.4">
      <c r="A5" t="s">
        <v>1033</v>
      </c>
      <c r="B5">
        <v>0.376</v>
      </c>
    </row>
    <row r="6" spans="1:36" x14ac:dyDescent="0.4">
      <c r="A6" t="s">
        <v>1034</v>
      </c>
      <c r="B6">
        <v>7.4999999999999997E-2</v>
      </c>
    </row>
    <row r="7" spans="1:36" x14ac:dyDescent="0.4">
      <c r="A7" t="s">
        <v>1035</v>
      </c>
      <c r="B7">
        <v>7.0000000000000007E-2</v>
      </c>
    </row>
    <row r="8" spans="1:36" x14ac:dyDescent="0.4">
      <c r="A8" t="s">
        <v>1036</v>
      </c>
      <c r="B8">
        <v>7.3999999999999996E-2</v>
      </c>
    </row>
    <row r="9" spans="1:36" x14ac:dyDescent="0.4">
      <c r="A9" t="s">
        <v>1037</v>
      </c>
      <c r="B9">
        <v>0.13900000000000001</v>
      </c>
      <c r="D9">
        <v>42.23</v>
      </c>
      <c r="E9">
        <v>302</v>
      </c>
    </row>
    <row r="10" spans="1:36" x14ac:dyDescent="0.4">
      <c r="A10" t="s">
        <v>1038</v>
      </c>
      <c r="B10">
        <v>4.0949999999999998</v>
      </c>
    </row>
    <row r="11" spans="1:36" x14ac:dyDescent="0.4">
      <c r="A11" t="s">
        <v>1039</v>
      </c>
      <c r="B11">
        <v>2.9000000000000001E-2</v>
      </c>
      <c r="D11">
        <v>9.4700000000000006</v>
      </c>
      <c r="E11">
        <v>324</v>
      </c>
      <c r="H11">
        <v>0.44</v>
      </c>
      <c r="J11">
        <v>0.21</v>
      </c>
      <c r="L11">
        <v>0.71</v>
      </c>
      <c r="P11">
        <v>0.4</v>
      </c>
      <c r="W11">
        <v>6.2E-2</v>
      </c>
    </row>
    <row r="12" spans="1:36" x14ac:dyDescent="0.4">
      <c r="A12" t="s">
        <v>1040</v>
      </c>
      <c r="B12">
        <v>0.23100000000000001</v>
      </c>
      <c r="D12">
        <v>46.02</v>
      </c>
      <c r="E12">
        <v>194</v>
      </c>
    </row>
    <row r="13" spans="1:36" x14ac:dyDescent="0.4">
      <c r="A13" t="s">
        <v>1041</v>
      </c>
      <c r="B13">
        <v>0.06</v>
      </c>
    </row>
    <row r="14" spans="1:36" x14ac:dyDescent="0.4">
      <c r="A14" t="s">
        <v>1042</v>
      </c>
      <c r="B14">
        <v>2.1000000000000001E-2</v>
      </c>
      <c r="H14">
        <v>0.94</v>
      </c>
      <c r="J14">
        <v>20.21</v>
      </c>
      <c r="L14">
        <v>0.66</v>
      </c>
      <c r="P14">
        <v>0.04</v>
      </c>
      <c r="W14">
        <v>3.1E-2</v>
      </c>
    </row>
    <row r="15" spans="1:36" x14ac:dyDescent="0.4">
      <c r="A15" t="s">
        <v>1043</v>
      </c>
      <c r="B15">
        <v>6.5000000000000002E-2</v>
      </c>
      <c r="D15">
        <v>245.87</v>
      </c>
      <c r="E15">
        <v>3806</v>
      </c>
    </row>
    <row r="16" spans="1:36" x14ac:dyDescent="0.4">
      <c r="A16" t="s">
        <v>1044</v>
      </c>
      <c r="B16">
        <v>0.17399999999999999</v>
      </c>
      <c r="D16">
        <v>35.25</v>
      </c>
      <c r="E16">
        <v>202</v>
      </c>
    </row>
    <row r="17" spans="1:36" x14ac:dyDescent="0.4">
      <c r="A17" t="s">
        <v>1045</v>
      </c>
      <c r="B17">
        <v>9.5000000000000001E-2</v>
      </c>
      <c r="D17">
        <v>152.07</v>
      </c>
      <c r="E17">
        <v>1606</v>
      </c>
    </row>
    <row r="18" spans="1:36" x14ac:dyDescent="0.4">
      <c r="A18" t="s">
        <v>1046</v>
      </c>
      <c r="B18">
        <v>0.14599999999999999</v>
      </c>
      <c r="D18">
        <v>6.15</v>
      </c>
      <c r="E18">
        <v>42</v>
      </c>
    </row>
    <row r="19" spans="1:36" x14ac:dyDescent="0.4">
      <c r="A19" t="s">
        <v>1047</v>
      </c>
      <c r="B19">
        <v>1.4E-2</v>
      </c>
      <c r="D19">
        <v>65.959999999999994</v>
      </c>
      <c r="E19">
        <v>4741</v>
      </c>
      <c r="H19">
        <v>0.13</v>
      </c>
      <c r="J19">
        <v>0.02</v>
      </c>
      <c r="L19">
        <v>0.03</v>
      </c>
      <c r="P19">
        <v>0.04</v>
      </c>
      <c r="W19">
        <v>2.7E-2</v>
      </c>
      <c r="AG19">
        <v>0.55900000000000005</v>
      </c>
      <c r="AI19">
        <v>124.94799999999999</v>
      </c>
      <c r="AJ19">
        <v>224</v>
      </c>
    </row>
    <row r="20" spans="1:36" x14ac:dyDescent="0.4">
      <c r="A20" t="s">
        <v>1048</v>
      </c>
      <c r="B20">
        <v>1.7000000000000001E-2</v>
      </c>
      <c r="D20">
        <v>264.19</v>
      </c>
      <c r="E20">
        <v>18564</v>
      </c>
      <c r="H20">
        <v>1.97</v>
      </c>
      <c r="J20">
        <v>0.13</v>
      </c>
      <c r="L20">
        <v>195.72</v>
      </c>
      <c r="P20">
        <v>0.16</v>
      </c>
      <c r="W20">
        <v>4.2000000000000003E-2</v>
      </c>
      <c r="AG20">
        <v>0.76200000000000001</v>
      </c>
      <c r="AI20">
        <v>124.521</v>
      </c>
      <c r="AJ20">
        <v>163</v>
      </c>
    </row>
    <row r="21" spans="1:36" x14ac:dyDescent="0.4">
      <c r="A21" t="s">
        <v>1063</v>
      </c>
      <c r="B21">
        <v>6.7400000000000002E-2</v>
      </c>
      <c r="F21">
        <v>41.1</v>
      </c>
      <c r="AG21">
        <v>6.2469999999999999</v>
      </c>
      <c r="AI21">
        <v>108.373</v>
      </c>
      <c r="AJ21">
        <v>17</v>
      </c>
    </row>
    <row r="22" spans="1:36" x14ac:dyDescent="0.4">
      <c r="A22" t="s">
        <v>1012</v>
      </c>
      <c r="B22">
        <v>5.45E-2</v>
      </c>
      <c r="D22">
        <v>18.5</v>
      </c>
      <c r="E22">
        <v>341</v>
      </c>
      <c r="AG22">
        <v>0.111</v>
      </c>
      <c r="AI22">
        <v>58.396000000000001</v>
      </c>
      <c r="AJ22">
        <v>524</v>
      </c>
    </row>
    <row r="23" spans="1:36" x14ac:dyDescent="0.4">
      <c r="A23" t="s">
        <v>1013</v>
      </c>
      <c r="B23">
        <v>5.8799999999999998E-2</v>
      </c>
      <c r="D23">
        <v>187.3</v>
      </c>
      <c r="E23">
        <v>3152</v>
      </c>
      <c r="F23">
        <v>56.4</v>
      </c>
      <c r="AG23">
        <v>2.4830000000000001</v>
      </c>
      <c r="AI23">
        <v>127.04300000000001</v>
      </c>
      <c r="AJ23">
        <v>51</v>
      </c>
    </row>
    <row r="24" spans="1:36" x14ac:dyDescent="0.4">
      <c r="A24" t="s">
        <v>1014</v>
      </c>
      <c r="B24">
        <v>4.7500000000000001E-2</v>
      </c>
      <c r="AG24">
        <v>0.49399999999999999</v>
      </c>
      <c r="AI24">
        <v>106.43300000000001</v>
      </c>
      <c r="AJ24">
        <v>216</v>
      </c>
    </row>
    <row r="25" spans="1:36" x14ac:dyDescent="0.4">
      <c r="A25" t="s">
        <v>1015</v>
      </c>
      <c r="B25">
        <v>0.10150000000000001</v>
      </c>
      <c r="F25">
        <v>36.5</v>
      </c>
      <c r="AI25">
        <v>127.749</v>
      </c>
      <c r="AJ25">
        <v>2</v>
      </c>
    </row>
    <row r="26" spans="1:36" x14ac:dyDescent="0.4">
      <c r="A26" t="s">
        <v>1016</v>
      </c>
      <c r="B26">
        <v>3.9699999999999999E-2</v>
      </c>
      <c r="D26">
        <v>33.6</v>
      </c>
      <c r="E26">
        <v>852</v>
      </c>
      <c r="AG26">
        <v>0.13</v>
      </c>
      <c r="AI26">
        <v>52.045999999999999</v>
      </c>
      <c r="AJ26">
        <v>400</v>
      </c>
    </row>
    <row r="27" spans="1:36" x14ac:dyDescent="0.4">
      <c r="A27" t="s">
        <v>1017</v>
      </c>
      <c r="B27">
        <v>0.2296</v>
      </c>
      <c r="F27">
        <v>75.8</v>
      </c>
      <c r="AG27">
        <v>0.16700000000000001</v>
      </c>
      <c r="AI27">
        <v>50.286000000000001</v>
      </c>
      <c r="AJ27">
        <v>302</v>
      </c>
    </row>
    <row r="28" spans="1:36" x14ac:dyDescent="0.4">
      <c r="A28" t="s">
        <v>1018</v>
      </c>
      <c r="B28">
        <v>5.4600000000000003E-2</v>
      </c>
      <c r="F28">
        <v>95.1</v>
      </c>
      <c r="AG28">
        <v>0.104</v>
      </c>
      <c r="AI28">
        <v>88.418999999999997</v>
      </c>
      <c r="AJ28">
        <v>854</v>
      </c>
    </row>
    <row r="29" spans="1:36" x14ac:dyDescent="0.4">
      <c r="A29" t="s">
        <v>1019</v>
      </c>
      <c r="B29">
        <v>0.5262</v>
      </c>
      <c r="D29">
        <v>26.5</v>
      </c>
      <c r="E29">
        <v>50</v>
      </c>
      <c r="AG29">
        <v>0.27500000000000002</v>
      </c>
      <c r="AI29">
        <v>33.79</v>
      </c>
      <c r="AJ29">
        <v>123</v>
      </c>
    </row>
    <row r="30" spans="1:36" x14ac:dyDescent="0.4">
      <c r="A30" t="s">
        <v>1020</v>
      </c>
      <c r="B30">
        <v>7.0199999999999999E-2</v>
      </c>
      <c r="F30" t="s">
        <v>102</v>
      </c>
      <c r="AG30">
        <v>0.06</v>
      </c>
      <c r="AI30">
        <v>32.085999999999999</v>
      </c>
      <c r="AJ30">
        <v>538</v>
      </c>
    </row>
    <row r="31" spans="1:36" x14ac:dyDescent="0.4">
      <c r="A31" t="s">
        <v>1021</v>
      </c>
      <c r="B31">
        <v>7.6600000000000001E-2</v>
      </c>
      <c r="D31">
        <v>192.1</v>
      </c>
      <c r="E31">
        <v>2512</v>
      </c>
      <c r="F31">
        <v>1.4</v>
      </c>
      <c r="AG31">
        <v>7.4999999999999997E-2</v>
      </c>
      <c r="AI31">
        <v>41.692</v>
      </c>
      <c r="AJ31">
        <v>555</v>
      </c>
    </row>
    <row r="32" spans="1:36" x14ac:dyDescent="0.4">
      <c r="A32" t="s">
        <v>1022</v>
      </c>
      <c r="B32">
        <v>7.7999999999999996E-3</v>
      </c>
      <c r="D32">
        <v>218.8</v>
      </c>
      <c r="E32">
        <v>28346</v>
      </c>
      <c r="H32">
        <v>18.2</v>
      </c>
      <c r="I32">
        <v>12118</v>
      </c>
      <c r="J32">
        <v>5.5</v>
      </c>
      <c r="K32">
        <v>39719</v>
      </c>
      <c r="L32">
        <v>55.1</v>
      </c>
      <c r="M32">
        <v>40039</v>
      </c>
      <c r="O32">
        <v>14</v>
      </c>
      <c r="P32">
        <v>6.5</v>
      </c>
      <c r="Q32">
        <v>34045</v>
      </c>
      <c r="T32">
        <v>1</v>
      </c>
      <c r="U32" t="s">
        <v>114</v>
      </c>
      <c r="V32">
        <v>11</v>
      </c>
      <c r="W32">
        <v>63</v>
      </c>
      <c r="AG32">
        <v>4.2000000000000003E-2</v>
      </c>
      <c r="AI32">
        <v>20.390999999999998</v>
      </c>
      <c r="AJ32">
        <v>480</v>
      </c>
    </row>
    <row r="33" spans="1:36" x14ac:dyDescent="0.4">
      <c r="A33" t="s">
        <v>1023</v>
      </c>
      <c r="B33">
        <v>8.77E-2</v>
      </c>
      <c r="D33">
        <v>70.2</v>
      </c>
      <c r="E33">
        <v>803</v>
      </c>
      <c r="AG33">
        <v>0.22</v>
      </c>
      <c r="AI33">
        <v>20.667000000000002</v>
      </c>
      <c r="AJ33">
        <v>94</v>
      </c>
    </row>
    <row r="34" spans="1:36" x14ac:dyDescent="0.4">
      <c r="A34" t="s">
        <v>1024</v>
      </c>
      <c r="B34">
        <v>3.5799999999999998E-2</v>
      </c>
      <c r="F34">
        <v>57.5</v>
      </c>
      <c r="AG34">
        <v>4.8000000000000001E-2</v>
      </c>
      <c r="AI34">
        <v>19.265999999999998</v>
      </c>
      <c r="AJ34">
        <v>399</v>
      </c>
    </row>
    <row r="35" spans="1:36" x14ac:dyDescent="0.4">
      <c r="A35" t="s">
        <v>1025</v>
      </c>
      <c r="B35">
        <v>2.53E-2</v>
      </c>
      <c r="D35">
        <v>246.1</v>
      </c>
      <c r="E35">
        <v>9506</v>
      </c>
      <c r="AI35">
        <v>99.37</v>
      </c>
      <c r="AJ35">
        <v>2</v>
      </c>
    </row>
    <row r="36" spans="1:36" x14ac:dyDescent="0.4">
      <c r="A36" t="s">
        <v>1026</v>
      </c>
      <c r="B36">
        <v>3.7999999999999999E-2</v>
      </c>
      <c r="D36">
        <v>223.8</v>
      </c>
      <c r="E36">
        <v>5868</v>
      </c>
      <c r="F36">
        <v>1.4</v>
      </c>
      <c r="H36">
        <v>23.2</v>
      </c>
      <c r="I36">
        <v>8014</v>
      </c>
      <c r="J36">
        <v>33.799999999999997</v>
      </c>
      <c r="K36">
        <v>5318</v>
      </c>
      <c r="L36">
        <v>57.1</v>
      </c>
      <c r="M36">
        <v>3197</v>
      </c>
      <c r="N36">
        <v>50.7</v>
      </c>
      <c r="O36">
        <v>3531</v>
      </c>
      <c r="P36">
        <v>42.3</v>
      </c>
      <c r="Q36">
        <v>-44254</v>
      </c>
      <c r="R36">
        <v>152.19999999999999</v>
      </c>
      <c r="T36">
        <v>-1191</v>
      </c>
      <c r="U36">
        <v>253.6</v>
      </c>
      <c r="V36">
        <v>703</v>
      </c>
      <c r="W36">
        <v>44</v>
      </c>
      <c r="AI36">
        <v>121.13200000000001</v>
      </c>
      <c r="AJ36">
        <v>2</v>
      </c>
    </row>
    <row r="37" spans="1:36" x14ac:dyDescent="0.4">
      <c r="A37" t="s">
        <v>1027</v>
      </c>
      <c r="B37">
        <v>1.35E-2</v>
      </c>
      <c r="D37">
        <v>216.9</v>
      </c>
      <c r="E37">
        <v>16094</v>
      </c>
      <c r="H37">
        <v>52</v>
      </c>
      <c r="I37">
        <v>-4116</v>
      </c>
      <c r="J37">
        <v>9.4</v>
      </c>
      <c r="K37">
        <v>23187</v>
      </c>
      <c r="L37">
        <v>58.2</v>
      </c>
      <c r="M37">
        <v>3753</v>
      </c>
      <c r="N37">
        <v>228.6</v>
      </c>
      <c r="O37">
        <v>940</v>
      </c>
      <c r="P37">
        <v>17</v>
      </c>
      <c r="Q37">
        <v>12725</v>
      </c>
      <c r="T37">
        <v>-106</v>
      </c>
      <c r="U37">
        <v>602.79999999999995</v>
      </c>
      <c r="V37">
        <v>-354</v>
      </c>
      <c r="W37">
        <v>39</v>
      </c>
      <c r="AG37">
        <v>25.795000000000002</v>
      </c>
      <c r="AI37">
        <v>120.59399999999999</v>
      </c>
      <c r="AJ37">
        <v>5</v>
      </c>
    </row>
    <row r="38" spans="1:36" x14ac:dyDescent="0.4">
      <c r="A38" t="s">
        <v>1028</v>
      </c>
      <c r="B38">
        <v>1.23E-2</v>
      </c>
      <c r="D38">
        <v>78.599999999999994</v>
      </c>
      <c r="E38">
        <v>6423</v>
      </c>
      <c r="H38">
        <v>47.8</v>
      </c>
      <c r="I38">
        <v>-1615</v>
      </c>
      <c r="J38">
        <v>8.6999999999999993</v>
      </c>
      <c r="K38">
        <v>-9106</v>
      </c>
      <c r="L38">
        <v>120.6</v>
      </c>
      <c r="M38">
        <v>-654</v>
      </c>
      <c r="O38">
        <v>4</v>
      </c>
      <c r="P38">
        <v>16.600000000000001</v>
      </c>
      <c r="Q38">
        <v>-4724</v>
      </c>
      <c r="T38">
        <v>-11</v>
      </c>
      <c r="U38" t="s">
        <v>1064</v>
      </c>
      <c r="V38">
        <v>-1</v>
      </c>
      <c r="W38">
        <v>41</v>
      </c>
      <c r="AI38">
        <v>92.858999999999995</v>
      </c>
      <c r="AJ38">
        <v>8</v>
      </c>
    </row>
    <row r="39" spans="1:36" x14ac:dyDescent="0.4">
      <c r="A39" t="s">
        <v>1029</v>
      </c>
      <c r="B39">
        <v>3.4500000000000003E-2</v>
      </c>
      <c r="D39">
        <v>142.69999999999999</v>
      </c>
      <c r="E39">
        <v>4144</v>
      </c>
      <c r="H39">
        <v>28.4</v>
      </c>
      <c r="I39">
        <v>-4505</v>
      </c>
      <c r="J39">
        <v>30.4</v>
      </c>
      <c r="K39">
        <v>-4079</v>
      </c>
      <c r="L39">
        <v>48.7</v>
      </c>
      <c r="M39">
        <v>-2665</v>
      </c>
      <c r="N39">
        <v>107.5</v>
      </c>
      <c r="O39">
        <v>1183</v>
      </c>
      <c r="P39">
        <v>52.7</v>
      </c>
      <c r="Q39">
        <v>-2418</v>
      </c>
      <c r="R39">
        <v>148</v>
      </c>
      <c r="T39">
        <v>-854</v>
      </c>
      <c r="U39">
        <v>405.6</v>
      </c>
      <c r="V39">
        <v>-314</v>
      </c>
      <c r="W39">
        <v>44</v>
      </c>
      <c r="AI39">
        <v>54.411999999999999</v>
      </c>
      <c r="AJ39">
        <v>1</v>
      </c>
    </row>
    <row r="40" spans="1:36" x14ac:dyDescent="0.4">
      <c r="A40" t="s">
        <v>988</v>
      </c>
      <c r="B40">
        <v>0.11</v>
      </c>
      <c r="D40">
        <v>2.4</v>
      </c>
      <c r="E40">
        <v>21</v>
      </c>
      <c r="P40">
        <v>0.38</v>
      </c>
      <c r="AG40">
        <v>4.4119999999999999</v>
      </c>
      <c r="AI40">
        <v>97.177999999999997</v>
      </c>
      <c r="AJ40">
        <v>22</v>
      </c>
    </row>
    <row r="41" spans="1:36" x14ac:dyDescent="0.4">
      <c r="A41" t="s">
        <v>989</v>
      </c>
      <c r="B41">
        <v>1.9990148336715042E-4</v>
      </c>
      <c r="D41">
        <v>1.9</v>
      </c>
      <c r="E41">
        <v>2304</v>
      </c>
      <c r="P41">
        <v>2.31248354234369E-2</v>
      </c>
      <c r="R41">
        <v>2.2887432739557036E-2</v>
      </c>
      <c r="W41">
        <v>0.01</v>
      </c>
      <c r="AG41">
        <v>5.1159999999999997</v>
      </c>
      <c r="AI41">
        <v>69.492999999999995</v>
      </c>
      <c r="AJ41">
        <v>14</v>
      </c>
    </row>
    <row r="42" spans="1:36" x14ac:dyDescent="0.4">
      <c r="A42" t="s">
        <v>990</v>
      </c>
      <c r="B42">
        <v>0.22</v>
      </c>
      <c r="D42">
        <v>12</v>
      </c>
      <c r="E42">
        <v>58</v>
      </c>
      <c r="P42">
        <v>0.16</v>
      </c>
      <c r="AG42">
        <v>3.444</v>
      </c>
      <c r="AI42">
        <v>24.263999999999999</v>
      </c>
      <c r="AJ42">
        <v>7</v>
      </c>
    </row>
    <row r="43" spans="1:36" x14ac:dyDescent="0.4">
      <c r="A43" t="s">
        <v>991</v>
      </c>
      <c r="B43">
        <v>0.44</v>
      </c>
      <c r="D43">
        <v>2.2000000000000002</v>
      </c>
      <c r="E43">
        <v>5</v>
      </c>
      <c r="P43">
        <v>0.65</v>
      </c>
      <c r="AG43">
        <v>3.3239999999999998</v>
      </c>
      <c r="AI43">
        <v>22.215</v>
      </c>
      <c r="AJ43">
        <v>7</v>
      </c>
    </row>
    <row r="44" spans="1:36" x14ac:dyDescent="0.4">
      <c r="A44" t="s">
        <v>992</v>
      </c>
      <c r="B44">
        <v>0.12</v>
      </c>
      <c r="D44">
        <v>1.6</v>
      </c>
      <c r="E44">
        <v>14</v>
      </c>
      <c r="P44">
        <v>0.36</v>
      </c>
      <c r="AI44">
        <v>18.977</v>
      </c>
      <c r="AJ44">
        <v>2</v>
      </c>
    </row>
    <row r="45" spans="1:36" x14ac:dyDescent="0.4">
      <c r="A45" t="s">
        <v>993</v>
      </c>
      <c r="B45">
        <v>3.8296421965295778E-2</v>
      </c>
      <c r="D45">
        <v>3.3</v>
      </c>
      <c r="E45">
        <v>64</v>
      </c>
      <c r="P45">
        <v>0.35</v>
      </c>
      <c r="W45">
        <v>4.5000000000000005E-3</v>
      </c>
    </row>
    <row r="46" spans="1:36" x14ac:dyDescent="0.4">
      <c r="A46" t="s">
        <v>994</v>
      </c>
      <c r="B46">
        <v>0.21</v>
      </c>
      <c r="D46">
        <v>2</v>
      </c>
      <c r="E46">
        <v>9</v>
      </c>
      <c r="P46">
        <v>0.48</v>
      </c>
    </row>
    <row r="47" spans="1:36" x14ac:dyDescent="0.4">
      <c r="A47" t="s">
        <v>995</v>
      </c>
      <c r="B47">
        <v>0.45</v>
      </c>
      <c r="E47">
        <v>8</v>
      </c>
    </row>
    <row r="48" spans="1:36" x14ac:dyDescent="0.4">
      <c r="A48" t="s">
        <v>996</v>
      </c>
      <c r="B48">
        <v>0.15</v>
      </c>
      <c r="D48">
        <v>2.1</v>
      </c>
      <c r="E48">
        <v>14</v>
      </c>
      <c r="P48">
        <v>0.42</v>
      </c>
    </row>
    <row r="49" spans="1:23" x14ac:dyDescent="0.4">
      <c r="A49" t="s">
        <v>997</v>
      </c>
      <c r="B49">
        <v>8.7999999999999995E-2</v>
      </c>
      <c r="D49">
        <v>11</v>
      </c>
      <c r="E49">
        <v>133</v>
      </c>
      <c r="P49">
        <v>0.16</v>
      </c>
      <c r="R49">
        <v>1.8</v>
      </c>
      <c r="W49">
        <v>3.4000000000000002E-3</v>
      </c>
    </row>
    <row r="50" spans="1:23" x14ac:dyDescent="0.4">
      <c r="A50" t="s">
        <v>998</v>
      </c>
      <c r="B50">
        <v>0.25</v>
      </c>
      <c r="D50">
        <v>2.4</v>
      </c>
      <c r="E50">
        <v>9</v>
      </c>
      <c r="P50">
        <v>0.46</v>
      </c>
    </row>
    <row r="51" spans="1:23" x14ac:dyDescent="0.4">
      <c r="A51" t="s">
        <v>999</v>
      </c>
      <c r="B51">
        <v>0.16</v>
      </c>
      <c r="D51">
        <v>2</v>
      </c>
      <c r="E51">
        <v>12</v>
      </c>
      <c r="P51">
        <v>0.34</v>
      </c>
    </row>
    <row r="52" spans="1:23" x14ac:dyDescent="0.4">
      <c r="A52" t="s">
        <v>1000</v>
      </c>
      <c r="B52">
        <v>0.1</v>
      </c>
      <c r="D52">
        <v>3.1</v>
      </c>
      <c r="E52">
        <v>31</v>
      </c>
      <c r="P52">
        <v>0.14000000000000001</v>
      </c>
    </row>
    <row r="53" spans="1:23" x14ac:dyDescent="0.4">
      <c r="A53" t="s">
        <v>1001</v>
      </c>
      <c r="B53">
        <v>0.26</v>
      </c>
      <c r="D53">
        <v>8.4</v>
      </c>
      <c r="E53">
        <v>32</v>
      </c>
      <c r="P53">
        <v>0.41</v>
      </c>
    </row>
    <row r="54" spans="1:23" x14ac:dyDescent="0.4">
      <c r="A54" t="s">
        <v>1002</v>
      </c>
      <c r="B54">
        <v>6.3E-2</v>
      </c>
      <c r="D54">
        <v>2.7</v>
      </c>
      <c r="E54">
        <v>44</v>
      </c>
      <c r="P54">
        <v>0.28999999999999998</v>
      </c>
      <c r="W54">
        <v>1.1000000000000001E-3</v>
      </c>
    </row>
    <row r="55" spans="1:23" x14ac:dyDescent="0.4">
      <c r="A55" t="s">
        <v>1003</v>
      </c>
      <c r="B55">
        <v>0.15</v>
      </c>
      <c r="D55">
        <v>8.6</v>
      </c>
      <c r="E55">
        <v>58</v>
      </c>
      <c r="P55">
        <v>0.19</v>
      </c>
    </row>
    <row r="56" spans="1:23" x14ac:dyDescent="0.4">
      <c r="A56" t="s">
        <v>1004</v>
      </c>
      <c r="B56">
        <v>0.25</v>
      </c>
      <c r="D56">
        <v>5</v>
      </c>
      <c r="E56">
        <v>20</v>
      </c>
      <c r="P56">
        <v>0.4</v>
      </c>
    </row>
    <row r="57" spans="1:23" x14ac:dyDescent="0.4">
      <c r="A57" t="s">
        <v>1005</v>
      </c>
      <c r="B57">
        <v>0.21</v>
      </c>
      <c r="D57">
        <v>2.1</v>
      </c>
      <c r="E57">
        <v>10</v>
      </c>
      <c r="P57">
        <v>0.36</v>
      </c>
    </row>
    <row r="58" spans="1:23" x14ac:dyDescent="0.4">
      <c r="A58" t="s">
        <v>1006</v>
      </c>
      <c r="B58">
        <v>0.14000000000000001</v>
      </c>
      <c r="D58">
        <v>4.0999999999999996</v>
      </c>
      <c r="E58">
        <v>30</v>
      </c>
      <c r="P58">
        <v>0.4</v>
      </c>
    </row>
    <row r="59" spans="1:23" x14ac:dyDescent="0.4">
      <c r="A59" t="s">
        <v>1007</v>
      </c>
      <c r="B59">
        <v>0.61</v>
      </c>
      <c r="D59">
        <v>5.9</v>
      </c>
      <c r="E59">
        <v>8</v>
      </c>
      <c r="P59">
        <v>0.56000000000000005</v>
      </c>
    </row>
    <row r="60" spans="1:23" x14ac:dyDescent="0.4">
      <c r="A60" t="s">
        <v>1008</v>
      </c>
      <c r="B60">
        <v>0.36</v>
      </c>
      <c r="D60">
        <v>2.1</v>
      </c>
      <c r="E60">
        <v>6</v>
      </c>
      <c r="P60">
        <v>0.6</v>
      </c>
    </row>
    <row r="61" spans="1:23" x14ac:dyDescent="0.4">
      <c r="A61" t="s">
        <v>1009</v>
      </c>
      <c r="B61">
        <v>0.03</v>
      </c>
      <c r="D61">
        <v>2.1</v>
      </c>
      <c r="E61">
        <v>70</v>
      </c>
      <c r="P61">
        <v>0.17</v>
      </c>
      <c r="W61">
        <v>3.7000000000000002E-3</v>
      </c>
    </row>
    <row r="62" spans="1:23" x14ac:dyDescent="0.4">
      <c r="A62" t="s">
        <v>1010</v>
      </c>
      <c r="B62">
        <v>0.36</v>
      </c>
      <c r="D62">
        <v>1.8</v>
      </c>
      <c r="E62">
        <v>5</v>
      </c>
    </row>
    <row r="63" spans="1:23" x14ac:dyDescent="0.4">
      <c r="A63" t="s">
        <v>1011</v>
      </c>
      <c r="B63">
        <v>0.19</v>
      </c>
      <c r="D63">
        <v>1.9</v>
      </c>
      <c r="E63">
        <v>10</v>
      </c>
      <c r="P63">
        <v>0.46</v>
      </c>
    </row>
    <row r="64" spans="1:23" x14ac:dyDescent="0.4">
      <c r="A64" t="s">
        <v>1390</v>
      </c>
      <c r="D64">
        <v>23.19</v>
      </c>
    </row>
    <row r="65" spans="1:28" x14ac:dyDescent="0.4">
      <c r="A65" t="s">
        <v>1391</v>
      </c>
      <c r="B65">
        <v>0.54</v>
      </c>
      <c r="D65">
        <v>169.68</v>
      </c>
      <c r="E65">
        <v>321</v>
      </c>
    </row>
    <row r="66" spans="1:28" x14ac:dyDescent="0.4">
      <c r="A66" t="s">
        <v>1392</v>
      </c>
      <c r="B66">
        <v>0.85</v>
      </c>
    </row>
    <row r="67" spans="1:28" x14ac:dyDescent="0.4">
      <c r="A67" t="s">
        <v>1393</v>
      </c>
      <c r="B67">
        <v>0.24</v>
      </c>
      <c r="D67">
        <v>166.67</v>
      </c>
      <c r="E67">
        <v>703</v>
      </c>
    </row>
    <row r="68" spans="1:28" x14ac:dyDescent="0.4">
      <c r="A68" t="s">
        <v>1394</v>
      </c>
      <c r="B68">
        <v>4.54</v>
      </c>
      <c r="D68">
        <v>90.56</v>
      </c>
      <c r="E68">
        <v>20</v>
      </c>
    </row>
    <row r="69" spans="1:28" x14ac:dyDescent="0.4">
      <c r="A69" t="s">
        <v>1395</v>
      </c>
      <c r="B69">
        <v>0.24</v>
      </c>
      <c r="D69">
        <v>207.08</v>
      </c>
      <c r="E69">
        <v>625</v>
      </c>
    </row>
    <row r="70" spans="1:28" x14ac:dyDescent="0.4">
      <c r="A70" t="s">
        <v>1396</v>
      </c>
      <c r="B70">
        <v>0.05</v>
      </c>
    </row>
    <row r="71" spans="1:28" x14ac:dyDescent="0.4">
      <c r="A71" t="s">
        <v>1397</v>
      </c>
      <c r="B71">
        <v>0.63</v>
      </c>
      <c r="D71">
        <v>4.67</v>
      </c>
      <c r="E71">
        <v>7</v>
      </c>
    </row>
    <row r="72" spans="1:28" x14ac:dyDescent="0.4">
      <c r="A72" t="s">
        <v>1398</v>
      </c>
      <c r="B72">
        <v>5.5E-2</v>
      </c>
      <c r="D72">
        <v>18.89</v>
      </c>
      <c r="E72">
        <v>335</v>
      </c>
    </row>
    <row r="73" spans="1:28" x14ac:dyDescent="0.4">
      <c r="A73" t="s">
        <v>1399</v>
      </c>
      <c r="B73">
        <v>0.11</v>
      </c>
      <c r="D73">
        <v>30.57</v>
      </c>
      <c r="E73">
        <v>264</v>
      </c>
    </row>
    <row r="74" spans="1:28" x14ac:dyDescent="0.4">
      <c r="A74" t="s">
        <v>1400</v>
      </c>
      <c r="B74">
        <v>2.9000000000000001E-2</v>
      </c>
      <c r="D74">
        <v>72.959999999999994</v>
      </c>
      <c r="E74">
        <v>2471</v>
      </c>
      <c r="R74">
        <v>6.1</v>
      </c>
    </row>
    <row r="75" spans="1:28" x14ac:dyDescent="0.4">
      <c r="A75" t="s">
        <v>1401</v>
      </c>
      <c r="B75">
        <v>0.28000000000000003</v>
      </c>
      <c r="D75">
        <v>23.19</v>
      </c>
      <c r="E75">
        <v>83</v>
      </c>
    </row>
    <row r="76" spans="1:28" x14ac:dyDescent="0.4">
      <c r="A76" t="s">
        <v>1402</v>
      </c>
      <c r="B76">
        <v>5.8000000000000003E-2</v>
      </c>
      <c r="D76">
        <v>21.33</v>
      </c>
      <c r="E76">
        <v>364</v>
      </c>
      <c r="R76">
        <v>10.1</v>
      </c>
    </row>
    <row r="77" spans="1:28" x14ac:dyDescent="0.4">
      <c r="A77" t="s">
        <v>1403</v>
      </c>
      <c r="B77">
        <v>2.7E-2</v>
      </c>
    </row>
    <row r="78" spans="1:28" x14ac:dyDescent="0.4">
      <c r="A78" t="s">
        <v>1404</v>
      </c>
      <c r="J78">
        <v>2.1000000000000001E-2</v>
      </c>
      <c r="L78">
        <v>2.1000000000000001E-2</v>
      </c>
      <c r="X78">
        <v>2.0999999999999998E-4</v>
      </c>
    </row>
    <row r="79" spans="1:28" x14ac:dyDescent="0.4">
      <c r="A79" t="s">
        <v>1405</v>
      </c>
      <c r="H79">
        <v>5.0000000000000001E-3</v>
      </c>
      <c r="J79">
        <v>4.4000000000000003E-3</v>
      </c>
      <c r="L79">
        <v>4.3E-3</v>
      </c>
      <c r="X79">
        <v>6.8000000000000005E-4</v>
      </c>
      <c r="AB79">
        <v>13.866</v>
      </c>
    </row>
    <row r="80" spans="1:28" x14ac:dyDescent="0.4">
      <c r="A80" t="s">
        <v>1406</v>
      </c>
      <c r="J80">
        <v>6.0000000000000001E-3</v>
      </c>
      <c r="L80">
        <v>1.6E-2</v>
      </c>
      <c r="N80">
        <v>0.28100000000000003</v>
      </c>
      <c r="X80">
        <v>8.0000000000000004E-4</v>
      </c>
      <c r="AB80">
        <v>1.8680000000000001</v>
      </c>
    </row>
    <row r="81" spans="1:28" x14ac:dyDescent="0.4">
      <c r="A81" t="s">
        <v>1407</v>
      </c>
      <c r="J81">
        <v>4.3E-3</v>
      </c>
      <c r="L81">
        <v>1.0999999999999999E-2</v>
      </c>
      <c r="N81">
        <v>0.49099999999999999</v>
      </c>
      <c r="X81">
        <v>2.0999999999999998E-4</v>
      </c>
      <c r="AB81">
        <v>0.59799999999999998</v>
      </c>
    </row>
    <row r="82" spans="1:28" x14ac:dyDescent="0.4">
      <c r="A82" t="s">
        <v>1408</v>
      </c>
      <c r="H82">
        <v>2.5999999999999999E-2</v>
      </c>
      <c r="J82">
        <v>3.3000000000000002E-2</v>
      </c>
      <c r="L82">
        <v>0.72</v>
      </c>
      <c r="X82">
        <v>5.9999999999999995E-4</v>
      </c>
      <c r="AB82">
        <v>3.2669999999999999</v>
      </c>
    </row>
    <row r="83" spans="1:28" x14ac:dyDescent="0.4">
      <c r="A83" t="s">
        <v>1409</v>
      </c>
      <c r="H83">
        <v>2.4E-2</v>
      </c>
      <c r="J83">
        <v>3.6999999999999998E-2</v>
      </c>
      <c r="L83">
        <v>0.25</v>
      </c>
      <c r="X83">
        <v>4.0000000000000001E-3</v>
      </c>
      <c r="AB83">
        <v>44.972000000000001</v>
      </c>
    </row>
    <row r="84" spans="1:28" x14ac:dyDescent="0.4">
      <c r="A84" t="s">
        <v>1410</v>
      </c>
      <c r="H84">
        <v>3.1E-2</v>
      </c>
      <c r="J84">
        <v>0.18</v>
      </c>
      <c r="L84">
        <v>0.87</v>
      </c>
      <c r="X84">
        <v>4.0000000000000001E-3</v>
      </c>
      <c r="AB84">
        <v>29.097000000000001</v>
      </c>
    </row>
    <row r="85" spans="1:28" x14ac:dyDescent="0.4">
      <c r="A85" t="s">
        <v>1411</v>
      </c>
      <c r="J85">
        <v>2.3000000000000001E-4</v>
      </c>
      <c r="L85">
        <v>1.6E-2</v>
      </c>
      <c r="X85">
        <v>2.3000000000000001E-4</v>
      </c>
      <c r="Z85">
        <v>20.617999999999999</v>
      </c>
      <c r="AA85">
        <v>89.643000000000001</v>
      </c>
    </row>
    <row r="86" spans="1:28" x14ac:dyDescent="0.4">
      <c r="A86" t="s">
        <v>1412</v>
      </c>
      <c r="J86">
        <v>4.4000000000000003E-3</v>
      </c>
      <c r="L86">
        <v>6.6000000000000003E-2</v>
      </c>
      <c r="X86">
        <v>2.2000000000000001E-4</v>
      </c>
      <c r="Z86">
        <v>23.768999999999998</v>
      </c>
      <c r="AA86">
        <v>108.044</v>
      </c>
      <c r="AB86">
        <v>2.137</v>
      </c>
    </row>
    <row r="87" spans="1:28" x14ac:dyDescent="0.4">
      <c r="A87" t="s">
        <v>1413</v>
      </c>
      <c r="J87">
        <v>2.2000000000000001E-4</v>
      </c>
      <c r="L87">
        <v>2.2000000000000001E-3</v>
      </c>
      <c r="X87">
        <v>2.2000000000000001E-4</v>
      </c>
      <c r="AB87">
        <v>0.13200000000000001</v>
      </c>
    </row>
    <row r="88" spans="1:28" x14ac:dyDescent="0.4">
      <c r="A88" t="s">
        <v>1414</v>
      </c>
      <c r="L88">
        <v>42.719000000000001</v>
      </c>
      <c r="X88">
        <v>4.41E-2</v>
      </c>
    </row>
    <row r="89" spans="1:28" x14ac:dyDescent="0.4">
      <c r="A89" t="s">
        <v>1415</v>
      </c>
      <c r="L89">
        <v>5.1740000000000004</v>
      </c>
      <c r="X89">
        <v>2.5000000000000001E-4</v>
      </c>
      <c r="Z89">
        <v>16.016999999999999</v>
      </c>
      <c r="AA89">
        <v>64.067999999999998</v>
      </c>
      <c r="AB89">
        <v>16.018000000000001</v>
      </c>
    </row>
    <row r="90" spans="1:28" x14ac:dyDescent="0.4">
      <c r="A90" t="s">
        <v>1416</v>
      </c>
      <c r="X90">
        <v>0.33039999999999997</v>
      </c>
    </row>
    <row r="91" spans="1:28" x14ac:dyDescent="0.4">
      <c r="A91" t="s">
        <v>1417</v>
      </c>
      <c r="J91">
        <v>5.2549999999999999</v>
      </c>
      <c r="L91">
        <v>2.5259999999999998</v>
      </c>
      <c r="X91">
        <v>8.1000000000000006E-4</v>
      </c>
    </row>
    <row r="92" spans="1:28" x14ac:dyDescent="0.4">
      <c r="A92" t="s">
        <v>1418</v>
      </c>
      <c r="J92">
        <v>9.4000000000000004E-3</v>
      </c>
      <c r="L92">
        <v>8.6999999999999994E-2</v>
      </c>
      <c r="X92">
        <v>2.0000000000000001E-4</v>
      </c>
      <c r="Z92">
        <v>30.216000000000001</v>
      </c>
      <c r="AA92">
        <v>151.078</v>
      </c>
      <c r="AB92">
        <v>1.111</v>
      </c>
    </row>
    <row r="93" spans="1:28" x14ac:dyDescent="0.4">
      <c r="A93" t="s">
        <v>1419</v>
      </c>
      <c r="J93">
        <v>2.0000000000000001E-4</v>
      </c>
      <c r="L93">
        <v>8.0000000000000004E-4</v>
      </c>
      <c r="X93">
        <v>2.0000000000000001E-4</v>
      </c>
      <c r="AB93">
        <v>0.97099999999999997</v>
      </c>
    </row>
    <row r="94" spans="1:28" x14ac:dyDescent="0.4">
      <c r="A94" t="s">
        <v>1420</v>
      </c>
      <c r="J94">
        <v>9.1000000000000004E-3</v>
      </c>
      <c r="L94">
        <v>0.16</v>
      </c>
      <c r="X94">
        <v>6.9999999999999999E-4</v>
      </c>
    </row>
    <row r="95" spans="1:28" x14ac:dyDescent="0.4">
      <c r="A95" t="s">
        <v>935</v>
      </c>
      <c r="B95">
        <v>2.8E-3</v>
      </c>
      <c r="D95">
        <v>4.17</v>
      </c>
      <c r="E95">
        <v>1516</v>
      </c>
      <c r="X95">
        <v>1.6E-2</v>
      </c>
    </row>
    <row r="96" spans="1:28" x14ac:dyDescent="0.4">
      <c r="A96" t="s">
        <v>936</v>
      </c>
      <c r="B96">
        <v>1E-3</v>
      </c>
      <c r="D96">
        <v>2.08</v>
      </c>
      <c r="E96">
        <v>2059</v>
      </c>
      <c r="H96">
        <v>1.2999999999999999E-3</v>
      </c>
      <c r="J96">
        <v>8.3999999999999993E-4</v>
      </c>
      <c r="L96">
        <v>1.5E-3</v>
      </c>
      <c r="N96">
        <v>1.0999999999999999E-2</v>
      </c>
      <c r="P96">
        <v>2E-3</v>
      </c>
      <c r="R96">
        <v>0.01</v>
      </c>
      <c r="X96">
        <v>1.4E-2</v>
      </c>
    </row>
    <row r="97" spans="1:24" x14ac:dyDescent="0.4">
      <c r="A97" t="s">
        <v>937</v>
      </c>
      <c r="B97">
        <v>1.5E-3</v>
      </c>
      <c r="D97">
        <v>0.92</v>
      </c>
      <c r="E97">
        <v>601</v>
      </c>
      <c r="H97">
        <v>1.7000000000000001E-2</v>
      </c>
      <c r="J97">
        <v>2.3E-3</v>
      </c>
      <c r="L97">
        <v>1.0999999999999999E-2</v>
      </c>
      <c r="N97">
        <v>0.92</v>
      </c>
      <c r="P97">
        <v>8.0999999999999996E-3</v>
      </c>
      <c r="R97">
        <v>0.27</v>
      </c>
      <c r="U97">
        <v>0.92</v>
      </c>
      <c r="X97">
        <v>1.0999999999999999E-2</v>
      </c>
    </row>
    <row r="98" spans="1:24" x14ac:dyDescent="0.4">
      <c r="A98" t="s">
        <v>938</v>
      </c>
      <c r="B98">
        <v>3.7000000000000002E-3</v>
      </c>
      <c r="D98">
        <v>4.1900000000000004</v>
      </c>
      <c r="E98">
        <v>1129</v>
      </c>
      <c r="X98">
        <v>2.5999999999999999E-2</v>
      </c>
    </row>
    <row r="99" spans="1:24" x14ac:dyDescent="0.4">
      <c r="A99" t="s">
        <v>939</v>
      </c>
      <c r="B99">
        <v>5.3E-3</v>
      </c>
      <c r="D99">
        <v>2.16</v>
      </c>
      <c r="E99">
        <v>409</v>
      </c>
      <c r="X99">
        <v>0.02</v>
      </c>
    </row>
    <row r="100" spans="1:24" x14ac:dyDescent="0.4">
      <c r="A100" t="s">
        <v>940</v>
      </c>
      <c r="B100">
        <v>2.5999999999999999E-3</v>
      </c>
      <c r="D100">
        <v>3.99</v>
      </c>
      <c r="E100">
        <v>1151</v>
      </c>
      <c r="X100">
        <v>0.02</v>
      </c>
    </row>
    <row r="101" spans="1:24" x14ac:dyDescent="0.4">
      <c r="A101" t="s">
        <v>941</v>
      </c>
      <c r="B101">
        <v>1.4E-3</v>
      </c>
      <c r="D101">
        <v>4.17</v>
      </c>
      <c r="E101">
        <v>2953</v>
      </c>
      <c r="H101">
        <v>0.01</v>
      </c>
      <c r="J101">
        <v>2.3E-3</v>
      </c>
      <c r="L101">
        <v>8.3000000000000001E-3</v>
      </c>
      <c r="N101">
        <v>0.16</v>
      </c>
      <c r="P101">
        <v>8.0999999999999996E-3</v>
      </c>
      <c r="R101">
        <v>0.19</v>
      </c>
      <c r="U101">
        <v>0.32</v>
      </c>
      <c r="X101">
        <v>1.7000000000000001E-2</v>
      </c>
    </row>
    <row r="102" spans="1:24" x14ac:dyDescent="0.4">
      <c r="A102" t="s">
        <v>942</v>
      </c>
      <c r="B102">
        <v>1.6999999999999999E-3</v>
      </c>
      <c r="D102">
        <v>4.12</v>
      </c>
      <c r="E102">
        <v>2377</v>
      </c>
      <c r="X102">
        <v>1.2E-2</v>
      </c>
    </row>
    <row r="103" spans="1:24" x14ac:dyDescent="0.4">
      <c r="A103" t="s">
        <v>943</v>
      </c>
      <c r="B103">
        <v>1.4E-3</v>
      </c>
      <c r="D103">
        <v>2.12</v>
      </c>
      <c r="E103">
        <v>1542</v>
      </c>
      <c r="H103">
        <v>1.2E-2</v>
      </c>
      <c r="J103">
        <v>3.2000000000000002E-3</v>
      </c>
      <c r="L103">
        <v>8.0000000000000002E-3</v>
      </c>
      <c r="N103">
        <v>0.13</v>
      </c>
      <c r="P103">
        <v>7.7999999999999996E-3</v>
      </c>
      <c r="R103">
        <v>0.23</v>
      </c>
      <c r="X103">
        <v>8.9999999999999993E-3</v>
      </c>
    </row>
    <row r="104" spans="1:24" x14ac:dyDescent="0.4">
      <c r="A104" t="s">
        <v>944</v>
      </c>
      <c r="B104">
        <v>3.5999999999999999E-3</v>
      </c>
      <c r="D104">
        <v>5.57</v>
      </c>
      <c r="E104">
        <v>1543</v>
      </c>
      <c r="X104">
        <v>1.9E-2</v>
      </c>
    </row>
    <row r="105" spans="1:24" x14ac:dyDescent="0.4">
      <c r="A105" t="s">
        <v>945</v>
      </c>
      <c r="B105">
        <v>5.9000000000000007E-3</v>
      </c>
      <c r="D105">
        <v>3.67</v>
      </c>
      <c r="E105">
        <v>622</v>
      </c>
      <c r="X105">
        <v>0.03</v>
      </c>
    </row>
    <row r="106" spans="1:24" x14ac:dyDescent="0.4">
      <c r="A106" t="s">
        <v>946</v>
      </c>
      <c r="B106">
        <v>2.3999999999999998E-3</v>
      </c>
      <c r="D106">
        <v>3.82</v>
      </c>
      <c r="E106">
        <v>1579</v>
      </c>
      <c r="X106">
        <v>1.7999999999999999E-2</v>
      </c>
    </row>
    <row r="107" spans="1:24" x14ac:dyDescent="0.4">
      <c r="A107" t="s">
        <v>947</v>
      </c>
      <c r="B107">
        <v>2.3999999999999998E-3</v>
      </c>
      <c r="D107">
        <v>2.89</v>
      </c>
      <c r="E107">
        <v>1205</v>
      </c>
      <c r="X107">
        <v>2.7E-2</v>
      </c>
    </row>
    <row r="108" spans="1:24" x14ac:dyDescent="0.4">
      <c r="A108" t="s">
        <v>948</v>
      </c>
      <c r="B108">
        <v>2.8999999999999998E-3</v>
      </c>
      <c r="D108">
        <v>2.99</v>
      </c>
      <c r="E108">
        <v>1050</v>
      </c>
      <c r="X108">
        <v>2.7E-2</v>
      </c>
    </row>
    <row r="109" spans="1:24" x14ac:dyDescent="0.4">
      <c r="A109" t="s">
        <v>949</v>
      </c>
      <c r="B109">
        <v>3.0000000000000001E-3</v>
      </c>
      <c r="D109">
        <v>0.94</v>
      </c>
      <c r="E109">
        <v>316</v>
      </c>
      <c r="X109">
        <v>2.1000000000000001E-2</v>
      </c>
    </row>
    <row r="110" spans="1:24" x14ac:dyDescent="0.4">
      <c r="A110" t="s">
        <v>950</v>
      </c>
      <c r="B110">
        <v>0.01</v>
      </c>
      <c r="D110">
        <v>4.16</v>
      </c>
      <c r="E110">
        <v>418</v>
      </c>
      <c r="X110">
        <v>6.7000000000000004E-2</v>
      </c>
    </row>
    <row r="111" spans="1:24" x14ac:dyDescent="0.4">
      <c r="A111" t="s">
        <v>951</v>
      </c>
      <c r="B111">
        <v>8.4000000000000012E-3</v>
      </c>
      <c r="D111">
        <v>4.03</v>
      </c>
      <c r="E111">
        <v>477</v>
      </c>
      <c r="X111">
        <v>5.8000000000000003E-2</v>
      </c>
    </row>
    <row r="112" spans="1:24" x14ac:dyDescent="0.4">
      <c r="A112" t="s">
        <v>952</v>
      </c>
      <c r="B112">
        <v>6.9000000000000008E-3</v>
      </c>
      <c r="D112">
        <v>4.21</v>
      </c>
      <c r="E112">
        <v>606</v>
      </c>
      <c r="X112">
        <v>4.5999999999999999E-2</v>
      </c>
    </row>
    <row r="113" spans="1:28" x14ac:dyDescent="0.4">
      <c r="A113" t="s">
        <v>953</v>
      </c>
      <c r="B113">
        <v>7.0999999999999995E-3</v>
      </c>
      <c r="D113">
        <v>2.59</v>
      </c>
      <c r="E113">
        <v>364</v>
      </c>
      <c r="X113">
        <v>3.6999999999999998E-2</v>
      </c>
    </row>
    <row r="114" spans="1:28" x14ac:dyDescent="0.4">
      <c r="A114" t="s">
        <v>954</v>
      </c>
      <c r="B114">
        <v>2.3E-2</v>
      </c>
      <c r="D114">
        <v>4.1399999999999997</v>
      </c>
      <c r="E114">
        <v>177</v>
      </c>
      <c r="X114">
        <v>0.11600000000000001</v>
      </c>
    </row>
    <row r="115" spans="1:28" x14ac:dyDescent="0.4">
      <c r="A115" t="s">
        <v>955</v>
      </c>
      <c r="B115">
        <v>3.4000000000000002E-2</v>
      </c>
      <c r="D115">
        <v>4.29</v>
      </c>
      <c r="E115">
        <v>125</v>
      </c>
      <c r="X115">
        <v>4.5999999999999999E-2</v>
      </c>
    </row>
    <row r="116" spans="1:28" x14ac:dyDescent="0.4">
      <c r="A116" t="s">
        <v>956</v>
      </c>
      <c r="B116">
        <v>3.3000000000000002E-2</v>
      </c>
      <c r="D116">
        <v>3.91</v>
      </c>
      <c r="E116">
        <v>120</v>
      </c>
      <c r="X116">
        <v>5.1999999999999998E-2</v>
      </c>
    </row>
    <row r="117" spans="1:28" x14ac:dyDescent="0.4">
      <c r="A117" t="s">
        <v>912</v>
      </c>
      <c r="AA117" t="s">
        <v>1065</v>
      </c>
    </row>
    <row r="118" spans="1:28" x14ac:dyDescent="0.4">
      <c r="A118" t="s">
        <v>913</v>
      </c>
      <c r="D118">
        <v>161.66</v>
      </c>
      <c r="X118">
        <v>26.88</v>
      </c>
      <c r="Y118">
        <v>19.22</v>
      </c>
      <c r="AA118" t="s">
        <v>1066</v>
      </c>
    </row>
    <row r="119" spans="1:28" x14ac:dyDescent="0.4">
      <c r="A119" t="s">
        <v>914</v>
      </c>
      <c r="X119">
        <v>0.12</v>
      </c>
      <c r="Y119">
        <v>3.5000000000000003E-2</v>
      </c>
    </row>
    <row r="120" spans="1:28" x14ac:dyDescent="0.4">
      <c r="A120" t="s">
        <v>915</v>
      </c>
      <c r="AA120" t="s">
        <v>1065</v>
      </c>
    </row>
    <row r="121" spans="1:28" x14ac:dyDescent="0.4">
      <c r="A121" t="s">
        <v>916</v>
      </c>
      <c r="X121">
        <v>23.88</v>
      </c>
      <c r="AA121" t="s">
        <v>1067</v>
      </c>
    </row>
    <row r="122" spans="1:28" x14ac:dyDescent="0.4">
      <c r="A122" t="s">
        <v>917</v>
      </c>
      <c r="Y122">
        <v>321.87</v>
      </c>
      <c r="AA122" t="s">
        <v>1065</v>
      </c>
    </row>
    <row r="123" spans="1:28" x14ac:dyDescent="0.4">
      <c r="A123" t="s">
        <v>918</v>
      </c>
      <c r="X123">
        <v>24.63</v>
      </c>
      <c r="Y123">
        <v>49.11</v>
      </c>
    </row>
    <row r="124" spans="1:28" x14ac:dyDescent="0.4">
      <c r="A124" t="s">
        <v>919</v>
      </c>
      <c r="AA124" t="s">
        <v>1065</v>
      </c>
    </row>
    <row r="125" spans="1:28" x14ac:dyDescent="0.4">
      <c r="A125" t="s">
        <v>920</v>
      </c>
      <c r="D125">
        <v>2.63</v>
      </c>
      <c r="F125">
        <v>2.63</v>
      </c>
      <c r="AB125">
        <v>2.63</v>
      </c>
    </row>
    <row r="126" spans="1:28" x14ac:dyDescent="0.4">
      <c r="A126" t="s">
        <v>921</v>
      </c>
      <c r="D126">
        <v>0.93</v>
      </c>
      <c r="F126">
        <v>0.93</v>
      </c>
    </row>
    <row r="127" spans="1:28" x14ac:dyDescent="0.4">
      <c r="A127" t="s">
        <v>922</v>
      </c>
      <c r="D127">
        <v>32.15</v>
      </c>
      <c r="X127">
        <v>0.54</v>
      </c>
      <c r="Y127">
        <v>0.17</v>
      </c>
      <c r="AA127">
        <v>197</v>
      </c>
    </row>
    <row r="128" spans="1:28" x14ac:dyDescent="0.4">
      <c r="A128" t="s">
        <v>923</v>
      </c>
      <c r="Y128">
        <v>309.12</v>
      </c>
      <c r="AA128" t="s">
        <v>1065</v>
      </c>
    </row>
    <row r="129" spans="1:27" x14ac:dyDescent="0.4">
      <c r="A129" t="s">
        <v>924</v>
      </c>
      <c r="Y129">
        <v>325.19</v>
      </c>
      <c r="AA129" t="s">
        <v>1065</v>
      </c>
    </row>
    <row r="130" spans="1:27" x14ac:dyDescent="0.4">
      <c r="A130" t="s">
        <v>925</v>
      </c>
      <c r="Y130">
        <v>310.64999999999998</v>
      </c>
      <c r="AA130" t="s">
        <v>1065</v>
      </c>
    </row>
    <row r="131" spans="1:27" x14ac:dyDescent="0.4">
      <c r="A131" t="s">
        <v>926</v>
      </c>
      <c r="X131">
        <v>18.920000000000002</v>
      </c>
      <c r="AA131" t="s">
        <v>1067</v>
      </c>
    </row>
    <row r="132" spans="1:27" x14ac:dyDescent="0.4">
      <c r="A132" t="s">
        <v>927</v>
      </c>
      <c r="X132">
        <v>8.3000000000000004E-2</v>
      </c>
      <c r="Y132">
        <v>1.2999999999999999E-2</v>
      </c>
      <c r="AA132">
        <v>25151</v>
      </c>
    </row>
    <row r="133" spans="1:27" x14ac:dyDescent="0.4">
      <c r="A133" t="s">
        <v>928</v>
      </c>
      <c r="AA133" t="s">
        <v>1065</v>
      </c>
    </row>
    <row r="134" spans="1:27" x14ac:dyDescent="0.4">
      <c r="A134" t="s">
        <v>929</v>
      </c>
      <c r="X134">
        <v>0.16</v>
      </c>
      <c r="Y134">
        <v>0.05</v>
      </c>
      <c r="AA134">
        <v>2890</v>
      </c>
    </row>
    <row r="135" spans="1:27" x14ac:dyDescent="0.4">
      <c r="A135" t="s">
        <v>930</v>
      </c>
      <c r="X135">
        <v>4.5999999999999999E-2</v>
      </c>
      <c r="Y135">
        <v>1.7000000000000001E-2</v>
      </c>
      <c r="AA135">
        <v>11338</v>
      </c>
    </row>
    <row r="136" spans="1:27" x14ac:dyDescent="0.4">
      <c r="A136" t="s">
        <v>931</v>
      </c>
    </row>
    <row r="137" spans="1:27" x14ac:dyDescent="0.4">
      <c r="A137" t="s">
        <v>932</v>
      </c>
    </row>
    <row r="138" spans="1:27" x14ac:dyDescent="0.4">
      <c r="A138" t="s">
        <v>933</v>
      </c>
      <c r="X138">
        <v>17.579999999999998</v>
      </c>
      <c r="Y138">
        <v>2.42</v>
      </c>
    </row>
    <row r="139" spans="1:27" x14ac:dyDescent="0.4">
      <c r="A139" t="s">
        <v>934</v>
      </c>
      <c r="X139">
        <v>12.04</v>
      </c>
      <c r="Y139">
        <v>3.03</v>
      </c>
    </row>
    <row r="140" spans="1:27" x14ac:dyDescent="0.4">
      <c r="A140" t="s">
        <v>885</v>
      </c>
      <c r="X140">
        <v>0.19900000000000001</v>
      </c>
      <c r="AA140">
        <v>1</v>
      </c>
    </row>
    <row r="141" spans="1:27" x14ac:dyDescent="0.4">
      <c r="A141" t="s">
        <v>886</v>
      </c>
      <c r="B141">
        <v>3.3E-3</v>
      </c>
      <c r="Z141">
        <v>1.8180000000000001</v>
      </c>
      <c r="AA141">
        <v>551</v>
      </c>
    </row>
    <row r="142" spans="1:27" x14ac:dyDescent="0.4">
      <c r="A142" t="s">
        <v>887</v>
      </c>
      <c r="B142">
        <v>6.1600000000000002E-2</v>
      </c>
      <c r="Z142">
        <v>1.254</v>
      </c>
      <c r="AA142">
        <v>20</v>
      </c>
    </row>
    <row r="143" spans="1:27" x14ac:dyDescent="0.4">
      <c r="A143" t="s">
        <v>888</v>
      </c>
      <c r="B143">
        <v>6.6E-3</v>
      </c>
      <c r="X143">
        <v>0.18099999999999999</v>
      </c>
      <c r="Z143">
        <v>1.679</v>
      </c>
      <c r="AA143">
        <v>254</v>
      </c>
    </row>
    <row r="144" spans="1:27" x14ac:dyDescent="0.4">
      <c r="A144" t="s">
        <v>889</v>
      </c>
      <c r="B144">
        <v>5.4999999999999997E-3</v>
      </c>
      <c r="Z144">
        <v>2.0190000000000001</v>
      </c>
      <c r="AA144">
        <v>367</v>
      </c>
    </row>
    <row r="145" spans="1:27" x14ac:dyDescent="0.4">
      <c r="A145" t="s">
        <v>890</v>
      </c>
      <c r="B145">
        <v>1.49E-2</v>
      </c>
      <c r="Z145">
        <v>2.3109999999999999</v>
      </c>
      <c r="AA145">
        <v>155</v>
      </c>
    </row>
    <row r="146" spans="1:27" x14ac:dyDescent="0.4">
      <c r="A146" t="s">
        <v>891</v>
      </c>
      <c r="B146">
        <v>8.5000000000000006E-3</v>
      </c>
      <c r="Z146">
        <v>1.506</v>
      </c>
      <c r="AA146">
        <v>177</v>
      </c>
    </row>
    <row r="147" spans="1:27" x14ac:dyDescent="0.4">
      <c r="A147" t="s">
        <v>892</v>
      </c>
      <c r="B147">
        <v>3.5000000000000001E-3</v>
      </c>
      <c r="Z147">
        <v>1.5620000000000001</v>
      </c>
      <c r="AA147">
        <v>446</v>
      </c>
    </row>
    <row r="148" spans="1:27" x14ac:dyDescent="0.4">
      <c r="A148" t="s">
        <v>893</v>
      </c>
      <c r="B148">
        <v>7.0000000000000001E-3</v>
      </c>
      <c r="X148">
        <v>0.20699999999999999</v>
      </c>
      <c r="Z148">
        <v>118.58</v>
      </c>
      <c r="AA148">
        <v>16940</v>
      </c>
    </row>
    <row r="149" spans="1:27" x14ac:dyDescent="0.4">
      <c r="A149" t="s">
        <v>894</v>
      </c>
      <c r="B149">
        <v>6.0999999999999995E-3</v>
      </c>
      <c r="Z149">
        <v>1.4119999999999999</v>
      </c>
      <c r="AA149">
        <v>231</v>
      </c>
    </row>
    <row r="150" spans="1:27" x14ac:dyDescent="0.4">
      <c r="A150" t="s">
        <v>895</v>
      </c>
      <c r="B150">
        <v>4.2000000000000006E-3</v>
      </c>
      <c r="X150">
        <v>0.20399999999999999</v>
      </c>
      <c r="Z150">
        <v>1.8120000000000001</v>
      </c>
      <c r="AA150">
        <v>431</v>
      </c>
    </row>
    <row r="151" spans="1:27" x14ac:dyDescent="0.4">
      <c r="A151" t="s">
        <v>896</v>
      </c>
      <c r="B151">
        <v>3.4599999999999999E-2</v>
      </c>
      <c r="Z151">
        <v>1.5069999999999999</v>
      </c>
      <c r="AA151">
        <v>44</v>
      </c>
    </row>
    <row r="152" spans="1:27" x14ac:dyDescent="0.4">
      <c r="A152" t="s">
        <v>897</v>
      </c>
      <c r="B152">
        <v>5.9000000000000007E-3</v>
      </c>
      <c r="Z152">
        <v>1.2629999999999999</v>
      </c>
      <c r="AA152">
        <v>214</v>
      </c>
    </row>
    <row r="153" spans="1:27" x14ac:dyDescent="0.4">
      <c r="A153" t="s">
        <v>898</v>
      </c>
      <c r="B153">
        <v>6.0999999999999995E-3</v>
      </c>
      <c r="Z153">
        <v>0.998</v>
      </c>
      <c r="AA153">
        <v>164</v>
      </c>
    </row>
    <row r="154" spans="1:27" x14ac:dyDescent="0.4">
      <c r="A154" t="s">
        <v>899</v>
      </c>
      <c r="B154">
        <v>0.11799999999999999</v>
      </c>
      <c r="Z154">
        <v>1.7509999999999999</v>
      </c>
      <c r="AA154">
        <v>15</v>
      </c>
    </row>
    <row r="155" spans="1:27" x14ac:dyDescent="0.4">
      <c r="A155" t="s">
        <v>900</v>
      </c>
      <c r="B155">
        <v>2.0899999999999998E-2</v>
      </c>
      <c r="Z155">
        <v>1.2749999999999999</v>
      </c>
      <c r="AA155">
        <v>61</v>
      </c>
    </row>
    <row r="156" spans="1:27" x14ac:dyDescent="0.4">
      <c r="A156" t="s">
        <v>901</v>
      </c>
      <c r="B156">
        <v>7.6100000000000001E-2</v>
      </c>
      <c r="Z156">
        <v>3.5209999999999999</v>
      </c>
      <c r="AA156">
        <v>46</v>
      </c>
    </row>
    <row r="157" spans="1:27" x14ac:dyDescent="0.4">
      <c r="A157" t="s">
        <v>902</v>
      </c>
      <c r="Z157">
        <v>1.5</v>
      </c>
      <c r="AA157" t="s">
        <v>123</v>
      </c>
    </row>
    <row r="158" spans="1:27" x14ac:dyDescent="0.4">
      <c r="A158" t="s">
        <v>903</v>
      </c>
      <c r="B158">
        <v>6.1999999999999998E-3</v>
      </c>
      <c r="Z158">
        <v>1.4750000000000001</v>
      </c>
      <c r="AA158">
        <v>238</v>
      </c>
    </row>
    <row r="159" spans="1:27" x14ac:dyDescent="0.4">
      <c r="A159" t="s">
        <v>904</v>
      </c>
      <c r="B159">
        <v>2.8999999999999998E-3</v>
      </c>
      <c r="Z159">
        <v>0.60199999999999998</v>
      </c>
      <c r="AA159">
        <v>208</v>
      </c>
    </row>
    <row r="160" spans="1:27" x14ac:dyDescent="0.4">
      <c r="A160" t="s">
        <v>905</v>
      </c>
      <c r="B160">
        <v>8.0000000000000002E-3</v>
      </c>
      <c r="X160">
        <v>0.17399999999999999</v>
      </c>
      <c r="Z160">
        <v>1.962</v>
      </c>
      <c r="AA160">
        <v>245</v>
      </c>
    </row>
    <row r="161" spans="1:32" x14ac:dyDescent="0.4">
      <c r="A161" t="s">
        <v>906</v>
      </c>
      <c r="B161">
        <v>4.19E-2</v>
      </c>
      <c r="X161">
        <v>0.193</v>
      </c>
      <c r="Z161">
        <v>59.337000000000003</v>
      </c>
      <c r="AA161">
        <v>1416</v>
      </c>
    </row>
    <row r="162" spans="1:32" x14ac:dyDescent="0.4">
      <c r="A162" t="s">
        <v>907</v>
      </c>
      <c r="B162">
        <v>7.7999999999999996E-3</v>
      </c>
      <c r="X162">
        <v>0.156</v>
      </c>
      <c r="Z162">
        <v>0.379</v>
      </c>
    </row>
    <row r="163" spans="1:32" x14ac:dyDescent="0.4">
      <c r="A163" t="s">
        <v>908</v>
      </c>
      <c r="B163">
        <v>5.7999999999999996E-3</v>
      </c>
      <c r="X163">
        <v>0.13600000000000001</v>
      </c>
      <c r="Z163">
        <v>0.51800000000000002</v>
      </c>
      <c r="AA163">
        <v>89</v>
      </c>
    </row>
    <row r="164" spans="1:32" x14ac:dyDescent="0.4">
      <c r="A164" t="s">
        <v>909</v>
      </c>
      <c r="B164">
        <v>2.1000000000000003E-3</v>
      </c>
      <c r="X164">
        <v>0.10199999999999999</v>
      </c>
      <c r="Z164">
        <v>2.1800000000000002</v>
      </c>
      <c r="AA164">
        <v>1038</v>
      </c>
    </row>
    <row r="165" spans="1:32" x14ac:dyDescent="0.4">
      <c r="A165" t="s">
        <v>910</v>
      </c>
      <c r="B165">
        <v>1.9E-3</v>
      </c>
      <c r="X165">
        <v>0.11600000000000001</v>
      </c>
      <c r="Z165">
        <v>1.6060000000000001</v>
      </c>
      <c r="AA165">
        <v>845</v>
      </c>
    </row>
    <row r="166" spans="1:32" x14ac:dyDescent="0.4">
      <c r="A166" t="s">
        <v>911</v>
      </c>
      <c r="B166">
        <v>5.3E-3</v>
      </c>
      <c r="X166">
        <v>0.16600000000000001</v>
      </c>
      <c r="Z166">
        <v>1.637</v>
      </c>
      <c r="AA166">
        <v>309</v>
      </c>
    </row>
    <row r="167" spans="1:32" x14ac:dyDescent="0.4">
      <c r="A167" t="s">
        <v>864</v>
      </c>
      <c r="E167">
        <v>1</v>
      </c>
      <c r="AC167">
        <v>0.6</v>
      </c>
      <c r="AD167">
        <v>5.62</v>
      </c>
      <c r="AE167">
        <v>108.36</v>
      </c>
      <c r="AF167">
        <v>87.91</v>
      </c>
    </row>
    <row r="168" spans="1:32" x14ac:dyDescent="0.4">
      <c r="A168" t="s">
        <v>865</v>
      </c>
      <c r="B168">
        <v>8.1</v>
      </c>
      <c r="AC168">
        <v>0.6</v>
      </c>
      <c r="AD168">
        <v>6.15</v>
      </c>
      <c r="AE168">
        <v>108.47</v>
      </c>
      <c r="AF168">
        <v>87.91</v>
      </c>
    </row>
    <row r="169" spans="1:32" x14ac:dyDescent="0.4">
      <c r="A169" t="s">
        <v>866</v>
      </c>
      <c r="B169">
        <v>8</v>
      </c>
      <c r="AC169">
        <v>0.6</v>
      </c>
      <c r="AD169">
        <v>6.01</v>
      </c>
      <c r="AE169">
        <v>108.47</v>
      </c>
      <c r="AF169">
        <v>87.91</v>
      </c>
    </row>
    <row r="170" spans="1:32" x14ac:dyDescent="0.4">
      <c r="A170" t="s">
        <v>867</v>
      </c>
      <c r="B170">
        <v>0.24</v>
      </c>
      <c r="AC170">
        <v>0.5</v>
      </c>
      <c r="AD170">
        <v>5.82</v>
      </c>
      <c r="AE170">
        <v>113.19</v>
      </c>
      <c r="AF170">
        <v>87.91</v>
      </c>
    </row>
    <row r="171" spans="1:32" x14ac:dyDescent="0.4">
      <c r="A171" t="s">
        <v>868</v>
      </c>
      <c r="B171">
        <v>8</v>
      </c>
      <c r="AC171">
        <v>0.6</v>
      </c>
      <c r="AD171">
        <v>6.34</v>
      </c>
      <c r="AE171">
        <v>113.19</v>
      </c>
      <c r="AF171">
        <v>87.91</v>
      </c>
    </row>
    <row r="172" spans="1:32" x14ac:dyDescent="0.4">
      <c r="A172" t="s">
        <v>869</v>
      </c>
      <c r="B172">
        <v>3.9</v>
      </c>
      <c r="AC172">
        <v>0.6</v>
      </c>
      <c r="AD172">
        <v>6.59</v>
      </c>
      <c r="AE172">
        <v>113.19</v>
      </c>
      <c r="AF172">
        <v>87.91</v>
      </c>
    </row>
    <row r="173" spans="1:32" x14ac:dyDescent="0.4">
      <c r="A173" t="s">
        <v>870</v>
      </c>
      <c r="B173">
        <v>1.2</v>
      </c>
      <c r="AC173">
        <v>0.5</v>
      </c>
      <c r="AD173">
        <v>6.8</v>
      </c>
      <c r="AE173">
        <v>118.01</v>
      </c>
      <c r="AF173">
        <v>87.91</v>
      </c>
    </row>
    <row r="174" spans="1:32" x14ac:dyDescent="0.4">
      <c r="A174" t="s">
        <v>871</v>
      </c>
      <c r="B174">
        <v>5.3</v>
      </c>
      <c r="D174">
        <v>89</v>
      </c>
      <c r="E174">
        <v>17</v>
      </c>
      <c r="AC174">
        <v>0.6</v>
      </c>
      <c r="AD174">
        <v>7.18</v>
      </c>
      <c r="AE174">
        <v>118.01</v>
      </c>
      <c r="AF174">
        <v>87.91</v>
      </c>
    </row>
    <row r="175" spans="1:32" x14ac:dyDescent="0.4">
      <c r="A175" t="s">
        <v>872</v>
      </c>
      <c r="B175">
        <v>10.8</v>
      </c>
      <c r="AC175">
        <v>0.5</v>
      </c>
      <c r="AD175">
        <v>7.08</v>
      </c>
      <c r="AE175">
        <v>118.01</v>
      </c>
      <c r="AF175">
        <v>87.91</v>
      </c>
    </row>
    <row r="176" spans="1:32" x14ac:dyDescent="0.4">
      <c r="A176" t="s">
        <v>873</v>
      </c>
      <c r="B176">
        <v>1.4</v>
      </c>
      <c r="D176">
        <v>24</v>
      </c>
      <c r="E176">
        <v>17</v>
      </c>
      <c r="AC176">
        <v>0.6</v>
      </c>
      <c r="AD176">
        <v>6.83</v>
      </c>
      <c r="AE176">
        <v>116.08</v>
      </c>
      <c r="AF176">
        <v>87.91</v>
      </c>
    </row>
    <row r="177" spans="1:32" x14ac:dyDescent="0.4">
      <c r="A177" t="s">
        <v>874</v>
      </c>
      <c r="B177">
        <v>0.34</v>
      </c>
      <c r="AC177">
        <v>0.4</v>
      </c>
      <c r="AD177">
        <v>5.54</v>
      </c>
      <c r="AE177">
        <v>114.39</v>
      </c>
      <c r="AF177">
        <v>133.72999999999999</v>
      </c>
    </row>
    <row r="178" spans="1:32" x14ac:dyDescent="0.4">
      <c r="A178" t="s">
        <v>875</v>
      </c>
      <c r="B178">
        <v>41</v>
      </c>
      <c r="AC178">
        <v>0.5</v>
      </c>
      <c r="AD178">
        <v>6.01</v>
      </c>
      <c r="AE178">
        <v>114.39</v>
      </c>
      <c r="AF178">
        <v>133.72999999999999</v>
      </c>
    </row>
    <row r="179" spans="1:32" x14ac:dyDescent="0.4">
      <c r="A179" t="s">
        <v>876</v>
      </c>
      <c r="B179">
        <v>1.4</v>
      </c>
      <c r="AC179">
        <v>0.6</v>
      </c>
      <c r="AD179">
        <v>6.2</v>
      </c>
      <c r="AE179">
        <v>114.39</v>
      </c>
      <c r="AF179">
        <v>133.72999999999999</v>
      </c>
    </row>
    <row r="180" spans="1:32" x14ac:dyDescent="0.4">
      <c r="A180" t="s">
        <v>877</v>
      </c>
      <c r="B180">
        <v>4.3</v>
      </c>
      <c r="AC180">
        <v>0.6</v>
      </c>
      <c r="AD180">
        <v>5.9</v>
      </c>
      <c r="AE180">
        <v>112.93</v>
      </c>
      <c r="AF180">
        <v>111.7</v>
      </c>
    </row>
    <row r="181" spans="1:32" x14ac:dyDescent="0.4">
      <c r="A181" t="s">
        <v>878</v>
      </c>
      <c r="B181">
        <v>6</v>
      </c>
      <c r="AC181">
        <v>0.5</v>
      </c>
      <c r="AD181">
        <v>5.48</v>
      </c>
      <c r="AE181">
        <v>113.04</v>
      </c>
      <c r="AF181">
        <v>111.7</v>
      </c>
    </row>
    <row r="182" spans="1:32" x14ac:dyDescent="0.4">
      <c r="A182" t="s">
        <v>879</v>
      </c>
      <c r="B182">
        <v>7.9</v>
      </c>
      <c r="AC182">
        <v>0.6</v>
      </c>
      <c r="AD182">
        <v>4.54</v>
      </c>
      <c r="AE182">
        <v>120.8</v>
      </c>
      <c r="AF182">
        <v>148.07</v>
      </c>
    </row>
    <row r="183" spans="1:32" x14ac:dyDescent="0.4">
      <c r="A183" t="s">
        <v>880</v>
      </c>
      <c r="B183">
        <v>5.9</v>
      </c>
      <c r="AC183">
        <v>0.6</v>
      </c>
      <c r="AD183">
        <v>6.08</v>
      </c>
      <c r="AE183">
        <v>112.98</v>
      </c>
      <c r="AF183">
        <v>87.91</v>
      </c>
    </row>
    <row r="184" spans="1:32" x14ac:dyDescent="0.4">
      <c r="A184" t="s">
        <v>881</v>
      </c>
      <c r="B184">
        <v>5.0999999999999996</v>
      </c>
      <c r="AC184">
        <v>0.6</v>
      </c>
      <c r="AD184">
        <v>6.08</v>
      </c>
      <c r="AE184">
        <v>112.98</v>
      </c>
      <c r="AF184">
        <v>87.91</v>
      </c>
    </row>
    <row r="185" spans="1:32" x14ac:dyDescent="0.4">
      <c r="A185" t="s">
        <v>882</v>
      </c>
      <c r="B185">
        <v>0.81</v>
      </c>
      <c r="D185">
        <v>46</v>
      </c>
      <c r="E185">
        <v>57</v>
      </c>
      <c r="AC185">
        <v>0.6</v>
      </c>
      <c r="AD185">
        <v>5</v>
      </c>
      <c r="AE185">
        <v>125.42</v>
      </c>
      <c r="AF185">
        <v>148.07</v>
      </c>
    </row>
    <row r="186" spans="1:32" x14ac:dyDescent="0.4">
      <c r="A186" t="s">
        <v>883</v>
      </c>
      <c r="B186">
        <v>7.3</v>
      </c>
      <c r="AC186">
        <v>0.8</v>
      </c>
      <c r="AD186">
        <v>5.63</v>
      </c>
      <c r="AE186">
        <v>114.72</v>
      </c>
      <c r="AF186">
        <v>97.14</v>
      </c>
    </row>
    <row r="187" spans="1:32" x14ac:dyDescent="0.4">
      <c r="A187" t="s">
        <v>884</v>
      </c>
      <c r="B187">
        <v>8.3000000000000007</v>
      </c>
      <c r="D187">
        <v>71</v>
      </c>
      <c r="E187">
        <v>9</v>
      </c>
      <c r="AC187">
        <v>0.9</v>
      </c>
      <c r="AD187">
        <v>4.87</v>
      </c>
      <c r="AE187">
        <v>109.89</v>
      </c>
      <c r="AF187">
        <v>108.14</v>
      </c>
    </row>
    <row r="188" spans="1:32" x14ac:dyDescent="0.4">
      <c r="A188" t="s">
        <v>845</v>
      </c>
      <c r="Y188">
        <v>1.6E-2</v>
      </c>
      <c r="Z188">
        <v>37.799999999999997</v>
      </c>
      <c r="AA188">
        <v>2336</v>
      </c>
    </row>
    <row r="189" spans="1:32" x14ac:dyDescent="0.4">
      <c r="A189" t="s">
        <v>846</v>
      </c>
      <c r="Y189">
        <v>6.9000000000000006E-2</v>
      </c>
      <c r="Z189">
        <v>49.7</v>
      </c>
      <c r="AA189">
        <v>713</v>
      </c>
    </row>
    <row r="190" spans="1:32" x14ac:dyDescent="0.4">
      <c r="A190" t="s">
        <v>847</v>
      </c>
      <c r="Y190">
        <v>0.219</v>
      </c>
      <c r="AA190">
        <v>154</v>
      </c>
    </row>
    <row r="191" spans="1:32" x14ac:dyDescent="0.4">
      <c r="A191" t="s">
        <v>848</v>
      </c>
      <c r="Y191">
        <v>0.17</v>
      </c>
      <c r="Z191">
        <v>32.9</v>
      </c>
      <c r="AA191">
        <v>193</v>
      </c>
    </row>
    <row r="192" spans="1:32" x14ac:dyDescent="0.4">
      <c r="A192" t="s">
        <v>849</v>
      </c>
      <c r="Y192">
        <v>1.3580000000000001</v>
      </c>
      <c r="Z192">
        <v>36.799999999999997</v>
      </c>
      <c r="AA192">
        <v>27</v>
      </c>
    </row>
    <row r="193" spans="1:28" x14ac:dyDescent="0.4">
      <c r="A193" t="s">
        <v>850</v>
      </c>
      <c r="Y193">
        <v>5.0000000000000001E-3</v>
      </c>
      <c r="Z193">
        <v>24.3</v>
      </c>
      <c r="AA193">
        <v>5162</v>
      </c>
    </row>
    <row r="194" spans="1:28" x14ac:dyDescent="0.4">
      <c r="A194" t="s">
        <v>851</v>
      </c>
      <c r="Y194">
        <v>8.9999999999999993E-3</v>
      </c>
      <c r="Z194">
        <v>30.4</v>
      </c>
      <c r="AA194">
        <v>3106</v>
      </c>
      <c r="AB194">
        <v>8.1999999999999993</v>
      </c>
    </row>
    <row r="195" spans="1:28" x14ac:dyDescent="0.4">
      <c r="A195" t="s">
        <v>852</v>
      </c>
      <c r="Y195">
        <v>1.83</v>
      </c>
      <c r="Z195">
        <v>35.4</v>
      </c>
      <c r="AA195">
        <v>19</v>
      </c>
    </row>
    <row r="196" spans="1:28" x14ac:dyDescent="0.4">
      <c r="A196" t="s">
        <v>853</v>
      </c>
      <c r="Y196">
        <v>6.8000000000000005E-2</v>
      </c>
      <c r="Z196">
        <v>36.1</v>
      </c>
      <c r="AA196">
        <v>545</v>
      </c>
    </row>
    <row r="197" spans="1:28" x14ac:dyDescent="0.4">
      <c r="A197" t="s">
        <v>854</v>
      </c>
      <c r="Y197">
        <v>3.7999999999999999E-2</v>
      </c>
      <c r="Z197">
        <v>32.5</v>
      </c>
      <c r="AA197">
        <v>875</v>
      </c>
    </row>
    <row r="198" spans="1:28" x14ac:dyDescent="0.4">
      <c r="A198" t="s">
        <v>855</v>
      </c>
      <c r="Y198">
        <v>0.20200000000000001</v>
      </c>
      <c r="Z198">
        <v>11.3</v>
      </c>
      <c r="AA198">
        <v>56</v>
      </c>
    </row>
    <row r="199" spans="1:28" x14ac:dyDescent="0.4">
      <c r="A199" t="s">
        <v>856</v>
      </c>
      <c r="Y199">
        <v>0.17399999999999999</v>
      </c>
      <c r="Z199">
        <v>30.3</v>
      </c>
      <c r="AA199">
        <v>173</v>
      </c>
    </row>
    <row r="200" spans="1:28" x14ac:dyDescent="0.4">
      <c r="A200" t="s">
        <v>857</v>
      </c>
      <c r="Y200">
        <v>5.8390000000000004</v>
      </c>
      <c r="Z200">
        <v>31.1</v>
      </c>
      <c r="AA200">
        <v>5</v>
      </c>
    </row>
    <row r="201" spans="1:28" x14ac:dyDescent="0.4">
      <c r="A201" t="s">
        <v>858</v>
      </c>
      <c r="Y201">
        <v>0.435</v>
      </c>
      <c r="Z201">
        <v>31.9</v>
      </c>
      <c r="AA201">
        <v>75</v>
      </c>
    </row>
    <row r="202" spans="1:28" x14ac:dyDescent="0.4">
      <c r="A202" t="s">
        <v>859</v>
      </c>
      <c r="Y202">
        <v>1.7909999999999999</v>
      </c>
      <c r="Z202">
        <v>28.7</v>
      </c>
      <c r="AA202">
        <v>16</v>
      </c>
    </row>
    <row r="203" spans="1:28" x14ac:dyDescent="0.4">
      <c r="A203" t="s">
        <v>860</v>
      </c>
      <c r="Y203">
        <v>7.88</v>
      </c>
      <c r="Z203">
        <v>30.8</v>
      </c>
      <c r="AA203">
        <v>4</v>
      </c>
    </row>
    <row r="204" spans="1:28" x14ac:dyDescent="0.4">
      <c r="A204" t="s">
        <v>861</v>
      </c>
      <c r="Y204">
        <v>0.109</v>
      </c>
      <c r="Z204">
        <v>10.3</v>
      </c>
      <c r="AA204">
        <v>95</v>
      </c>
    </row>
    <row r="205" spans="1:28" x14ac:dyDescent="0.4">
      <c r="A205" t="s">
        <v>862</v>
      </c>
      <c r="Y205">
        <v>0.2</v>
      </c>
      <c r="Z205">
        <v>69</v>
      </c>
      <c r="AA205">
        <v>348</v>
      </c>
    </row>
    <row r="206" spans="1:28" x14ac:dyDescent="0.4">
      <c r="A206" t="s">
        <v>863</v>
      </c>
      <c r="Y206">
        <v>4.7E-2</v>
      </c>
      <c r="Z206">
        <v>31.5</v>
      </c>
      <c r="AA206">
        <v>672</v>
      </c>
    </row>
    <row r="207" spans="1:28" x14ac:dyDescent="0.4">
      <c r="A207" t="s">
        <v>827</v>
      </c>
      <c r="D207">
        <v>35.9</v>
      </c>
      <c r="E207">
        <v>104</v>
      </c>
      <c r="Y207">
        <v>0.34599999999999997</v>
      </c>
    </row>
    <row r="208" spans="1:28" x14ac:dyDescent="0.4">
      <c r="A208" t="s">
        <v>828</v>
      </c>
      <c r="D208">
        <v>31.8</v>
      </c>
      <c r="E208">
        <v>56</v>
      </c>
      <c r="Y208">
        <v>0.56399999999999995</v>
      </c>
    </row>
    <row r="209" spans="1:25" x14ac:dyDescent="0.4">
      <c r="A209" t="s">
        <v>829</v>
      </c>
      <c r="D209">
        <v>45.4</v>
      </c>
      <c r="E209">
        <v>158</v>
      </c>
      <c r="X209">
        <v>2</v>
      </c>
      <c r="Y209">
        <v>0.28799999999999998</v>
      </c>
    </row>
    <row r="210" spans="1:25" x14ac:dyDescent="0.4">
      <c r="A210" t="s">
        <v>830</v>
      </c>
      <c r="D210">
        <v>39.299999999999997</v>
      </c>
      <c r="E210">
        <v>592</v>
      </c>
      <c r="X210">
        <v>0.16</v>
      </c>
      <c r="Y210">
        <v>6.7000000000000004E-2</v>
      </c>
    </row>
    <row r="211" spans="1:25" x14ac:dyDescent="0.4">
      <c r="A211" t="s">
        <v>831</v>
      </c>
      <c r="D211">
        <v>43.1</v>
      </c>
      <c r="E211">
        <v>17</v>
      </c>
      <c r="Y211">
        <v>2.5030000000000001</v>
      </c>
    </row>
    <row r="212" spans="1:25" x14ac:dyDescent="0.4">
      <c r="A212" t="s">
        <v>832</v>
      </c>
      <c r="D212">
        <v>39</v>
      </c>
      <c r="E212">
        <v>123</v>
      </c>
      <c r="Y212">
        <v>0.317</v>
      </c>
    </row>
    <row r="213" spans="1:25" x14ac:dyDescent="0.4">
      <c r="A213" t="s">
        <v>833</v>
      </c>
      <c r="D213">
        <v>28.2</v>
      </c>
      <c r="E213">
        <v>92</v>
      </c>
      <c r="Y213">
        <v>0.30499999999999999</v>
      </c>
    </row>
    <row r="214" spans="1:25" x14ac:dyDescent="0.4">
      <c r="A214" t="s">
        <v>834</v>
      </c>
      <c r="D214">
        <v>53.2</v>
      </c>
      <c r="E214">
        <v>264</v>
      </c>
      <c r="X214">
        <v>0.63</v>
      </c>
      <c r="Y214">
        <v>0.20100000000000001</v>
      </c>
    </row>
    <row r="215" spans="1:25" x14ac:dyDescent="0.4">
      <c r="A215" t="s">
        <v>835</v>
      </c>
      <c r="D215">
        <v>37.5</v>
      </c>
      <c r="E215">
        <v>146</v>
      </c>
      <c r="Y215">
        <v>0.25700000000000001</v>
      </c>
    </row>
    <row r="216" spans="1:25" x14ac:dyDescent="0.4">
      <c r="A216" t="s">
        <v>836</v>
      </c>
      <c r="D216">
        <v>33.700000000000003</v>
      </c>
      <c r="E216">
        <v>176</v>
      </c>
      <c r="X216">
        <v>0.39</v>
      </c>
      <c r="Y216">
        <v>0.191</v>
      </c>
    </row>
    <row r="217" spans="1:25" x14ac:dyDescent="0.4">
      <c r="A217" t="s">
        <v>837</v>
      </c>
      <c r="D217">
        <v>61.5</v>
      </c>
    </row>
    <row r="218" spans="1:25" x14ac:dyDescent="0.4">
      <c r="A218" t="s">
        <v>838</v>
      </c>
      <c r="D218">
        <v>38.200000000000003</v>
      </c>
      <c r="E218">
        <v>11</v>
      </c>
      <c r="Y218">
        <v>3.5489999999999999</v>
      </c>
    </row>
    <row r="219" spans="1:25" x14ac:dyDescent="0.4">
      <c r="A219" t="s">
        <v>839</v>
      </c>
      <c r="D219">
        <v>30.7</v>
      </c>
      <c r="E219">
        <v>79</v>
      </c>
      <c r="Y219">
        <v>0.38800000000000001</v>
      </c>
    </row>
    <row r="220" spans="1:25" x14ac:dyDescent="0.4">
      <c r="A220" t="s">
        <v>840</v>
      </c>
      <c r="D220">
        <v>31.7</v>
      </c>
      <c r="E220">
        <v>89</v>
      </c>
      <c r="Y220">
        <v>0.35499999999999998</v>
      </c>
    </row>
    <row r="221" spans="1:25" x14ac:dyDescent="0.4">
      <c r="A221" t="s">
        <v>841</v>
      </c>
      <c r="D221">
        <v>31.3</v>
      </c>
      <c r="E221">
        <v>15</v>
      </c>
      <c r="Y221">
        <v>2.073</v>
      </c>
    </row>
    <row r="222" spans="1:25" x14ac:dyDescent="0.4">
      <c r="A222" t="s">
        <v>842</v>
      </c>
      <c r="D222">
        <v>33.200000000000003</v>
      </c>
      <c r="E222">
        <v>11</v>
      </c>
      <c r="Y222">
        <v>3.109</v>
      </c>
    </row>
    <row r="223" spans="1:25" x14ac:dyDescent="0.4">
      <c r="A223" t="s">
        <v>843</v>
      </c>
      <c r="D223">
        <v>31.1</v>
      </c>
      <c r="E223">
        <v>4</v>
      </c>
      <c r="Y223">
        <v>7.2060000000000004</v>
      </c>
    </row>
    <row r="224" spans="1:25" x14ac:dyDescent="0.4">
      <c r="A224" t="s">
        <v>844</v>
      </c>
      <c r="D224">
        <v>30.4</v>
      </c>
      <c r="E224">
        <v>24</v>
      </c>
      <c r="Y224">
        <v>1.246</v>
      </c>
    </row>
    <row r="225" spans="1:25" x14ac:dyDescent="0.4">
      <c r="A225" t="s">
        <v>1</v>
      </c>
      <c r="Y225">
        <v>6.9000000000000006E-2</v>
      </c>
    </row>
    <row r="226" spans="1:25" x14ac:dyDescent="0.4">
      <c r="A226" t="s">
        <v>2</v>
      </c>
      <c r="Y226">
        <v>3.3999999999999998E-3</v>
      </c>
    </row>
    <row r="227" spans="1:25" x14ac:dyDescent="0.4">
      <c r="A227" t="s">
        <v>3</v>
      </c>
      <c r="Y227">
        <v>2.1899999999999999E-2</v>
      </c>
    </row>
    <row r="228" spans="1:25" x14ac:dyDescent="0.4">
      <c r="A228" t="s">
        <v>4</v>
      </c>
      <c r="Y228">
        <v>5.9000000000000007E-3</v>
      </c>
    </row>
    <row r="229" spans="1:25" x14ac:dyDescent="0.4">
      <c r="A229" t="s">
        <v>5</v>
      </c>
      <c r="Y229">
        <v>6.0499999999999998E-2</v>
      </c>
    </row>
    <row r="230" spans="1:25" x14ac:dyDescent="0.4">
      <c r="A230" t="s">
        <v>6</v>
      </c>
      <c r="Y230">
        <v>9.300000000000001E-3</v>
      </c>
    </row>
    <row r="231" spans="1:25" x14ac:dyDescent="0.4">
      <c r="A231" t="s">
        <v>7</v>
      </c>
      <c r="Y231">
        <v>1.2199999999999999E-2</v>
      </c>
    </row>
    <row r="232" spans="1:25" x14ac:dyDescent="0.4">
      <c r="A232" t="s">
        <v>8</v>
      </c>
      <c r="Y232">
        <v>8.0500000000000002E-2</v>
      </c>
    </row>
    <row r="233" spans="1:25" x14ac:dyDescent="0.4">
      <c r="A233" t="s">
        <v>9</v>
      </c>
      <c r="Y233">
        <v>1.04E-2</v>
      </c>
    </row>
    <row r="234" spans="1:25" x14ac:dyDescent="0.4">
      <c r="A234" t="s">
        <v>10</v>
      </c>
      <c r="Y234">
        <v>2.4E-2</v>
      </c>
    </row>
    <row r="235" spans="1:25" x14ac:dyDescent="0.4">
      <c r="A235" t="s">
        <v>11</v>
      </c>
      <c r="Y235">
        <v>5.4799999999999995E-2</v>
      </c>
    </row>
    <row r="236" spans="1:25" x14ac:dyDescent="0.4">
      <c r="A236" t="s">
        <v>12</v>
      </c>
      <c r="Y236">
        <v>0.01</v>
      </c>
    </row>
    <row r="237" spans="1:25" x14ac:dyDescent="0.4">
      <c r="A237" t="s">
        <v>13</v>
      </c>
      <c r="Y237">
        <v>9.8000000000000014E-3</v>
      </c>
    </row>
    <row r="238" spans="1:25" x14ac:dyDescent="0.4">
      <c r="A238" t="s">
        <v>14</v>
      </c>
      <c r="Y238">
        <v>4.7200000000000006E-2</v>
      </c>
    </row>
    <row r="239" spans="1:25" x14ac:dyDescent="0.4">
      <c r="A239" t="s">
        <v>15</v>
      </c>
      <c r="Y239">
        <v>2.4399999999999998E-2</v>
      </c>
    </row>
    <row r="240" spans="1:25" x14ac:dyDescent="0.4">
      <c r="A240" t="s">
        <v>16</v>
      </c>
      <c r="Y240">
        <v>1.2699999999999999E-2</v>
      </c>
    </row>
    <row r="241" spans="1:25" x14ac:dyDescent="0.4">
      <c r="A241" t="s">
        <v>17</v>
      </c>
      <c r="Y241">
        <v>4.9200000000000001E-2</v>
      </c>
    </row>
    <row r="242" spans="1:25" x14ac:dyDescent="0.4">
      <c r="A242" t="s">
        <v>18</v>
      </c>
      <c r="Y242">
        <v>1.14E-2</v>
      </c>
    </row>
    <row r="243" spans="1:25" x14ac:dyDescent="0.4">
      <c r="A243" t="s">
        <v>19</v>
      </c>
      <c r="Y243">
        <v>3.8E-3</v>
      </c>
    </row>
    <row r="244" spans="1:25" x14ac:dyDescent="0.4">
      <c r="A244" t="s">
        <v>20</v>
      </c>
      <c r="Y244">
        <v>3.2000000000000002E-3</v>
      </c>
    </row>
    <row r="245" spans="1:25" x14ac:dyDescent="0.4">
      <c r="A245" t="s">
        <v>21</v>
      </c>
      <c r="Y245">
        <v>8.4000000000000012E-3</v>
      </c>
    </row>
    <row r="246" spans="1:25" x14ac:dyDescent="0.4">
      <c r="A246" t="s">
        <v>22</v>
      </c>
      <c r="Y246">
        <v>4.5999999999999999E-3</v>
      </c>
    </row>
    <row r="247" spans="1:25" x14ac:dyDescent="0.4">
      <c r="A247" t="s">
        <v>23</v>
      </c>
      <c r="Y247">
        <v>2.3999999999999998E-3</v>
      </c>
    </row>
    <row r="248" spans="1:25" x14ac:dyDescent="0.4">
      <c r="A248" t="s">
        <v>24</v>
      </c>
      <c r="Y248">
        <v>1.84E-2</v>
      </c>
    </row>
    <row r="249" spans="1:25" x14ac:dyDescent="0.4">
      <c r="A249" t="s">
        <v>25</v>
      </c>
      <c r="Y249">
        <v>1.2999999999999999E-2</v>
      </c>
    </row>
    <row r="250" spans="1:25" x14ac:dyDescent="0.4">
      <c r="A250" t="s">
        <v>26</v>
      </c>
      <c r="Y250">
        <v>1.1699999999999999E-2</v>
      </c>
    </row>
    <row r="251" spans="1:25" x14ac:dyDescent="0.4">
      <c r="A251" t="s">
        <v>27</v>
      </c>
      <c r="Y251">
        <v>0.1115</v>
      </c>
    </row>
    <row r="252" spans="1:25" x14ac:dyDescent="0.4">
      <c r="A252" t="s">
        <v>28</v>
      </c>
      <c r="Y252">
        <v>8.5599999999999996E-2</v>
      </c>
    </row>
    <row r="253" spans="1:25" x14ac:dyDescent="0.4">
      <c r="A253" t="s">
        <v>29</v>
      </c>
      <c r="Y253">
        <v>2.5399999999999999E-2</v>
      </c>
    </row>
    <row r="254" spans="1:25" x14ac:dyDescent="0.4">
      <c r="A254" t="s">
        <v>30</v>
      </c>
      <c r="Y254">
        <v>0.1167</v>
      </c>
    </row>
    <row r="255" spans="1:25" x14ac:dyDescent="0.4">
      <c r="A255" t="s">
        <v>31</v>
      </c>
      <c r="Y255">
        <v>0.184</v>
      </c>
    </row>
    <row r="256" spans="1:25" x14ac:dyDescent="0.4">
      <c r="A256" t="s">
        <v>32</v>
      </c>
      <c r="Y256">
        <v>4.9000000000000002E-2</v>
      </c>
    </row>
    <row r="257" spans="1:25" x14ac:dyDescent="0.4">
      <c r="A257" t="s">
        <v>33</v>
      </c>
      <c r="Y257">
        <v>2.9000000000000001E-2</v>
      </c>
    </row>
    <row r="258" spans="1:25" x14ac:dyDescent="0.4">
      <c r="A258" t="s">
        <v>34</v>
      </c>
      <c r="Y258">
        <v>9.0999999999999998E-2</v>
      </c>
    </row>
    <row r="259" spans="1:25" x14ac:dyDescent="0.4">
      <c r="A259" t="s">
        <v>35</v>
      </c>
      <c r="Y259">
        <v>6.8000000000000005E-2</v>
      </c>
    </row>
    <row r="260" spans="1:25" x14ac:dyDescent="0.4">
      <c r="A260" t="s">
        <v>36</v>
      </c>
      <c r="Y260">
        <v>0.06</v>
      </c>
    </row>
    <row r="261" spans="1:25" x14ac:dyDescent="0.4">
      <c r="A261" t="s">
        <v>37</v>
      </c>
      <c r="Y261">
        <v>5.0999999999999997E-2</v>
      </c>
    </row>
    <row r="262" spans="1:25" x14ac:dyDescent="0.4">
      <c r="A262" t="s">
        <v>38</v>
      </c>
      <c r="Y262">
        <v>0.109</v>
      </c>
    </row>
    <row r="263" spans="1:25" x14ac:dyDescent="0.4">
      <c r="A263" t="s">
        <v>39</v>
      </c>
      <c r="Y263">
        <v>0.129</v>
      </c>
    </row>
    <row r="264" spans="1:25" x14ac:dyDescent="0.4">
      <c r="A264" t="s">
        <v>40</v>
      </c>
      <c r="Y264">
        <v>17.11</v>
      </c>
    </row>
    <row r="265" spans="1:25" x14ac:dyDescent="0.4">
      <c r="A265" t="s">
        <v>41</v>
      </c>
      <c r="Y265">
        <v>0.66700000000000004</v>
      </c>
    </row>
    <row r="266" spans="1:25" x14ac:dyDescent="0.4">
      <c r="A266" t="s">
        <v>42</v>
      </c>
      <c r="Y266">
        <v>0.73199999999999998</v>
      </c>
    </row>
    <row r="267" spans="1:25" x14ac:dyDescent="0.4">
      <c r="A267" t="s">
        <v>43</v>
      </c>
      <c r="Y267">
        <v>0.20399999999999999</v>
      </c>
    </row>
    <row r="268" spans="1:25" x14ac:dyDescent="0.4">
      <c r="A268" t="s">
        <v>44</v>
      </c>
      <c r="Y268">
        <v>0.20799999999999999</v>
      </c>
    </row>
    <row r="269" spans="1:25" x14ac:dyDescent="0.4">
      <c r="A269" t="s">
        <v>45</v>
      </c>
      <c r="Y269">
        <v>0.05</v>
      </c>
    </row>
    <row r="270" spans="1:25" x14ac:dyDescent="0.4">
      <c r="A270" t="s">
        <v>46</v>
      </c>
      <c r="Y270">
        <v>3.0000000000000001E-3</v>
      </c>
    </row>
    <row r="271" spans="1:25" x14ac:dyDescent="0.4">
      <c r="A271" t="s">
        <v>47</v>
      </c>
      <c r="Y271">
        <v>2E-3</v>
      </c>
    </row>
    <row r="272" spans="1:25" x14ac:dyDescent="0.4">
      <c r="A272" t="s">
        <v>48</v>
      </c>
      <c r="Y272">
        <v>4.0000000000000001E-3</v>
      </c>
    </row>
    <row r="273" spans="1:25" x14ac:dyDescent="0.4">
      <c r="A273" t="s">
        <v>49</v>
      </c>
      <c r="Y273">
        <v>5.0000000000000001E-3</v>
      </c>
    </row>
    <row r="274" spans="1:25" x14ac:dyDescent="0.4">
      <c r="A274" t="s">
        <v>50</v>
      </c>
      <c r="Y274">
        <v>3.0000000000000001E-3</v>
      </c>
    </row>
    <row r="275" spans="1:25" x14ac:dyDescent="0.4">
      <c r="A275" t="s">
        <v>51</v>
      </c>
      <c r="Y275">
        <v>2E-3</v>
      </c>
    </row>
    <row r="276" spans="1:25" x14ac:dyDescent="0.4">
      <c r="A276" t="s">
        <v>52</v>
      </c>
      <c r="Y276">
        <v>1E-3</v>
      </c>
    </row>
    <row r="277" spans="1:25" x14ac:dyDescent="0.4">
      <c r="A277" t="s">
        <v>53</v>
      </c>
      <c r="Y277">
        <v>0.21</v>
      </c>
    </row>
    <row r="278" spans="1:25" x14ac:dyDescent="0.4">
      <c r="A278" t="s">
        <v>54</v>
      </c>
      <c r="Y278">
        <v>0.35899999999999999</v>
      </c>
    </row>
    <row r="279" spans="1:25" x14ac:dyDescent="0.4">
      <c r="A279" t="s">
        <v>55</v>
      </c>
      <c r="Y279">
        <v>1.2E-2</v>
      </c>
    </row>
    <row r="280" spans="1:25" x14ac:dyDescent="0.4">
      <c r="A280" t="s">
        <v>56</v>
      </c>
      <c r="Y280">
        <v>0.09</v>
      </c>
    </row>
    <row r="281" spans="1:25" x14ac:dyDescent="0.4">
      <c r="A281" t="s">
        <v>57</v>
      </c>
      <c r="Y281">
        <v>0.156</v>
      </c>
    </row>
    <row r="282" spans="1:25" x14ac:dyDescent="0.4">
      <c r="A282" t="s">
        <v>58</v>
      </c>
      <c r="Y282">
        <v>1.4999999999999999E-2</v>
      </c>
    </row>
    <row r="283" spans="1:25" x14ac:dyDescent="0.4">
      <c r="A283" t="s">
        <v>59</v>
      </c>
      <c r="Y283">
        <v>3.1E-2</v>
      </c>
    </row>
    <row r="284" spans="1:25" x14ac:dyDescent="0.4">
      <c r="A284" t="s">
        <v>60</v>
      </c>
      <c r="Y284">
        <v>2.4E-2</v>
      </c>
    </row>
    <row r="285" spans="1:25" x14ac:dyDescent="0.4">
      <c r="A285" t="s">
        <v>61</v>
      </c>
      <c r="Y285">
        <v>2.5999999999999999E-2</v>
      </c>
    </row>
    <row r="286" spans="1:25" x14ac:dyDescent="0.4">
      <c r="A286" t="s">
        <v>62</v>
      </c>
      <c r="Y286">
        <v>0.08</v>
      </c>
    </row>
    <row r="287" spans="1:25" x14ac:dyDescent="0.4">
      <c r="A287" t="s">
        <v>63</v>
      </c>
      <c r="Y287">
        <v>6.0000000000000001E-3</v>
      </c>
    </row>
    <row r="288" spans="1:25" x14ac:dyDescent="0.4">
      <c r="A288" t="s">
        <v>64</v>
      </c>
      <c r="Y288">
        <v>0.13900000000000001</v>
      </c>
    </row>
    <row r="289" spans="1:27" x14ac:dyDescent="0.4">
      <c r="A289" t="s">
        <v>65</v>
      </c>
      <c r="Y289">
        <v>8.7999999999999995E-2</v>
      </c>
    </row>
    <row r="290" spans="1:27" x14ac:dyDescent="0.4">
      <c r="A290" t="s">
        <v>66</v>
      </c>
      <c r="Y290">
        <v>0.106</v>
      </c>
    </row>
    <row r="291" spans="1:27" x14ac:dyDescent="0.4">
      <c r="A291" t="s">
        <v>67</v>
      </c>
      <c r="Y291">
        <v>8.0000000000000002E-3</v>
      </c>
    </row>
    <row r="292" spans="1:27" x14ac:dyDescent="0.4">
      <c r="A292" t="s">
        <v>68</v>
      </c>
      <c r="Y292">
        <v>2E-3</v>
      </c>
    </row>
    <row r="293" spans="1:27" x14ac:dyDescent="0.4">
      <c r="A293" t="s">
        <v>69</v>
      </c>
      <c r="Y293">
        <v>2E-3</v>
      </c>
    </row>
    <row r="294" spans="1:27" x14ac:dyDescent="0.4">
      <c r="A294" t="s">
        <v>70</v>
      </c>
      <c r="Y294">
        <v>5.0000000000000001E-3</v>
      </c>
    </row>
    <row r="295" spans="1:27" x14ac:dyDescent="0.4">
      <c r="A295" t="s">
        <v>71</v>
      </c>
      <c r="Y295">
        <v>6.0000000000000001E-3</v>
      </c>
    </row>
    <row r="296" spans="1:27" x14ac:dyDescent="0.4">
      <c r="A296" t="s">
        <v>72</v>
      </c>
      <c r="Y296">
        <v>7.0000000000000001E-3</v>
      </c>
    </row>
    <row r="297" spans="1:27" x14ac:dyDescent="0.4">
      <c r="A297" t="s">
        <v>73</v>
      </c>
      <c r="Y297">
        <v>7.0000000000000001E-3</v>
      </c>
    </row>
    <row r="298" spans="1:27" x14ac:dyDescent="0.4">
      <c r="A298" t="s">
        <v>74</v>
      </c>
      <c r="Y298">
        <v>1.2E-2</v>
      </c>
    </row>
    <row r="299" spans="1:27" x14ac:dyDescent="0.4">
      <c r="A299" t="s">
        <v>75</v>
      </c>
      <c r="Y299">
        <v>3.0000000000000001E-3</v>
      </c>
    </row>
    <row r="300" spans="1:27" x14ac:dyDescent="0.4">
      <c r="A300" t="s">
        <v>76</v>
      </c>
      <c r="Y300">
        <v>7.0000000000000001E-3</v>
      </c>
    </row>
    <row r="301" spans="1:27" x14ac:dyDescent="0.4">
      <c r="A301" t="s">
        <v>806</v>
      </c>
      <c r="Y301">
        <v>29.08</v>
      </c>
      <c r="Z301">
        <v>172.79</v>
      </c>
      <c r="AA301">
        <v>6</v>
      </c>
    </row>
    <row r="302" spans="1:27" x14ac:dyDescent="0.4">
      <c r="A302" t="s">
        <v>807</v>
      </c>
      <c r="Z302">
        <v>95.17</v>
      </c>
      <c r="AA302">
        <v>1</v>
      </c>
    </row>
    <row r="303" spans="1:27" x14ac:dyDescent="0.4">
      <c r="A303" t="s">
        <v>808</v>
      </c>
      <c r="X303">
        <v>0.51</v>
      </c>
      <c r="Y303">
        <v>0.49</v>
      </c>
      <c r="Z303">
        <v>115.51</v>
      </c>
      <c r="AA303">
        <v>239</v>
      </c>
    </row>
    <row r="304" spans="1:27" x14ac:dyDescent="0.4">
      <c r="A304" t="s">
        <v>809</v>
      </c>
      <c r="Y304">
        <v>18</v>
      </c>
      <c r="Z304">
        <v>160.72</v>
      </c>
      <c r="AA304">
        <v>9</v>
      </c>
    </row>
    <row r="305" spans="1:27" x14ac:dyDescent="0.4">
      <c r="A305" t="s">
        <v>810</v>
      </c>
      <c r="Z305">
        <v>28.89</v>
      </c>
      <c r="AA305">
        <v>1</v>
      </c>
    </row>
    <row r="306" spans="1:27" x14ac:dyDescent="0.4">
      <c r="A306" t="s">
        <v>811</v>
      </c>
      <c r="X306">
        <v>1.55</v>
      </c>
      <c r="Y306">
        <v>0.42</v>
      </c>
      <c r="Z306">
        <v>86.65</v>
      </c>
      <c r="AA306">
        <v>208</v>
      </c>
    </row>
    <row r="307" spans="1:27" x14ac:dyDescent="0.4">
      <c r="A307" t="s">
        <v>812</v>
      </c>
      <c r="Y307">
        <v>16.28</v>
      </c>
      <c r="Z307">
        <v>155.91</v>
      </c>
      <c r="AA307">
        <v>10</v>
      </c>
    </row>
    <row r="308" spans="1:27" x14ac:dyDescent="0.4">
      <c r="A308" t="s">
        <v>813</v>
      </c>
      <c r="Y308">
        <v>1.66</v>
      </c>
      <c r="Z308">
        <v>108.77</v>
      </c>
      <c r="AA308">
        <v>66</v>
      </c>
    </row>
    <row r="309" spans="1:27" x14ac:dyDescent="0.4">
      <c r="A309" t="s">
        <v>814</v>
      </c>
      <c r="Y309">
        <v>7.08</v>
      </c>
      <c r="Z309">
        <v>172.75</v>
      </c>
      <c r="AA309">
        <v>24</v>
      </c>
    </row>
    <row r="310" spans="1:27" x14ac:dyDescent="0.4">
      <c r="A310" t="s">
        <v>815</v>
      </c>
      <c r="Y310">
        <v>1.34</v>
      </c>
      <c r="Z310">
        <v>76.87</v>
      </c>
      <c r="AA310">
        <v>57</v>
      </c>
    </row>
    <row r="311" spans="1:27" x14ac:dyDescent="0.4">
      <c r="A311" t="s">
        <v>816</v>
      </c>
      <c r="Z311">
        <v>23.87</v>
      </c>
      <c r="AA311">
        <v>1</v>
      </c>
    </row>
    <row r="312" spans="1:27" x14ac:dyDescent="0.4">
      <c r="A312" t="s">
        <v>817</v>
      </c>
      <c r="Y312">
        <v>20.45</v>
      </c>
      <c r="Z312">
        <v>136.66999999999999</v>
      </c>
      <c r="AA312">
        <v>7</v>
      </c>
    </row>
    <row r="313" spans="1:27" x14ac:dyDescent="0.4">
      <c r="A313" t="s">
        <v>818</v>
      </c>
      <c r="Y313">
        <v>3.91</v>
      </c>
      <c r="Z313">
        <v>27.36</v>
      </c>
      <c r="AA313">
        <v>7</v>
      </c>
    </row>
    <row r="314" spans="1:27" x14ac:dyDescent="0.4">
      <c r="A314" t="s">
        <v>819</v>
      </c>
      <c r="Z314">
        <v>85.18</v>
      </c>
    </row>
    <row r="315" spans="1:27" x14ac:dyDescent="0.4">
      <c r="A315" t="s">
        <v>820</v>
      </c>
      <c r="Y315">
        <v>4.46</v>
      </c>
      <c r="Z315">
        <v>26.67</v>
      </c>
      <c r="AA315">
        <v>6</v>
      </c>
    </row>
    <row r="316" spans="1:27" x14ac:dyDescent="0.4">
      <c r="A316" t="s">
        <v>821</v>
      </c>
      <c r="Y316">
        <v>5.72</v>
      </c>
      <c r="Z316">
        <v>118.66</v>
      </c>
      <c r="AA316">
        <v>21</v>
      </c>
    </row>
    <row r="317" spans="1:27" x14ac:dyDescent="0.4">
      <c r="A317" t="s">
        <v>822</v>
      </c>
      <c r="X317">
        <v>0.23</v>
      </c>
      <c r="Y317">
        <v>0.19</v>
      </c>
      <c r="Z317">
        <v>48.8</v>
      </c>
      <c r="AA317">
        <v>252</v>
      </c>
    </row>
    <row r="318" spans="1:27" x14ac:dyDescent="0.4">
      <c r="A318" t="s">
        <v>823</v>
      </c>
      <c r="Z318">
        <v>22.52</v>
      </c>
      <c r="AA318">
        <v>1</v>
      </c>
    </row>
    <row r="319" spans="1:27" x14ac:dyDescent="0.4">
      <c r="A319" t="s">
        <v>824</v>
      </c>
      <c r="X319">
        <v>0.17</v>
      </c>
      <c r="Y319">
        <v>9.0999999999999998E-2</v>
      </c>
      <c r="Z319">
        <v>50.1</v>
      </c>
      <c r="AA319">
        <v>548</v>
      </c>
    </row>
    <row r="320" spans="1:27" x14ac:dyDescent="0.4">
      <c r="A320" t="s">
        <v>825</v>
      </c>
      <c r="Y320">
        <v>20.66</v>
      </c>
      <c r="Z320">
        <v>156.88999999999999</v>
      </c>
      <c r="AA320">
        <v>8</v>
      </c>
    </row>
    <row r="321" spans="1:27" x14ac:dyDescent="0.4">
      <c r="A321" t="s">
        <v>826</v>
      </c>
      <c r="Y321">
        <v>21.31</v>
      </c>
      <c r="Z321">
        <v>153.56</v>
      </c>
      <c r="AA321">
        <v>7</v>
      </c>
    </row>
    <row r="322" spans="1:27" x14ac:dyDescent="0.4">
      <c r="A322" t="s">
        <v>77</v>
      </c>
      <c r="C322">
        <v>7.9</v>
      </c>
      <c r="D322">
        <v>218.73</v>
      </c>
      <c r="E322">
        <v>28</v>
      </c>
    </row>
    <row r="323" spans="1:27" x14ac:dyDescent="0.4">
      <c r="A323" t="s">
        <v>78</v>
      </c>
      <c r="C323">
        <v>1.6299999999999999E-2</v>
      </c>
      <c r="D323">
        <v>160.946</v>
      </c>
      <c r="E323">
        <v>9891</v>
      </c>
      <c r="G323">
        <v>35.659999999999997</v>
      </c>
    </row>
    <row r="324" spans="1:27" x14ac:dyDescent="0.4">
      <c r="A324" t="s">
        <v>79</v>
      </c>
      <c r="C324">
        <v>0.23400000000000001</v>
      </c>
      <c r="D324">
        <v>40.174999999999997</v>
      </c>
      <c r="E324">
        <v>172</v>
      </c>
      <c r="G324">
        <v>2.92</v>
      </c>
      <c r="S324">
        <v>5.95</v>
      </c>
    </row>
    <row r="325" spans="1:27" x14ac:dyDescent="0.4">
      <c r="A325" t="s">
        <v>80</v>
      </c>
      <c r="C325">
        <v>1.75E-3</v>
      </c>
      <c r="D325">
        <v>186.30799999999999</v>
      </c>
      <c r="E325">
        <v>106367</v>
      </c>
      <c r="G325">
        <v>5.05</v>
      </c>
      <c r="S325">
        <v>5.33</v>
      </c>
    </row>
    <row r="326" spans="1:27" x14ac:dyDescent="0.4">
      <c r="A326" t="s">
        <v>81</v>
      </c>
      <c r="C326">
        <v>15.17</v>
      </c>
      <c r="D326">
        <v>189.13</v>
      </c>
      <c r="E326">
        <v>12</v>
      </c>
    </row>
    <row r="327" spans="1:27" x14ac:dyDescent="0.4">
      <c r="A327" t="s">
        <v>82</v>
      </c>
      <c r="C327">
        <v>0.108</v>
      </c>
      <c r="D327">
        <v>41.414000000000001</v>
      </c>
      <c r="E327">
        <v>385</v>
      </c>
    </row>
    <row r="328" spans="1:27" x14ac:dyDescent="0.4">
      <c r="A328" t="s">
        <v>83</v>
      </c>
      <c r="C328">
        <v>6.3E-2</v>
      </c>
      <c r="D328">
        <v>36.090000000000003</v>
      </c>
      <c r="E328">
        <v>571</v>
      </c>
    </row>
    <row r="329" spans="1:27" x14ac:dyDescent="0.4">
      <c r="A329" t="s">
        <v>84</v>
      </c>
      <c r="C329">
        <v>21.06</v>
      </c>
      <c r="D329">
        <v>157.52000000000001</v>
      </c>
      <c r="E329">
        <v>7</v>
      </c>
    </row>
    <row r="330" spans="1:27" x14ac:dyDescent="0.4">
      <c r="A330" t="s">
        <v>85</v>
      </c>
      <c r="C330">
        <v>0.192</v>
      </c>
      <c r="D330">
        <v>37.323999999999998</v>
      </c>
      <c r="E330">
        <v>194</v>
      </c>
    </row>
    <row r="331" spans="1:27" x14ac:dyDescent="0.4">
      <c r="A331" t="s">
        <v>86</v>
      </c>
      <c r="C331">
        <v>0.35</v>
      </c>
      <c r="D331">
        <v>39.44</v>
      </c>
      <c r="E331">
        <v>113</v>
      </c>
    </row>
    <row r="332" spans="1:27" x14ac:dyDescent="0.4">
      <c r="A332" t="s">
        <v>87</v>
      </c>
      <c r="D332">
        <v>34.94</v>
      </c>
      <c r="E332" t="s">
        <v>100</v>
      </c>
    </row>
    <row r="333" spans="1:27" x14ac:dyDescent="0.4">
      <c r="A333" t="s">
        <v>88</v>
      </c>
      <c r="C333">
        <v>0.107</v>
      </c>
      <c r="D333">
        <v>33.97</v>
      </c>
      <c r="E333">
        <v>319</v>
      </c>
    </row>
    <row r="334" spans="1:27" x14ac:dyDescent="0.4">
      <c r="A334" t="s">
        <v>89</v>
      </c>
      <c r="C334">
        <v>4.8000000000000001E-2</v>
      </c>
      <c r="D334">
        <v>68.475999999999999</v>
      </c>
      <c r="E334">
        <v>1422</v>
      </c>
    </row>
    <row r="335" spans="1:27" x14ac:dyDescent="0.4">
      <c r="A335" t="s">
        <v>90</v>
      </c>
      <c r="D335">
        <v>69.209999999999994</v>
      </c>
    </row>
    <row r="336" spans="1:27" x14ac:dyDescent="0.4">
      <c r="A336" t="s">
        <v>91</v>
      </c>
      <c r="C336">
        <v>0.08</v>
      </c>
      <c r="D336">
        <v>32.322000000000003</v>
      </c>
      <c r="E336">
        <v>405</v>
      </c>
    </row>
    <row r="337" spans="1:19" x14ac:dyDescent="0.4">
      <c r="A337" t="s">
        <v>92</v>
      </c>
      <c r="C337">
        <v>0.04</v>
      </c>
      <c r="D337">
        <v>35.462000000000003</v>
      </c>
      <c r="E337">
        <v>879</v>
      </c>
    </row>
    <row r="338" spans="1:19" x14ac:dyDescent="0.4">
      <c r="A338" t="s">
        <v>93</v>
      </c>
      <c r="C338">
        <v>23.87</v>
      </c>
    </row>
    <row r="339" spans="1:19" x14ac:dyDescent="0.4">
      <c r="A339" t="s">
        <v>94</v>
      </c>
      <c r="C339">
        <v>0.33</v>
      </c>
      <c r="D339">
        <v>34.659999999999997</v>
      </c>
      <c r="E339">
        <v>105</v>
      </c>
    </row>
    <row r="340" spans="1:19" x14ac:dyDescent="0.4">
      <c r="A340" t="s">
        <v>1539</v>
      </c>
      <c r="B340">
        <v>3.6700000000000001E-3</v>
      </c>
      <c r="D340">
        <v>207.37</v>
      </c>
      <c r="E340">
        <v>56548</v>
      </c>
      <c r="F340">
        <v>72.099999999999994</v>
      </c>
      <c r="R340">
        <v>1.59</v>
      </c>
      <c r="S340">
        <v>130.16999999999999</v>
      </c>
    </row>
    <row r="341" spans="1:19" x14ac:dyDescent="0.4">
      <c r="A341" t="s">
        <v>1540</v>
      </c>
      <c r="B341">
        <v>1.7930000000000001E-2</v>
      </c>
      <c r="D341">
        <v>67.27</v>
      </c>
      <c r="E341">
        <v>3751</v>
      </c>
      <c r="F341">
        <v>55.51</v>
      </c>
      <c r="R341">
        <v>2.29</v>
      </c>
      <c r="S341">
        <v>29.37</v>
      </c>
    </row>
    <row r="342" spans="1:19" x14ac:dyDescent="0.4">
      <c r="A342" t="s">
        <v>1541</v>
      </c>
      <c r="B342">
        <v>1.4599999999999999E-3</v>
      </c>
      <c r="D342">
        <v>52.9</v>
      </c>
      <c r="E342">
        <v>36155</v>
      </c>
      <c r="F342">
        <v>29.6</v>
      </c>
      <c r="R342">
        <v>0.46</v>
      </c>
      <c r="S342">
        <v>114.73</v>
      </c>
    </row>
    <row r="343" spans="1:19" x14ac:dyDescent="0.4">
      <c r="A343" t="s">
        <v>1542</v>
      </c>
      <c r="B343">
        <v>5.1000000000000004E-3</v>
      </c>
      <c r="D343">
        <v>54.17</v>
      </c>
      <c r="E343">
        <v>10616</v>
      </c>
      <c r="F343">
        <v>57.33</v>
      </c>
      <c r="R343">
        <v>0.93</v>
      </c>
      <c r="S343">
        <v>58.16</v>
      </c>
    </row>
    <row r="344" spans="1:19" x14ac:dyDescent="0.4">
      <c r="A344" t="s">
        <v>1543</v>
      </c>
      <c r="B344">
        <v>3.1900000000000001E-3</v>
      </c>
      <c r="D344">
        <v>59.66</v>
      </c>
      <c r="E344">
        <v>18722</v>
      </c>
      <c r="F344">
        <v>52.47</v>
      </c>
      <c r="R344">
        <v>1.49</v>
      </c>
      <c r="S344">
        <v>39.93</v>
      </c>
    </row>
    <row r="345" spans="1:19" x14ac:dyDescent="0.4">
      <c r="A345" t="s">
        <v>1544</v>
      </c>
      <c r="B345">
        <v>3.5300000000000002E-3</v>
      </c>
      <c r="D345">
        <v>242.98</v>
      </c>
      <c r="E345">
        <v>68811</v>
      </c>
      <c r="F345">
        <v>185.87</v>
      </c>
      <c r="R345">
        <v>1.02</v>
      </c>
      <c r="S345">
        <v>239.29</v>
      </c>
    </row>
    <row r="346" spans="1:19" x14ac:dyDescent="0.4">
      <c r="A346" t="s">
        <v>1545</v>
      </c>
      <c r="B346">
        <v>2.9999999999999997E-4</v>
      </c>
      <c r="D346">
        <v>54.78</v>
      </c>
      <c r="E346">
        <v>184578</v>
      </c>
      <c r="F346">
        <v>11.85</v>
      </c>
      <c r="R346">
        <v>0.28999999999999998</v>
      </c>
      <c r="S346">
        <v>188.25</v>
      </c>
    </row>
    <row r="347" spans="1:19" x14ac:dyDescent="0.4">
      <c r="A347" t="s">
        <v>1546</v>
      </c>
      <c r="B347">
        <v>6.6E-4</v>
      </c>
      <c r="D347">
        <v>58.84</v>
      </c>
      <c r="E347">
        <v>89425</v>
      </c>
      <c r="F347">
        <v>36.1</v>
      </c>
      <c r="R347">
        <v>0.46</v>
      </c>
      <c r="S347">
        <v>128.07</v>
      </c>
    </row>
    <row r="348" spans="1:19" x14ac:dyDescent="0.4">
      <c r="A348" t="s">
        <v>1547</v>
      </c>
      <c r="B348">
        <v>1.50573</v>
      </c>
      <c r="D348">
        <v>123.63</v>
      </c>
      <c r="E348">
        <v>82</v>
      </c>
      <c r="F348">
        <v>81.31</v>
      </c>
      <c r="R348">
        <v>52.94</v>
      </c>
      <c r="S348">
        <v>2.34</v>
      </c>
    </row>
    <row r="349" spans="1:19" x14ac:dyDescent="0.4">
      <c r="A349" t="s">
        <v>1548</v>
      </c>
      <c r="B349">
        <v>0.20438000000000001</v>
      </c>
      <c r="D349">
        <v>69.53</v>
      </c>
      <c r="E349">
        <v>340</v>
      </c>
      <c r="F349">
        <v>58.76</v>
      </c>
      <c r="R349">
        <v>18.07</v>
      </c>
      <c r="S349">
        <v>3.85</v>
      </c>
    </row>
    <row r="350" spans="1:19" x14ac:dyDescent="0.4">
      <c r="A350" t="s">
        <v>1549</v>
      </c>
      <c r="B350">
        <v>5.5999999999999995E-4</v>
      </c>
      <c r="D350">
        <v>47.6</v>
      </c>
      <c r="E350">
        <v>85339</v>
      </c>
      <c r="F350">
        <v>41.36</v>
      </c>
      <c r="R350">
        <v>0.09</v>
      </c>
      <c r="S350">
        <v>543.07000000000005</v>
      </c>
    </row>
    <row r="351" spans="1:19" x14ac:dyDescent="0.4">
      <c r="A351" t="s">
        <v>1550</v>
      </c>
      <c r="B351">
        <v>3.6999999999999999E-4</v>
      </c>
      <c r="D351">
        <v>79.7</v>
      </c>
      <c r="E351">
        <v>212819</v>
      </c>
      <c r="F351">
        <v>27.68</v>
      </c>
      <c r="R351">
        <v>0.14000000000000001</v>
      </c>
      <c r="S351">
        <v>559.58000000000004</v>
      </c>
    </row>
    <row r="352" spans="1:19" x14ac:dyDescent="0.4">
      <c r="A352" t="s">
        <v>1551</v>
      </c>
      <c r="B352">
        <v>3.2000000000000003E-4</v>
      </c>
      <c r="D352">
        <v>84.11</v>
      </c>
      <c r="E352">
        <v>260617</v>
      </c>
      <c r="F352">
        <v>4.37</v>
      </c>
      <c r="R352">
        <v>0.1</v>
      </c>
      <c r="S352">
        <v>836.04</v>
      </c>
    </row>
    <row r="353" spans="1:19" x14ac:dyDescent="0.4">
      <c r="A353" t="s">
        <v>1552</v>
      </c>
      <c r="B353">
        <v>1.16E-3</v>
      </c>
      <c r="D353">
        <v>36.450000000000003</v>
      </c>
      <c r="E353">
        <v>31327</v>
      </c>
      <c r="F353">
        <v>25.87</v>
      </c>
      <c r="R353">
        <v>0.33</v>
      </c>
      <c r="S353">
        <v>109.55</v>
      </c>
    </row>
    <row r="354" spans="1:19" x14ac:dyDescent="0.4">
      <c r="A354" t="s">
        <v>1553</v>
      </c>
      <c r="B354">
        <v>2.97E-3</v>
      </c>
      <c r="D354">
        <v>64.14</v>
      </c>
      <c r="E354">
        <v>20615</v>
      </c>
      <c r="F354">
        <v>14.42</v>
      </c>
      <c r="R354">
        <v>0.33</v>
      </c>
      <c r="S354">
        <v>186.99</v>
      </c>
    </row>
    <row r="355" spans="1:19" x14ac:dyDescent="0.4">
      <c r="A355" t="s">
        <v>1554</v>
      </c>
      <c r="B355">
        <v>2.3400000000000001E-3</v>
      </c>
      <c r="D355">
        <v>42.12</v>
      </c>
      <c r="E355">
        <v>18004</v>
      </c>
      <c r="F355">
        <v>21.57</v>
      </c>
      <c r="R355">
        <v>0.42</v>
      </c>
      <c r="S355">
        <v>100.29</v>
      </c>
    </row>
    <row r="356" spans="1:19" x14ac:dyDescent="0.4">
      <c r="A356" t="s">
        <v>1555</v>
      </c>
      <c r="B356">
        <v>5.1400000000000001E-2</v>
      </c>
      <c r="D356">
        <v>157.5</v>
      </c>
      <c r="E356">
        <v>3064</v>
      </c>
      <c r="F356">
        <v>55.52</v>
      </c>
      <c r="R356">
        <v>1.1399999999999999</v>
      </c>
      <c r="S356">
        <v>137.66999999999999</v>
      </c>
    </row>
    <row r="357" spans="1:19" x14ac:dyDescent="0.4">
      <c r="A357" t="s">
        <v>1556</v>
      </c>
      <c r="B357">
        <v>2.7E-4</v>
      </c>
      <c r="D357">
        <v>72.39</v>
      </c>
      <c r="E357">
        <v>271000</v>
      </c>
      <c r="F357">
        <v>18.010000000000002</v>
      </c>
      <c r="R357">
        <v>0.27</v>
      </c>
      <c r="S357">
        <v>268.23</v>
      </c>
    </row>
    <row r="358" spans="1:19" x14ac:dyDescent="0.4">
      <c r="A358" t="s">
        <v>1557</v>
      </c>
      <c r="B358">
        <v>3.08887</v>
      </c>
      <c r="D358">
        <v>113.92</v>
      </c>
      <c r="E358">
        <v>37</v>
      </c>
      <c r="F358">
        <v>61.49</v>
      </c>
      <c r="R358">
        <v>27.75</v>
      </c>
      <c r="S358">
        <v>4.1100000000000003</v>
      </c>
    </row>
    <row r="359" spans="1:19" x14ac:dyDescent="0.4">
      <c r="A359" t="s">
        <v>1558</v>
      </c>
      <c r="B359">
        <v>4.589E-2</v>
      </c>
      <c r="D359">
        <v>89.66</v>
      </c>
      <c r="E359">
        <v>1954</v>
      </c>
      <c r="F359">
        <v>56.49</v>
      </c>
      <c r="R359">
        <v>1.39</v>
      </c>
      <c r="S359">
        <v>64.66</v>
      </c>
    </row>
    <row r="360" spans="1:19" x14ac:dyDescent="0.4">
      <c r="A360" t="s">
        <v>1559</v>
      </c>
      <c r="B360">
        <v>9.6000000000000002E-4</v>
      </c>
      <c r="D360">
        <v>131.08000000000001</v>
      </c>
      <c r="E360">
        <v>136287</v>
      </c>
      <c r="F360">
        <v>23.16</v>
      </c>
      <c r="R360">
        <v>0.28999999999999998</v>
      </c>
      <c r="S360">
        <v>453.99</v>
      </c>
    </row>
    <row r="361" spans="1:19" x14ac:dyDescent="0.4">
      <c r="A361" t="s">
        <v>1560</v>
      </c>
      <c r="B361">
        <v>95.395719999999997</v>
      </c>
      <c r="D361">
        <v>163.38999999999999</v>
      </c>
      <c r="E361">
        <v>2</v>
      </c>
      <c r="F361">
        <v>77.45</v>
      </c>
      <c r="R361">
        <v>153.62</v>
      </c>
      <c r="S361">
        <v>1.06</v>
      </c>
    </row>
    <row r="362" spans="1:19" x14ac:dyDescent="0.4">
      <c r="A362" t="s">
        <v>1561</v>
      </c>
      <c r="B362">
        <v>248.50497999999999</v>
      </c>
      <c r="D362" t="s">
        <v>96</v>
      </c>
      <c r="E362" t="s">
        <v>96</v>
      </c>
      <c r="F362">
        <v>160.16999999999999</v>
      </c>
      <c r="R362">
        <v>240.55</v>
      </c>
      <c r="S362" t="s">
        <v>96</v>
      </c>
    </row>
    <row r="363" spans="1:19" x14ac:dyDescent="0.4">
      <c r="A363" t="s">
        <v>1562</v>
      </c>
      <c r="B363">
        <v>0.10915999999999999</v>
      </c>
      <c r="D363" t="s">
        <v>96</v>
      </c>
      <c r="E363" t="s">
        <v>96</v>
      </c>
      <c r="F363">
        <v>97.68</v>
      </c>
      <c r="R363">
        <v>21.54</v>
      </c>
      <c r="S363" t="s">
        <v>96</v>
      </c>
    </row>
    <row r="364" spans="1:19" x14ac:dyDescent="0.4">
      <c r="A364" t="s">
        <v>1563</v>
      </c>
      <c r="B364">
        <v>0.10077</v>
      </c>
      <c r="D364">
        <v>37.6</v>
      </c>
      <c r="E364">
        <v>373</v>
      </c>
      <c r="F364">
        <v>31.59</v>
      </c>
      <c r="R364">
        <v>8.91</v>
      </c>
      <c r="S364">
        <v>4.22</v>
      </c>
    </row>
    <row r="365" spans="1:19" x14ac:dyDescent="0.4">
      <c r="A365" t="s">
        <v>1485</v>
      </c>
      <c r="B365">
        <v>1.83</v>
      </c>
      <c r="D365">
        <v>40.54</v>
      </c>
      <c r="E365">
        <v>22</v>
      </c>
      <c r="F365" t="s">
        <v>96</v>
      </c>
    </row>
    <row r="366" spans="1:19" x14ac:dyDescent="0.4">
      <c r="A366" t="s">
        <v>1486</v>
      </c>
      <c r="B366">
        <v>3.68</v>
      </c>
      <c r="D366">
        <v>96.95</v>
      </c>
      <c r="E366">
        <v>26</v>
      </c>
      <c r="F366" t="s">
        <v>96</v>
      </c>
      <c r="R366" t="s">
        <v>96</v>
      </c>
    </row>
    <row r="367" spans="1:19" x14ac:dyDescent="0.4">
      <c r="A367" t="s">
        <v>1487</v>
      </c>
      <c r="B367" t="s">
        <v>96</v>
      </c>
      <c r="D367">
        <v>33.18</v>
      </c>
      <c r="E367" t="s">
        <v>96</v>
      </c>
      <c r="F367" t="s">
        <v>96</v>
      </c>
      <c r="R367" t="s">
        <v>96</v>
      </c>
    </row>
    <row r="368" spans="1:19" x14ac:dyDescent="0.4">
      <c r="A368" t="s">
        <v>1488</v>
      </c>
      <c r="B368">
        <v>0.91</v>
      </c>
      <c r="D368">
        <v>105.79</v>
      </c>
      <c r="E368">
        <v>116</v>
      </c>
      <c r="F368" t="s">
        <v>96</v>
      </c>
      <c r="R368" t="s">
        <v>96</v>
      </c>
    </row>
    <row r="369" spans="1:18" x14ac:dyDescent="0.4">
      <c r="A369" t="s">
        <v>1489</v>
      </c>
      <c r="B369">
        <v>9.9000000000000005E-2</v>
      </c>
      <c r="D369">
        <v>228.941</v>
      </c>
      <c r="E369">
        <v>2302</v>
      </c>
      <c r="F369" t="s">
        <v>96</v>
      </c>
      <c r="R369" t="s">
        <v>96</v>
      </c>
    </row>
    <row r="370" spans="1:18" x14ac:dyDescent="0.4">
      <c r="A370" t="s">
        <v>1490</v>
      </c>
      <c r="B370" t="s">
        <v>96</v>
      </c>
      <c r="D370">
        <v>33.520000000000003</v>
      </c>
      <c r="E370" t="s">
        <v>96</v>
      </c>
      <c r="F370" t="s">
        <v>96</v>
      </c>
      <c r="R370" t="s">
        <v>96</v>
      </c>
    </row>
    <row r="371" spans="1:18" x14ac:dyDescent="0.4">
      <c r="A371" t="s">
        <v>1491</v>
      </c>
      <c r="B371">
        <v>1.1399999999999999</v>
      </c>
      <c r="D371">
        <v>101.74</v>
      </c>
      <c r="E371">
        <v>89</v>
      </c>
      <c r="F371" t="s">
        <v>96</v>
      </c>
    </row>
    <row r="372" spans="1:18" x14ac:dyDescent="0.4">
      <c r="A372" t="s">
        <v>1492</v>
      </c>
      <c r="B372">
        <v>0.12</v>
      </c>
      <c r="D372">
        <v>37.89</v>
      </c>
      <c r="E372">
        <v>317</v>
      </c>
      <c r="F372" t="s">
        <v>96</v>
      </c>
      <c r="R372" t="s">
        <v>96</v>
      </c>
    </row>
    <row r="373" spans="1:18" x14ac:dyDescent="0.4">
      <c r="A373" t="s">
        <v>1493</v>
      </c>
      <c r="B373">
        <v>1.08</v>
      </c>
      <c r="D373">
        <v>31.39</v>
      </c>
      <c r="E373">
        <v>29</v>
      </c>
      <c r="F373" t="s">
        <v>96</v>
      </c>
      <c r="R373" t="s">
        <v>96</v>
      </c>
    </row>
    <row r="374" spans="1:18" x14ac:dyDescent="0.4">
      <c r="A374" t="s">
        <v>1494</v>
      </c>
      <c r="B374" t="s">
        <v>96</v>
      </c>
      <c r="D374">
        <v>28.73</v>
      </c>
      <c r="E374" t="s">
        <v>96</v>
      </c>
      <c r="F374" t="s">
        <v>96</v>
      </c>
      <c r="R374" t="s">
        <v>96</v>
      </c>
    </row>
    <row r="375" spans="1:18" x14ac:dyDescent="0.4">
      <c r="A375" t="s">
        <v>1495</v>
      </c>
      <c r="B375">
        <v>1.1020000000000001</v>
      </c>
      <c r="D375">
        <v>35.549999999999997</v>
      </c>
      <c r="E375">
        <v>32</v>
      </c>
      <c r="F375" t="s">
        <v>96</v>
      </c>
    </row>
    <row r="376" spans="1:18" x14ac:dyDescent="0.4">
      <c r="A376" t="s">
        <v>1496</v>
      </c>
      <c r="B376" t="s">
        <v>96</v>
      </c>
      <c r="D376">
        <v>28.68</v>
      </c>
      <c r="E376" t="s">
        <v>96</v>
      </c>
      <c r="F376" t="s">
        <v>96</v>
      </c>
      <c r="R376" t="s">
        <v>96</v>
      </c>
    </row>
    <row r="377" spans="1:18" x14ac:dyDescent="0.4">
      <c r="A377" t="s">
        <v>1497</v>
      </c>
      <c r="B377" t="s">
        <v>96</v>
      </c>
      <c r="D377">
        <v>38.840000000000003</v>
      </c>
      <c r="E377" t="s">
        <v>96</v>
      </c>
      <c r="F377" t="s">
        <v>96</v>
      </c>
    </row>
    <row r="378" spans="1:18" x14ac:dyDescent="0.4">
      <c r="A378" t="s">
        <v>1498</v>
      </c>
      <c r="B378">
        <v>4.66</v>
      </c>
      <c r="D378">
        <v>182.19</v>
      </c>
      <c r="E378">
        <v>39</v>
      </c>
      <c r="F378" t="s">
        <v>96</v>
      </c>
    </row>
    <row r="379" spans="1:18" x14ac:dyDescent="0.4">
      <c r="A379" t="s">
        <v>1499</v>
      </c>
      <c r="B379" t="s">
        <v>96</v>
      </c>
      <c r="D379">
        <v>29.06</v>
      </c>
      <c r="E379" t="s">
        <v>96</v>
      </c>
      <c r="F379" t="s">
        <v>96</v>
      </c>
      <c r="R379" t="s">
        <v>96</v>
      </c>
    </row>
    <row r="380" spans="1:18" x14ac:dyDescent="0.4">
      <c r="A380" t="s">
        <v>1500</v>
      </c>
      <c r="B380" t="s">
        <v>96</v>
      </c>
      <c r="D380">
        <v>34.71</v>
      </c>
      <c r="E380" t="s">
        <v>96</v>
      </c>
      <c r="F380" t="s">
        <v>96</v>
      </c>
    </row>
    <row r="381" spans="1:18" x14ac:dyDescent="0.4">
      <c r="A381" t="s">
        <v>1501</v>
      </c>
      <c r="B381">
        <v>0.19600000000000001</v>
      </c>
      <c r="D381">
        <v>56.107999999999997</v>
      </c>
      <c r="E381">
        <v>287</v>
      </c>
      <c r="F381" t="s">
        <v>96</v>
      </c>
      <c r="R381" t="s">
        <v>96</v>
      </c>
    </row>
    <row r="382" spans="1:18" x14ac:dyDescent="0.4">
      <c r="A382" t="s">
        <v>1502</v>
      </c>
      <c r="B382">
        <v>9.69</v>
      </c>
      <c r="D382" t="s">
        <v>96</v>
      </c>
      <c r="E382" t="s">
        <v>96</v>
      </c>
      <c r="F382" t="s">
        <v>96</v>
      </c>
      <c r="R382" t="s">
        <v>96</v>
      </c>
    </row>
    <row r="383" spans="1:18" x14ac:dyDescent="0.4">
      <c r="A383" t="s">
        <v>1503</v>
      </c>
      <c r="B383" t="s">
        <v>96</v>
      </c>
      <c r="D383">
        <v>37.96</v>
      </c>
      <c r="E383" t="s">
        <v>96</v>
      </c>
      <c r="F383" t="s">
        <v>96</v>
      </c>
      <c r="R383" t="s">
        <v>96</v>
      </c>
    </row>
    <row r="384" spans="1:18" x14ac:dyDescent="0.4">
      <c r="A384" t="s">
        <v>1504</v>
      </c>
      <c r="B384" t="s">
        <v>96</v>
      </c>
      <c r="D384">
        <v>261.79000000000002</v>
      </c>
      <c r="E384" t="s">
        <v>96</v>
      </c>
      <c r="F384" t="s">
        <v>96</v>
      </c>
    </row>
    <row r="385" spans="1:18" x14ac:dyDescent="0.4">
      <c r="A385" t="s">
        <v>1505</v>
      </c>
      <c r="B385" t="s">
        <v>96</v>
      </c>
      <c r="D385" t="s">
        <v>96</v>
      </c>
      <c r="E385" t="s">
        <v>96</v>
      </c>
      <c r="F385" t="s">
        <v>96</v>
      </c>
    </row>
    <row r="386" spans="1:18" x14ac:dyDescent="0.4">
      <c r="A386" t="s">
        <v>1506</v>
      </c>
      <c r="B386" t="s">
        <v>96</v>
      </c>
      <c r="D386">
        <v>29.22</v>
      </c>
      <c r="E386" t="s">
        <v>96</v>
      </c>
      <c r="F386" t="s">
        <v>96</v>
      </c>
      <c r="R386" t="s">
        <v>96</v>
      </c>
    </row>
    <row r="387" spans="1:18" x14ac:dyDescent="0.4">
      <c r="A387" t="s">
        <v>1507</v>
      </c>
      <c r="B387" t="s">
        <v>96</v>
      </c>
      <c r="D387">
        <v>36.81</v>
      </c>
      <c r="E387" t="s">
        <v>96</v>
      </c>
      <c r="F387" t="s">
        <v>96</v>
      </c>
    </row>
    <row r="388" spans="1:18" x14ac:dyDescent="0.4">
      <c r="A388" t="s">
        <v>1508</v>
      </c>
      <c r="B388" t="s">
        <v>96</v>
      </c>
      <c r="D388" t="s">
        <v>96</v>
      </c>
      <c r="E388" t="s">
        <v>96</v>
      </c>
      <c r="F388" t="s">
        <v>96</v>
      </c>
    </row>
    <row r="389" spans="1:18" x14ac:dyDescent="0.4">
      <c r="A389" t="s">
        <v>1509</v>
      </c>
      <c r="B389" t="s">
        <v>96</v>
      </c>
      <c r="D389">
        <v>5.49</v>
      </c>
      <c r="E389" t="s">
        <v>96</v>
      </c>
      <c r="F389" t="s">
        <v>96</v>
      </c>
      <c r="R389" t="s">
        <v>96</v>
      </c>
    </row>
    <row r="390" spans="1:18" x14ac:dyDescent="0.4">
      <c r="A390" t="s">
        <v>1510</v>
      </c>
      <c r="B390" t="s">
        <v>96</v>
      </c>
      <c r="D390">
        <v>1.19</v>
      </c>
      <c r="E390" t="s">
        <v>96</v>
      </c>
      <c r="F390" t="s">
        <v>96</v>
      </c>
    </row>
    <row r="391" spans="1:18" x14ac:dyDescent="0.4">
      <c r="A391" t="s">
        <v>1511</v>
      </c>
      <c r="B391" t="s">
        <v>96</v>
      </c>
      <c r="D391">
        <v>2.13</v>
      </c>
      <c r="E391" t="s">
        <v>96</v>
      </c>
      <c r="F391" t="s">
        <v>96</v>
      </c>
    </row>
    <row r="392" spans="1:18" x14ac:dyDescent="0.4">
      <c r="A392" t="s">
        <v>1512</v>
      </c>
      <c r="B392">
        <v>9.6999999999999993</v>
      </c>
      <c r="D392">
        <v>28.96</v>
      </c>
      <c r="E392">
        <v>3</v>
      </c>
      <c r="F392" t="s">
        <v>96</v>
      </c>
    </row>
    <row r="393" spans="1:18" x14ac:dyDescent="0.4">
      <c r="A393" t="s">
        <v>1513</v>
      </c>
      <c r="B393" t="s">
        <v>96</v>
      </c>
      <c r="D393">
        <v>2.8</v>
      </c>
      <c r="E393" t="s">
        <v>96</v>
      </c>
      <c r="F393" t="s">
        <v>96</v>
      </c>
      <c r="R393" t="s">
        <v>96</v>
      </c>
    </row>
    <row r="394" spans="1:18" x14ac:dyDescent="0.4">
      <c r="A394" t="s">
        <v>1538</v>
      </c>
      <c r="B394" t="s">
        <v>96</v>
      </c>
      <c r="D394">
        <v>1.71</v>
      </c>
      <c r="E394" t="s">
        <v>96</v>
      </c>
      <c r="F394" t="s">
        <v>96</v>
      </c>
      <c r="R394" t="s">
        <v>96</v>
      </c>
    </row>
    <row r="395" spans="1:18" x14ac:dyDescent="0.4">
      <c r="A395" t="s">
        <v>132</v>
      </c>
      <c r="B395">
        <v>0.79</v>
      </c>
      <c r="D395">
        <v>28.81</v>
      </c>
      <c r="E395">
        <v>36</v>
      </c>
      <c r="F395" t="s">
        <v>96</v>
      </c>
      <c r="R395" t="s">
        <v>96</v>
      </c>
    </row>
    <row r="396" spans="1:18" x14ac:dyDescent="0.4">
      <c r="A396" t="s">
        <v>133</v>
      </c>
      <c r="B396">
        <v>1.36</v>
      </c>
      <c r="D396">
        <v>28.81</v>
      </c>
      <c r="E396">
        <v>21</v>
      </c>
      <c r="F396" t="s">
        <v>96</v>
      </c>
      <c r="R396" t="s">
        <v>96</v>
      </c>
    </row>
    <row r="397" spans="1:18" x14ac:dyDescent="0.4">
      <c r="A397" t="s">
        <v>134</v>
      </c>
      <c r="B397" t="s">
        <v>96</v>
      </c>
      <c r="D397">
        <v>0.76</v>
      </c>
      <c r="E397" t="s">
        <v>96</v>
      </c>
      <c r="F397" t="s">
        <v>96</v>
      </c>
      <c r="R397" t="s">
        <v>96</v>
      </c>
    </row>
    <row r="398" spans="1:18" x14ac:dyDescent="0.4">
      <c r="A398" t="s">
        <v>135</v>
      </c>
      <c r="B398">
        <v>2.72</v>
      </c>
      <c r="D398">
        <v>19.440000000000001</v>
      </c>
      <c r="E398">
        <v>7</v>
      </c>
      <c r="F398" t="s">
        <v>96</v>
      </c>
      <c r="R398" t="s">
        <v>96</v>
      </c>
    </row>
    <row r="399" spans="1:18" x14ac:dyDescent="0.4">
      <c r="A399" t="s">
        <v>136</v>
      </c>
      <c r="B399">
        <v>46.06</v>
      </c>
      <c r="D399" t="s">
        <v>96</v>
      </c>
      <c r="E399" t="s">
        <v>96</v>
      </c>
      <c r="F399" t="s">
        <v>96</v>
      </c>
      <c r="R399" t="s">
        <v>96</v>
      </c>
    </row>
    <row r="400" spans="1:18" x14ac:dyDescent="0.4">
      <c r="A400" t="s">
        <v>137</v>
      </c>
      <c r="B400">
        <v>0.26</v>
      </c>
      <c r="D400">
        <v>93.25</v>
      </c>
      <c r="E400">
        <v>359</v>
      </c>
      <c r="F400" t="s">
        <v>96</v>
      </c>
      <c r="R400" t="s">
        <v>96</v>
      </c>
    </row>
    <row r="401" spans="1:18" x14ac:dyDescent="0.4">
      <c r="A401" t="s">
        <v>138</v>
      </c>
      <c r="B401" t="s">
        <v>96</v>
      </c>
      <c r="D401">
        <v>26.55</v>
      </c>
      <c r="E401" t="s">
        <v>96</v>
      </c>
      <c r="F401" t="s">
        <v>96</v>
      </c>
      <c r="R401" t="s">
        <v>96</v>
      </c>
    </row>
    <row r="402" spans="1:18" x14ac:dyDescent="0.4">
      <c r="A402" t="s">
        <v>139</v>
      </c>
      <c r="B402" t="s">
        <v>96</v>
      </c>
      <c r="D402">
        <v>37.06</v>
      </c>
      <c r="E402" t="s">
        <v>96</v>
      </c>
      <c r="F402" t="s">
        <v>96</v>
      </c>
      <c r="R402" t="s">
        <v>96</v>
      </c>
    </row>
    <row r="403" spans="1:18" x14ac:dyDescent="0.4">
      <c r="A403" t="s">
        <v>140</v>
      </c>
      <c r="B403" t="s">
        <v>96</v>
      </c>
      <c r="D403">
        <v>4.24</v>
      </c>
      <c r="E403" t="s">
        <v>96</v>
      </c>
      <c r="F403" t="s">
        <v>96</v>
      </c>
      <c r="R403" t="s">
        <v>96</v>
      </c>
    </row>
    <row r="404" spans="1:18" x14ac:dyDescent="0.4">
      <c r="A404" t="s">
        <v>141</v>
      </c>
      <c r="B404" t="s">
        <v>96</v>
      </c>
      <c r="D404">
        <v>4.9000000000000004</v>
      </c>
      <c r="E404" t="s">
        <v>96</v>
      </c>
      <c r="F404" t="s">
        <v>96</v>
      </c>
      <c r="R404" t="s">
        <v>96</v>
      </c>
    </row>
    <row r="405" spans="1:18" x14ac:dyDescent="0.4">
      <c r="A405" t="s">
        <v>142</v>
      </c>
      <c r="B405" t="s">
        <v>96</v>
      </c>
      <c r="D405">
        <v>32</v>
      </c>
      <c r="E405" t="s">
        <v>96</v>
      </c>
      <c r="F405" t="s">
        <v>96</v>
      </c>
      <c r="R405" t="s">
        <v>96</v>
      </c>
    </row>
    <row r="406" spans="1:18" x14ac:dyDescent="0.4">
      <c r="A406" t="s">
        <v>143</v>
      </c>
      <c r="B406">
        <v>4.3099999999999996</v>
      </c>
      <c r="D406">
        <v>27.67</v>
      </c>
      <c r="E406">
        <v>6</v>
      </c>
      <c r="F406" t="s">
        <v>96</v>
      </c>
      <c r="R406" t="s">
        <v>96</v>
      </c>
    </row>
    <row r="407" spans="1:18" x14ac:dyDescent="0.4">
      <c r="A407" t="s">
        <v>144</v>
      </c>
      <c r="B407">
        <v>0.79</v>
      </c>
      <c r="D407">
        <v>13.79</v>
      </c>
      <c r="E407">
        <v>18</v>
      </c>
      <c r="F407" t="s">
        <v>96</v>
      </c>
      <c r="R407" t="s">
        <v>96</v>
      </c>
    </row>
    <row r="408" spans="1:18" x14ac:dyDescent="0.4">
      <c r="A408" t="s">
        <v>145</v>
      </c>
      <c r="B408">
        <v>3.79</v>
      </c>
      <c r="D408" t="s">
        <v>96</v>
      </c>
      <c r="E408" t="s">
        <v>96</v>
      </c>
      <c r="F408" t="s">
        <v>96</v>
      </c>
      <c r="R408" t="s">
        <v>96</v>
      </c>
    </row>
    <row r="409" spans="1:18" x14ac:dyDescent="0.4">
      <c r="A409" t="s">
        <v>146</v>
      </c>
      <c r="B409">
        <v>1.48</v>
      </c>
      <c r="D409">
        <v>13.37</v>
      </c>
      <c r="E409">
        <v>9</v>
      </c>
      <c r="F409" t="s">
        <v>96</v>
      </c>
      <c r="R409" t="s">
        <v>96</v>
      </c>
    </row>
    <row r="410" spans="1:18" x14ac:dyDescent="0.4">
      <c r="A410" t="s">
        <v>147</v>
      </c>
      <c r="B410">
        <v>1.0900000000000001</v>
      </c>
      <c r="D410">
        <v>24.16</v>
      </c>
      <c r="E410">
        <v>22</v>
      </c>
      <c r="F410" t="s">
        <v>96</v>
      </c>
      <c r="R410" t="s">
        <v>96</v>
      </c>
    </row>
    <row r="411" spans="1:18" x14ac:dyDescent="0.4">
      <c r="A411" t="s">
        <v>148</v>
      </c>
      <c r="B411" t="s">
        <v>96</v>
      </c>
      <c r="D411">
        <v>7.42</v>
      </c>
      <c r="E411" t="s">
        <v>96</v>
      </c>
      <c r="F411" t="s">
        <v>96</v>
      </c>
      <c r="R411" t="s">
        <v>96</v>
      </c>
    </row>
    <row r="412" spans="1:18" x14ac:dyDescent="0.4">
      <c r="A412" t="s">
        <v>149</v>
      </c>
      <c r="B412">
        <v>3.61</v>
      </c>
      <c r="D412" t="s">
        <v>96</v>
      </c>
      <c r="E412" t="s">
        <v>96</v>
      </c>
      <c r="F412" t="s">
        <v>96</v>
      </c>
      <c r="R412" t="s">
        <v>96</v>
      </c>
    </row>
    <row r="413" spans="1:18" x14ac:dyDescent="0.4">
      <c r="A413" t="s">
        <v>150</v>
      </c>
      <c r="B413" t="s">
        <v>96</v>
      </c>
      <c r="D413">
        <v>170.47</v>
      </c>
      <c r="E413">
        <v>29</v>
      </c>
      <c r="F413" t="s">
        <v>96</v>
      </c>
      <c r="R413" t="s">
        <v>96</v>
      </c>
    </row>
    <row r="414" spans="1:18" x14ac:dyDescent="0.4">
      <c r="A414" t="s">
        <v>151</v>
      </c>
      <c r="B414">
        <v>0.06</v>
      </c>
      <c r="D414" t="s">
        <v>96</v>
      </c>
      <c r="E414" t="s">
        <v>96</v>
      </c>
      <c r="F414" t="s">
        <v>96</v>
      </c>
      <c r="R414" t="s">
        <v>96</v>
      </c>
    </row>
    <row r="415" spans="1:18" x14ac:dyDescent="0.4">
      <c r="A415" t="s">
        <v>1517</v>
      </c>
      <c r="B415">
        <v>7.21</v>
      </c>
      <c r="D415">
        <v>151.91</v>
      </c>
      <c r="E415">
        <v>21</v>
      </c>
      <c r="F415" t="s">
        <v>96</v>
      </c>
      <c r="R415" t="s">
        <v>96</v>
      </c>
    </row>
    <row r="416" spans="1:18" x14ac:dyDescent="0.4">
      <c r="A416" t="s">
        <v>1518</v>
      </c>
      <c r="B416" t="s">
        <v>96</v>
      </c>
      <c r="D416" t="s">
        <v>96</v>
      </c>
      <c r="E416" t="s">
        <v>1068</v>
      </c>
      <c r="F416" t="s">
        <v>96</v>
      </c>
      <c r="R416" t="s">
        <v>96</v>
      </c>
    </row>
    <row r="417" spans="1:18" x14ac:dyDescent="0.4">
      <c r="A417" t="s">
        <v>1519</v>
      </c>
      <c r="B417">
        <v>15.99</v>
      </c>
      <c r="D417">
        <v>201.39</v>
      </c>
      <c r="E417">
        <v>13</v>
      </c>
      <c r="F417" t="s">
        <v>96</v>
      </c>
      <c r="R417" t="s">
        <v>96</v>
      </c>
    </row>
    <row r="418" spans="1:18" x14ac:dyDescent="0.4">
      <c r="A418" t="s">
        <v>1520</v>
      </c>
      <c r="B418" t="s">
        <v>96</v>
      </c>
      <c r="D418">
        <v>252.04</v>
      </c>
      <c r="E418" t="s">
        <v>96</v>
      </c>
      <c r="F418" t="s">
        <v>96</v>
      </c>
      <c r="R418" t="s">
        <v>96</v>
      </c>
    </row>
    <row r="419" spans="1:18" x14ac:dyDescent="0.4">
      <c r="A419" t="s">
        <v>1521</v>
      </c>
      <c r="B419">
        <v>1.4</v>
      </c>
      <c r="D419">
        <v>175.29</v>
      </c>
      <c r="E419">
        <v>124</v>
      </c>
      <c r="F419" t="s">
        <v>96</v>
      </c>
      <c r="R419" t="s">
        <v>96</v>
      </c>
    </row>
    <row r="420" spans="1:18" x14ac:dyDescent="0.4">
      <c r="A420" t="s">
        <v>1522</v>
      </c>
      <c r="B420">
        <v>6.35</v>
      </c>
      <c r="D420">
        <v>224.56</v>
      </c>
      <c r="E420">
        <v>35</v>
      </c>
      <c r="F420" t="s">
        <v>96</v>
      </c>
      <c r="R420" t="s">
        <v>96</v>
      </c>
    </row>
    <row r="421" spans="1:18" x14ac:dyDescent="0.4">
      <c r="A421" t="s">
        <v>1523</v>
      </c>
      <c r="B421" t="s">
        <v>96</v>
      </c>
      <c r="D421" t="s">
        <v>96</v>
      </c>
      <c r="E421" t="s">
        <v>1068</v>
      </c>
      <c r="F421" t="s">
        <v>96</v>
      </c>
      <c r="R421" t="s">
        <v>96</v>
      </c>
    </row>
    <row r="422" spans="1:18" x14ac:dyDescent="0.4">
      <c r="A422" t="s">
        <v>1524</v>
      </c>
      <c r="B422">
        <v>1.18</v>
      </c>
      <c r="D422">
        <v>98.91</v>
      </c>
      <c r="E422">
        <v>84</v>
      </c>
      <c r="F422" t="s">
        <v>96</v>
      </c>
      <c r="R422" t="s">
        <v>96</v>
      </c>
    </row>
    <row r="423" spans="1:18" x14ac:dyDescent="0.4">
      <c r="A423" t="s">
        <v>1525</v>
      </c>
      <c r="B423">
        <v>0.38</v>
      </c>
      <c r="D423">
        <v>167.48</v>
      </c>
      <c r="E423">
        <v>436</v>
      </c>
      <c r="F423" t="s">
        <v>96</v>
      </c>
      <c r="R423" t="s">
        <v>96</v>
      </c>
    </row>
    <row r="424" spans="1:18" x14ac:dyDescent="0.4">
      <c r="A424" t="s">
        <v>1526</v>
      </c>
      <c r="B424" t="s">
        <v>96</v>
      </c>
      <c r="D424">
        <v>42.46</v>
      </c>
      <c r="E424" t="s">
        <v>96</v>
      </c>
      <c r="F424" t="s">
        <v>96</v>
      </c>
      <c r="R424" t="s">
        <v>96</v>
      </c>
    </row>
    <row r="425" spans="1:18" x14ac:dyDescent="0.4">
      <c r="A425" t="s">
        <v>1527</v>
      </c>
      <c r="B425">
        <v>0.27</v>
      </c>
      <c r="D425">
        <v>38.25</v>
      </c>
      <c r="E425">
        <v>145</v>
      </c>
      <c r="F425" t="s">
        <v>96</v>
      </c>
      <c r="R425" t="s">
        <v>96</v>
      </c>
    </row>
    <row r="426" spans="1:18" x14ac:dyDescent="0.4">
      <c r="A426" t="s">
        <v>1528</v>
      </c>
      <c r="B426">
        <v>0.28999999999999998</v>
      </c>
      <c r="D426">
        <v>132.41</v>
      </c>
      <c r="E426">
        <v>472</v>
      </c>
      <c r="F426" t="s">
        <v>96</v>
      </c>
      <c r="R426" t="s">
        <v>96</v>
      </c>
    </row>
    <row r="427" spans="1:18" x14ac:dyDescent="0.4">
      <c r="A427" t="s">
        <v>1529</v>
      </c>
      <c r="B427">
        <v>6.52</v>
      </c>
      <c r="D427">
        <v>135.41999999999999</v>
      </c>
      <c r="E427">
        <v>21</v>
      </c>
      <c r="F427" t="s">
        <v>96</v>
      </c>
      <c r="R427" t="s">
        <v>96</v>
      </c>
    </row>
    <row r="428" spans="1:18" x14ac:dyDescent="0.4">
      <c r="A428" t="s">
        <v>1530</v>
      </c>
      <c r="B428" t="s">
        <v>96</v>
      </c>
      <c r="D428">
        <v>126.04</v>
      </c>
      <c r="E428" t="s">
        <v>96</v>
      </c>
      <c r="F428" t="s">
        <v>96</v>
      </c>
      <c r="R428" t="s">
        <v>96</v>
      </c>
    </row>
    <row r="429" spans="1:18" x14ac:dyDescent="0.4">
      <c r="A429" t="s">
        <v>1531</v>
      </c>
      <c r="B429" t="s">
        <v>96</v>
      </c>
      <c r="D429">
        <v>127.44</v>
      </c>
      <c r="E429" t="s">
        <v>96</v>
      </c>
      <c r="F429" t="s">
        <v>96</v>
      </c>
      <c r="R429" t="s">
        <v>96</v>
      </c>
    </row>
    <row r="430" spans="1:18" x14ac:dyDescent="0.4">
      <c r="A430" t="s">
        <v>1532</v>
      </c>
      <c r="B430">
        <v>2.71</v>
      </c>
      <c r="D430">
        <v>86.93</v>
      </c>
      <c r="E430">
        <v>32</v>
      </c>
      <c r="F430" t="s">
        <v>96</v>
      </c>
      <c r="R430" t="s">
        <v>96</v>
      </c>
    </row>
    <row r="431" spans="1:18" x14ac:dyDescent="0.4">
      <c r="A431" t="s">
        <v>1533</v>
      </c>
      <c r="B431">
        <v>0.26</v>
      </c>
      <c r="D431">
        <v>139.29</v>
      </c>
      <c r="E431">
        <v>541</v>
      </c>
      <c r="F431" t="s">
        <v>96</v>
      </c>
      <c r="R431" t="s">
        <v>96</v>
      </c>
    </row>
    <row r="432" spans="1:18" x14ac:dyDescent="0.4">
      <c r="A432" t="s">
        <v>1388</v>
      </c>
      <c r="B432">
        <v>5.0000000000000001E-3</v>
      </c>
      <c r="D432">
        <v>36</v>
      </c>
      <c r="E432">
        <v>6801</v>
      </c>
      <c r="F432" t="s">
        <v>96</v>
      </c>
      <c r="R432" t="s">
        <v>96</v>
      </c>
    </row>
    <row r="433" spans="1:18" x14ac:dyDescent="0.4">
      <c r="A433" t="s">
        <v>1389</v>
      </c>
      <c r="B433">
        <v>6.5000000000000002E-2</v>
      </c>
      <c r="D433">
        <v>25</v>
      </c>
      <c r="E433">
        <v>373</v>
      </c>
      <c r="F433">
        <v>11</v>
      </c>
      <c r="R433">
        <v>8.8000000000000007</v>
      </c>
    </row>
    <row r="434" spans="1:18" x14ac:dyDescent="0.4">
      <c r="A434" t="s">
        <v>701</v>
      </c>
      <c r="B434">
        <v>1.1200000000000001</v>
      </c>
      <c r="D434">
        <v>33.4</v>
      </c>
      <c r="E434">
        <v>29.92</v>
      </c>
      <c r="R434">
        <v>16.46</v>
      </c>
    </row>
    <row r="435" spans="1:18" x14ac:dyDescent="0.4">
      <c r="A435" t="s">
        <v>702</v>
      </c>
      <c r="B435">
        <v>1.21</v>
      </c>
      <c r="D435">
        <v>33.92</v>
      </c>
      <c r="E435">
        <v>27.97</v>
      </c>
      <c r="R435">
        <v>20.83</v>
      </c>
    </row>
    <row r="436" spans="1:18" x14ac:dyDescent="0.4">
      <c r="A436" t="s">
        <v>703</v>
      </c>
      <c r="B436">
        <v>0.48</v>
      </c>
      <c r="D436">
        <v>33.15</v>
      </c>
      <c r="E436">
        <v>69.05</v>
      </c>
      <c r="R436">
        <v>9.6999999999999993</v>
      </c>
    </row>
    <row r="437" spans="1:18" x14ac:dyDescent="0.4">
      <c r="A437" t="s">
        <v>704</v>
      </c>
      <c r="B437">
        <v>0.65</v>
      </c>
      <c r="D437">
        <v>38.700000000000003</v>
      </c>
      <c r="E437">
        <v>59.3</v>
      </c>
      <c r="R437">
        <v>13.38</v>
      </c>
    </row>
    <row r="438" spans="1:18" x14ac:dyDescent="0.4">
      <c r="A438" t="s">
        <v>705</v>
      </c>
      <c r="B438">
        <v>1.3</v>
      </c>
      <c r="D438">
        <v>31.98</v>
      </c>
      <c r="E438">
        <v>24.58</v>
      </c>
      <c r="R438">
        <v>20.350000000000001</v>
      </c>
    </row>
    <row r="439" spans="1:18" x14ac:dyDescent="0.4">
      <c r="A439" t="s">
        <v>706</v>
      </c>
      <c r="B439">
        <v>0.72</v>
      </c>
      <c r="D439">
        <v>33.25</v>
      </c>
      <c r="E439">
        <v>46.4</v>
      </c>
      <c r="R439">
        <v>12.98</v>
      </c>
    </row>
    <row r="440" spans="1:18" x14ac:dyDescent="0.4">
      <c r="A440" t="s">
        <v>707</v>
      </c>
      <c r="B440">
        <v>0.48</v>
      </c>
      <c r="D440">
        <v>37.64</v>
      </c>
      <c r="E440">
        <v>78.540000000000006</v>
      </c>
      <c r="R440">
        <v>6.61</v>
      </c>
    </row>
    <row r="441" spans="1:18" x14ac:dyDescent="0.4">
      <c r="A441" t="s">
        <v>708</v>
      </c>
      <c r="B441">
        <v>0.12</v>
      </c>
      <c r="D441">
        <v>36.85</v>
      </c>
      <c r="E441">
        <v>312.73</v>
      </c>
      <c r="R441">
        <v>4.34</v>
      </c>
    </row>
    <row r="442" spans="1:18" x14ac:dyDescent="0.4">
      <c r="A442" t="s">
        <v>709</v>
      </c>
      <c r="B442">
        <v>9.02</v>
      </c>
      <c r="D442">
        <v>217.78</v>
      </c>
      <c r="E442">
        <v>24.14</v>
      </c>
      <c r="R442">
        <v>216.49</v>
      </c>
    </row>
    <row r="443" spans="1:18" x14ac:dyDescent="0.4">
      <c r="A443" t="s">
        <v>710</v>
      </c>
      <c r="B443">
        <v>4.2699999999999996</v>
      </c>
      <c r="D443">
        <v>26.35</v>
      </c>
      <c r="E443">
        <v>6.18</v>
      </c>
      <c r="R443">
        <v>40.44</v>
      </c>
    </row>
    <row r="444" spans="1:18" x14ac:dyDescent="0.4">
      <c r="A444" t="s">
        <v>711</v>
      </c>
      <c r="B444">
        <v>0.81</v>
      </c>
      <c r="D444">
        <v>35.520000000000003</v>
      </c>
      <c r="E444">
        <v>43.7</v>
      </c>
      <c r="R444">
        <v>14.33</v>
      </c>
    </row>
    <row r="445" spans="1:18" x14ac:dyDescent="0.4">
      <c r="A445" t="s">
        <v>712</v>
      </c>
      <c r="B445">
        <v>0.18</v>
      </c>
      <c r="D445">
        <v>29.36</v>
      </c>
      <c r="E445">
        <v>165.97</v>
      </c>
      <c r="R445">
        <v>2.08</v>
      </c>
    </row>
    <row r="446" spans="1:18" x14ac:dyDescent="0.4">
      <c r="A446" t="s">
        <v>713</v>
      </c>
      <c r="B446">
        <v>2.92</v>
      </c>
      <c r="D446">
        <v>39.89</v>
      </c>
      <c r="E446">
        <v>13.67</v>
      </c>
      <c r="R446">
        <v>33.590000000000003</v>
      </c>
    </row>
    <row r="447" spans="1:18" x14ac:dyDescent="0.4">
      <c r="A447" t="s">
        <v>714</v>
      </c>
      <c r="B447">
        <v>1.06</v>
      </c>
      <c r="D447">
        <v>36.17</v>
      </c>
      <c r="E447">
        <v>34.19</v>
      </c>
      <c r="R447">
        <v>9.58</v>
      </c>
    </row>
    <row r="448" spans="1:18" x14ac:dyDescent="0.4">
      <c r="A448" t="s">
        <v>715</v>
      </c>
      <c r="B448">
        <v>2.15</v>
      </c>
      <c r="D448">
        <v>24.04</v>
      </c>
      <c r="E448">
        <v>11.2</v>
      </c>
      <c r="R448">
        <v>31.59</v>
      </c>
    </row>
    <row r="449" spans="1:18" x14ac:dyDescent="0.4">
      <c r="A449" t="s">
        <v>716</v>
      </c>
      <c r="B449">
        <v>1.06</v>
      </c>
      <c r="D449">
        <v>13.12</v>
      </c>
      <c r="E449">
        <v>12.4</v>
      </c>
      <c r="R449">
        <v>9.4499999999999993</v>
      </c>
    </row>
    <row r="450" spans="1:18" x14ac:dyDescent="0.4">
      <c r="A450" t="s">
        <v>717</v>
      </c>
      <c r="B450">
        <v>0.54</v>
      </c>
      <c r="D450">
        <v>22.92</v>
      </c>
      <c r="E450">
        <v>42.39</v>
      </c>
      <c r="R450">
        <v>7.79</v>
      </c>
    </row>
    <row r="451" spans="1:18" x14ac:dyDescent="0.4">
      <c r="A451" t="s">
        <v>718</v>
      </c>
      <c r="B451">
        <v>0.39</v>
      </c>
      <c r="D451">
        <v>31.58</v>
      </c>
      <c r="E451">
        <v>80.75</v>
      </c>
      <c r="R451">
        <v>6.84</v>
      </c>
    </row>
    <row r="452" spans="1:18" x14ac:dyDescent="0.4">
      <c r="A452" t="s">
        <v>719</v>
      </c>
      <c r="B452">
        <v>0.39</v>
      </c>
      <c r="D452">
        <v>31.13</v>
      </c>
      <c r="E452">
        <v>80.14</v>
      </c>
      <c r="R452">
        <v>8.4700000000000006</v>
      </c>
    </row>
    <row r="453" spans="1:18" x14ac:dyDescent="0.4">
      <c r="A453" t="s">
        <v>720</v>
      </c>
      <c r="B453">
        <v>1.0900000000000001</v>
      </c>
      <c r="D453">
        <v>15.66</v>
      </c>
      <c r="E453">
        <v>14.3</v>
      </c>
      <c r="R453">
        <v>10.7</v>
      </c>
    </row>
    <row r="454" spans="1:18" x14ac:dyDescent="0.4">
      <c r="A454" t="s">
        <v>679</v>
      </c>
      <c r="B454">
        <v>5.2699999999999997E-2</v>
      </c>
      <c r="D454">
        <v>33.799999999999997</v>
      </c>
      <c r="E454">
        <v>641.79999999999995</v>
      </c>
      <c r="R454">
        <v>9.6</v>
      </c>
    </row>
    <row r="455" spans="1:18" x14ac:dyDescent="0.4">
      <c r="A455" t="s">
        <v>680</v>
      </c>
      <c r="B455">
        <v>1.35E-2</v>
      </c>
      <c r="D455">
        <v>40.4</v>
      </c>
      <c r="E455">
        <v>2992</v>
      </c>
      <c r="F455">
        <v>28.3</v>
      </c>
      <c r="R455">
        <v>2.4</v>
      </c>
    </row>
    <row r="456" spans="1:18" x14ac:dyDescent="0.4">
      <c r="A456" t="s">
        <v>681</v>
      </c>
      <c r="B456">
        <v>3.3799999999999997E-2</v>
      </c>
      <c r="D456">
        <v>37.4</v>
      </c>
      <c r="E456">
        <v>1106.5</v>
      </c>
      <c r="F456">
        <v>34.5</v>
      </c>
      <c r="R456">
        <v>9.5</v>
      </c>
    </row>
    <row r="457" spans="1:18" x14ac:dyDescent="0.4">
      <c r="A457" t="s">
        <v>682</v>
      </c>
      <c r="B457">
        <v>7.7999999999999996E-3</v>
      </c>
      <c r="D457">
        <v>39.1</v>
      </c>
      <c r="E457">
        <v>5038.3999999999996</v>
      </c>
      <c r="F457">
        <v>45.4</v>
      </c>
      <c r="R457">
        <v>8.4</v>
      </c>
    </row>
    <row r="458" spans="1:18" x14ac:dyDescent="0.4">
      <c r="A458" t="s">
        <v>683</v>
      </c>
      <c r="B458">
        <v>1.1599999999999999E-2</v>
      </c>
      <c r="D458">
        <v>47.5</v>
      </c>
      <c r="E458">
        <v>4093.5</v>
      </c>
      <c r="F458">
        <v>30.3</v>
      </c>
      <c r="R458">
        <v>7.6</v>
      </c>
    </row>
    <row r="459" spans="1:18" x14ac:dyDescent="0.4">
      <c r="A459" t="s">
        <v>684</v>
      </c>
      <c r="B459">
        <v>0.13930000000000001</v>
      </c>
      <c r="D459">
        <v>25.5</v>
      </c>
      <c r="E459">
        <v>183.1</v>
      </c>
      <c r="R459">
        <v>7.9</v>
      </c>
    </row>
    <row r="460" spans="1:18" x14ac:dyDescent="0.4">
      <c r="A460" t="s">
        <v>685</v>
      </c>
      <c r="B460">
        <v>0.6089</v>
      </c>
      <c r="D460">
        <v>33</v>
      </c>
      <c r="E460">
        <v>54.2</v>
      </c>
      <c r="R460">
        <v>12.3</v>
      </c>
    </row>
    <row r="461" spans="1:18" x14ac:dyDescent="0.4">
      <c r="A461" t="s">
        <v>686</v>
      </c>
      <c r="B461">
        <v>2.7099999999999999E-2</v>
      </c>
      <c r="D461">
        <v>36.6</v>
      </c>
      <c r="E461">
        <v>1348.9</v>
      </c>
      <c r="R461">
        <v>7.5</v>
      </c>
    </row>
    <row r="462" spans="1:18" x14ac:dyDescent="0.4">
      <c r="A462" t="s">
        <v>687</v>
      </c>
      <c r="B462">
        <v>4.7999999999999996E-3</v>
      </c>
      <c r="D462">
        <v>49.4</v>
      </c>
      <c r="E462">
        <v>10347.9</v>
      </c>
      <c r="F462">
        <v>23.6</v>
      </c>
      <c r="R462">
        <v>2.1</v>
      </c>
    </row>
    <row r="463" spans="1:18" x14ac:dyDescent="0.4">
      <c r="A463" t="s">
        <v>688</v>
      </c>
      <c r="B463">
        <v>4.6077000000000004</v>
      </c>
      <c r="D463">
        <v>29.2</v>
      </c>
      <c r="E463">
        <v>6.3</v>
      </c>
      <c r="F463">
        <v>27.7</v>
      </c>
      <c r="R463">
        <v>25.8</v>
      </c>
    </row>
    <row r="464" spans="1:18" x14ac:dyDescent="0.4">
      <c r="A464" t="s">
        <v>689</v>
      </c>
      <c r="B464">
        <v>2.2997999999999998</v>
      </c>
      <c r="D464">
        <v>6.8</v>
      </c>
      <c r="E464">
        <v>2.9</v>
      </c>
      <c r="R464">
        <v>3.4</v>
      </c>
    </row>
    <row r="465" spans="1:18" x14ac:dyDescent="0.4">
      <c r="A465" t="s">
        <v>690</v>
      </c>
      <c r="B465">
        <v>1.6720999999999999</v>
      </c>
      <c r="D465">
        <v>6.8</v>
      </c>
      <c r="E465">
        <v>4.0999999999999996</v>
      </c>
      <c r="R465">
        <v>3.9</v>
      </c>
    </row>
    <row r="466" spans="1:18" x14ac:dyDescent="0.4">
      <c r="A466" t="s">
        <v>691</v>
      </c>
      <c r="B466">
        <v>9.1702999999999992</v>
      </c>
      <c r="D466">
        <v>31</v>
      </c>
      <c r="E466">
        <v>2</v>
      </c>
      <c r="F466">
        <v>6</v>
      </c>
      <c r="R466">
        <v>9.6999999999999993</v>
      </c>
    </row>
    <row r="467" spans="1:18" x14ac:dyDescent="0.4">
      <c r="A467" t="s">
        <v>692</v>
      </c>
      <c r="B467">
        <v>4.4198000000000004</v>
      </c>
      <c r="D467">
        <v>24.5</v>
      </c>
      <c r="E467">
        <v>7</v>
      </c>
      <c r="F467">
        <v>29.8</v>
      </c>
      <c r="R467">
        <v>7.8</v>
      </c>
    </row>
    <row r="468" spans="1:18" x14ac:dyDescent="0.4">
      <c r="A468" t="s">
        <v>693</v>
      </c>
      <c r="B468">
        <v>23.6053</v>
      </c>
      <c r="D468">
        <v>61.4</v>
      </c>
      <c r="E468">
        <v>2.6</v>
      </c>
      <c r="R468">
        <v>33.1</v>
      </c>
    </row>
    <row r="469" spans="1:18" x14ac:dyDescent="0.4">
      <c r="A469" t="s">
        <v>694</v>
      </c>
      <c r="B469">
        <v>2.6440999999999999</v>
      </c>
      <c r="D469">
        <v>14</v>
      </c>
      <c r="E469">
        <v>5.3</v>
      </c>
      <c r="R469">
        <v>20.7</v>
      </c>
    </row>
    <row r="470" spans="1:18" x14ac:dyDescent="0.4">
      <c r="A470" t="s">
        <v>695</v>
      </c>
      <c r="B470">
        <v>31.946100000000001</v>
      </c>
      <c r="D470">
        <v>85.2</v>
      </c>
      <c r="E470">
        <v>2.7</v>
      </c>
      <c r="R470">
        <v>28.2</v>
      </c>
    </row>
    <row r="471" spans="1:18" x14ac:dyDescent="0.4">
      <c r="A471" t="s">
        <v>696</v>
      </c>
      <c r="B471">
        <v>7.5738000000000003</v>
      </c>
      <c r="D471">
        <v>28.5</v>
      </c>
      <c r="E471">
        <v>3.8</v>
      </c>
      <c r="F471">
        <v>11.1</v>
      </c>
      <c r="R471">
        <v>10.199999999999999</v>
      </c>
    </row>
    <row r="472" spans="1:18" x14ac:dyDescent="0.4">
      <c r="A472" t="s">
        <v>697</v>
      </c>
      <c r="B472">
        <v>0.79059999999999997</v>
      </c>
      <c r="D472">
        <v>15.2</v>
      </c>
      <c r="E472">
        <v>19.2</v>
      </c>
      <c r="R472">
        <v>10.4</v>
      </c>
    </row>
    <row r="473" spans="1:18" x14ac:dyDescent="0.4">
      <c r="A473" t="s">
        <v>698</v>
      </c>
      <c r="B473">
        <v>2.0459999999999998</v>
      </c>
      <c r="D473" t="s">
        <v>96</v>
      </c>
      <c r="E473" t="s">
        <v>96</v>
      </c>
      <c r="R473">
        <v>20.6</v>
      </c>
    </row>
    <row r="474" spans="1:18" x14ac:dyDescent="0.4">
      <c r="A474" t="s">
        <v>699</v>
      </c>
      <c r="B474">
        <v>86.348299999999995</v>
      </c>
      <c r="D474" t="s">
        <v>96</v>
      </c>
      <c r="E474" t="s">
        <v>96</v>
      </c>
      <c r="R474">
        <v>97.3</v>
      </c>
    </row>
    <row r="475" spans="1:18" x14ac:dyDescent="0.4">
      <c r="A475" t="s">
        <v>700</v>
      </c>
      <c r="B475">
        <v>1.7779</v>
      </c>
      <c r="D475">
        <v>128.1</v>
      </c>
      <c r="E475">
        <v>72</v>
      </c>
      <c r="R475">
        <v>16.3</v>
      </c>
    </row>
    <row r="476" spans="1:18" x14ac:dyDescent="0.4">
      <c r="A476" t="s">
        <v>659</v>
      </c>
      <c r="B476">
        <v>1.12E-2</v>
      </c>
      <c r="D476">
        <v>24.8</v>
      </c>
      <c r="E476">
        <v>2210</v>
      </c>
      <c r="F476">
        <v>7.2</v>
      </c>
      <c r="R476">
        <v>8.6</v>
      </c>
    </row>
    <row r="477" spans="1:18" x14ac:dyDescent="0.4">
      <c r="A477" t="s">
        <v>660</v>
      </c>
      <c r="B477">
        <v>6.4999999999999997E-3</v>
      </c>
      <c r="D477">
        <v>34.700000000000003</v>
      </c>
      <c r="E477">
        <v>5317</v>
      </c>
      <c r="F477">
        <v>5.8</v>
      </c>
      <c r="R477">
        <v>6.2</v>
      </c>
    </row>
    <row r="478" spans="1:18" x14ac:dyDescent="0.4">
      <c r="A478" t="s">
        <v>661</v>
      </c>
      <c r="B478">
        <v>1.04E-2</v>
      </c>
      <c r="D478">
        <v>38</v>
      </c>
      <c r="E478">
        <v>3662</v>
      </c>
      <c r="F478">
        <v>4.9000000000000004</v>
      </c>
      <c r="R478">
        <v>5</v>
      </c>
    </row>
    <row r="479" spans="1:18" x14ac:dyDescent="0.4">
      <c r="A479" t="s">
        <v>662</v>
      </c>
      <c r="B479">
        <v>2.3999999999999998E-3</v>
      </c>
      <c r="D479">
        <v>44.2</v>
      </c>
      <c r="E479">
        <v>18461</v>
      </c>
      <c r="F479">
        <v>5.5</v>
      </c>
      <c r="R479">
        <v>5.3</v>
      </c>
    </row>
    <row r="480" spans="1:18" x14ac:dyDescent="0.4">
      <c r="A480" t="s">
        <v>663</v>
      </c>
      <c r="B480">
        <v>3.3999999999999998E-3</v>
      </c>
      <c r="D480">
        <v>7.3</v>
      </c>
      <c r="E480">
        <v>2140</v>
      </c>
      <c r="F480" t="s">
        <v>96</v>
      </c>
      <c r="R480" t="s">
        <v>96</v>
      </c>
    </row>
    <row r="481" spans="1:18" x14ac:dyDescent="0.4">
      <c r="A481" t="s">
        <v>664</v>
      </c>
      <c r="B481">
        <v>2.29E-2</v>
      </c>
      <c r="D481">
        <v>21</v>
      </c>
      <c r="E481">
        <v>917</v>
      </c>
      <c r="F481">
        <v>5.8</v>
      </c>
      <c r="R481">
        <v>7.5</v>
      </c>
    </row>
    <row r="482" spans="1:18" x14ac:dyDescent="0.4">
      <c r="A482" t="s">
        <v>665</v>
      </c>
      <c r="B482">
        <v>3.9100000000000003E-2</v>
      </c>
      <c r="D482">
        <v>39.5</v>
      </c>
      <c r="E482">
        <v>1011</v>
      </c>
      <c r="F482" t="s">
        <v>96</v>
      </c>
      <c r="R482">
        <v>5.7</v>
      </c>
    </row>
    <row r="483" spans="1:18" x14ac:dyDescent="0.4">
      <c r="A483" t="s">
        <v>666</v>
      </c>
      <c r="B483">
        <v>2.5999999999999999E-3</v>
      </c>
      <c r="D483">
        <v>6.9</v>
      </c>
      <c r="E483">
        <v>2673</v>
      </c>
      <c r="F483" t="s">
        <v>96</v>
      </c>
      <c r="R483" t="s">
        <v>96</v>
      </c>
    </row>
    <row r="484" spans="1:18" x14ac:dyDescent="0.4">
      <c r="A484" t="s">
        <v>667</v>
      </c>
      <c r="B484">
        <v>1.9400000000000001E-2</v>
      </c>
      <c r="D484">
        <v>20.7</v>
      </c>
      <c r="E484">
        <v>1069</v>
      </c>
      <c r="F484" t="s">
        <v>96</v>
      </c>
      <c r="R484">
        <v>5.2</v>
      </c>
    </row>
    <row r="485" spans="1:18" x14ac:dyDescent="0.4">
      <c r="A485" t="s">
        <v>668</v>
      </c>
      <c r="B485">
        <v>9.1000000000000004E-3</v>
      </c>
      <c r="D485" t="s">
        <v>96</v>
      </c>
      <c r="E485" t="s">
        <v>96</v>
      </c>
      <c r="F485">
        <v>6.2</v>
      </c>
      <c r="R485">
        <v>12.7</v>
      </c>
    </row>
    <row r="486" spans="1:18" x14ac:dyDescent="0.4">
      <c r="A486" t="s">
        <v>669</v>
      </c>
      <c r="B486">
        <v>1.6999999999999999E-3</v>
      </c>
      <c r="D486">
        <v>9.6999999999999993</v>
      </c>
      <c r="E486">
        <v>5762</v>
      </c>
      <c r="F486" t="s">
        <v>96</v>
      </c>
      <c r="R486" t="s">
        <v>96</v>
      </c>
    </row>
    <row r="487" spans="1:18" x14ac:dyDescent="0.4">
      <c r="A487" t="s">
        <v>670</v>
      </c>
      <c r="B487">
        <v>9.5999999999999992E-3</v>
      </c>
      <c r="D487">
        <v>35.799999999999997</v>
      </c>
      <c r="E487">
        <v>3725</v>
      </c>
      <c r="F487" t="s">
        <v>96</v>
      </c>
      <c r="R487" t="s">
        <v>96</v>
      </c>
    </row>
    <row r="488" spans="1:18" x14ac:dyDescent="0.4">
      <c r="A488" t="s">
        <v>671</v>
      </c>
      <c r="B488">
        <v>3.5999999999999999E-3</v>
      </c>
      <c r="D488">
        <v>39.4</v>
      </c>
      <c r="E488">
        <v>10980</v>
      </c>
      <c r="F488">
        <v>6.7</v>
      </c>
      <c r="R488">
        <v>5.0999999999999996</v>
      </c>
    </row>
    <row r="489" spans="1:18" x14ac:dyDescent="0.4">
      <c r="A489" t="s">
        <v>672</v>
      </c>
      <c r="B489">
        <v>0.1414</v>
      </c>
      <c r="D489">
        <v>35.4</v>
      </c>
      <c r="E489">
        <v>250</v>
      </c>
      <c r="F489" t="s">
        <v>96</v>
      </c>
      <c r="R489" t="s">
        <v>96</v>
      </c>
    </row>
    <row r="490" spans="1:18" x14ac:dyDescent="0.4">
      <c r="A490" t="s">
        <v>673</v>
      </c>
      <c r="B490">
        <v>3.8E-3</v>
      </c>
      <c r="D490">
        <v>10.199999999999999</v>
      </c>
      <c r="E490">
        <v>2660</v>
      </c>
      <c r="F490" t="s">
        <v>96</v>
      </c>
      <c r="R490" t="s">
        <v>96</v>
      </c>
    </row>
    <row r="491" spans="1:18" x14ac:dyDescent="0.4">
      <c r="A491" t="s">
        <v>674</v>
      </c>
      <c r="B491">
        <v>3.7999999999999999E-2</v>
      </c>
      <c r="D491">
        <v>38.4</v>
      </c>
      <c r="E491">
        <v>1011</v>
      </c>
      <c r="F491" t="s">
        <v>96</v>
      </c>
      <c r="R491" t="s">
        <v>96</v>
      </c>
    </row>
    <row r="492" spans="1:18" x14ac:dyDescent="0.4">
      <c r="A492" t="s">
        <v>675</v>
      </c>
      <c r="B492">
        <v>9.7999999999999997E-3</v>
      </c>
      <c r="D492">
        <v>6.3</v>
      </c>
      <c r="E492">
        <v>637</v>
      </c>
      <c r="F492" t="s">
        <v>96</v>
      </c>
      <c r="R492" t="s">
        <v>96</v>
      </c>
    </row>
    <row r="493" spans="1:18" x14ac:dyDescent="0.4">
      <c r="A493" t="s">
        <v>676</v>
      </c>
      <c r="B493">
        <v>4.3999999999999997E-2</v>
      </c>
      <c r="D493">
        <v>144.6</v>
      </c>
      <c r="E493">
        <v>3288</v>
      </c>
      <c r="F493">
        <v>6.8</v>
      </c>
      <c r="R493">
        <v>7.1</v>
      </c>
    </row>
    <row r="494" spans="1:18" x14ac:dyDescent="0.4">
      <c r="A494" t="s">
        <v>677</v>
      </c>
      <c r="B494">
        <v>1.32E-2</v>
      </c>
      <c r="D494">
        <v>42.5</v>
      </c>
      <c r="E494">
        <v>3211</v>
      </c>
      <c r="F494" t="s">
        <v>96</v>
      </c>
      <c r="R494" t="s">
        <v>96</v>
      </c>
    </row>
    <row r="495" spans="1:18" x14ac:dyDescent="0.4">
      <c r="A495" t="s">
        <v>678</v>
      </c>
      <c r="B495">
        <v>8.3999999999999995E-3</v>
      </c>
      <c r="D495">
        <v>128.80000000000001</v>
      </c>
      <c r="E495">
        <v>15407</v>
      </c>
      <c r="F495">
        <v>10.7</v>
      </c>
      <c r="R495">
        <v>8.4</v>
      </c>
    </row>
    <row r="496" spans="1:18" x14ac:dyDescent="0.4">
      <c r="A496" t="s">
        <v>621</v>
      </c>
      <c r="B496">
        <v>0.13733000000000001</v>
      </c>
      <c r="D496">
        <v>33.090000000000003</v>
      </c>
      <c r="E496">
        <v>240.25</v>
      </c>
      <c r="F496">
        <v>17.04</v>
      </c>
      <c r="R496">
        <v>1.68</v>
      </c>
    </row>
    <row r="497" spans="1:18" x14ac:dyDescent="0.4">
      <c r="A497" t="s">
        <v>622</v>
      </c>
      <c r="B497">
        <v>4.5490000000000003E-2</v>
      </c>
      <c r="D497">
        <v>68.55</v>
      </c>
      <c r="E497">
        <v>1506.92</v>
      </c>
      <c r="F497">
        <v>96.62</v>
      </c>
      <c r="R497">
        <v>3.29</v>
      </c>
    </row>
    <row r="498" spans="1:18" x14ac:dyDescent="0.4">
      <c r="A498" t="s">
        <v>623</v>
      </c>
      <c r="B498">
        <v>7.9100000000000004E-2</v>
      </c>
      <c r="D498">
        <v>118.98</v>
      </c>
      <c r="E498">
        <v>1504.17</v>
      </c>
      <c r="F498">
        <v>27.26</v>
      </c>
      <c r="R498">
        <v>1.79</v>
      </c>
    </row>
    <row r="499" spans="1:18" x14ac:dyDescent="0.4">
      <c r="A499" t="s">
        <v>624</v>
      </c>
      <c r="B499">
        <v>0.24429999999999999</v>
      </c>
      <c r="D499">
        <v>31.33</v>
      </c>
      <c r="E499">
        <v>128.24</v>
      </c>
      <c r="F499">
        <v>20.03</v>
      </c>
      <c r="R499">
        <v>2.4900000000000002</v>
      </c>
    </row>
    <row r="500" spans="1:18" x14ac:dyDescent="0.4">
      <c r="A500" t="s">
        <v>625</v>
      </c>
      <c r="B500">
        <v>0.16904</v>
      </c>
      <c r="D500">
        <v>40.72</v>
      </c>
      <c r="E500">
        <v>240.89</v>
      </c>
      <c r="F500">
        <v>13.27</v>
      </c>
      <c r="R500">
        <v>1.73</v>
      </c>
    </row>
    <row r="501" spans="1:18" x14ac:dyDescent="0.4">
      <c r="A501" t="s">
        <v>626</v>
      </c>
      <c r="B501">
        <v>8.7900000000000006E-2</v>
      </c>
      <c r="D501">
        <v>48.05</v>
      </c>
      <c r="E501">
        <v>546.64</v>
      </c>
      <c r="F501">
        <v>136.56</v>
      </c>
      <c r="R501">
        <v>1.34</v>
      </c>
    </row>
    <row r="502" spans="1:18" x14ac:dyDescent="0.4">
      <c r="A502" t="s">
        <v>627</v>
      </c>
      <c r="B502">
        <v>0.1404</v>
      </c>
      <c r="D502">
        <v>66.87</v>
      </c>
      <c r="E502">
        <v>476.28</v>
      </c>
      <c r="F502">
        <v>125.91</v>
      </c>
      <c r="R502">
        <v>1.0900000000000001</v>
      </c>
    </row>
    <row r="503" spans="1:18" x14ac:dyDescent="0.4">
      <c r="A503" t="s">
        <v>628</v>
      </c>
      <c r="B503">
        <v>0.18128</v>
      </c>
      <c r="D503" t="s">
        <v>96</v>
      </c>
      <c r="E503" t="s">
        <v>96</v>
      </c>
      <c r="F503">
        <v>96.01</v>
      </c>
      <c r="R503">
        <v>1.77</v>
      </c>
    </row>
    <row r="504" spans="1:18" x14ac:dyDescent="0.4">
      <c r="A504" t="s">
        <v>629</v>
      </c>
      <c r="B504">
        <v>0.18346999999999999</v>
      </c>
      <c r="D504">
        <v>56.05</v>
      </c>
      <c r="E504">
        <v>305.5</v>
      </c>
      <c r="F504">
        <v>26.45</v>
      </c>
      <c r="R504">
        <v>1.1499999999999999</v>
      </c>
    </row>
    <row r="505" spans="1:18" x14ac:dyDescent="0.4">
      <c r="A505" t="s">
        <v>630</v>
      </c>
      <c r="B505">
        <v>8.5819999999999994E-2</v>
      </c>
      <c r="D505">
        <v>39.520000000000003</v>
      </c>
      <c r="E505">
        <v>460.5</v>
      </c>
      <c r="F505">
        <v>6.17</v>
      </c>
      <c r="R505">
        <v>1.59</v>
      </c>
    </row>
    <row r="506" spans="1:18" x14ac:dyDescent="0.4">
      <c r="A506" t="s">
        <v>631</v>
      </c>
      <c r="B506">
        <v>3.8769999999999999E-2</v>
      </c>
      <c r="D506" t="s">
        <v>96</v>
      </c>
      <c r="E506" t="s">
        <v>96</v>
      </c>
      <c r="F506">
        <v>165.97</v>
      </c>
      <c r="R506">
        <v>1.02</v>
      </c>
    </row>
    <row r="507" spans="1:18" x14ac:dyDescent="0.4">
      <c r="A507" t="s">
        <v>632</v>
      </c>
      <c r="B507">
        <v>0.18554999999999999</v>
      </c>
      <c r="D507">
        <v>47.05</v>
      </c>
      <c r="E507">
        <v>253.57</v>
      </c>
      <c r="F507">
        <v>135.63</v>
      </c>
      <c r="R507">
        <v>3.09</v>
      </c>
    </row>
    <row r="508" spans="1:18" x14ac:dyDescent="0.4">
      <c r="A508" t="s">
        <v>633</v>
      </c>
      <c r="B508">
        <v>0.10006</v>
      </c>
      <c r="D508">
        <v>195.13</v>
      </c>
      <c r="E508">
        <v>1950.13</v>
      </c>
      <c r="F508">
        <v>11.51</v>
      </c>
      <c r="R508">
        <v>1.2</v>
      </c>
    </row>
    <row r="509" spans="1:18" x14ac:dyDescent="0.4">
      <c r="A509" t="s">
        <v>634</v>
      </c>
      <c r="B509">
        <v>0.11650000000000001</v>
      </c>
      <c r="D509" t="s">
        <v>96</v>
      </c>
      <c r="E509" t="s">
        <v>96</v>
      </c>
      <c r="F509" t="s">
        <v>96</v>
      </c>
      <c r="R509">
        <v>2.33</v>
      </c>
    </row>
    <row r="510" spans="1:18" x14ac:dyDescent="0.4">
      <c r="A510" t="s">
        <v>635</v>
      </c>
      <c r="B510">
        <v>4.5999999999999999E-3</v>
      </c>
      <c r="D510">
        <v>35.28</v>
      </c>
      <c r="E510">
        <v>7669.56</v>
      </c>
      <c r="F510">
        <v>4.4000000000000004</v>
      </c>
      <c r="R510">
        <v>0.82</v>
      </c>
    </row>
    <row r="511" spans="1:18" x14ac:dyDescent="0.4">
      <c r="A511" t="s">
        <v>636</v>
      </c>
      <c r="B511">
        <v>4.7200000000000002E-3</v>
      </c>
      <c r="D511">
        <v>39.69</v>
      </c>
      <c r="E511">
        <v>8408.9</v>
      </c>
      <c r="F511">
        <v>234.82</v>
      </c>
      <c r="R511">
        <v>0.54</v>
      </c>
    </row>
    <row r="512" spans="1:18" x14ac:dyDescent="0.4">
      <c r="A512" t="s">
        <v>637</v>
      </c>
      <c r="B512">
        <v>0.19827</v>
      </c>
      <c r="D512">
        <v>55.6</v>
      </c>
      <c r="E512">
        <v>280.43</v>
      </c>
      <c r="F512">
        <v>18.84</v>
      </c>
      <c r="R512">
        <v>1.39</v>
      </c>
    </row>
    <row r="513" spans="1:18" x14ac:dyDescent="0.4">
      <c r="A513" t="s">
        <v>638</v>
      </c>
      <c r="B513">
        <v>9.2359999999999998E-2</v>
      </c>
      <c r="D513">
        <v>170.73</v>
      </c>
      <c r="E513">
        <v>1848.53</v>
      </c>
      <c r="F513">
        <v>66.349999999999994</v>
      </c>
      <c r="R513">
        <v>1.45</v>
      </c>
    </row>
    <row r="514" spans="1:18" x14ac:dyDescent="0.4">
      <c r="A514" t="s">
        <v>639</v>
      </c>
      <c r="B514">
        <v>7.3120000000000004E-2</v>
      </c>
      <c r="D514">
        <v>42.61</v>
      </c>
      <c r="E514">
        <v>582.74</v>
      </c>
      <c r="F514">
        <v>3</v>
      </c>
      <c r="R514">
        <v>1.07</v>
      </c>
    </row>
    <row r="515" spans="1:18" x14ac:dyDescent="0.4">
      <c r="A515" t="s">
        <v>640</v>
      </c>
      <c r="B515">
        <v>5.8439999999999999E-2</v>
      </c>
      <c r="D515">
        <v>76.709999999999994</v>
      </c>
      <c r="E515">
        <v>1312.63</v>
      </c>
      <c r="F515">
        <v>20.74</v>
      </c>
      <c r="R515">
        <v>0.76</v>
      </c>
    </row>
    <row r="516" spans="1:18" x14ac:dyDescent="0.4">
      <c r="A516" t="s">
        <v>641</v>
      </c>
      <c r="B516">
        <v>1.1599999999999999</v>
      </c>
      <c r="D516">
        <v>322.02999999999997</v>
      </c>
      <c r="E516">
        <v>276</v>
      </c>
      <c r="F516" t="s">
        <v>96</v>
      </c>
      <c r="R516" t="s">
        <v>96</v>
      </c>
    </row>
    <row r="517" spans="1:18" x14ac:dyDescent="0.4">
      <c r="A517" t="s">
        <v>642</v>
      </c>
      <c r="B517">
        <v>6.71</v>
      </c>
      <c r="D517" t="s">
        <v>96</v>
      </c>
      <c r="E517" t="s">
        <v>96</v>
      </c>
      <c r="F517">
        <v>31.29</v>
      </c>
      <c r="R517" t="s">
        <v>96</v>
      </c>
    </row>
    <row r="518" spans="1:18" x14ac:dyDescent="0.4">
      <c r="A518" t="s">
        <v>643</v>
      </c>
      <c r="B518">
        <v>6.49</v>
      </c>
      <c r="D518">
        <v>31.23</v>
      </c>
      <c r="E518">
        <v>5</v>
      </c>
      <c r="F518" t="s">
        <v>96</v>
      </c>
      <c r="R518" t="s">
        <v>96</v>
      </c>
    </row>
    <row r="519" spans="1:18" x14ac:dyDescent="0.4">
      <c r="A519" t="s">
        <v>644</v>
      </c>
      <c r="B519" t="s">
        <v>96</v>
      </c>
      <c r="D519">
        <v>9.99</v>
      </c>
      <c r="E519" t="s">
        <v>96</v>
      </c>
      <c r="F519" t="s">
        <v>96</v>
      </c>
      <c r="R519" t="s">
        <v>96</v>
      </c>
    </row>
    <row r="520" spans="1:18" x14ac:dyDescent="0.4">
      <c r="A520" t="s">
        <v>645</v>
      </c>
      <c r="B520" t="s">
        <v>96</v>
      </c>
      <c r="D520">
        <v>0.32</v>
      </c>
      <c r="E520" t="s">
        <v>96</v>
      </c>
      <c r="F520" t="s">
        <v>96</v>
      </c>
      <c r="R520" t="s">
        <v>96</v>
      </c>
    </row>
    <row r="521" spans="1:18" x14ac:dyDescent="0.4">
      <c r="A521" t="s">
        <v>646</v>
      </c>
      <c r="B521" t="s">
        <v>96</v>
      </c>
      <c r="D521">
        <v>1.05</v>
      </c>
      <c r="E521" t="s">
        <v>96</v>
      </c>
      <c r="F521" t="s">
        <v>96</v>
      </c>
      <c r="R521" t="s">
        <v>96</v>
      </c>
    </row>
    <row r="522" spans="1:18" x14ac:dyDescent="0.4">
      <c r="A522" t="s">
        <v>647</v>
      </c>
      <c r="B522">
        <v>0.96</v>
      </c>
      <c r="D522">
        <v>7.33</v>
      </c>
      <c r="E522">
        <v>8</v>
      </c>
      <c r="F522" t="s">
        <v>96</v>
      </c>
      <c r="R522" t="s">
        <v>96</v>
      </c>
    </row>
    <row r="523" spans="1:18" x14ac:dyDescent="0.4">
      <c r="A523" t="s">
        <v>648</v>
      </c>
      <c r="B523">
        <v>1.58</v>
      </c>
      <c r="D523">
        <v>9.1300000000000008</v>
      </c>
      <c r="E523">
        <v>6</v>
      </c>
      <c r="F523" t="s">
        <v>96</v>
      </c>
      <c r="R523" t="s">
        <v>96</v>
      </c>
    </row>
    <row r="524" spans="1:18" x14ac:dyDescent="0.4">
      <c r="A524" t="s">
        <v>649</v>
      </c>
      <c r="B524" t="s">
        <v>96</v>
      </c>
      <c r="D524">
        <v>1.19</v>
      </c>
      <c r="E524" t="s">
        <v>96</v>
      </c>
      <c r="F524" t="s">
        <v>96</v>
      </c>
      <c r="R524" t="s">
        <v>96</v>
      </c>
    </row>
    <row r="525" spans="1:18" x14ac:dyDescent="0.4">
      <c r="A525" t="s">
        <v>650</v>
      </c>
      <c r="B525" t="s">
        <v>96</v>
      </c>
      <c r="D525">
        <v>1.3</v>
      </c>
      <c r="E525" t="s">
        <v>96</v>
      </c>
      <c r="F525" t="s">
        <v>96</v>
      </c>
      <c r="R525" t="s">
        <v>96</v>
      </c>
    </row>
    <row r="526" spans="1:18" x14ac:dyDescent="0.4">
      <c r="A526" t="s">
        <v>651</v>
      </c>
      <c r="B526" t="s">
        <v>96</v>
      </c>
      <c r="D526">
        <v>0.17</v>
      </c>
      <c r="E526" t="s">
        <v>96</v>
      </c>
      <c r="F526" t="s">
        <v>96</v>
      </c>
      <c r="R526" t="s">
        <v>96</v>
      </c>
    </row>
    <row r="527" spans="1:18" x14ac:dyDescent="0.4">
      <c r="A527" t="s">
        <v>652</v>
      </c>
      <c r="B527" t="s">
        <v>96</v>
      </c>
      <c r="D527">
        <v>0.36</v>
      </c>
      <c r="E527" t="s">
        <v>96</v>
      </c>
      <c r="F527" t="s">
        <v>96</v>
      </c>
      <c r="R527" t="s">
        <v>96</v>
      </c>
    </row>
    <row r="528" spans="1:18" x14ac:dyDescent="0.4">
      <c r="A528" t="s">
        <v>653</v>
      </c>
      <c r="B528" t="s">
        <v>96</v>
      </c>
      <c r="D528">
        <v>0.34</v>
      </c>
      <c r="E528" t="s">
        <v>96</v>
      </c>
      <c r="F528" t="s">
        <v>96</v>
      </c>
      <c r="R528" t="s">
        <v>96</v>
      </c>
    </row>
    <row r="529" spans="1:18" x14ac:dyDescent="0.4">
      <c r="A529" t="s">
        <v>654</v>
      </c>
      <c r="B529" t="s">
        <v>96</v>
      </c>
      <c r="D529">
        <v>0.31</v>
      </c>
      <c r="E529" t="s">
        <v>96</v>
      </c>
      <c r="F529" t="s">
        <v>96</v>
      </c>
      <c r="R529" t="s">
        <v>96</v>
      </c>
    </row>
    <row r="530" spans="1:18" x14ac:dyDescent="0.4">
      <c r="A530" t="s">
        <v>655</v>
      </c>
      <c r="B530" t="s">
        <v>96</v>
      </c>
      <c r="D530">
        <v>8.7999999999999995E-2</v>
      </c>
      <c r="E530" t="s">
        <v>96</v>
      </c>
      <c r="F530" t="s">
        <v>96</v>
      </c>
      <c r="R530" t="s">
        <v>96</v>
      </c>
    </row>
    <row r="531" spans="1:18" x14ac:dyDescent="0.4">
      <c r="A531" t="s">
        <v>656</v>
      </c>
      <c r="B531">
        <v>5.5E-2</v>
      </c>
      <c r="D531" t="s">
        <v>96</v>
      </c>
      <c r="E531" t="s">
        <v>96</v>
      </c>
      <c r="F531" t="s">
        <v>96</v>
      </c>
      <c r="R531" t="s">
        <v>96</v>
      </c>
    </row>
    <row r="532" spans="1:18" x14ac:dyDescent="0.4">
      <c r="A532" t="s">
        <v>657</v>
      </c>
      <c r="B532">
        <v>0.43</v>
      </c>
      <c r="D532">
        <v>33.380000000000003</v>
      </c>
      <c r="E532">
        <v>79</v>
      </c>
      <c r="F532" t="s">
        <v>96</v>
      </c>
      <c r="R532" t="s">
        <v>96</v>
      </c>
    </row>
    <row r="533" spans="1:18" x14ac:dyDescent="0.4">
      <c r="A533" t="s">
        <v>658</v>
      </c>
      <c r="B533">
        <v>9.6000000000000002E-2</v>
      </c>
      <c r="D533" t="s">
        <v>96</v>
      </c>
      <c r="E533" t="s">
        <v>96</v>
      </c>
      <c r="F533" t="s">
        <v>96</v>
      </c>
      <c r="R533" t="s">
        <v>96</v>
      </c>
    </row>
    <row r="534" spans="1:18" x14ac:dyDescent="0.4">
      <c r="A534" t="s">
        <v>595</v>
      </c>
      <c r="B534">
        <v>3.1E-2</v>
      </c>
      <c r="D534">
        <v>38.6</v>
      </c>
      <c r="E534">
        <v>1271</v>
      </c>
      <c r="F534">
        <v>8.1</v>
      </c>
      <c r="R534">
        <v>8.1</v>
      </c>
    </row>
    <row r="535" spans="1:18" x14ac:dyDescent="0.4">
      <c r="A535" t="s">
        <v>596</v>
      </c>
      <c r="B535">
        <v>0.56200000000000006</v>
      </c>
      <c r="D535">
        <v>34.700000000000003</v>
      </c>
      <c r="E535">
        <v>61</v>
      </c>
      <c r="F535" t="s">
        <v>96</v>
      </c>
      <c r="R535" t="s">
        <v>96</v>
      </c>
    </row>
    <row r="536" spans="1:18" x14ac:dyDescent="0.4">
      <c r="A536" t="s">
        <v>597</v>
      </c>
      <c r="B536">
        <v>5.931</v>
      </c>
      <c r="D536">
        <v>252.6</v>
      </c>
      <c r="E536">
        <v>43</v>
      </c>
      <c r="F536" t="s">
        <v>96</v>
      </c>
      <c r="R536" t="s">
        <v>96</v>
      </c>
    </row>
    <row r="537" spans="1:18" x14ac:dyDescent="0.4">
      <c r="A537" t="s">
        <v>598</v>
      </c>
      <c r="B537">
        <v>4.7E-2</v>
      </c>
      <c r="D537">
        <v>38.6</v>
      </c>
      <c r="E537">
        <v>822</v>
      </c>
      <c r="F537" t="s">
        <v>96</v>
      </c>
      <c r="R537" t="s">
        <v>96</v>
      </c>
    </row>
    <row r="538" spans="1:18" x14ac:dyDescent="0.4">
      <c r="A538" t="s">
        <v>599</v>
      </c>
      <c r="B538">
        <v>0.34799999999999998</v>
      </c>
      <c r="D538">
        <v>38.4</v>
      </c>
      <c r="E538">
        <v>115</v>
      </c>
      <c r="F538" t="s">
        <v>96</v>
      </c>
      <c r="R538" t="s">
        <v>96</v>
      </c>
    </row>
    <row r="539" spans="1:18" x14ac:dyDescent="0.4">
      <c r="A539" t="s">
        <v>600</v>
      </c>
      <c r="B539">
        <v>7.0000000000000007E-2</v>
      </c>
      <c r="D539">
        <v>41.8</v>
      </c>
      <c r="E539">
        <v>597</v>
      </c>
      <c r="F539" t="s">
        <v>96</v>
      </c>
      <c r="R539" t="s">
        <v>96</v>
      </c>
    </row>
    <row r="540" spans="1:18" x14ac:dyDescent="0.4">
      <c r="A540" t="s">
        <v>601</v>
      </c>
      <c r="B540">
        <v>0.22</v>
      </c>
      <c r="D540">
        <v>151</v>
      </c>
      <c r="E540">
        <v>687</v>
      </c>
      <c r="F540" t="s">
        <v>96</v>
      </c>
      <c r="R540" t="s">
        <v>96</v>
      </c>
    </row>
    <row r="541" spans="1:18" x14ac:dyDescent="0.4">
      <c r="A541" t="s">
        <v>602</v>
      </c>
      <c r="B541">
        <v>0.33500000000000002</v>
      </c>
      <c r="D541">
        <v>35.5</v>
      </c>
      <c r="E541">
        <v>110</v>
      </c>
      <c r="F541" t="s">
        <v>96</v>
      </c>
      <c r="R541" t="s">
        <v>96</v>
      </c>
    </row>
    <row r="542" spans="1:18" x14ac:dyDescent="0.4">
      <c r="A542" t="s">
        <v>603</v>
      </c>
      <c r="B542">
        <v>8.9999999999999993E-3</v>
      </c>
      <c r="D542">
        <v>35.799999999999997</v>
      </c>
      <c r="E542">
        <v>4115</v>
      </c>
      <c r="F542">
        <v>6</v>
      </c>
      <c r="R542">
        <v>6.2</v>
      </c>
    </row>
    <row r="543" spans="1:18" x14ac:dyDescent="0.4">
      <c r="A543" t="s">
        <v>604</v>
      </c>
      <c r="B543">
        <v>8.9999999999999993E-3</v>
      </c>
      <c r="D543">
        <v>34.200000000000003</v>
      </c>
      <c r="E543">
        <v>3924</v>
      </c>
      <c r="F543" t="s">
        <v>96</v>
      </c>
      <c r="R543">
        <v>10.199999999999999</v>
      </c>
    </row>
    <row r="544" spans="1:18" x14ac:dyDescent="0.4">
      <c r="A544" t="s">
        <v>605</v>
      </c>
      <c r="B544">
        <v>4.7E-2</v>
      </c>
      <c r="D544">
        <v>7.6</v>
      </c>
      <c r="E544">
        <v>164</v>
      </c>
      <c r="F544" t="s">
        <v>96</v>
      </c>
      <c r="R544" t="s">
        <v>96</v>
      </c>
    </row>
    <row r="545" spans="1:18" x14ac:dyDescent="0.4">
      <c r="A545" t="s">
        <v>606</v>
      </c>
      <c r="B545">
        <v>0.01</v>
      </c>
      <c r="D545">
        <v>36.6</v>
      </c>
      <c r="E545">
        <v>3600</v>
      </c>
      <c r="F545" t="s">
        <v>96</v>
      </c>
      <c r="R545" t="s">
        <v>96</v>
      </c>
    </row>
    <row r="546" spans="1:18" x14ac:dyDescent="0.4">
      <c r="A546" t="s">
        <v>607</v>
      </c>
      <c r="B546">
        <v>8.0000000000000002E-3</v>
      </c>
      <c r="D546">
        <v>1.8</v>
      </c>
      <c r="E546">
        <v>223</v>
      </c>
      <c r="F546" t="s">
        <v>96</v>
      </c>
      <c r="R546" t="s">
        <v>96</v>
      </c>
    </row>
    <row r="547" spans="1:18" x14ac:dyDescent="0.4">
      <c r="A547" t="s">
        <v>608</v>
      </c>
      <c r="B547">
        <v>0.123</v>
      </c>
      <c r="D547">
        <v>21.4</v>
      </c>
      <c r="E547">
        <v>175</v>
      </c>
      <c r="F547" t="s">
        <v>96</v>
      </c>
      <c r="R547" t="s">
        <v>96</v>
      </c>
    </row>
    <row r="548" spans="1:18" x14ac:dyDescent="0.4">
      <c r="A548" t="s">
        <v>609</v>
      </c>
      <c r="B548">
        <v>2.9000000000000001E-2</v>
      </c>
      <c r="D548">
        <v>31.6</v>
      </c>
      <c r="E548">
        <v>1075</v>
      </c>
      <c r="F548" t="s">
        <v>96</v>
      </c>
      <c r="R548" t="s">
        <v>96</v>
      </c>
    </row>
    <row r="549" spans="1:18" x14ac:dyDescent="0.4">
      <c r="A549" t="s">
        <v>610</v>
      </c>
      <c r="B549">
        <v>0.14899999999999999</v>
      </c>
      <c r="D549">
        <v>27</v>
      </c>
      <c r="E549">
        <v>180</v>
      </c>
      <c r="F549" t="s">
        <v>96</v>
      </c>
      <c r="R549" t="s">
        <v>96</v>
      </c>
    </row>
    <row r="550" spans="1:18" x14ac:dyDescent="0.4">
      <c r="A550" t="s">
        <v>611</v>
      </c>
      <c r="B550">
        <v>9.8699999999999992</v>
      </c>
      <c r="D550">
        <v>34.6</v>
      </c>
      <c r="E550">
        <v>4</v>
      </c>
      <c r="F550" t="s">
        <v>96</v>
      </c>
      <c r="R550" t="s">
        <v>96</v>
      </c>
    </row>
    <row r="551" spans="1:18" x14ac:dyDescent="0.4">
      <c r="A551" t="s">
        <v>612</v>
      </c>
      <c r="B551">
        <v>7.3019999999999996</v>
      </c>
      <c r="D551">
        <v>80.5</v>
      </c>
      <c r="E551">
        <v>11</v>
      </c>
      <c r="F551" t="s">
        <v>96</v>
      </c>
      <c r="R551" t="s">
        <v>96</v>
      </c>
    </row>
    <row r="552" spans="1:18" x14ac:dyDescent="0.4">
      <c r="A552" t="s">
        <v>613</v>
      </c>
      <c r="B552">
        <v>5.0999999999999997E-2</v>
      </c>
      <c r="D552">
        <v>21.1</v>
      </c>
      <c r="E552">
        <v>408</v>
      </c>
      <c r="F552" t="s">
        <v>96</v>
      </c>
      <c r="R552" t="s">
        <v>96</v>
      </c>
    </row>
    <row r="553" spans="1:18" x14ac:dyDescent="0.4">
      <c r="A553" t="s">
        <v>614</v>
      </c>
      <c r="B553">
        <v>7.9249999999999998</v>
      </c>
      <c r="D553">
        <v>40.4</v>
      </c>
      <c r="E553">
        <v>5</v>
      </c>
      <c r="F553" t="s">
        <v>96</v>
      </c>
      <c r="R553" t="s">
        <v>96</v>
      </c>
    </row>
    <row r="554" spans="1:18" x14ac:dyDescent="0.4">
      <c r="A554" t="s">
        <v>615</v>
      </c>
      <c r="B554">
        <v>1.1399999999999999</v>
      </c>
      <c r="D554">
        <v>36.4</v>
      </c>
      <c r="E554">
        <v>32</v>
      </c>
      <c r="F554" t="s">
        <v>96</v>
      </c>
      <c r="R554" t="s">
        <v>96</v>
      </c>
    </row>
    <row r="555" spans="1:18" x14ac:dyDescent="0.4">
      <c r="A555" t="s">
        <v>616</v>
      </c>
      <c r="B555" t="s">
        <v>96</v>
      </c>
      <c r="D555">
        <v>37.200000000000003</v>
      </c>
      <c r="E555" t="s">
        <v>96</v>
      </c>
      <c r="F555" t="s">
        <v>96</v>
      </c>
      <c r="R555" t="s">
        <v>1068</v>
      </c>
    </row>
    <row r="556" spans="1:18" x14ac:dyDescent="0.4">
      <c r="A556" t="s">
        <v>617</v>
      </c>
      <c r="B556">
        <v>5.516</v>
      </c>
      <c r="D556">
        <v>30.3</v>
      </c>
      <c r="E556">
        <v>5</v>
      </c>
      <c r="F556" t="s">
        <v>96</v>
      </c>
      <c r="R556" t="s">
        <v>96</v>
      </c>
    </row>
    <row r="557" spans="1:18" x14ac:dyDescent="0.4">
      <c r="A557" t="s">
        <v>618</v>
      </c>
      <c r="B557">
        <v>2.8149999999999999</v>
      </c>
      <c r="D557">
        <v>32.9</v>
      </c>
      <c r="E557">
        <v>12</v>
      </c>
      <c r="F557" t="s">
        <v>96</v>
      </c>
      <c r="R557" t="s">
        <v>96</v>
      </c>
    </row>
    <row r="558" spans="1:18" x14ac:dyDescent="0.4">
      <c r="A558" t="s">
        <v>619</v>
      </c>
      <c r="B558">
        <v>1.0289999999999999</v>
      </c>
      <c r="D558" t="s">
        <v>96</v>
      </c>
      <c r="E558" t="s">
        <v>96</v>
      </c>
      <c r="F558" t="s">
        <v>96</v>
      </c>
      <c r="R558" t="s">
        <v>96</v>
      </c>
    </row>
    <row r="559" spans="1:18" x14ac:dyDescent="0.4">
      <c r="A559" t="s">
        <v>620</v>
      </c>
      <c r="B559">
        <v>0.33300000000000002</v>
      </c>
      <c r="D559">
        <v>41.4</v>
      </c>
      <c r="E559">
        <v>130</v>
      </c>
      <c r="F559" t="s">
        <v>96</v>
      </c>
      <c r="R559" t="s">
        <v>96</v>
      </c>
    </row>
    <row r="560" spans="1:18" x14ac:dyDescent="0.4">
      <c r="A560" t="s">
        <v>1537</v>
      </c>
      <c r="B560" t="s">
        <v>96</v>
      </c>
      <c r="E560" t="s">
        <v>96</v>
      </c>
      <c r="J560">
        <v>0.87</v>
      </c>
      <c r="N560">
        <v>6.9</v>
      </c>
    </row>
    <row r="561" spans="1:14" x14ac:dyDescent="0.4">
      <c r="A561" t="s">
        <v>722</v>
      </c>
      <c r="B561">
        <v>4.0000000000000003E-5</v>
      </c>
      <c r="L561">
        <v>0.23</v>
      </c>
    </row>
    <row r="562" spans="1:14" x14ac:dyDescent="0.4">
      <c r="A562" t="s">
        <v>723</v>
      </c>
      <c r="B562">
        <v>6.9999999999999994E-5</v>
      </c>
      <c r="J562">
        <v>3.5999999999999997E-2</v>
      </c>
      <c r="L562">
        <v>1.2999999999999999E-2</v>
      </c>
      <c r="N562">
        <v>1.5E-3</v>
      </c>
    </row>
    <row r="563" spans="1:14" x14ac:dyDescent="0.4">
      <c r="A563" t="s">
        <v>724</v>
      </c>
      <c r="B563">
        <v>1.7319999999999999E-2</v>
      </c>
    </row>
    <row r="564" spans="1:14" x14ac:dyDescent="0.4">
      <c r="A564" t="s">
        <v>725</v>
      </c>
      <c r="B564">
        <v>1.2999999999999999E-2</v>
      </c>
    </row>
    <row r="565" spans="1:14" x14ac:dyDescent="0.4">
      <c r="A565" t="s">
        <v>726</v>
      </c>
      <c r="B565">
        <v>2.9999999999999997E-4</v>
      </c>
    </row>
    <row r="566" spans="1:14" x14ac:dyDescent="0.4">
      <c r="A566" t="s">
        <v>727</v>
      </c>
      <c r="B566">
        <v>2E-3</v>
      </c>
    </row>
    <row r="567" spans="1:14" x14ac:dyDescent="0.4">
      <c r="A567" t="s">
        <v>728</v>
      </c>
      <c r="B567">
        <v>2</v>
      </c>
    </row>
    <row r="568" spans="1:14" x14ac:dyDescent="0.4">
      <c r="A568" t="s">
        <v>729</v>
      </c>
      <c r="B568">
        <v>0.37</v>
      </c>
    </row>
    <row r="569" spans="1:14" x14ac:dyDescent="0.4">
      <c r="A569" t="s">
        <v>730</v>
      </c>
      <c r="B569">
        <v>0.57999999999999996</v>
      </c>
      <c r="J569">
        <v>0.21</v>
      </c>
      <c r="L569">
        <v>5.96</v>
      </c>
    </row>
    <row r="570" spans="1:14" x14ac:dyDescent="0.4">
      <c r="A570" t="s">
        <v>731</v>
      </c>
      <c r="B570">
        <v>1.2E-5</v>
      </c>
      <c r="E570">
        <v>315000</v>
      </c>
    </row>
    <row r="571" spans="1:14" x14ac:dyDescent="0.4">
      <c r="A571" t="s">
        <v>1069</v>
      </c>
      <c r="B571">
        <v>0.55900000000000005</v>
      </c>
    </row>
    <row r="572" spans="1:14" x14ac:dyDescent="0.4">
      <c r="A572" t="s">
        <v>1070</v>
      </c>
      <c r="B572">
        <v>0.76200000000000001</v>
      </c>
    </row>
    <row r="573" spans="1:14" x14ac:dyDescent="0.4">
      <c r="A573" t="s">
        <v>154</v>
      </c>
      <c r="B573">
        <v>6.2469999999999999</v>
      </c>
    </row>
    <row r="574" spans="1:14" x14ac:dyDescent="0.4">
      <c r="A574" t="s">
        <v>155</v>
      </c>
      <c r="B574">
        <v>0.111</v>
      </c>
    </row>
    <row r="575" spans="1:14" x14ac:dyDescent="0.4">
      <c r="A575" t="s">
        <v>156</v>
      </c>
      <c r="B575">
        <v>2.4830000000000001</v>
      </c>
    </row>
    <row r="576" spans="1:14" x14ac:dyDescent="0.4">
      <c r="A576" t="s">
        <v>157</v>
      </c>
      <c r="B576">
        <v>0.49399999999999999</v>
      </c>
    </row>
    <row r="577" spans="1:36" x14ac:dyDescent="0.4">
      <c r="A577" t="s">
        <v>158</v>
      </c>
      <c r="B577">
        <v>59.143000000000001</v>
      </c>
    </row>
    <row r="578" spans="1:36" x14ac:dyDescent="0.4">
      <c r="A578" t="s">
        <v>159</v>
      </c>
      <c r="B578">
        <v>0.13</v>
      </c>
    </row>
    <row r="579" spans="1:36" x14ac:dyDescent="0.4">
      <c r="A579" t="s">
        <v>1071</v>
      </c>
      <c r="B579">
        <v>0.16700000000000001</v>
      </c>
    </row>
    <row r="580" spans="1:36" x14ac:dyDescent="0.4">
      <c r="A580" t="s">
        <v>161</v>
      </c>
      <c r="B580">
        <v>0.104</v>
      </c>
    </row>
    <row r="581" spans="1:36" x14ac:dyDescent="0.4">
      <c r="A581" t="s">
        <v>162</v>
      </c>
      <c r="B581">
        <v>0.27500000000000002</v>
      </c>
    </row>
    <row r="582" spans="1:36" x14ac:dyDescent="0.4">
      <c r="A582" t="s">
        <v>163</v>
      </c>
      <c r="B582">
        <v>0.06</v>
      </c>
    </row>
    <row r="583" spans="1:36" x14ac:dyDescent="0.4">
      <c r="A583" t="s">
        <v>164</v>
      </c>
      <c r="B583">
        <v>7.4999999999999997E-2</v>
      </c>
    </row>
    <row r="584" spans="1:36" x14ac:dyDescent="0.4">
      <c r="A584" t="s">
        <v>165</v>
      </c>
      <c r="B584">
        <v>4.2000000000000003E-2</v>
      </c>
    </row>
    <row r="585" spans="1:36" x14ac:dyDescent="0.4">
      <c r="A585" t="s">
        <v>166</v>
      </c>
      <c r="B585">
        <v>0.22</v>
      </c>
    </row>
    <row r="586" spans="1:36" x14ac:dyDescent="0.4">
      <c r="A586" t="s">
        <v>167</v>
      </c>
      <c r="B586">
        <v>4.8000000000000001E-2</v>
      </c>
    </row>
    <row r="587" spans="1:36" x14ac:dyDescent="0.4">
      <c r="A587" t="s">
        <v>168</v>
      </c>
      <c r="C587">
        <v>0.5</v>
      </c>
      <c r="D587">
        <v>204.97300000000001</v>
      </c>
      <c r="E587">
        <v>401</v>
      </c>
      <c r="AG587">
        <v>0.55900000000000005</v>
      </c>
      <c r="AI587">
        <v>124.94799999999999</v>
      </c>
      <c r="AJ587">
        <v>224</v>
      </c>
    </row>
    <row r="588" spans="1:36" x14ac:dyDescent="0.4">
      <c r="A588" t="s">
        <v>169</v>
      </c>
      <c r="C588">
        <v>0.64900000000000002</v>
      </c>
      <c r="D588">
        <v>190.90299999999999</v>
      </c>
      <c r="E588">
        <v>289</v>
      </c>
      <c r="AG588">
        <v>0.76200000000000001</v>
      </c>
      <c r="AI588">
        <v>124.521</v>
      </c>
      <c r="AJ588">
        <v>163</v>
      </c>
    </row>
    <row r="589" spans="1:36" x14ac:dyDescent="0.4">
      <c r="A589" t="s">
        <v>170</v>
      </c>
      <c r="C589">
        <v>4.78</v>
      </c>
      <c r="D589">
        <v>189.50299999999999</v>
      </c>
      <c r="E589">
        <v>40</v>
      </c>
      <c r="AG589">
        <v>6.2469999999999999</v>
      </c>
      <c r="AI589">
        <v>108.373</v>
      </c>
      <c r="AJ589">
        <v>17</v>
      </c>
    </row>
    <row r="590" spans="1:36" x14ac:dyDescent="0.4">
      <c r="A590" t="s">
        <v>171</v>
      </c>
      <c r="C590">
        <v>7.5999999999999998E-2</v>
      </c>
      <c r="D590">
        <v>53.235999999999997</v>
      </c>
      <c r="E590">
        <v>708</v>
      </c>
      <c r="AG590">
        <v>0.111</v>
      </c>
      <c r="AI590">
        <v>58.396000000000001</v>
      </c>
      <c r="AJ590">
        <v>524</v>
      </c>
    </row>
    <row r="591" spans="1:36" x14ac:dyDescent="0.4">
      <c r="A591" t="s">
        <v>172</v>
      </c>
      <c r="C591">
        <v>1.4510000000000001</v>
      </c>
      <c r="D591">
        <v>183.084</v>
      </c>
      <c r="E591">
        <v>127</v>
      </c>
      <c r="AG591">
        <v>2.4830000000000001</v>
      </c>
      <c r="AI591">
        <v>127.04300000000001</v>
      </c>
      <c r="AJ591">
        <v>51</v>
      </c>
    </row>
    <row r="592" spans="1:36" x14ac:dyDescent="0.4">
      <c r="A592" t="s">
        <v>173</v>
      </c>
      <c r="C592">
        <v>0.21299999999999999</v>
      </c>
      <c r="D592">
        <v>111.307</v>
      </c>
      <c r="E592">
        <v>377</v>
      </c>
      <c r="AG592">
        <v>0.49399999999999999</v>
      </c>
      <c r="AI592">
        <v>106.43300000000001</v>
      </c>
      <c r="AJ592">
        <v>216</v>
      </c>
    </row>
    <row r="593" spans="1:36" x14ac:dyDescent="0.4">
      <c r="A593" t="s">
        <v>174</v>
      </c>
      <c r="D593">
        <v>188.07499999999999</v>
      </c>
      <c r="E593">
        <v>1</v>
      </c>
      <c r="AI593">
        <v>127.749</v>
      </c>
      <c r="AJ593">
        <v>2</v>
      </c>
    </row>
    <row r="594" spans="1:36" x14ac:dyDescent="0.4">
      <c r="A594" t="s">
        <v>175</v>
      </c>
      <c r="C594">
        <v>6.5000000000000002E-2</v>
      </c>
      <c r="D594">
        <v>42.198999999999998</v>
      </c>
      <c r="E594">
        <v>664</v>
      </c>
      <c r="AG594">
        <v>0.13</v>
      </c>
      <c r="AI594">
        <v>52.045999999999999</v>
      </c>
      <c r="AJ594">
        <v>400</v>
      </c>
    </row>
    <row r="595" spans="1:36" x14ac:dyDescent="0.4">
      <c r="A595" t="s">
        <v>176</v>
      </c>
      <c r="C595">
        <v>0.22500000000000001</v>
      </c>
      <c r="D595">
        <v>43.314</v>
      </c>
      <c r="E595">
        <v>193</v>
      </c>
      <c r="AG595">
        <v>0.16700000000000001</v>
      </c>
      <c r="AI595">
        <v>50.286000000000001</v>
      </c>
      <c r="AJ595">
        <v>302</v>
      </c>
    </row>
    <row r="596" spans="1:36" x14ac:dyDescent="0.4">
      <c r="A596" t="s">
        <v>177</v>
      </c>
      <c r="C596">
        <v>4.1000000000000002E-2</v>
      </c>
      <c r="D596">
        <v>77.388999999999996</v>
      </c>
      <c r="E596">
        <v>1930</v>
      </c>
      <c r="AG596">
        <v>0.104</v>
      </c>
      <c r="AI596">
        <v>88.418999999999997</v>
      </c>
      <c r="AJ596">
        <v>854</v>
      </c>
    </row>
    <row r="597" spans="1:36" x14ac:dyDescent="0.4">
      <c r="A597" t="s">
        <v>178</v>
      </c>
      <c r="C597">
        <v>0.79500000000000004</v>
      </c>
      <c r="D597">
        <v>39.838000000000001</v>
      </c>
      <c r="E597">
        <v>50</v>
      </c>
      <c r="AG597">
        <v>0.27500000000000002</v>
      </c>
      <c r="AI597">
        <v>33.79</v>
      </c>
      <c r="AJ597">
        <v>123</v>
      </c>
    </row>
    <row r="598" spans="1:36" x14ac:dyDescent="0.4">
      <c r="A598" t="s">
        <v>179</v>
      </c>
      <c r="C598">
        <v>1.7000000000000001E-2</v>
      </c>
      <c r="D598">
        <v>38.332999999999998</v>
      </c>
      <c r="E598">
        <v>2229</v>
      </c>
      <c r="AG598">
        <v>0.06</v>
      </c>
      <c r="AI598">
        <v>32.085999999999999</v>
      </c>
      <c r="AJ598">
        <v>538</v>
      </c>
    </row>
    <row r="599" spans="1:36" x14ac:dyDescent="0.4">
      <c r="A599" t="s">
        <v>180</v>
      </c>
      <c r="C599">
        <v>4.1000000000000002E-2</v>
      </c>
      <c r="D599">
        <v>32.914000000000001</v>
      </c>
      <c r="E599">
        <v>800</v>
      </c>
      <c r="AG599">
        <v>7.4999999999999997E-2</v>
      </c>
      <c r="AI599">
        <v>41.692</v>
      </c>
      <c r="AJ599">
        <v>555</v>
      </c>
    </row>
    <row r="600" spans="1:36" x14ac:dyDescent="0.4">
      <c r="A600" t="s">
        <v>181</v>
      </c>
      <c r="C600">
        <v>1.7000000000000001E-2</v>
      </c>
      <c r="D600">
        <v>32.56</v>
      </c>
      <c r="E600">
        <v>1889</v>
      </c>
      <c r="AG600">
        <v>4.2000000000000003E-2</v>
      </c>
      <c r="AI600">
        <v>20.390999999999998</v>
      </c>
      <c r="AJ600">
        <v>480</v>
      </c>
    </row>
    <row r="601" spans="1:36" x14ac:dyDescent="0.4">
      <c r="A601" t="s">
        <v>182</v>
      </c>
      <c r="C601">
        <v>0.23400000000000001</v>
      </c>
      <c r="D601">
        <v>30.71</v>
      </c>
      <c r="E601">
        <v>131</v>
      </c>
      <c r="AG601">
        <v>0.22</v>
      </c>
      <c r="AI601">
        <v>20.667000000000002</v>
      </c>
      <c r="AJ601">
        <v>94</v>
      </c>
    </row>
    <row r="602" spans="1:36" x14ac:dyDescent="0.4">
      <c r="A602" t="s">
        <v>183</v>
      </c>
      <c r="C602">
        <v>2.1000000000000001E-2</v>
      </c>
      <c r="D602">
        <v>29.864999999999998</v>
      </c>
      <c r="E602">
        <v>1404</v>
      </c>
      <c r="AG602">
        <v>4.8000000000000001E-2</v>
      </c>
      <c r="AI602">
        <v>19.265999999999998</v>
      </c>
      <c r="AJ602">
        <v>399</v>
      </c>
    </row>
    <row r="603" spans="1:36" x14ac:dyDescent="0.4">
      <c r="A603" t="s">
        <v>184</v>
      </c>
      <c r="D603">
        <v>142.79300000000001</v>
      </c>
      <c r="E603">
        <v>1</v>
      </c>
      <c r="AI603">
        <v>99.37</v>
      </c>
      <c r="AJ603">
        <v>2</v>
      </c>
    </row>
    <row r="604" spans="1:36" x14ac:dyDescent="0.4">
      <c r="A604" t="s">
        <v>185</v>
      </c>
      <c r="C604">
        <v>45.600999999999999</v>
      </c>
      <c r="D604">
        <v>181.727</v>
      </c>
      <c r="E604">
        <v>4</v>
      </c>
      <c r="AI604">
        <v>121.13200000000001</v>
      </c>
      <c r="AJ604">
        <v>2</v>
      </c>
    </row>
    <row r="605" spans="1:36" x14ac:dyDescent="0.4">
      <c r="A605" t="s">
        <v>186</v>
      </c>
      <c r="C605">
        <v>15.606</v>
      </c>
      <c r="D605">
        <v>173.60400000000001</v>
      </c>
      <c r="E605">
        <v>11</v>
      </c>
      <c r="AG605">
        <v>25.795000000000002</v>
      </c>
      <c r="AI605">
        <v>120.59399999999999</v>
      </c>
      <c r="AJ605">
        <v>5</v>
      </c>
    </row>
    <row r="606" spans="1:36" x14ac:dyDescent="0.4">
      <c r="A606" t="s">
        <v>187</v>
      </c>
      <c r="D606">
        <v>97.763999999999996</v>
      </c>
      <c r="E606">
        <v>12</v>
      </c>
      <c r="AI606">
        <v>92.858999999999995</v>
      </c>
      <c r="AJ606">
        <v>8</v>
      </c>
    </row>
    <row r="607" spans="1:36" x14ac:dyDescent="0.4">
      <c r="A607" t="s">
        <v>188</v>
      </c>
      <c r="D607">
        <v>71.710999999999999</v>
      </c>
      <c r="E607">
        <v>1</v>
      </c>
      <c r="AI607">
        <v>54.411999999999999</v>
      </c>
      <c r="AJ607">
        <v>1</v>
      </c>
    </row>
    <row r="608" spans="1:36" x14ac:dyDescent="0.4">
      <c r="A608" t="s">
        <v>189</v>
      </c>
      <c r="C608">
        <v>3.27</v>
      </c>
      <c r="D608">
        <v>158.35400000000001</v>
      </c>
      <c r="E608">
        <v>48</v>
      </c>
      <c r="AG608">
        <v>4.4119999999999999</v>
      </c>
      <c r="AI608">
        <v>97.177999999999997</v>
      </c>
      <c r="AJ608">
        <v>22</v>
      </c>
    </row>
    <row r="609" spans="1:36" x14ac:dyDescent="0.4">
      <c r="A609" t="s">
        <v>190</v>
      </c>
      <c r="C609">
        <v>3.194</v>
      </c>
      <c r="D609">
        <v>82.209000000000003</v>
      </c>
      <c r="E609">
        <v>26</v>
      </c>
      <c r="AG609">
        <v>5.1159999999999997</v>
      </c>
      <c r="AI609">
        <v>69.492999999999995</v>
      </c>
      <c r="AJ609">
        <v>14</v>
      </c>
    </row>
    <row r="610" spans="1:36" x14ac:dyDescent="0.4">
      <c r="A610" t="s">
        <v>191</v>
      </c>
      <c r="C610">
        <v>4.0659999999999998</v>
      </c>
      <c r="D610">
        <v>34.079000000000001</v>
      </c>
      <c r="E610">
        <v>8</v>
      </c>
      <c r="AG610">
        <v>3.444</v>
      </c>
      <c r="AI610">
        <v>24.263999999999999</v>
      </c>
      <c r="AJ610">
        <v>7</v>
      </c>
    </row>
    <row r="611" spans="1:36" x14ac:dyDescent="0.4">
      <c r="A611" t="s">
        <v>192</v>
      </c>
      <c r="C611">
        <v>1.4490000000000001</v>
      </c>
      <c r="D611">
        <v>34.159999999999997</v>
      </c>
      <c r="E611">
        <v>24</v>
      </c>
      <c r="AG611">
        <v>3.3239999999999998</v>
      </c>
      <c r="AI611">
        <v>22.215</v>
      </c>
      <c r="AJ611">
        <v>7</v>
      </c>
    </row>
    <row r="612" spans="1:36" x14ac:dyDescent="0.4">
      <c r="A612" t="s">
        <v>193</v>
      </c>
      <c r="C612">
        <v>6.6879999999999997</v>
      </c>
      <c r="D612">
        <v>31.773</v>
      </c>
      <c r="E612">
        <v>5</v>
      </c>
      <c r="AI612">
        <v>18.977</v>
      </c>
      <c r="AJ612">
        <v>2</v>
      </c>
    </row>
    <row r="613" spans="1:36" x14ac:dyDescent="0.4">
      <c r="A613" t="s">
        <v>1072</v>
      </c>
      <c r="C613">
        <v>0.67</v>
      </c>
    </row>
    <row r="614" spans="1:36" x14ac:dyDescent="0.4">
      <c r="A614" t="s">
        <v>1073</v>
      </c>
      <c r="C614">
        <v>0.37</v>
      </c>
      <c r="E614">
        <v>784</v>
      </c>
    </row>
    <row r="615" spans="1:36" x14ac:dyDescent="0.4">
      <c r="A615" t="s">
        <v>1074</v>
      </c>
      <c r="C615">
        <v>1.1200000000000001</v>
      </c>
      <c r="D615">
        <v>85</v>
      </c>
      <c r="E615">
        <v>76</v>
      </c>
    </row>
    <row r="616" spans="1:36" x14ac:dyDescent="0.4">
      <c r="A616" t="s">
        <v>1075</v>
      </c>
      <c r="C616">
        <v>0.18</v>
      </c>
    </row>
    <row r="617" spans="1:36" x14ac:dyDescent="0.4">
      <c r="A617" t="s">
        <v>1076</v>
      </c>
      <c r="C617">
        <v>0.55000000000000004</v>
      </c>
      <c r="F617">
        <v>19.8</v>
      </c>
    </row>
    <row r="618" spans="1:36" x14ac:dyDescent="0.4">
      <c r="A618" t="s">
        <v>1077</v>
      </c>
      <c r="C618">
        <v>6.99</v>
      </c>
    </row>
    <row r="619" spans="1:36" x14ac:dyDescent="0.4">
      <c r="A619" t="s">
        <v>1078</v>
      </c>
      <c r="C619">
        <v>7</v>
      </c>
    </row>
    <row r="620" spans="1:36" x14ac:dyDescent="0.4">
      <c r="A620" t="s">
        <v>1079</v>
      </c>
      <c r="C620">
        <v>0.32</v>
      </c>
      <c r="D620">
        <v>6</v>
      </c>
      <c r="E620">
        <v>19</v>
      </c>
    </row>
    <row r="621" spans="1:36" x14ac:dyDescent="0.4">
      <c r="A621" t="s">
        <v>1080</v>
      </c>
      <c r="C621">
        <v>4.4999999999999998E-2</v>
      </c>
      <c r="D621">
        <v>178</v>
      </c>
      <c r="E621">
        <v>3955</v>
      </c>
    </row>
    <row r="622" spans="1:36" x14ac:dyDescent="0.4">
      <c r="A622" t="s">
        <v>1081</v>
      </c>
      <c r="C622">
        <v>7.8E-2</v>
      </c>
      <c r="F622">
        <v>16.3</v>
      </c>
      <c r="AB622">
        <v>24.2</v>
      </c>
    </row>
    <row r="623" spans="1:36" x14ac:dyDescent="0.4">
      <c r="A623" t="s">
        <v>1082</v>
      </c>
      <c r="C623">
        <v>0.26</v>
      </c>
      <c r="D623">
        <v>56</v>
      </c>
      <c r="E623">
        <v>215</v>
      </c>
    </row>
    <row r="624" spans="1:36" x14ac:dyDescent="0.4">
      <c r="A624" t="s">
        <v>1083</v>
      </c>
      <c r="C624">
        <v>4.72</v>
      </c>
    </row>
    <row r="625" spans="1:28" x14ac:dyDescent="0.4">
      <c r="A625" t="s">
        <v>1084</v>
      </c>
      <c r="C625">
        <v>4.5999999999999999E-2</v>
      </c>
      <c r="D625">
        <v>238</v>
      </c>
      <c r="E625">
        <v>5173</v>
      </c>
      <c r="F625">
        <v>22</v>
      </c>
      <c r="AB625">
        <v>19.600000000000001</v>
      </c>
    </row>
    <row r="626" spans="1:28" x14ac:dyDescent="0.4">
      <c r="A626" t="s">
        <v>1085</v>
      </c>
      <c r="C626">
        <v>0.24</v>
      </c>
      <c r="D626">
        <v>225</v>
      </c>
      <c r="E626">
        <v>937</v>
      </c>
    </row>
    <row r="627" spans="1:28" x14ac:dyDescent="0.4">
      <c r="A627" t="s">
        <v>1086</v>
      </c>
      <c r="C627">
        <v>0.03</v>
      </c>
      <c r="F627">
        <v>13.4</v>
      </c>
      <c r="AB627">
        <v>5.82</v>
      </c>
    </row>
    <row r="628" spans="1:28" x14ac:dyDescent="0.4">
      <c r="A628" t="s">
        <v>1087</v>
      </c>
      <c r="C628">
        <v>0.41</v>
      </c>
      <c r="D628">
        <v>43</v>
      </c>
      <c r="E628">
        <v>105</v>
      </c>
    </row>
    <row r="629" spans="1:28" x14ac:dyDescent="0.4">
      <c r="A629" t="s">
        <v>1088</v>
      </c>
      <c r="C629">
        <v>7.8E-2</v>
      </c>
      <c r="D629">
        <v>186</v>
      </c>
      <c r="E629">
        <v>2384</v>
      </c>
      <c r="AB629">
        <v>188</v>
      </c>
    </row>
    <row r="630" spans="1:28" x14ac:dyDescent="0.4">
      <c r="A630" t="s">
        <v>1089</v>
      </c>
      <c r="C630">
        <v>0.32</v>
      </c>
    </row>
    <row r="631" spans="1:28" x14ac:dyDescent="0.4">
      <c r="A631" t="s">
        <v>1090</v>
      </c>
      <c r="C631">
        <v>4.49</v>
      </c>
      <c r="D631">
        <v>179</v>
      </c>
      <c r="E631">
        <v>40</v>
      </c>
    </row>
    <row r="632" spans="1:28" x14ac:dyDescent="0.4">
      <c r="A632" t="s">
        <v>1091</v>
      </c>
      <c r="C632">
        <v>1.41</v>
      </c>
      <c r="D632">
        <v>175</v>
      </c>
    </row>
    <row r="633" spans="1:28" x14ac:dyDescent="0.4">
      <c r="A633" t="s">
        <v>1092</v>
      </c>
      <c r="B633">
        <v>0.54</v>
      </c>
      <c r="C633">
        <v>0.24</v>
      </c>
      <c r="D633">
        <v>27</v>
      </c>
      <c r="E633">
        <v>112</v>
      </c>
      <c r="F633">
        <v>4</v>
      </c>
      <c r="AB633">
        <v>2.67</v>
      </c>
    </row>
    <row r="634" spans="1:28" x14ac:dyDescent="0.4">
      <c r="A634" t="s">
        <v>1421</v>
      </c>
      <c r="D634">
        <v>49.82</v>
      </c>
    </row>
    <row r="635" spans="1:28" x14ac:dyDescent="0.4">
      <c r="A635" t="s">
        <v>1422</v>
      </c>
      <c r="D635">
        <v>398.2</v>
      </c>
    </row>
    <row r="636" spans="1:28" x14ac:dyDescent="0.4">
      <c r="A636" t="s">
        <v>1423</v>
      </c>
      <c r="D636">
        <v>128.29</v>
      </c>
    </row>
    <row r="637" spans="1:28" x14ac:dyDescent="0.4">
      <c r="A637" t="s">
        <v>1424</v>
      </c>
      <c r="D637">
        <v>33.659999999999997</v>
      </c>
    </row>
    <row r="638" spans="1:28" x14ac:dyDescent="0.4">
      <c r="A638" t="s">
        <v>1425</v>
      </c>
      <c r="D638">
        <v>49.93</v>
      </c>
    </row>
    <row r="639" spans="1:28" x14ac:dyDescent="0.4">
      <c r="A639" t="s">
        <v>1426</v>
      </c>
      <c r="D639">
        <v>194.12</v>
      </c>
      <c r="E639">
        <v>4.22</v>
      </c>
    </row>
    <row r="640" spans="1:28" x14ac:dyDescent="0.4">
      <c r="A640" t="s">
        <v>1427</v>
      </c>
      <c r="D640">
        <v>182.87</v>
      </c>
    </row>
    <row r="641" spans="1:5" x14ac:dyDescent="0.4">
      <c r="A641" t="s">
        <v>1428</v>
      </c>
      <c r="D641">
        <v>42.7</v>
      </c>
    </row>
    <row r="642" spans="1:5" x14ac:dyDescent="0.4">
      <c r="A642" t="s">
        <v>1429</v>
      </c>
      <c r="C642">
        <v>20.95</v>
      </c>
      <c r="D642">
        <v>216.92</v>
      </c>
      <c r="E642">
        <v>10</v>
      </c>
    </row>
    <row r="643" spans="1:5" x14ac:dyDescent="0.4">
      <c r="A643" t="s">
        <v>1430</v>
      </c>
      <c r="D643">
        <v>34.270000000000003</v>
      </c>
    </row>
    <row r="644" spans="1:5" x14ac:dyDescent="0.4">
      <c r="A644" t="s">
        <v>1431</v>
      </c>
      <c r="D644">
        <v>34.049999999999997</v>
      </c>
    </row>
    <row r="645" spans="1:5" x14ac:dyDescent="0.4">
      <c r="A645" t="s">
        <v>1432</v>
      </c>
      <c r="D645">
        <v>35.119999999999997</v>
      </c>
    </row>
    <row r="646" spans="1:5" x14ac:dyDescent="0.4">
      <c r="A646" t="s">
        <v>1433</v>
      </c>
      <c r="D646">
        <v>29.86</v>
      </c>
    </row>
    <row r="647" spans="1:5" x14ac:dyDescent="0.4">
      <c r="A647" t="s">
        <v>1434</v>
      </c>
      <c r="C647">
        <v>4.3499999999999996</v>
      </c>
      <c r="D647">
        <v>32.659999999999997</v>
      </c>
      <c r="E647">
        <v>8</v>
      </c>
    </row>
    <row r="648" spans="1:5" x14ac:dyDescent="0.4">
      <c r="A648" t="s">
        <v>1435</v>
      </c>
      <c r="D648">
        <v>31.18</v>
      </c>
    </row>
    <row r="649" spans="1:5" x14ac:dyDescent="0.4">
      <c r="A649" t="s">
        <v>1436</v>
      </c>
      <c r="C649">
        <v>3.68</v>
      </c>
      <c r="D649">
        <v>57.54</v>
      </c>
      <c r="E649">
        <v>16</v>
      </c>
    </row>
    <row r="650" spans="1:5" x14ac:dyDescent="0.4">
      <c r="A650" t="s">
        <v>1437</v>
      </c>
    </row>
    <row r="651" spans="1:5" x14ac:dyDescent="0.4">
      <c r="A651" t="s">
        <v>1438</v>
      </c>
      <c r="D651">
        <v>48.16</v>
      </c>
    </row>
    <row r="652" spans="1:5" x14ac:dyDescent="0.4">
      <c r="A652" t="s">
        <v>1439</v>
      </c>
      <c r="C652">
        <v>2.4700000000000002</v>
      </c>
      <c r="D652">
        <v>174.8</v>
      </c>
      <c r="E652">
        <v>71</v>
      </c>
    </row>
    <row r="653" spans="1:5" x14ac:dyDescent="0.4">
      <c r="A653" t="s">
        <v>1440</v>
      </c>
      <c r="C653">
        <v>7.08</v>
      </c>
      <c r="D653">
        <v>30.78</v>
      </c>
      <c r="E653">
        <v>4</v>
      </c>
    </row>
    <row r="654" spans="1:5" x14ac:dyDescent="0.4">
      <c r="A654" t="s">
        <v>1441</v>
      </c>
      <c r="D654">
        <v>32.93</v>
      </c>
    </row>
    <row r="655" spans="1:5" x14ac:dyDescent="0.4">
      <c r="A655" t="s">
        <v>1442</v>
      </c>
      <c r="D655">
        <v>32.58</v>
      </c>
    </row>
    <row r="656" spans="1:5" x14ac:dyDescent="0.4">
      <c r="A656" t="s">
        <v>1443</v>
      </c>
      <c r="C656">
        <v>10.16</v>
      </c>
      <c r="D656">
        <v>27.74</v>
      </c>
      <c r="E656">
        <v>3</v>
      </c>
    </row>
    <row r="657" spans="1:5" x14ac:dyDescent="0.4">
      <c r="A657" t="s">
        <v>1444</v>
      </c>
      <c r="C657">
        <v>3.14</v>
      </c>
      <c r="D657">
        <v>33.68</v>
      </c>
      <c r="E657">
        <v>11</v>
      </c>
    </row>
    <row r="658" spans="1:5" x14ac:dyDescent="0.4">
      <c r="A658" t="s">
        <v>1445</v>
      </c>
      <c r="D658">
        <v>32.299999999999997</v>
      </c>
    </row>
    <row r="659" spans="1:5" x14ac:dyDescent="0.4">
      <c r="A659" t="s">
        <v>1446</v>
      </c>
      <c r="C659">
        <v>3.21</v>
      </c>
      <c r="D659">
        <v>211.83</v>
      </c>
      <c r="E659">
        <v>66</v>
      </c>
    </row>
    <row r="660" spans="1:5" x14ac:dyDescent="0.4">
      <c r="A660" t="s">
        <v>1447</v>
      </c>
      <c r="C660">
        <v>4.18</v>
      </c>
      <c r="D660">
        <v>36.79</v>
      </c>
      <c r="E660">
        <v>9</v>
      </c>
    </row>
    <row r="661" spans="1:5" x14ac:dyDescent="0.4">
      <c r="A661" t="s">
        <v>1448</v>
      </c>
      <c r="D661">
        <v>35.71</v>
      </c>
    </row>
    <row r="662" spans="1:5" x14ac:dyDescent="0.4">
      <c r="A662" t="s">
        <v>1449</v>
      </c>
      <c r="C662">
        <v>0.38</v>
      </c>
      <c r="D662">
        <v>117.89</v>
      </c>
      <c r="E662">
        <v>310</v>
      </c>
    </row>
    <row r="663" spans="1:5" x14ac:dyDescent="0.4">
      <c r="A663" t="s">
        <v>1450</v>
      </c>
      <c r="D663">
        <v>34.11</v>
      </c>
    </row>
    <row r="664" spans="1:5" x14ac:dyDescent="0.4">
      <c r="A664" t="s">
        <v>1451</v>
      </c>
      <c r="D664">
        <v>35.520000000000003</v>
      </c>
    </row>
    <row r="665" spans="1:5" x14ac:dyDescent="0.4">
      <c r="A665" t="s">
        <v>1452</v>
      </c>
      <c r="D665">
        <v>30.43</v>
      </c>
    </row>
    <row r="666" spans="1:5" x14ac:dyDescent="0.4">
      <c r="A666" t="s">
        <v>1453</v>
      </c>
      <c r="D666">
        <v>43.97</v>
      </c>
    </row>
    <row r="667" spans="1:5" x14ac:dyDescent="0.4">
      <c r="A667" t="s">
        <v>1454</v>
      </c>
      <c r="D667">
        <v>42.71</v>
      </c>
    </row>
    <row r="668" spans="1:5" x14ac:dyDescent="0.4">
      <c r="A668" t="s">
        <v>1455</v>
      </c>
      <c r="C668">
        <v>24.89</v>
      </c>
      <c r="D668">
        <v>139.84</v>
      </c>
      <c r="E668">
        <v>6</v>
      </c>
    </row>
    <row r="669" spans="1:5" x14ac:dyDescent="0.4">
      <c r="A669" t="s">
        <v>1456</v>
      </c>
      <c r="D669">
        <v>145.51</v>
      </c>
    </row>
    <row r="670" spans="1:5" x14ac:dyDescent="0.4">
      <c r="A670" t="s">
        <v>1457</v>
      </c>
      <c r="D670">
        <v>189.71</v>
      </c>
    </row>
    <row r="671" spans="1:5" x14ac:dyDescent="0.4">
      <c r="A671" t="s">
        <v>1458</v>
      </c>
      <c r="C671">
        <v>13.57</v>
      </c>
      <c r="D671">
        <v>133.26</v>
      </c>
      <c r="E671">
        <v>10</v>
      </c>
    </row>
    <row r="672" spans="1:5" x14ac:dyDescent="0.4">
      <c r="A672" t="s">
        <v>1459</v>
      </c>
      <c r="D672">
        <v>184.78</v>
      </c>
    </row>
    <row r="673" spans="1:4" x14ac:dyDescent="0.4">
      <c r="A673" t="s">
        <v>1460</v>
      </c>
      <c r="D673">
        <v>188.04</v>
      </c>
    </row>
    <row r="674" spans="1:4" x14ac:dyDescent="0.4">
      <c r="A674" t="s">
        <v>1461</v>
      </c>
      <c r="D674">
        <v>85.19</v>
      </c>
    </row>
    <row r="675" spans="1:4" x14ac:dyDescent="0.4">
      <c r="A675" t="s">
        <v>1462</v>
      </c>
      <c r="D675">
        <v>132.59</v>
      </c>
    </row>
    <row r="676" spans="1:4" x14ac:dyDescent="0.4">
      <c r="A676" t="s">
        <v>1463</v>
      </c>
      <c r="D676">
        <v>91.11</v>
      </c>
    </row>
    <row r="677" spans="1:4" x14ac:dyDescent="0.4">
      <c r="A677" t="s">
        <v>1464</v>
      </c>
      <c r="D677">
        <v>116.48</v>
      </c>
    </row>
    <row r="678" spans="1:4" x14ac:dyDescent="0.4">
      <c r="A678" t="s">
        <v>1465</v>
      </c>
    </row>
    <row r="679" spans="1:4" x14ac:dyDescent="0.4">
      <c r="A679" t="s">
        <v>1466</v>
      </c>
    </row>
    <row r="680" spans="1:4" x14ac:dyDescent="0.4">
      <c r="A680" t="s">
        <v>1564</v>
      </c>
      <c r="D680">
        <v>167.43</v>
      </c>
    </row>
    <row r="681" spans="1:4" x14ac:dyDescent="0.4">
      <c r="A681" t="s">
        <v>1467</v>
      </c>
    </row>
    <row r="682" spans="1:4" x14ac:dyDescent="0.4">
      <c r="A682" t="s">
        <v>1468</v>
      </c>
      <c r="D682">
        <v>278.8</v>
      </c>
    </row>
    <row r="683" spans="1:4" x14ac:dyDescent="0.4">
      <c r="A683" t="s">
        <v>1469</v>
      </c>
      <c r="D683">
        <v>259.22000000000003</v>
      </c>
    </row>
    <row r="684" spans="1:4" x14ac:dyDescent="0.4">
      <c r="A684" t="s">
        <v>1470</v>
      </c>
    </row>
    <row r="685" spans="1:4" x14ac:dyDescent="0.4">
      <c r="A685" t="s">
        <v>1471</v>
      </c>
    </row>
    <row r="686" spans="1:4" x14ac:dyDescent="0.4">
      <c r="A686" t="s">
        <v>1472</v>
      </c>
    </row>
    <row r="687" spans="1:4" x14ac:dyDescent="0.4">
      <c r="A687" t="s">
        <v>1473</v>
      </c>
    </row>
    <row r="688" spans="1:4" x14ac:dyDescent="0.4">
      <c r="A688" t="s">
        <v>1474</v>
      </c>
    </row>
    <row r="689" spans="1:5" x14ac:dyDescent="0.4">
      <c r="A689" t="s">
        <v>1475</v>
      </c>
      <c r="D689">
        <v>134.16</v>
      </c>
    </row>
    <row r="690" spans="1:5" x14ac:dyDescent="0.4">
      <c r="A690" t="s">
        <v>1476</v>
      </c>
      <c r="D690">
        <v>175.11</v>
      </c>
    </row>
    <row r="691" spans="1:5" x14ac:dyDescent="0.4">
      <c r="A691" t="s">
        <v>1477</v>
      </c>
    </row>
    <row r="692" spans="1:5" x14ac:dyDescent="0.4">
      <c r="A692" t="s">
        <v>1478</v>
      </c>
    </row>
    <row r="693" spans="1:5" x14ac:dyDescent="0.4">
      <c r="A693" t="s">
        <v>1479</v>
      </c>
      <c r="D693">
        <v>229.13</v>
      </c>
    </row>
    <row r="694" spans="1:5" x14ac:dyDescent="0.4">
      <c r="A694" t="s">
        <v>1480</v>
      </c>
      <c r="D694">
        <v>57.63</v>
      </c>
    </row>
    <row r="695" spans="1:5" x14ac:dyDescent="0.4">
      <c r="A695" t="s">
        <v>1481</v>
      </c>
      <c r="D695">
        <v>317.26</v>
      </c>
    </row>
    <row r="696" spans="1:5" x14ac:dyDescent="0.4">
      <c r="A696" t="s">
        <v>1482</v>
      </c>
      <c r="D696" t="s">
        <v>586</v>
      </c>
    </row>
    <row r="697" spans="1:5" x14ac:dyDescent="0.4">
      <c r="A697" t="s">
        <v>1156</v>
      </c>
      <c r="C697">
        <v>5.0599999999999996</v>
      </c>
      <c r="D697">
        <v>405.37</v>
      </c>
      <c r="E697">
        <v>80</v>
      </c>
    </row>
    <row r="698" spans="1:5" x14ac:dyDescent="0.4">
      <c r="A698" t="s">
        <v>1483</v>
      </c>
      <c r="C698">
        <v>1.7000000000000001E-2</v>
      </c>
      <c r="D698">
        <v>32.56</v>
      </c>
      <c r="E698">
        <v>1915</v>
      </c>
    </row>
    <row r="699" spans="1:5" x14ac:dyDescent="0.4">
      <c r="A699" t="s">
        <v>1484</v>
      </c>
      <c r="C699">
        <v>2.1000000000000001E-2</v>
      </c>
      <c r="D699">
        <v>29.87</v>
      </c>
      <c r="E699">
        <v>1422</v>
      </c>
    </row>
    <row r="700" spans="1:5" x14ac:dyDescent="0.4">
      <c r="A700" t="s">
        <v>1159</v>
      </c>
    </row>
    <row r="701" spans="1:5" x14ac:dyDescent="0.4">
      <c r="A701" t="s">
        <v>1160</v>
      </c>
    </row>
    <row r="702" spans="1:5" x14ac:dyDescent="0.4">
      <c r="A702" t="s">
        <v>1161</v>
      </c>
    </row>
    <row r="703" spans="1:5" x14ac:dyDescent="0.4">
      <c r="A703" t="s">
        <v>1162</v>
      </c>
    </row>
    <row r="704" spans="1:5" x14ac:dyDescent="0.4">
      <c r="A704" t="s">
        <v>1163</v>
      </c>
    </row>
    <row r="705" spans="1:1" x14ac:dyDescent="0.4">
      <c r="A705" t="s">
        <v>1164</v>
      </c>
    </row>
    <row r="706" spans="1:1" x14ac:dyDescent="0.4">
      <c r="A706" t="s">
        <v>1165</v>
      </c>
    </row>
    <row r="707" spans="1:1" x14ac:dyDescent="0.4">
      <c r="A707" t="s">
        <v>288</v>
      </c>
    </row>
    <row r="708" spans="1:1" x14ac:dyDescent="0.4">
      <c r="A708" t="s">
        <v>289</v>
      </c>
    </row>
    <row r="709" spans="1:1" x14ac:dyDescent="0.4">
      <c r="A709" t="s">
        <v>290</v>
      </c>
    </row>
    <row r="710" spans="1:1" x14ac:dyDescent="0.4">
      <c r="A710" t="s">
        <v>291</v>
      </c>
    </row>
    <row r="711" spans="1:1" x14ac:dyDescent="0.4">
      <c r="A711" t="s">
        <v>292</v>
      </c>
    </row>
    <row r="712" spans="1:1" x14ac:dyDescent="0.4">
      <c r="A712" t="s">
        <v>293</v>
      </c>
    </row>
    <row r="713" spans="1:1" x14ac:dyDescent="0.4">
      <c r="A713" t="s">
        <v>294</v>
      </c>
    </row>
    <row r="714" spans="1:1" x14ac:dyDescent="0.4">
      <c r="A714" t="s">
        <v>295</v>
      </c>
    </row>
    <row r="715" spans="1:1" x14ac:dyDescent="0.4">
      <c r="A715" t="s">
        <v>296</v>
      </c>
    </row>
    <row r="716" spans="1:1" x14ac:dyDescent="0.4">
      <c r="A716" t="s">
        <v>297</v>
      </c>
    </row>
    <row r="717" spans="1:1" x14ac:dyDescent="0.4">
      <c r="A717" t="s">
        <v>298</v>
      </c>
    </row>
    <row r="718" spans="1:1" x14ac:dyDescent="0.4">
      <c r="A718" t="s">
        <v>299</v>
      </c>
    </row>
    <row r="719" spans="1:1" x14ac:dyDescent="0.4">
      <c r="A719" t="s">
        <v>300</v>
      </c>
    </row>
    <row r="720" spans="1:1" x14ac:dyDescent="0.4">
      <c r="A720" t="s">
        <v>301</v>
      </c>
    </row>
    <row r="721" spans="1:28" x14ac:dyDescent="0.4">
      <c r="A721" t="s">
        <v>302</v>
      </c>
    </row>
    <row r="722" spans="1:28" x14ac:dyDescent="0.4">
      <c r="A722" t="s">
        <v>303</v>
      </c>
    </row>
    <row r="723" spans="1:28" x14ac:dyDescent="0.4">
      <c r="A723" t="s">
        <v>304</v>
      </c>
    </row>
    <row r="724" spans="1:28" x14ac:dyDescent="0.4">
      <c r="A724" t="s">
        <v>305</v>
      </c>
    </row>
    <row r="725" spans="1:28" x14ac:dyDescent="0.4">
      <c r="A725" t="s">
        <v>1515</v>
      </c>
      <c r="C725">
        <v>0.46</v>
      </c>
      <c r="D725">
        <v>39.6</v>
      </c>
      <c r="E725">
        <v>87</v>
      </c>
      <c r="AB725">
        <v>37.4</v>
      </c>
    </row>
    <row r="726" spans="1:28" x14ac:dyDescent="0.4">
      <c r="A726" t="s">
        <v>1167</v>
      </c>
      <c r="C726">
        <v>0.18</v>
      </c>
      <c r="D726">
        <v>52.5</v>
      </c>
      <c r="E726">
        <v>286</v>
      </c>
      <c r="AB726">
        <v>33.4</v>
      </c>
    </row>
    <row r="727" spans="1:28" x14ac:dyDescent="0.4">
      <c r="A727" t="s">
        <v>1168</v>
      </c>
      <c r="C727">
        <v>0.5</v>
      </c>
      <c r="D727">
        <v>38.78</v>
      </c>
      <c r="E727">
        <v>78</v>
      </c>
      <c r="AB727" t="s">
        <v>1169</v>
      </c>
    </row>
    <row r="728" spans="1:28" x14ac:dyDescent="0.4">
      <c r="A728" t="s">
        <v>1170</v>
      </c>
      <c r="C728">
        <v>0.15</v>
      </c>
      <c r="D728">
        <v>38.4</v>
      </c>
      <c r="E728">
        <v>250</v>
      </c>
      <c r="AB728">
        <v>39.299999999999997</v>
      </c>
    </row>
    <row r="729" spans="1:28" x14ac:dyDescent="0.4">
      <c r="A729" t="s">
        <v>1171</v>
      </c>
      <c r="C729">
        <v>4.8000000000000001E-2</v>
      </c>
      <c r="D729">
        <v>34.28</v>
      </c>
      <c r="E729">
        <v>735</v>
      </c>
      <c r="AB729">
        <v>8.5399999999999991</v>
      </c>
    </row>
    <row r="730" spans="1:28" x14ac:dyDescent="0.4">
      <c r="A730" t="s">
        <v>1172</v>
      </c>
      <c r="C730">
        <v>0.21</v>
      </c>
      <c r="D730">
        <v>28.73</v>
      </c>
      <c r="E730">
        <v>137</v>
      </c>
      <c r="AB730" t="s">
        <v>1169</v>
      </c>
    </row>
    <row r="731" spans="1:28" x14ac:dyDescent="0.4">
      <c r="A731" t="s">
        <v>1173</v>
      </c>
      <c r="C731">
        <v>0.51</v>
      </c>
      <c r="D731">
        <v>38.4</v>
      </c>
      <c r="E731">
        <v>75</v>
      </c>
      <c r="AB731" t="s">
        <v>1169</v>
      </c>
    </row>
    <row r="732" spans="1:28" x14ac:dyDescent="0.4">
      <c r="A732" t="s">
        <v>1174</v>
      </c>
      <c r="C732">
        <v>5.7000000000000002E-2</v>
      </c>
      <c r="D732">
        <v>33.200000000000003</v>
      </c>
      <c r="E732">
        <v>579</v>
      </c>
      <c r="AB732">
        <v>338</v>
      </c>
    </row>
    <row r="733" spans="1:28" x14ac:dyDescent="0.4">
      <c r="A733" t="s">
        <v>1175</v>
      </c>
      <c r="C733">
        <v>0.65</v>
      </c>
      <c r="D733">
        <v>35.58</v>
      </c>
      <c r="E733">
        <v>54</v>
      </c>
      <c r="AB733" t="s">
        <v>1169</v>
      </c>
    </row>
    <row r="734" spans="1:28" x14ac:dyDescent="0.4">
      <c r="A734" t="s">
        <v>1176</v>
      </c>
      <c r="C734">
        <v>0.38</v>
      </c>
      <c r="D734">
        <v>32.75</v>
      </c>
      <c r="E734">
        <v>85</v>
      </c>
      <c r="AB734" t="s">
        <v>1169</v>
      </c>
    </row>
    <row r="735" spans="1:28" x14ac:dyDescent="0.4">
      <c r="A735" t="s">
        <v>1177</v>
      </c>
      <c r="C735">
        <v>6.3E-2</v>
      </c>
      <c r="D735">
        <v>35.299999999999997</v>
      </c>
      <c r="E735">
        <v>565</v>
      </c>
      <c r="AB735">
        <v>34.72</v>
      </c>
    </row>
    <row r="736" spans="1:28" x14ac:dyDescent="0.4">
      <c r="A736" t="s">
        <v>1178</v>
      </c>
      <c r="C736">
        <v>0.25</v>
      </c>
      <c r="D736">
        <v>29.6</v>
      </c>
      <c r="E736">
        <v>118</v>
      </c>
      <c r="AB736" t="s">
        <v>1169</v>
      </c>
    </row>
    <row r="737" spans="1:28" x14ac:dyDescent="0.4">
      <c r="A737" t="s">
        <v>1179</v>
      </c>
      <c r="C737">
        <v>1.86</v>
      </c>
      <c r="D737">
        <v>37.11</v>
      </c>
      <c r="E737">
        <v>20</v>
      </c>
      <c r="AB737" t="s">
        <v>1169</v>
      </c>
    </row>
    <row r="738" spans="1:28" x14ac:dyDescent="0.4">
      <c r="A738" t="s">
        <v>1180</v>
      </c>
      <c r="C738">
        <v>0.83</v>
      </c>
      <c r="D738">
        <v>32.57</v>
      </c>
      <c r="E738">
        <v>39</v>
      </c>
      <c r="AB738" t="s">
        <v>1169</v>
      </c>
    </row>
    <row r="739" spans="1:28" x14ac:dyDescent="0.4">
      <c r="A739" t="s">
        <v>1181</v>
      </c>
      <c r="C739">
        <v>7.37</v>
      </c>
      <c r="D739">
        <v>36.119999999999997</v>
      </c>
      <c r="E739">
        <v>5</v>
      </c>
      <c r="AB739" t="s">
        <v>1169</v>
      </c>
    </row>
    <row r="740" spans="1:28" x14ac:dyDescent="0.4">
      <c r="A740" t="s">
        <v>1182</v>
      </c>
      <c r="C740">
        <v>2.96</v>
      </c>
      <c r="D740">
        <v>32.51</v>
      </c>
      <c r="E740">
        <v>11</v>
      </c>
      <c r="AB740" t="s">
        <v>1169</v>
      </c>
    </row>
    <row r="741" spans="1:28" x14ac:dyDescent="0.4">
      <c r="A741" t="s">
        <v>1183</v>
      </c>
      <c r="C741">
        <v>0.21</v>
      </c>
      <c r="D741">
        <v>31.47</v>
      </c>
      <c r="E741">
        <v>150</v>
      </c>
      <c r="AB741" t="s">
        <v>1169</v>
      </c>
    </row>
    <row r="742" spans="1:28" x14ac:dyDescent="0.4">
      <c r="A742" t="s">
        <v>1184</v>
      </c>
      <c r="C742">
        <v>9.1999999999999998E-2</v>
      </c>
      <c r="D742">
        <v>30.96</v>
      </c>
      <c r="E742">
        <v>326</v>
      </c>
      <c r="AB742">
        <v>28.67</v>
      </c>
    </row>
    <row r="743" spans="1:28" x14ac:dyDescent="0.4">
      <c r="A743" t="s">
        <v>1185</v>
      </c>
      <c r="C743">
        <v>12.53</v>
      </c>
      <c r="D743">
        <v>171.92</v>
      </c>
      <c r="E743">
        <v>14</v>
      </c>
      <c r="AB743" t="s">
        <v>1169</v>
      </c>
    </row>
    <row r="744" spans="1:28" x14ac:dyDescent="0.4">
      <c r="A744" t="s">
        <v>1186</v>
      </c>
      <c r="C744">
        <v>0.11</v>
      </c>
      <c r="D744">
        <v>32.82</v>
      </c>
      <c r="E744">
        <v>327</v>
      </c>
      <c r="AB744">
        <v>30.67</v>
      </c>
    </row>
    <row r="745" spans="1:28" x14ac:dyDescent="0.4">
      <c r="A745" t="s">
        <v>1187</v>
      </c>
      <c r="C745">
        <v>6.7000000000000004E-2</v>
      </c>
      <c r="D745">
        <v>30.23</v>
      </c>
      <c r="E745">
        <v>451</v>
      </c>
      <c r="AB745" t="s">
        <v>1169</v>
      </c>
    </row>
    <row r="746" spans="1:28" x14ac:dyDescent="0.4">
      <c r="A746" t="s">
        <v>1188</v>
      </c>
      <c r="C746">
        <v>2.77</v>
      </c>
      <c r="D746">
        <v>31.4</v>
      </c>
      <c r="E746">
        <v>11</v>
      </c>
      <c r="AB746" t="s">
        <v>1169</v>
      </c>
    </row>
    <row r="747" spans="1:28" x14ac:dyDescent="0.4">
      <c r="A747" t="s">
        <v>1189</v>
      </c>
      <c r="C747">
        <v>0.23</v>
      </c>
      <c r="D747">
        <v>77.069999999999993</v>
      </c>
      <c r="E747">
        <v>340</v>
      </c>
      <c r="AB747" t="s">
        <v>1169</v>
      </c>
    </row>
    <row r="748" spans="1:28" x14ac:dyDescent="0.4">
      <c r="A748" t="s">
        <v>1190</v>
      </c>
      <c r="C748">
        <v>22.02</v>
      </c>
      <c r="D748">
        <v>210.09</v>
      </c>
      <c r="E748">
        <v>9.5</v>
      </c>
      <c r="AB748">
        <v>212.6</v>
      </c>
    </row>
    <row r="749" spans="1:28" x14ac:dyDescent="0.4">
      <c r="A749" t="s">
        <v>1191</v>
      </c>
      <c r="C749">
        <v>3.37</v>
      </c>
      <c r="D749">
        <v>42.19</v>
      </c>
      <c r="E749">
        <v>13</v>
      </c>
      <c r="AB749">
        <v>42.19</v>
      </c>
    </row>
    <row r="750" spans="1:28" x14ac:dyDescent="0.4">
      <c r="A750" t="s">
        <v>1192</v>
      </c>
      <c r="C750">
        <v>0.65</v>
      </c>
      <c r="D750">
        <v>154.5</v>
      </c>
      <c r="E750">
        <v>238</v>
      </c>
      <c r="AB750" t="s">
        <v>1169</v>
      </c>
    </row>
    <row r="751" spans="1:28" x14ac:dyDescent="0.4">
      <c r="A751" t="s">
        <v>1193</v>
      </c>
      <c r="C751">
        <v>4.6900000000000004</v>
      </c>
      <c r="D751">
        <v>59.58</v>
      </c>
      <c r="E751">
        <v>13</v>
      </c>
      <c r="AB751" t="s">
        <v>1169</v>
      </c>
    </row>
    <row r="752" spans="1:28" x14ac:dyDescent="0.4">
      <c r="A752" t="s">
        <v>1194</v>
      </c>
      <c r="C752">
        <v>2.65</v>
      </c>
      <c r="D752">
        <v>36.299999999999997</v>
      </c>
      <c r="E752">
        <v>14</v>
      </c>
      <c r="AB752">
        <v>34.729999999999997</v>
      </c>
    </row>
    <row r="753" spans="1:28" x14ac:dyDescent="0.4">
      <c r="A753" t="s">
        <v>1195</v>
      </c>
      <c r="C753">
        <v>0.83</v>
      </c>
      <c r="D753">
        <v>187.34</v>
      </c>
      <c r="E753">
        <v>228</v>
      </c>
      <c r="AB753">
        <v>289.39999999999998</v>
      </c>
    </row>
    <row r="754" spans="1:28" x14ac:dyDescent="0.4">
      <c r="A754" t="s">
        <v>1196</v>
      </c>
      <c r="C754">
        <v>0.47</v>
      </c>
      <c r="D754">
        <v>50.13</v>
      </c>
      <c r="E754">
        <v>107</v>
      </c>
      <c r="AB754">
        <v>49.87</v>
      </c>
    </row>
    <row r="755" spans="1:28" x14ac:dyDescent="0.4">
      <c r="A755" t="s">
        <v>1197</v>
      </c>
      <c r="C755">
        <v>9.9000000000000005E-2</v>
      </c>
      <c r="D755">
        <v>43.89</v>
      </c>
      <c r="E755">
        <v>446</v>
      </c>
      <c r="AB755">
        <v>46.63</v>
      </c>
    </row>
    <row r="756" spans="1:28" x14ac:dyDescent="0.4">
      <c r="A756" t="s">
        <v>1198</v>
      </c>
      <c r="C756">
        <v>6.5000000000000002E-2</v>
      </c>
      <c r="D756">
        <v>34.19</v>
      </c>
      <c r="E756">
        <v>466</v>
      </c>
      <c r="AB756">
        <v>34.340000000000003</v>
      </c>
    </row>
    <row r="757" spans="1:28" x14ac:dyDescent="0.4">
      <c r="A757" t="s">
        <v>1199</v>
      </c>
      <c r="C757">
        <v>25.99</v>
      </c>
      <c r="D757">
        <v>180.48</v>
      </c>
      <c r="E757">
        <v>7</v>
      </c>
      <c r="AB757">
        <v>198.04</v>
      </c>
    </row>
    <row r="758" spans="1:28" x14ac:dyDescent="0.4">
      <c r="A758" t="s">
        <v>1200</v>
      </c>
      <c r="C758">
        <v>7.06</v>
      </c>
      <c r="D758">
        <v>195.23</v>
      </c>
      <c r="E758">
        <v>28</v>
      </c>
      <c r="AB758">
        <v>42.32</v>
      </c>
    </row>
    <row r="759" spans="1:28" x14ac:dyDescent="0.4">
      <c r="A759" t="s">
        <v>1201</v>
      </c>
      <c r="C759">
        <v>3.65</v>
      </c>
    </row>
    <row r="760" spans="1:28" x14ac:dyDescent="0.4">
      <c r="A760" t="s">
        <v>1516</v>
      </c>
      <c r="C760">
        <v>8.7799999999999994</v>
      </c>
      <c r="D760">
        <v>155.47</v>
      </c>
      <c r="E760">
        <v>18</v>
      </c>
    </row>
    <row r="761" spans="1:28" x14ac:dyDescent="0.4">
      <c r="A761" t="s">
        <v>1203</v>
      </c>
      <c r="C761">
        <v>22.66</v>
      </c>
      <c r="D761">
        <v>192.9</v>
      </c>
      <c r="E761">
        <v>8.5</v>
      </c>
      <c r="AB761">
        <v>205.32</v>
      </c>
    </row>
    <row r="762" spans="1:28" x14ac:dyDescent="0.4">
      <c r="A762" t="s">
        <v>1514</v>
      </c>
      <c r="C762">
        <v>0.37</v>
      </c>
      <c r="D762">
        <v>36.74</v>
      </c>
      <c r="E762">
        <v>101</v>
      </c>
    </row>
    <row r="763" spans="1:28" x14ac:dyDescent="0.4">
      <c r="A763" t="s">
        <v>1205</v>
      </c>
      <c r="C763">
        <v>5.94</v>
      </c>
      <c r="D763">
        <v>22.44</v>
      </c>
      <c r="E763">
        <v>4</v>
      </c>
    </row>
    <row r="764" spans="1:28" x14ac:dyDescent="0.4">
      <c r="A764" t="s">
        <v>1206</v>
      </c>
      <c r="C764">
        <v>3.33</v>
      </c>
      <c r="D764">
        <v>26.04</v>
      </c>
      <c r="E764">
        <v>8</v>
      </c>
    </row>
    <row r="765" spans="1:28" x14ac:dyDescent="0.4">
      <c r="A765" t="s">
        <v>1207</v>
      </c>
      <c r="C765">
        <v>0.38</v>
      </c>
      <c r="D765">
        <v>41.03</v>
      </c>
      <c r="E765">
        <v>107</v>
      </c>
    </row>
    <row r="766" spans="1:28" x14ac:dyDescent="0.4">
      <c r="A766" t="s">
        <v>1208</v>
      </c>
      <c r="C766">
        <v>0.45</v>
      </c>
      <c r="D766">
        <v>160.6</v>
      </c>
      <c r="E766">
        <v>359</v>
      </c>
    </row>
    <row r="767" spans="1:28" x14ac:dyDescent="0.4">
      <c r="A767" t="s">
        <v>1209</v>
      </c>
      <c r="C767">
        <v>3.53</v>
      </c>
      <c r="D767">
        <v>36.5</v>
      </c>
      <c r="E767">
        <v>10</v>
      </c>
    </row>
    <row r="768" spans="1:28" x14ac:dyDescent="0.4">
      <c r="A768" t="s">
        <v>1210</v>
      </c>
      <c r="C768">
        <v>6.72</v>
      </c>
      <c r="D768">
        <v>181.48</v>
      </c>
      <c r="E768">
        <v>27</v>
      </c>
    </row>
    <row r="769" spans="1:6" x14ac:dyDescent="0.4">
      <c r="A769" t="s">
        <v>1211</v>
      </c>
      <c r="C769">
        <v>16.77</v>
      </c>
      <c r="D769">
        <v>74.09</v>
      </c>
      <c r="E769">
        <v>4</v>
      </c>
      <c r="F769">
        <v>36.15</v>
      </c>
    </row>
    <row r="770" spans="1:6" x14ac:dyDescent="0.4">
      <c r="A770" t="s">
        <v>1212</v>
      </c>
      <c r="C770">
        <v>29.5</v>
      </c>
      <c r="D770">
        <v>29.58</v>
      </c>
      <c r="E770">
        <v>1</v>
      </c>
    </row>
    <row r="771" spans="1:6" x14ac:dyDescent="0.4">
      <c r="A771" t="s">
        <v>1213</v>
      </c>
      <c r="C771">
        <v>0.6</v>
      </c>
      <c r="D771">
        <v>39.22</v>
      </c>
      <c r="E771">
        <v>64</v>
      </c>
    </row>
    <row r="772" spans="1:6" x14ac:dyDescent="0.4">
      <c r="A772" t="s">
        <v>353</v>
      </c>
      <c r="C772">
        <v>6.6</v>
      </c>
      <c r="D772">
        <v>36.33</v>
      </c>
      <c r="E772">
        <v>6</v>
      </c>
    </row>
    <row r="773" spans="1:6" x14ac:dyDescent="0.4">
      <c r="A773" t="s">
        <v>354</v>
      </c>
      <c r="C773">
        <v>0.92</v>
      </c>
      <c r="D773">
        <v>34.44</v>
      </c>
      <c r="E773">
        <v>37</v>
      </c>
    </row>
    <row r="774" spans="1:6" x14ac:dyDescent="0.4">
      <c r="A774" t="s">
        <v>355</v>
      </c>
      <c r="C774">
        <v>0.19</v>
      </c>
      <c r="D774">
        <v>28.71</v>
      </c>
      <c r="E774">
        <v>144</v>
      </c>
    </row>
    <row r="775" spans="1:6" x14ac:dyDescent="0.4">
      <c r="A775" t="s">
        <v>356</v>
      </c>
      <c r="C775">
        <v>1.07</v>
      </c>
      <c r="D775">
        <v>33.67</v>
      </c>
      <c r="E775">
        <v>32</v>
      </c>
    </row>
    <row r="776" spans="1:6" x14ac:dyDescent="0.4">
      <c r="A776" t="s">
        <v>357</v>
      </c>
      <c r="D776">
        <v>28.75</v>
      </c>
      <c r="E776">
        <v>1</v>
      </c>
    </row>
    <row r="777" spans="1:6" x14ac:dyDescent="0.4">
      <c r="A777" t="s">
        <v>358</v>
      </c>
      <c r="C777">
        <v>1.1200000000000001</v>
      </c>
      <c r="D777">
        <v>167.62</v>
      </c>
      <c r="E777">
        <v>148</v>
      </c>
    </row>
    <row r="778" spans="1:6" x14ac:dyDescent="0.4">
      <c r="A778" t="s">
        <v>359</v>
      </c>
      <c r="D778">
        <v>4.82</v>
      </c>
      <c r="E778">
        <v>1</v>
      </c>
    </row>
    <row r="779" spans="1:6" x14ac:dyDescent="0.4">
      <c r="A779" t="s">
        <v>360</v>
      </c>
      <c r="C779">
        <v>5.89</v>
      </c>
      <c r="D779">
        <v>34.35</v>
      </c>
      <c r="E779">
        <v>6</v>
      </c>
    </row>
    <row r="780" spans="1:6" x14ac:dyDescent="0.4">
      <c r="A780" t="s">
        <v>361</v>
      </c>
      <c r="C780">
        <v>5.71</v>
      </c>
      <c r="D780">
        <v>164.27</v>
      </c>
      <c r="E780">
        <v>29</v>
      </c>
    </row>
    <row r="781" spans="1:6" x14ac:dyDescent="0.4">
      <c r="A781" t="s">
        <v>362</v>
      </c>
      <c r="C781">
        <v>0.17</v>
      </c>
      <c r="D781">
        <v>37.1</v>
      </c>
      <c r="E781">
        <v>206</v>
      </c>
    </row>
    <row r="782" spans="1:6" x14ac:dyDescent="0.4">
      <c r="A782" t="s">
        <v>363</v>
      </c>
      <c r="C782">
        <v>0.14000000000000001</v>
      </c>
      <c r="D782">
        <v>21.23</v>
      </c>
      <c r="E782">
        <v>153</v>
      </c>
    </row>
    <row r="783" spans="1:6" x14ac:dyDescent="0.4">
      <c r="A783" t="s">
        <v>364</v>
      </c>
      <c r="D783">
        <v>72.010000000000005</v>
      </c>
      <c r="E783">
        <v>1</v>
      </c>
    </row>
    <row r="784" spans="1:6" x14ac:dyDescent="0.4">
      <c r="A784" t="s">
        <v>365</v>
      </c>
      <c r="C784">
        <v>0.3</v>
      </c>
      <c r="D784">
        <v>33.54</v>
      </c>
      <c r="E784">
        <v>111</v>
      </c>
    </row>
    <row r="785" spans="1:5" x14ac:dyDescent="0.4">
      <c r="A785" t="s">
        <v>366</v>
      </c>
      <c r="C785">
        <v>1.42</v>
      </c>
      <c r="D785">
        <v>37.01</v>
      </c>
      <c r="E785">
        <v>26</v>
      </c>
    </row>
    <row r="786" spans="1:5" x14ac:dyDescent="0.4">
      <c r="A786" t="s">
        <v>367</v>
      </c>
      <c r="D786">
        <v>4.0999999999999996</v>
      </c>
      <c r="E786">
        <v>3</v>
      </c>
    </row>
    <row r="787" spans="1:5" x14ac:dyDescent="0.4">
      <c r="A787" t="s">
        <v>368</v>
      </c>
      <c r="C787">
        <v>0.88</v>
      </c>
      <c r="D787">
        <v>42.98</v>
      </c>
      <c r="E787">
        <v>48</v>
      </c>
    </row>
    <row r="788" spans="1:5" x14ac:dyDescent="0.4">
      <c r="A788" t="s">
        <v>369</v>
      </c>
      <c r="E788">
        <v>1</v>
      </c>
    </row>
    <row r="789" spans="1:5" x14ac:dyDescent="0.4">
      <c r="A789" t="s">
        <v>1214</v>
      </c>
      <c r="D789">
        <v>44.63</v>
      </c>
      <c r="E789">
        <v>1</v>
      </c>
    </row>
    <row r="790" spans="1:5" x14ac:dyDescent="0.4">
      <c r="A790" t="s">
        <v>1215</v>
      </c>
      <c r="C790" t="s">
        <v>569</v>
      </c>
      <c r="D790">
        <v>200</v>
      </c>
      <c r="E790">
        <v>5</v>
      </c>
    </row>
    <row r="791" spans="1:5" x14ac:dyDescent="0.4">
      <c r="A791" t="s">
        <v>1216</v>
      </c>
      <c r="C791" t="s">
        <v>570</v>
      </c>
      <c r="D791">
        <v>29.85</v>
      </c>
      <c r="E791">
        <v>11</v>
      </c>
    </row>
    <row r="792" spans="1:5" x14ac:dyDescent="0.4">
      <c r="A792" t="s">
        <v>1217</v>
      </c>
      <c r="C792" t="s">
        <v>571</v>
      </c>
      <c r="D792">
        <v>51.66</v>
      </c>
      <c r="E792">
        <v>13</v>
      </c>
    </row>
    <row r="793" spans="1:5" x14ac:dyDescent="0.4">
      <c r="A793" t="s">
        <v>1218</v>
      </c>
      <c r="C793" t="s">
        <v>572</v>
      </c>
      <c r="D793">
        <v>77.58</v>
      </c>
      <c r="E793">
        <v>10</v>
      </c>
    </row>
    <row r="794" spans="1:5" x14ac:dyDescent="0.4">
      <c r="A794" t="s">
        <v>1219</v>
      </c>
      <c r="C794" t="s">
        <v>573</v>
      </c>
      <c r="D794">
        <v>45.55</v>
      </c>
      <c r="E794">
        <v>29</v>
      </c>
    </row>
    <row r="795" spans="1:5" x14ac:dyDescent="0.4">
      <c r="A795" t="s">
        <v>1220</v>
      </c>
      <c r="C795" t="s">
        <v>574</v>
      </c>
      <c r="D795">
        <v>131.31</v>
      </c>
      <c r="E795">
        <v>62</v>
      </c>
    </row>
    <row r="796" spans="1:5" x14ac:dyDescent="0.4">
      <c r="A796" t="s">
        <v>377</v>
      </c>
      <c r="C796" t="s">
        <v>575</v>
      </c>
      <c r="D796">
        <v>38.619999999999997</v>
      </c>
      <c r="E796">
        <v>54</v>
      </c>
    </row>
    <row r="797" spans="1:5" x14ac:dyDescent="0.4">
      <c r="A797" t="s">
        <v>378</v>
      </c>
      <c r="C797" t="s">
        <v>576</v>
      </c>
      <c r="D797">
        <v>16.96</v>
      </c>
      <c r="E797">
        <v>83</v>
      </c>
    </row>
    <row r="798" spans="1:5" x14ac:dyDescent="0.4">
      <c r="A798" t="s">
        <v>379</v>
      </c>
      <c r="C798" t="s">
        <v>577</v>
      </c>
      <c r="D798">
        <v>18.559999999999999</v>
      </c>
      <c r="E798">
        <v>84</v>
      </c>
    </row>
    <row r="799" spans="1:5" x14ac:dyDescent="0.4">
      <c r="A799" t="s">
        <v>380</v>
      </c>
      <c r="C799" t="s">
        <v>578</v>
      </c>
      <c r="D799">
        <v>23.01</v>
      </c>
      <c r="E799">
        <v>78</v>
      </c>
    </row>
    <row r="800" spans="1:5" x14ac:dyDescent="0.4">
      <c r="A800" t="s">
        <v>381</v>
      </c>
      <c r="C800" t="s">
        <v>579</v>
      </c>
      <c r="D800">
        <v>45.34</v>
      </c>
      <c r="E800">
        <v>48</v>
      </c>
    </row>
    <row r="801" spans="1:5" x14ac:dyDescent="0.4">
      <c r="A801" t="s">
        <v>382</v>
      </c>
      <c r="C801" t="s">
        <v>580</v>
      </c>
      <c r="D801">
        <v>38.549999999999997</v>
      </c>
      <c r="E801">
        <v>257</v>
      </c>
    </row>
    <row r="802" spans="1:5" x14ac:dyDescent="0.4">
      <c r="A802" t="s">
        <v>383</v>
      </c>
      <c r="C802" t="s">
        <v>581</v>
      </c>
      <c r="D802">
        <v>30.54</v>
      </c>
      <c r="E802">
        <v>55</v>
      </c>
    </row>
    <row r="803" spans="1:5" x14ac:dyDescent="0.4">
      <c r="A803" t="s">
        <v>384</v>
      </c>
      <c r="C803" t="s">
        <v>582</v>
      </c>
      <c r="D803">
        <v>45.6</v>
      </c>
      <c r="E803">
        <v>243</v>
      </c>
    </row>
    <row r="804" spans="1:5" x14ac:dyDescent="0.4">
      <c r="A804" t="s">
        <v>385</v>
      </c>
      <c r="C804" t="s">
        <v>583</v>
      </c>
      <c r="D804">
        <v>36.35</v>
      </c>
      <c r="E804">
        <v>5</v>
      </c>
    </row>
    <row r="805" spans="1:5" x14ac:dyDescent="0.4">
      <c r="A805" t="s">
        <v>386</v>
      </c>
      <c r="C805" t="s">
        <v>584</v>
      </c>
      <c r="D805">
        <v>30.82</v>
      </c>
      <c r="E805">
        <v>13</v>
      </c>
    </row>
    <row r="806" spans="1:5" x14ac:dyDescent="0.4">
      <c r="A806" t="s">
        <v>387</v>
      </c>
      <c r="C806" t="s">
        <v>585</v>
      </c>
      <c r="D806">
        <v>26.85</v>
      </c>
      <c r="E806">
        <v>233</v>
      </c>
    </row>
    <row r="807" spans="1:5" x14ac:dyDescent="0.4">
      <c r="A807" t="s">
        <v>1221</v>
      </c>
      <c r="C807">
        <v>0.66</v>
      </c>
      <c r="D807">
        <v>53.19</v>
      </c>
      <c r="E807">
        <v>82</v>
      </c>
    </row>
    <row r="808" spans="1:5" x14ac:dyDescent="0.4">
      <c r="A808" t="s">
        <v>1222</v>
      </c>
      <c r="D808">
        <v>22.8</v>
      </c>
      <c r="E808">
        <v>1</v>
      </c>
    </row>
    <row r="809" spans="1:5" x14ac:dyDescent="0.4">
      <c r="A809" t="s">
        <v>1223</v>
      </c>
      <c r="C809">
        <v>0.8</v>
      </c>
      <c r="D809">
        <v>49.39</v>
      </c>
      <c r="E809">
        <v>61</v>
      </c>
    </row>
    <row r="810" spans="1:5" x14ac:dyDescent="0.4">
      <c r="A810" t="s">
        <v>1224</v>
      </c>
      <c r="C810">
        <v>2.7</v>
      </c>
      <c r="D810">
        <v>46.09</v>
      </c>
      <c r="E810">
        <v>17</v>
      </c>
    </row>
    <row r="811" spans="1:5" x14ac:dyDescent="0.4">
      <c r="A811" t="s">
        <v>1225</v>
      </c>
      <c r="C811">
        <v>0.09</v>
      </c>
      <c r="D811">
        <v>163.86</v>
      </c>
      <c r="E811">
        <v>1500</v>
      </c>
    </row>
    <row r="812" spans="1:5" x14ac:dyDescent="0.4">
      <c r="A812" t="s">
        <v>1226</v>
      </c>
      <c r="C812">
        <v>4.71</v>
      </c>
      <c r="D812">
        <v>148.32</v>
      </c>
      <c r="E812">
        <v>32</v>
      </c>
    </row>
    <row r="813" spans="1:5" x14ac:dyDescent="0.4">
      <c r="A813" t="s">
        <v>1227</v>
      </c>
      <c r="C813">
        <v>0.23</v>
      </c>
      <c r="D813">
        <v>256.52</v>
      </c>
      <c r="E813">
        <v>1033</v>
      </c>
    </row>
    <row r="814" spans="1:5" x14ac:dyDescent="0.4">
      <c r="A814" t="s">
        <v>1228</v>
      </c>
      <c r="C814">
        <v>6.34</v>
      </c>
      <c r="D814">
        <v>58.95</v>
      </c>
      <c r="E814">
        <v>9</v>
      </c>
    </row>
    <row r="815" spans="1:5" x14ac:dyDescent="0.4">
      <c r="A815" t="s">
        <v>1229</v>
      </c>
      <c r="C815">
        <v>7.28</v>
      </c>
      <c r="D815">
        <v>53.81</v>
      </c>
      <c r="E815">
        <v>7</v>
      </c>
    </row>
    <row r="816" spans="1:5" x14ac:dyDescent="0.4">
      <c r="A816" t="s">
        <v>1230</v>
      </c>
      <c r="C816">
        <v>1.17</v>
      </c>
      <c r="D816">
        <v>122.35</v>
      </c>
      <c r="E816">
        <v>103</v>
      </c>
    </row>
    <row r="817" spans="1:5" x14ac:dyDescent="0.4">
      <c r="A817" t="s">
        <v>1231</v>
      </c>
      <c r="C817">
        <v>0.24</v>
      </c>
    </row>
    <row r="818" spans="1:5" x14ac:dyDescent="0.4">
      <c r="A818" t="s">
        <v>1232</v>
      </c>
      <c r="C818">
        <v>0.18</v>
      </c>
      <c r="D818">
        <v>51.88</v>
      </c>
      <c r="E818">
        <v>293</v>
      </c>
    </row>
    <row r="819" spans="1:5" x14ac:dyDescent="0.4">
      <c r="A819" t="s">
        <v>1233</v>
      </c>
      <c r="C819">
        <v>0.57999999999999996</v>
      </c>
    </row>
    <row r="820" spans="1:5" x14ac:dyDescent="0.4">
      <c r="A820" t="s">
        <v>1234</v>
      </c>
      <c r="C820">
        <v>4.8499999999999996</v>
      </c>
      <c r="D820">
        <v>47.99</v>
      </c>
      <c r="E820">
        <v>10</v>
      </c>
    </row>
    <row r="821" spans="1:5" x14ac:dyDescent="0.4">
      <c r="A821" t="s">
        <v>1235</v>
      </c>
      <c r="C821">
        <v>1.25</v>
      </c>
      <c r="D821">
        <v>24.52</v>
      </c>
      <c r="E821">
        <v>20</v>
      </c>
    </row>
    <row r="822" spans="1:5" x14ac:dyDescent="0.4">
      <c r="A822" t="s">
        <v>1236</v>
      </c>
      <c r="D822">
        <v>116.66</v>
      </c>
      <c r="E822">
        <v>3</v>
      </c>
    </row>
    <row r="823" spans="1:5" x14ac:dyDescent="0.4">
      <c r="A823" t="s">
        <v>1237</v>
      </c>
      <c r="C823">
        <v>0.64</v>
      </c>
      <c r="D823">
        <v>58.02</v>
      </c>
      <c r="E823">
        <v>91</v>
      </c>
    </row>
    <row r="824" spans="1:5" x14ac:dyDescent="0.4">
      <c r="A824" t="s">
        <v>1238</v>
      </c>
      <c r="C824">
        <v>1.33</v>
      </c>
      <c r="D824">
        <v>34.19</v>
      </c>
      <c r="E824">
        <v>26</v>
      </c>
    </row>
    <row r="825" spans="1:5" x14ac:dyDescent="0.4">
      <c r="A825" t="s">
        <v>1239</v>
      </c>
      <c r="C825">
        <v>2.2200000000000002</v>
      </c>
      <c r="D825">
        <v>23.46</v>
      </c>
      <c r="E825">
        <v>11</v>
      </c>
    </row>
    <row r="826" spans="1:5" x14ac:dyDescent="0.4">
      <c r="A826" t="s">
        <v>1240</v>
      </c>
      <c r="C826">
        <v>1.34</v>
      </c>
      <c r="D826">
        <v>7.32</v>
      </c>
      <c r="E826">
        <v>5</v>
      </c>
    </row>
    <row r="827" spans="1:5" x14ac:dyDescent="0.4">
      <c r="A827" t="s">
        <v>1241</v>
      </c>
      <c r="D827">
        <v>2.09</v>
      </c>
      <c r="E827">
        <v>1</v>
      </c>
    </row>
    <row r="828" spans="1:5" x14ac:dyDescent="0.4">
      <c r="A828" t="s">
        <v>1242</v>
      </c>
      <c r="C828">
        <v>3.53</v>
      </c>
      <c r="D828">
        <v>26.79</v>
      </c>
      <c r="E828">
        <v>8</v>
      </c>
    </row>
    <row r="829" spans="1:5" x14ac:dyDescent="0.4">
      <c r="A829" t="s">
        <v>1243</v>
      </c>
      <c r="D829">
        <v>23.53</v>
      </c>
      <c r="E829">
        <v>1</v>
      </c>
    </row>
    <row r="830" spans="1:5" x14ac:dyDescent="0.4">
      <c r="A830" t="s">
        <v>1244</v>
      </c>
      <c r="C830">
        <v>37.58</v>
      </c>
      <c r="D830">
        <v>241.61</v>
      </c>
      <c r="E830">
        <v>6</v>
      </c>
    </row>
    <row r="831" spans="1:5" x14ac:dyDescent="0.4">
      <c r="A831" t="s">
        <v>1245</v>
      </c>
      <c r="D831">
        <v>21.03</v>
      </c>
      <c r="E831">
        <v>1</v>
      </c>
    </row>
    <row r="832" spans="1:5" x14ac:dyDescent="0.4">
      <c r="A832" t="s">
        <v>1246</v>
      </c>
      <c r="E832" t="s">
        <v>593</v>
      </c>
    </row>
    <row r="833" spans="1:6" x14ac:dyDescent="0.4">
      <c r="A833" t="s">
        <v>1247</v>
      </c>
      <c r="D833">
        <v>246.65</v>
      </c>
      <c r="E833">
        <v>1</v>
      </c>
    </row>
    <row r="834" spans="1:6" x14ac:dyDescent="0.4">
      <c r="A834" t="s">
        <v>1248</v>
      </c>
      <c r="C834">
        <v>2.0499999999999998</v>
      </c>
      <c r="D834">
        <v>263.19</v>
      </c>
      <c r="E834">
        <v>128</v>
      </c>
    </row>
    <row r="835" spans="1:6" x14ac:dyDescent="0.4">
      <c r="A835" t="s">
        <v>1249</v>
      </c>
      <c r="D835">
        <v>123.56</v>
      </c>
      <c r="E835">
        <v>1</v>
      </c>
    </row>
    <row r="836" spans="1:6" x14ac:dyDescent="0.4">
      <c r="A836" t="s">
        <v>1250</v>
      </c>
      <c r="C836">
        <v>27.84</v>
      </c>
      <c r="D836">
        <v>196.54</v>
      </c>
      <c r="E836">
        <v>7</v>
      </c>
    </row>
    <row r="837" spans="1:6" x14ac:dyDescent="0.4">
      <c r="A837" t="s">
        <v>1251</v>
      </c>
      <c r="C837">
        <v>6.79</v>
      </c>
      <c r="D837">
        <v>178.92</v>
      </c>
      <c r="E837">
        <v>26</v>
      </c>
    </row>
    <row r="838" spans="1:6" x14ac:dyDescent="0.4">
      <c r="A838" t="s">
        <v>1252</v>
      </c>
      <c r="C838">
        <v>16.940000000000001</v>
      </c>
      <c r="D838">
        <v>210.37</v>
      </c>
      <c r="E838">
        <v>12</v>
      </c>
    </row>
    <row r="839" spans="1:6" x14ac:dyDescent="0.4">
      <c r="A839" t="s">
        <v>1253</v>
      </c>
      <c r="D839">
        <v>312.5</v>
      </c>
      <c r="E839" t="s">
        <v>593</v>
      </c>
    </row>
    <row r="840" spans="1:6" x14ac:dyDescent="0.4">
      <c r="A840" t="s">
        <v>1254</v>
      </c>
      <c r="D840">
        <v>157.43</v>
      </c>
      <c r="E840">
        <v>3</v>
      </c>
    </row>
    <row r="841" spans="1:6" x14ac:dyDescent="0.4">
      <c r="A841" t="s">
        <v>1255</v>
      </c>
      <c r="C841">
        <v>4.6900000000000004</v>
      </c>
      <c r="D841">
        <v>60.37</v>
      </c>
      <c r="E841">
        <v>13</v>
      </c>
    </row>
    <row r="842" spans="1:6" x14ac:dyDescent="0.4">
      <c r="A842" t="s">
        <v>1256</v>
      </c>
      <c r="C842">
        <v>10.87</v>
      </c>
      <c r="D842">
        <v>24.69</v>
      </c>
      <c r="E842">
        <v>2</v>
      </c>
    </row>
    <row r="843" spans="1:6" x14ac:dyDescent="0.4">
      <c r="A843" t="s">
        <v>1257</v>
      </c>
      <c r="C843">
        <v>6.8599999999999994E-2</v>
      </c>
      <c r="D843">
        <v>11.16</v>
      </c>
      <c r="E843">
        <v>163</v>
      </c>
    </row>
    <row r="844" spans="1:6" x14ac:dyDescent="0.4">
      <c r="A844" t="s">
        <v>425</v>
      </c>
      <c r="C844">
        <v>3.7999999999999999E-2</v>
      </c>
      <c r="D844">
        <v>13.83</v>
      </c>
      <c r="E844">
        <v>364</v>
      </c>
    </row>
    <row r="845" spans="1:6" x14ac:dyDescent="0.4">
      <c r="A845" t="s">
        <v>426</v>
      </c>
      <c r="C845">
        <v>0.14399999999999999</v>
      </c>
      <c r="D845">
        <v>53.13</v>
      </c>
      <c r="E845">
        <v>370</v>
      </c>
      <c r="F845">
        <v>53.13</v>
      </c>
    </row>
    <row r="846" spans="1:6" x14ac:dyDescent="0.4">
      <c r="A846" t="s">
        <v>427</v>
      </c>
      <c r="C846">
        <v>9.5399999999999999E-2</v>
      </c>
      <c r="D846">
        <v>92.28</v>
      </c>
      <c r="E846">
        <v>968</v>
      </c>
    </row>
    <row r="847" spans="1:6" x14ac:dyDescent="0.4">
      <c r="A847" t="s">
        <v>428</v>
      </c>
      <c r="C847">
        <v>3.1800000000000002E-2</v>
      </c>
      <c r="D847" t="s">
        <v>1258</v>
      </c>
      <c r="E847">
        <v>471</v>
      </c>
    </row>
    <row r="848" spans="1:6" x14ac:dyDescent="0.4">
      <c r="A848" t="s">
        <v>429</v>
      </c>
      <c r="C848">
        <v>0.38400000000000001</v>
      </c>
      <c r="D848">
        <v>77.180000000000007</v>
      </c>
      <c r="E848">
        <v>201</v>
      </c>
      <c r="F848">
        <v>15.4</v>
      </c>
    </row>
    <row r="849" spans="1:6" x14ac:dyDescent="0.4">
      <c r="A849" t="s">
        <v>430</v>
      </c>
      <c r="C849">
        <v>1.02</v>
      </c>
      <c r="D849">
        <v>162.80000000000001</v>
      </c>
      <c r="E849">
        <v>159</v>
      </c>
    </row>
    <row r="850" spans="1:6" x14ac:dyDescent="0.4">
      <c r="A850" t="s">
        <v>431</v>
      </c>
      <c r="C850">
        <v>9.7000000000000003E-3</v>
      </c>
      <c r="D850">
        <v>48.83</v>
      </c>
      <c r="E850">
        <v>5018</v>
      </c>
    </row>
    <row r="851" spans="1:6" x14ac:dyDescent="0.4">
      <c r="A851" t="s">
        <v>432</v>
      </c>
      <c r="C851">
        <v>0.01</v>
      </c>
      <c r="D851">
        <v>125</v>
      </c>
      <c r="E851">
        <v>12475</v>
      </c>
      <c r="F851">
        <v>5.36</v>
      </c>
    </row>
    <row r="852" spans="1:6" x14ac:dyDescent="0.4">
      <c r="A852" t="s">
        <v>433</v>
      </c>
      <c r="C852">
        <v>7.85E-2</v>
      </c>
      <c r="D852">
        <v>59.58</v>
      </c>
      <c r="E852">
        <v>759</v>
      </c>
      <c r="F852">
        <v>2.88</v>
      </c>
    </row>
    <row r="853" spans="1:6" x14ac:dyDescent="0.4">
      <c r="A853" t="s">
        <v>434</v>
      </c>
      <c r="C853">
        <v>8.43E-2</v>
      </c>
      <c r="D853">
        <v>40.18</v>
      </c>
      <c r="E853">
        <v>477</v>
      </c>
    </row>
    <row r="854" spans="1:6" x14ac:dyDescent="0.4">
      <c r="A854" t="s">
        <v>435</v>
      </c>
      <c r="C854">
        <v>0.11</v>
      </c>
      <c r="D854">
        <v>220</v>
      </c>
      <c r="E854">
        <v>1530</v>
      </c>
    </row>
    <row r="855" spans="1:6" x14ac:dyDescent="0.4">
      <c r="A855" t="s">
        <v>436</v>
      </c>
      <c r="C855">
        <v>0.14199999999999999</v>
      </c>
      <c r="D855">
        <v>74.48</v>
      </c>
      <c r="E855">
        <v>524</v>
      </c>
      <c r="F855">
        <v>3.65</v>
      </c>
    </row>
    <row r="856" spans="1:6" x14ac:dyDescent="0.4">
      <c r="A856" t="s">
        <v>437</v>
      </c>
      <c r="C856">
        <v>0.38400000000000001</v>
      </c>
      <c r="F856">
        <v>5.38</v>
      </c>
    </row>
    <row r="857" spans="1:6" x14ac:dyDescent="0.4">
      <c r="A857" t="s">
        <v>438</v>
      </c>
      <c r="C857">
        <v>3.7499999999999999E-2</v>
      </c>
      <c r="D857">
        <v>79.150000000000006</v>
      </c>
      <c r="E857">
        <v>2111</v>
      </c>
    </row>
    <row r="858" spans="1:6" x14ac:dyDescent="0.4">
      <c r="A858" t="s">
        <v>439</v>
      </c>
      <c r="C858">
        <v>2.4400000000000002E-2</v>
      </c>
      <c r="D858">
        <v>92.1</v>
      </c>
      <c r="E858">
        <v>3775</v>
      </c>
      <c r="F858">
        <v>12.6</v>
      </c>
    </row>
    <row r="859" spans="1:6" x14ac:dyDescent="0.4">
      <c r="A859" t="s">
        <v>440</v>
      </c>
      <c r="C859">
        <v>0.104</v>
      </c>
      <c r="D859">
        <v>37.93</v>
      </c>
      <c r="E859">
        <v>366</v>
      </c>
    </row>
    <row r="860" spans="1:6" x14ac:dyDescent="0.4">
      <c r="A860" t="s">
        <v>441</v>
      </c>
      <c r="C860">
        <v>0.30499999999999999</v>
      </c>
      <c r="D860">
        <v>86.93</v>
      </c>
      <c r="E860">
        <v>285</v>
      </c>
    </row>
    <row r="861" spans="1:6" x14ac:dyDescent="0.4">
      <c r="A861" t="s">
        <v>442</v>
      </c>
      <c r="C861">
        <v>0.7</v>
      </c>
      <c r="D861">
        <v>168.5</v>
      </c>
      <c r="E861">
        <v>326</v>
      </c>
    </row>
    <row r="862" spans="1:6" x14ac:dyDescent="0.4">
      <c r="A862" t="s">
        <v>443</v>
      </c>
      <c r="C862">
        <v>0.70199999999999996</v>
      </c>
      <c r="D862">
        <v>78.08</v>
      </c>
      <c r="E862">
        <v>111</v>
      </c>
    </row>
    <row r="863" spans="1:6" x14ac:dyDescent="0.4">
      <c r="A863" t="s">
        <v>444</v>
      </c>
      <c r="C863">
        <v>4.1599999999999996E-3</v>
      </c>
      <c r="D863">
        <v>64</v>
      </c>
      <c r="E863">
        <v>15385</v>
      </c>
    </row>
    <row r="864" spans="1:6" x14ac:dyDescent="0.4">
      <c r="A864" t="s">
        <v>445</v>
      </c>
      <c r="C864">
        <v>4.0899999999999999E-3</v>
      </c>
      <c r="D864">
        <v>57.58</v>
      </c>
      <c r="E864">
        <v>14094</v>
      </c>
      <c r="F864">
        <v>8.67</v>
      </c>
    </row>
    <row r="865" spans="1:6" x14ac:dyDescent="0.4">
      <c r="A865" t="s">
        <v>446</v>
      </c>
      <c r="C865">
        <v>3.4000000000000002E-2</v>
      </c>
      <c r="D865">
        <v>220</v>
      </c>
      <c r="E865">
        <v>6475</v>
      </c>
    </row>
    <row r="866" spans="1:6" x14ac:dyDescent="0.4">
      <c r="A866" t="s">
        <v>447</v>
      </c>
      <c r="C866">
        <v>9.6600000000000005E-2</v>
      </c>
    </row>
    <row r="867" spans="1:6" x14ac:dyDescent="0.4">
      <c r="A867" t="s">
        <v>448</v>
      </c>
      <c r="C867">
        <v>4.7600000000000003E-3</v>
      </c>
      <c r="D867">
        <v>68.599999999999994</v>
      </c>
      <c r="E867">
        <v>14412</v>
      </c>
    </row>
    <row r="868" spans="1:6" x14ac:dyDescent="0.4">
      <c r="A868" t="s">
        <v>449</v>
      </c>
      <c r="C868">
        <v>1.12E-2</v>
      </c>
      <c r="D868">
        <v>32.15</v>
      </c>
      <c r="E868">
        <v>2872</v>
      </c>
    </row>
    <row r="869" spans="1:6" x14ac:dyDescent="0.4">
      <c r="A869" t="s">
        <v>450</v>
      </c>
      <c r="C869">
        <v>2.4899999999999999E-2</v>
      </c>
      <c r="D869">
        <v>106.33</v>
      </c>
      <c r="E869">
        <v>4270</v>
      </c>
      <c r="F869">
        <v>2.56</v>
      </c>
    </row>
    <row r="870" spans="1:6" x14ac:dyDescent="0.4">
      <c r="A870" t="s">
        <v>451</v>
      </c>
      <c r="C870">
        <v>4.7699999999999999E-2</v>
      </c>
      <c r="D870">
        <v>78.33</v>
      </c>
      <c r="E870">
        <v>1642</v>
      </c>
      <c r="F870">
        <v>6.65</v>
      </c>
    </row>
    <row r="871" spans="1:6" x14ac:dyDescent="0.4">
      <c r="A871" t="s">
        <v>452</v>
      </c>
      <c r="C871">
        <v>5.0999999999999997E-2</v>
      </c>
      <c r="D871">
        <v>138.18</v>
      </c>
      <c r="E871">
        <v>2676</v>
      </c>
    </row>
    <row r="872" spans="1:6" x14ac:dyDescent="0.4">
      <c r="A872" t="s">
        <v>453</v>
      </c>
      <c r="C872">
        <v>8.0799999999999997E-2</v>
      </c>
    </row>
    <row r="873" spans="1:6" x14ac:dyDescent="0.4">
      <c r="A873" t="s">
        <v>454</v>
      </c>
      <c r="C873">
        <v>0.127</v>
      </c>
      <c r="D873">
        <v>86.68</v>
      </c>
      <c r="E873">
        <v>685</v>
      </c>
    </row>
    <row r="874" spans="1:6" x14ac:dyDescent="0.4">
      <c r="A874" t="s">
        <v>455</v>
      </c>
      <c r="C874">
        <v>3.5000000000000003E-2</v>
      </c>
      <c r="D874">
        <v>105.53</v>
      </c>
      <c r="E874">
        <v>3019</v>
      </c>
      <c r="F874">
        <v>8.5299999999999994</v>
      </c>
    </row>
    <row r="875" spans="1:6" x14ac:dyDescent="0.4">
      <c r="A875" t="s">
        <v>456</v>
      </c>
      <c r="C875">
        <v>1.1599999999999999</v>
      </c>
    </row>
    <row r="876" spans="1:6" x14ac:dyDescent="0.4">
      <c r="A876" t="s">
        <v>1259</v>
      </c>
      <c r="C876">
        <v>0.63</v>
      </c>
    </row>
    <row r="877" spans="1:6" x14ac:dyDescent="0.4">
      <c r="A877" t="s">
        <v>1260</v>
      </c>
      <c r="C877">
        <v>0.89</v>
      </c>
      <c r="F877">
        <v>203</v>
      </c>
    </row>
    <row r="878" spans="1:6" x14ac:dyDescent="0.4">
      <c r="A878" t="s">
        <v>1261</v>
      </c>
      <c r="C878">
        <v>4.4400000000000004</v>
      </c>
      <c r="D878">
        <v>70</v>
      </c>
      <c r="E878">
        <v>16</v>
      </c>
    </row>
    <row r="879" spans="1:6" x14ac:dyDescent="0.4">
      <c r="A879" t="s">
        <v>1262</v>
      </c>
      <c r="C879">
        <v>8.9700000000000006</v>
      </c>
    </row>
    <row r="880" spans="1:6" x14ac:dyDescent="0.4">
      <c r="A880" t="s">
        <v>1263</v>
      </c>
      <c r="C880">
        <v>5.3999999999999999E-2</v>
      </c>
      <c r="F880">
        <v>60.62</v>
      </c>
    </row>
    <row r="881" spans="1:6" x14ac:dyDescent="0.4">
      <c r="A881" t="s">
        <v>1264</v>
      </c>
      <c r="C881">
        <v>46.06</v>
      </c>
    </row>
    <row r="882" spans="1:6" x14ac:dyDescent="0.4">
      <c r="A882" t="s">
        <v>1265</v>
      </c>
      <c r="C882">
        <v>4.3999999999999997E-2</v>
      </c>
    </row>
    <row r="883" spans="1:6" x14ac:dyDescent="0.4">
      <c r="A883" t="s">
        <v>1266</v>
      </c>
      <c r="C883">
        <v>1.38</v>
      </c>
    </row>
    <row r="884" spans="1:6" x14ac:dyDescent="0.4">
      <c r="A884" t="s">
        <v>1267</v>
      </c>
      <c r="C884">
        <v>0.22</v>
      </c>
    </row>
    <row r="885" spans="1:6" x14ac:dyDescent="0.4">
      <c r="A885" t="s">
        <v>1268</v>
      </c>
      <c r="C885">
        <v>0.04</v>
      </c>
      <c r="D885">
        <v>187</v>
      </c>
      <c r="E885">
        <v>4675</v>
      </c>
    </row>
    <row r="886" spans="1:6" x14ac:dyDescent="0.4">
      <c r="A886" t="s">
        <v>1269</v>
      </c>
      <c r="C886">
        <v>0.16</v>
      </c>
      <c r="D886">
        <v>142</v>
      </c>
      <c r="E886">
        <v>887</v>
      </c>
    </row>
    <row r="887" spans="1:6" x14ac:dyDescent="0.4">
      <c r="A887" t="s">
        <v>1270</v>
      </c>
      <c r="C887">
        <v>7.94</v>
      </c>
    </row>
    <row r="888" spans="1:6" x14ac:dyDescent="0.4">
      <c r="A888" t="s">
        <v>1271</v>
      </c>
      <c r="E888" t="s">
        <v>593</v>
      </c>
    </row>
    <row r="889" spans="1:6" x14ac:dyDescent="0.4">
      <c r="A889" t="s">
        <v>1272</v>
      </c>
      <c r="C889">
        <v>1.7999999999999999E-2</v>
      </c>
      <c r="F889">
        <v>52.78</v>
      </c>
    </row>
    <row r="890" spans="1:6" x14ac:dyDescent="0.4">
      <c r="A890" t="s">
        <v>1273</v>
      </c>
      <c r="C890">
        <v>0.79</v>
      </c>
      <c r="E890">
        <v>299</v>
      </c>
    </row>
    <row r="891" spans="1:6" x14ac:dyDescent="0.4">
      <c r="A891" t="s">
        <v>1274</v>
      </c>
      <c r="C891">
        <v>0.01</v>
      </c>
      <c r="F891">
        <v>154</v>
      </c>
    </row>
    <row r="892" spans="1:6" x14ac:dyDescent="0.4">
      <c r="A892" t="s">
        <v>1275</v>
      </c>
      <c r="C892">
        <v>3.49</v>
      </c>
      <c r="E892">
        <v>76</v>
      </c>
    </row>
    <row r="893" spans="1:6" x14ac:dyDescent="0.4">
      <c r="A893" t="s">
        <v>1534</v>
      </c>
      <c r="C893">
        <v>1.04</v>
      </c>
      <c r="D893">
        <v>179</v>
      </c>
      <c r="E893">
        <v>172</v>
      </c>
    </row>
    <row r="894" spans="1:6" x14ac:dyDescent="0.4">
      <c r="A894" t="s">
        <v>1277</v>
      </c>
      <c r="C894">
        <v>1.46</v>
      </c>
    </row>
    <row r="895" spans="1:6" x14ac:dyDescent="0.4">
      <c r="A895" t="s">
        <v>1278</v>
      </c>
      <c r="C895">
        <v>6.42</v>
      </c>
    </row>
    <row r="896" spans="1:6" x14ac:dyDescent="0.4">
      <c r="A896" t="s">
        <v>1279</v>
      </c>
      <c r="C896">
        <v>14.21</v>
      </c>
    </row>
    <row r="897" spans="1:5" x14ac:dyDescent="0.4">
      <c r="A897" t="s">
        <v>1280</v>
      </c>
    </row>
    <row r="898" spans="1:5" x14ac:dyDescent="0.4">
      <c r="A898" t="s">
        <v>1281</v>
      </c>
      <c r="D898">
        <v>100</v>
      </c>
    </row>
    <row r="899" spans="1:5" x14ac:dyDescent="0.4">
      <c r="A899" t="s">
        <v>1282</v>
      </c>
      <c r="C899">
        <v>1.1000000000000001</v>
      </c>
    </row>
    <row r="900" spans="1:5" x14ac:dyDescent="0.4">
      <c r="A900" t="s">
        <v>1283</v>
      </c>
      <c r="C900">
        <v>5.46</v>
      </c>
    </row>
    <row r="901" spans="1:5" x14ac:dyDescent="0.4">
      <c r="A901" t="s">
        <v>1284</v>
      </c>
    </row>
    <row r="902" spans="1:5" x14ac:dyDescent="0.4">
      <c r="A902" t="s">
        <v>1285</v>
      </c>
    </row>
    <row r="903" spans="1:5" x14ac:dyDescent="0.4">
      <c r="A903" t="s">
        <v>1535</v>
      </c>
      <c r="C903">
        <v>0.23</v>
      </c>
      <c r="D903">
        <v>165</v>
      </c>
      <c r="E903">
        <v>717</v>
      </c>
    </row>
    <row r="904" spans="1:5" x14ac:dyDescent="0.4">
      <c r="A904" t="s">
        <v>1287</v>
      </c>
      <c r="C904">
        <v>0.74</v>
      </c>
    </row>
    <row r="905" spans="1:5" x14ac:dyDescent="0.4">
      <c r="A905" t="s">
        <v>1288</v>
      </c>
      <c r="C905">
        <v>0.28000000000000003</v>
      </c>
      <c r="D905">
        <v>201</v>
      </c>
      <c r="E905">
        <v>718</v>
      </c>
    </row>
    <row r="906" spans="1:5" x14ac:dyDescent="0.4">
      <c r="A906" t="s">
        <v>1289</v>
      </c>
      <c r="C906">
        <v>1.34</v>
      </c>
      <c r="D906">
        <v>187</v>
      </c>
      <c r="E906">
        <v>139.6</v>
      </c>
    </row>
    <row r="907" spans="1:5" x14ac:dyDescent="0.4">
      <c r="A907" t="s">
        <v>1290</v>
      </c>
    </row>
    <row r="908" spans="1:5" x14ac:dyDescent="0.4">
      <c r="A908" t="s">
        <v>1291</v>
      </c>
      <c r="D908">
        <v>194</v>
      </c>
    </row>
    <row r="909" spans="1:5" x14ac:dyDescent="0.4">
      <c r="A909" t="s">
        <v>1292</v>
      </c>
      <c r="C909">
        <v>0.12</v>
      </c>
    </row>
    <row r="910" spans="1:5" x14ac:dyDescent="0.4">
      <c r="A910" t="s">
        <v>1293</v>
      </c>
      <c r="C910">
        <v>0.16</v>
      </c>
    </row>
    <row r="911" spans="1:5" x14ac:dyDescent="0.4">
      <c r="A911" t="s">
        <v>1294</v>
      </c>
      <c r="C911">
        <v>0.95</v>
      </c>
    </row>
    <row r="912" spans="1:5" x14ac:dyDescent="0.4">
      <c r="A912" t="s">
        <v>1295</v>
      </c>
      <c r="E912">
        <v>26</v>
      </c>
    </row>
    <row r="913" spans="1:6" x14ac:dyDescent="0.4">
      <c r="A913" t="s">
        <v>1296</v>
      </c>
    </row>
    <row r="914" spans="1:6" x14ac:dyDescent="0.4">
      <c r="A914" t="s">
        <v>1297</v>
      </c>
      <c r="C914">
        <v>0.16</v>
      </c>
    </row>
    <row r="915" spans="1:6" x14ac:dyDescent="0.4">
      <c r="A915" t="s">
        <v>1298</v>
      </c>
      <c r="C915">
        <v>0.36</v>
      </c>
    </row>
    <row r="916" spans="1:6" x14ac:dyDescent="0.4">
      <c r="A916" t="s">
        <v>1299</v>
      </c>
      <c r="C916">
        <v>1.32</v>
      </c>
      <c r="D916">
        <v>261</v>
      </c>
      <c r="E916">
        <v>198</v>
      </c>
    </row>
    <row r="917" spans="1:6" x14ac:dyDescent="0.4">
      <c r="A917" t="s">
        <v>1300</v>
      </c>
      <c r="C917">
        <v>0.21</v>
      </c>
      <c r="D917">
        <v>37.39</v>
      </c>
      <c r="E917">
        <v>178</v>
      </c>
    </row>
    <row r="918" spans="1:6" x14ac:dyDescent="0.4">
      <c r="A918" t="s">
        <v>1301</v>
      </c>
      <c r="C918">
        <v>3.91</v>
      </c>
      <c r="D918">
        <v>33.299999999999997</v>
      </c>
      <c r="E918">
        <v>9</v>
      </c>
    </row>
    <row r="919" spans="1:6" x14ac:dyDescent="0.4">
      <c r="A919" t="s">
        <v>1302</v>
      </c>
      <c r="C919">
        <v>5.17</v>
      </c>
      <c r="D919">
        <v>35.19</v>
      </c>
      <c r="E919">
        <v>7</v>
      </c>
    </row>
    <row r="920" spans="1:6" x14ac:dyDescent="0.4">
      <c r="A920" t="s">
        <v>1303</v>
      </c>
      <c r="C920">
        <v>4.67</v>
      </c>
      <c r="D920">
        <v>31.44</v>
      </c>
      <c r="E920">
        <v>7</v>
      </c>
    </row>
    <row r="921" spans="1:6" x14ac:dyDescent="0.4">
      <c r="A921" t="s">
        <v>1304</v>
      </c>
      <c r="C921">
        <v>0.21</v>
      </c>
    </row>
    <row r="922" spans="1:6" x14ac:dyDescent="0.4">
      <c r="A922" t="s">
        <v>1305</v>
      </c>
      <c r="C922">
        <v>4.72</v>
      </c>
      <c r="D922">
        <v>20.98</v>
      </c>
      <c r="E922">
        <v>4</v>
      </c>
    </row>
    <row r="923" spans="1:6" x14ac:dyDescent="0.4">
      <c r="A923" t="s">
        <v>1306</v>
      </c>
      <c r="C923">
        <v>29.16</v>
      </c>
      <c r="D923">
        <v>207.49</v>
      </c>
      <c r="E923">
        <v>7</v>
      </c>
    </row>
    <row r="924" spans="1:6" x14ac:dyDescent="0.4">
      <c r="A924" t="s">
        <v>1307</v>
      </c>
      <c r="C924">
        <v>5.64</v>
      </c>
      <c r="D924">
        <v>182.65</v>
      </c>
      <c r="E924">
        <v>32</v>
      </c>
    </row>
    <row r="925" spans="1:6" x14ac:dyDescent="0.4">
      <c r="A925" t="s">
        <v>1308</v>
      </c>
      <c r="C925">
        <v>0.75</v>
      </c>
      <c r="D925">
        <v>72.22</v>
      </c>
    </row>
    <row r="926" spans="1:6" x14ac:dyDescent="0.4">
      <c r="A926" t="s">
        <v>1309</v>
      </c>
      <c r="C926">
        <v>3.64</v>
      </c>
      <c r="D926">
        <v>388.9</v>
      </c>
    </row>
    <row r="927" spans="1:6" x14ac:dyDescent="0.4">
      <c r="A927" t="s">
        <v>1310</v>
      </c>
      <c r="C927">
        <v>15.57</v>
      </c>
      <c r="D927">
        <v>258.05</v>
      </c>
      <c r="E927">
        <v>18</v>
      </c>
      <c r="F927">
        <v>63.82</v>
      </c>
    </row>
    <row r="928" spans="1:6" x14ac:dyDescent="0.4">
      <c r="A928" t="s">
        <v>1311</v>
      </c>
      <c r="C928">
        <v>4.05</v>
      </c>
      <c r="D928">
        <v>40.75</v>
      </c>
      <c r="E928">
        <v>10</v>
      </c>
    </row>
    <row r="929" spans="1:6" x14ac:dyDescent="0.4">
      <c r="A929" t="s">
        <v>1312</v>
      </c>
      <c r="C929">
        <v>4.1900000000000004</v>
      </c>
      <c r="D929">
        <v>35.03</v>
      </c>
      <c r="E929">
        <v>8</v>
      </c>
    </row>
    <row r="930" spans="1:6" x14ac:dyDescent="0.4">
      <c r="A930" t="s">
        <v>1313</v>
      </c>
      <c r="D930">
        <v>91.82</v>
      </c>
      <c r="E930">
        <v>1</v>
      </c>
    </row>
    <row r="931" spans="1:6" x14ac:dyDescent="0.4">
      <c r="A931" t="s">
        <v>1314</v>
      </c>
      <c r="C931">
        <v>0.23</v>
      </c>
      <c r="D931">
        <v>44.02</v>
      </c>
      <c r="E931">
        <v>190</v>
      </c>
    </row>
    <row r="932" spans="1:6" x14ac:dyDescent="0.4">
      <c r="A932" t="s">
        <v>1315</v>
      </c>
      <c r="C932">
        <v>0.28999999999999998</v>
      </c>
      <c r="D932">
        <v>54</v>
      </c>
      <c r="E932">
        <v>186</v>
      </c>
    </row>
    <row r="933" spans="1:6" x14ac:dyDescent="0.4">
      <c r="A933" t="s">
        <v>1316</v>
      </c>
      <c r="C933">
        <v>0.42</v>
      </c>
      <c r="D933">
        <v>40.21</v>
      </c>
      <c r="E933">
        <v>96</v>
      </c>
    </row>
    <row r="934" spans="1:6" x14ac:dyDescent="0.4">
      <c r="A934" t="s">
        <v>1317</v>
      </c>
      <c r="C934">
        <v>237.74</v>
      </c>
      <c r="F934">
        <v>120.26</v>
      </c>
    </row>
    <row r="935" spans="1:6" x14ac:dyDescent="0.4">
      <c r="A935" t="s">
        <v>1318</v>
      </c>
      <c r="C935">
        <v>1.26</v>
      </c>
      <c r="E935">
        <v>310</v>
      </c>
      <c r="F935">
        <v>350.66</v>
      </c>
    </row>
    <row r="936" spans="1:6" x14ac:dyDescent="0.4">
      <c r="A936" t="s">
        <v>1319</v>
      </c>
      <c r="C936">
        <v>0.186</v>
      </c>
      <c r="D936">
        <v>30.33</v>
      </c>
      <c r="E936">
        <v>163</v>
      </c>
    </row>
    <row r="937" spans="1:6" x14ac:dyDescent="0.4">
      <c r="A937" t="s">
        <v>1320</v>
      </c>
      <c r="C937">
        <v>0.107</v>
      </c>
      <c r="D937">
        <v>39.07</v>
      </c>
      <c r="E937">
        <v>364</v>
      </c>
    </row>
    <row r="938" spans="1:6" x14ac:dyDescent="0.4">
      <c r="A938" t="s">
        <v>1321</v>
      </c>
      <c r="C938">
        <v>2.7</v>
      </c>
      <c r="D938">
        <v>29.46</v>
      </c>
      <c r="E938">
        <v>11</v>
      </c>
    </row>
    <row r="939" spans="1:6" x14ac:dyDescent="0.4">
      <c r="A939" t="s">
        <v>1322</v>
      </c>
      <c r="C939">
        <v>9.2999999999999999E-2</v>
      </c>
      <c r="D939">
        <v>196.9</v>
      </c>
      <c r="E939">
        <v>2111</v>
      </c>
    </row>
    <row r="940" spans="1:6" x14ac:dyDescent="0.4">
      <c r="A940" t="s">
        <v>1323</v>
      </c>
      <c r="C940">
        <v>6.2E-2</v>
      </c>
      <c r="D940">
        <v>237</v>
      </c>
      <c r="E940">
        <v>3775</v>
      </c>
    </row>
    <row r="941" spans="1:6" x14ac:dyDescent="0.4">
      <c r="A941" t="s">
        <v>1324</v>
      </c>
      <c r="C941">
        <v>0.73299999999999998</v>
      </c>
      <c r="D941">
        <v>207.7</v>
      </c>
      <c r="E941">
        <v>285</v>
      </c>
    </row>
    <row r="942" spans="1:6" x14ac:dyDescent="0.4">
      <c r="A942" t="s">
        <v>1325</v>
      </c>
      <c r="C942">
        <v>1.63</v>
      </c>
      <c r="D942">
        <v>181.6</v>
      </c>
      <c r="E942">
        <v>111</v>
      </c>
      <c r="F942">
        <v>45.58</v>
      </c>
    </row>
    <row r="943" spans="1:6" x14ac:dyDescent="0.4">
      <c r="A943" t="s">
        <v>1326</v>
      </c>
      <c r="C943">
        <v>0.26</v>
      </c>
      <c r="D943">
        <v>250</v>
      </c>
      <c r="E943">
        <v>968</v>
      </c>
    </row>
    <row r="944" spans="1:6" x14ac:dyDescent="0.4">
      <c r="A944" t="s">
        <v>1327</v>
      </c>
      <c r="C944">
        <v>0.09</v>
      </c>
      <c r="D944">
        <v>42.23</v>
      </c>
      <c r="E944">
        <v>471</v>
      </c>
    </row>
    <row r="945" spans="1:6" x14ac:dyDescent="0.4">
      <c r="A945" t="s">
        <v>1328</v>
      </c>
      <c r="C945">
        <v>0.156</v>
      </c>
      <c r="D945">
        <v>74.400000000000006</v>
      </c>
      <c r="E945">
        <v>477</v>
      </c>
    </row>
    <row r="946" spans="1:6" x14ac:dyDescent="0.4">
      <c r="A946" t="s">
        <v>1329</v>
      </c>
      <c r="C946">
        <v>0.25600000000000001</v>
      </c>
      <c r="D946">
        <v>134.44</v>
      </c>
      <c r="E946">
        <v>524</v>
      </c>
      <c r="F946">
        <v>6.59</v>
      </c>
    </row>
    <row r="947" spans="1:6" x14ac:dyDescent="0.4">
      <c r="A947" t="s">
        <v>1330</v>
      </c>
      <c r="C947">
        <v>0.69299999999999995</v>
      </c>
      <c r="F947">
        <v>9.7100000000000009</v>
      </c>
    </row>
    <row r="948" spans="1:6" x14ac:dyDescent="0.4">
      <c r="A948" t="s">
        <v>1331</v>
      </c>
      <c r="C948">
        <v>1.0649999999999999</v>
      </c>
      <c r="D948">
        <v>41.54</v>
      </c>
      <c r="E948">
        <v>39</v>
      </c>
    </row>
    <row r="949" spans="1:6" x14ac:dyDescent="0.4">
      <c r="A949" t="s">
        <v>1332</v>
      </c>
      <c r="C949">
        <v>0.28399999999999997</v>
      </c>
      <c r="D949">
        <v>193.9</v>
      </c>
      <c r="E949">
        <v>685</v>
      </c>
    </row>
    <row r="950" spans="1:6" x14ac:dyDescent="0.4">
      <c r="A950" t="s">
        <v>1333</v>
      </c>
      <c r="C950">
        <v>9.2999999999999992E-3</v>
      </c>
      <c r="D950">
        <v>143.19999999999999</v>
      </c>
      <c r="E950">
        <v>15385</v>
      </c>
    </row>
    <row r="951" spans="1:6" x14ac:dyDescent="0.4">
      <c r="A951" t="s">
        <v>1334</v>
      </c>
      <c r="C951">
        <v>9.4000000000000004E-3</v>
      </c>
      <c r="D951">
        <v>133</v>
      </c>
      <c r="E951">
        <v>14094</v>
      </c>
      <c r="F951">
        <v>20.2</v>
      </c>
    </row>
    <row r="952" spans="1:6" x14ac:dyDescent="0.4">
      <c r="A952" t="s">
        <v>1335</v>
      </c>
      <c r="C952">
        <v>0.20300000000000001</v>
      </c>
    </row>
    <row r="953" spans="1:6" x14ac:dyDescent="0.4">
      <c r="A953" t="s">
        <v>1336</v>
      </c>
      <c r="C953">
        <v>0.114</v>
      </c>
      <c r="D953">
        <v>187.93</v>
      </c>
      <c r="E953">
        <v>1642</v>
      </c>
      <c r="F953">
        <v>15.95</v>
      </c>
    </row>
    <row r="954" spans="1:6" x14ac:dyDescent="0.4">
      <c r="A954" t="s">
        <v>1337</v>
      </c>
      <c r="C954">
        <v>0.187</v>
      </c>
    </row>
    <row r="955" spans="1:6" x14ac:dyDescent="0.4">
      <c r="A955" t="s">
        <v>1338</v>
      </c>
      <c r="C955">
        <v>1.84E-2</v>
      </c>
      <c r="D955">
        <v>92.83</v>
      </c>
      <c r="E955">
        <v>5018</v>
      </c>
    </row>
    <row r="956" spans="1:6" x14ac:dyDescent="0.4">
      <c r="A956" t="s">
        <v>1339</v>
      </c>
      <c r="C956">
        <v>1.95E-2</v>
      </c>
      <c r="D956">
        <v>244</v>
      </c>
      <c r="E956">
        <v>12475</v>
      </c>
      <c r="F956">
        <v>10.47</v>
      </c>
    </row>
    <row r="957" spans="1:6" x14ac:dyDescent="0.4">
      <c r="A957" t="s">
        <v>1340</v>
      </c>
      <c r="C957">
        <v>1.18E-2</v>
      </c>
      <c r="D957">
        <v>170.6</v>
      </c>
      <c r="E957">
        <v>14412</v>
      </c>
    </row>
    <row r="958" spans="1:6" x14ac:dyDescent="0.4">
      <c r="A958" t="s">
        <v>1341</v>
      </c>
      <c r="C958">
        <v>2.87E-2</v>
      </c>
      <c r="D958">
        <v>32.15</v>
      </c>
      <c r="E958">
        <v>2872</v>
      </c>
    </row>
    <row r="959" spans="1:6" x14ac:dyDescent="0.4">
      <c r="A959" t="s">
        <v>1342</v>
      </c>
      <c r="C959">
        <v>8.0799999999999997E-2</v>
      </c>
      <c r="D959">
        <v>243</v>
      </c>
      <c r="E959">
        <v>3019</v>
      </c>
      <c r="F959">
        <v>19.7</v>
      </c>
    </row>
    <row r="960" spans="1:6" x14ac:dyDescent="0.4">
      <c r="A960" t="s">
        <v>1343</v>
      </c>
      <c r="C960">
        <v>0.06</v>
      </c>
      <c r="D960">
        <v>256.32</v>
      </c>
      <c r="E960">
        <v>4270</v>
      </c>
      <c r="F960">
        <v>6.17</v>
      </c>
    </row>
    <row r="961" spans="1:19" x14ac:dyDescent="0.4">
      <c r="A961" t="s">
        <v>1344</v>
      </c>
      <c r="C961">
        <v>1.0900000000000001</v>
      </c>
      <c r="D961">
        <v>33.76</v>
      </c>
      <c r="E961">
        <v>31</v>
      </c>
    </row>
    <row r="962" spans="1:19" x14ac:dyDescent="0.4">
      <c r="A962" t="s">
        <v>1345</v>
      </c>
      <c r="C962">
        <v>0.7</v>
      </c>
      <c r="D962">
        <v>78.08</v>
      </c>
      <c r="E962">
        <v>111</v>
      </c>
    </row>
    <row r="963" spans="1:19" x14ac:dyDescent="0.4">
      <c r="A963" t="s">
        <v>1346</v>
      </c>
      <c r="C963">
        <v>0.38700000000000001</v>
      </c>
      <c r="D963">
        <v>147.5</v>
      </c>
      <c r="E963">
        <v>390</v>
      </c>
      <c r="F963">
        <v>53.13</v>
      </c>
      <c r="S963" t="s">
        <v>593</v>
      </c>
    </row>
    <row r="964" spans="1:19" x14ac:dyDescent="0.4">
      <c r="A964" t="s">
        <v>1536</v>
      </c>
      <c r="C964">
        <v>1.02</v>
      </c>
      <c r="D964">
        <v>161.80000000000001</v>
      </c>
      <c r="E964">
        <v>159</v>
      </c>
      <c r="F964">
        <v>26.83</v>
      </c>
    </row>
    <row r="965" spans="1:19" x14ac:dyDescent="0.4">
      <c r="A965" t="s">
        <v>1348</v>
      </c>
      <c r="C965">
        <v>0.11</v>
      </c>
      <c r="D965">
        <v>163.72</v>
      </c>
      <c r="E965" t="s">
        <v>590</v>
      </c>
      <c r="F965">
        <v>6.07</v>
      </c>
    </row>
    <row r="966" spans="1:19" x14ac:dyDescent="0.4">
      <c r="A966" t="s">
        <v>1349</v>
      </c>
      <c r="C966">
        <v>3.4000000000000002E-2</v>
      </c>
      <c r="D966">
        <v>220</v>
      </c>
      <c r="E966" t="s">
        <v>591</v>
      </c>
      <c r="F966">
        <v>7.14</v>
      </c>
      <c r="S966">
        <v>9.39</v>
      </c>
    </row>
    <row r="967" spans="1:19" x14ac:dyDescent="0.4">
      <c r="A967" t="s">
        <v>1350</v>
      </c>
      <c r="C967">
        <v>5.0999999999999997E-2</v>
      </c>
      <c r="D967">
        <v>138.18</v>
      </c>
      <c r="E967" t="s">
        <v>592</v>
      </c>
      <c r="F967">
        <v>5.68</v>
      </c>
    </row>
    <row r="968" spans="1:19" x14ac:dyDescent="0.4">
      <c r="A968" t="s">
        <v>1351</v>
      </c>
      <c r="C968">
        <v>1.1599999999999999</v>
      </c>
    </row>
    <row r="969" spans="1:19" x14ac:dyDescent="0.4">
      <c r="A969" t="s">
        <v>1352</v>
      </c>
      <c r="C969">
        <v>236</v>
      </c>
      <c r="D969">
        <v>236</v>
      </c>
      <c r="E969">
        <v>1</v>
      </c>
    </row>
    <row r="970" spans="1:19" x14ac:dyDescent="0.4">
      <c r="A970" t="s">
        <v>1353</v>
      </c>
      <c r="C970">
        <v>336</v>
      </c>
      <c r="D970">
        <v>336</v>
      </c>
      <c r="E970">
        <v>1</v>
      </c>
    </row>
    <row r="971" spans="1:19" x14ac:dyDescent="0.4">
      <c r="A971" t="s">
        <v>1354</v>
      </c>
      <c r="C971">
        <v>222</v>
      </c>
      <c r="D971">
        <v>222</v>
      </c>
      <c r="E971">
        <v>1</v>
      </c>
    </row>
    <row r="972" spans="1:19" x14ac:dyDescent="0.4">
      <c r="A972" t="s">
        <v>1355</v>
      </c>
      <c r="C972">
        <v>229</v>
      </c>
      <c r="D972">
        <v>229</v>
      </c>
      <c r="E972">
        <v>1</v>
      </c>
    </row>
    <row r="973" spans="1:19" x14ac:dyDescent="0.4">
      <c r="A973" t="s">
        <v>1356</v>
      </c>
      <c r="C973">
        <v>0.36</v>
      </c>
      <c r="D973">
        <v>98.84</v>
      </c>
      <c r="E973">
        <v>274</v>
      </c>
    </row>
    <row r="974" spans="1:19" x14ac:dyDescent="0.4">
      <c r="A974" t="s">
        <v>1357</v>
      </c>
      <c r="C974">
        <v>0.41499999999999998</v>
      </c>
      <c r="D974">
        <v>109.91</v>
      </c>
      <c r="E974">
        <v>543</v>
      </c>
    </row>
    <row r="975" spans="1:19" x14ac:dyDescent="0.4">
      <c r="A975" t="s">
        <v>1358</v>
      </c>
      <c r="C975">
        <v>2.0499999999999998</v>
      </c>
    </row>
    <row r="976" spans="1:19" x14ac:dyDescent="0.4">
      <c r="A976" t="s">
        <v>1359</v>
      </c>
      <c r="C976">
        <v>1.173</v>
      </c>
    </row>
    <row r="977" spans="1:36" x14ac:dyDescent="0.4">
      <c r="A977" t="s">
        <v>1360</v>
      </c>
      <c r="C977">
        <v>9.49</v>
      </c>
    </row>
    <row r="978" spans="1:36" x14ac:dyDescent="0.4">
      <c r="A978" t="s">
        <v>1361</v>
      </c>
      <c r="C978">
        <v>0.80200000000000005</v>
      </c>
      <c r="D978">
        <v>148.94999999999999</v>
      </c>
      <c r="E978">
        <v>186</v>
      </c>
    </row>
    <row r="979" spans="1:36" x14ac:dyDescent="0.4">
      <c r="A979" t="s">
        <v>1362</v>
      </c>
      <c r="C979">
        <v>0.70899999999999996</v>
      </c>
      <c r="D979">
        <v>251.58</v>
      </c>
      <c r="E979">
        <v>354</v>
      </c>
    </row>
    <row r="980" spans="1:36" x14ac:dyDescent="0.4">
      <c r="A980" t="s">
        <v>1363</v>
      </c>
      <c r="C980">
        <v>1.6180000000000001</v>
      </c>
    </row>
    <row r="981" spans="1:36" x14ac:dyDescent="0.4">
      <c r="A981" t="s">
        <v>1364</v>
      </c>
      <c r="C981">
        <v>1.98</v>
      </c>
      <c r="D981">
        <v>280.27</v>
      </c>
      <c r="E981">
        <v>140</v>
      </c>
    </row>
    <row r="982" spans="1:36" x14ac:dyDescent="0.4">
      <c r="A982" t="s">
        <v>1365</v>
      </c>
      <c r="C982">
        <v>4.9109999999999996</v>
      </c>
    </row>
    <row r="983" spans="1:36" x14ac:dyDescent="0.4">
      <c r="A983" t="s">
        <v>1366</v>
      </c>
      <c r="C983">
        <v>2.8839999999999999</v>
      </c>
      <c r="D983">
        <v>247.76</v>
      </c>
      <c r="E983">
        <v>86</v>
      </c>
    </row>
    <row r="984" spans="1:36" x14ac:dyDescent="0.4">
      <c r="A984" t="s">
        <v>1367</v>
      </c>
      <c r="C984">
        <v>1.0780000000000001</v>
      </c>
      <c r="D984">
        <v>162.68</v>
      </c>
      <c r="E984">
        <v>151</v>
      </c>
    </row>
    <row r="985" spans="1:36" x14ac:dyDescent="0.4">
      <c r="A985" t="s">
        <v>1368</v>
      </c>
      <c r="C985">
        <v>8.89</v>
      </c>
      <c r="D985">
        <v>243.19</v>
      </c>
      <c r="E985">
        <v>27</v>
      </c>
    </row>
    <row r="986" spans="1:36" x14ac:dyDescent="0.4">
      <c r="A986" t="s">
        <v>1369</v>
      </c>
      <c r="C986">
        <v>4.3499999999999996</v>
      </c>
      <c r="D986">
        <v>185.62</v>
      </c>
      <c r="E986">
        <v>43</v>
      </c>
    </row>
    <row r="987" spans="1:36" x14ac:dyDescent="0.4">
      <c r="A987" t="s">
        <v>1370</v>
      </c>
      <c r="C987">
        <v>18.3</v>
      </c>
      <c r="D987">
        <v>278.38</v>
      </c>
      <c r="E987">
        <v>15</v>
      </c>
    </row>
    <row r="988" spans="1:36" x14ac:dyDescent="0.4">
      <c r="A988" t="s">
        <v>1371</v>
      </c>
      <c r="B988">
        <f t="shared" ref="B988:AJ988" si="0">COUNTA(B3:B987)</f>
        <v>389</v>
      </c>
      <c r="C988">
        <f t="shared" si="0"/>
        <v>311</v>
      </c>
      <c r="D988">
        <f t="shared" si="0"/>
        <v>643</v>
      </c>
      <c r="E988">
        <f t="shared" si="0"/>
        <v>604</v>
      </c>
      <c r="F988">
        <f t="shared" si="0"/>
        <v>235</v>
      </c>
      <c r="G988">
        <f t="shared" si="0"/>
        <v>3</v>
      </c>
      <c r="H988">
        <f t="shared" si="0"/>
        <v>18</v>
      </c>
      <c r="I988">
        <f t="shared" si="0"/>
        <v>5</v>
      </c>
      <c r="J988">
        <f t="shared" si="0"/>
        <v>31</v>
      </c>
      <c r="K988">
        <f t="shared" si="0"/>
        <v>5</v>
      </c>
      <c r="L988">
        <f t="shared" si="0"/>
        <v>33</v>
      </c>
      <c r="M988">
        <f t="shared" si="0"/>
        <v>5</v>
      </c>
      <c r="N988">
        <f t="shared" si="0"/>
        <v>11</v>
      </c>
      <c r="O988">
        <f t="shared" si="0"/>
        <v>5</v>
      </c>
      <c r="P988">
        <f t="shared" si="0"/>
        <v>36</v>
      </c>
      <c r="Q988">
        <f t="shared" si="0"/>
        <v>5</v>
      </c>
      <c r="R988">
        <f t="shared" si="0"/>
        <v>217</v>
      </c>
      <c r="S988">
        <f t="shared" si="0"/>
        <v>29</v>
      </c>
      <c r="T988">
        <f t="shared" si="0"/>
        <v>5</v>
      </c>
      <c r="U988">
        <f t="shared" si="0"/>
        <v>7</v>
      </c>
      <c r="V988">
        <f t="shared" si="0"/>
        <v>5</v>
      </c>
      <c r="W988">
        <f t="shared" si="0"/>
        <v>15</v>
      </c>
      <c r="X988">
        <f t="shared" si="0"/>
        <v>69</v>
      </c>
      <c r="Y988">
        <f t="shared" si="0"/>
        <v>141</v>
      </c>
      <c r="Z988">
        <f t="shared" si="0"/>
        <v>69</v>
      </c>
      <c r="AA988">
        <f t="shared" si="0"/>
        <v>84</v>
      </c>
      <c r="AB988">
        <f t="shared" si="0"/>
        <v>53</v>
      </c>
      <c r="AC988">
        <f t="shared" si="0"/>
        <v>21</v>
      </c>
      <c r="AD988">
        <f t="shared" si="0"/>
        <v>21</v>
      </c>
      <c r="AE988">
        <f t="shared" si="0"/>
        <v>22</v>
      </c>
      <c r="AF988">
        <f t="shared" si="0"/>
        <v>21</v>
      </c>
      <c r="AG988">
        <f t="shared" si="0"/>
        <v>40</v>
      </c>
      <c r="AH988">
        <f t="shared" si="0"/>
        <v>0</v>
      </c>
      <c r="AI988">
        <f t="shared" si="0"/>
        <v>52</v>
      </c>
      <c r="AJ988">
        <f t="shared" si="0"/>
        <v>52</v>
      </c>
    </row>
  </sheetData>
  <mergeCells count="11">
    <mergeCell ref="P1:Q1"/>
    <mergeCell ref="R1:T1"/>
    <mergeCell ref="U1:V1"/>
    <mergeCell ref="X1:AA1"/>
    <mergeCell ref="AG1:AJ1"/>
    <mergeCell ref="B1:E1"/>
    <mergeCell ref="F1:G1"/>
    <mergeCell ref="H1:I1"/>
    <mergeCell ref="J1:K1"/>
    <mergeCell ref="L1:M1"/>
    <mergeCell ref="N1:O1"/>
  </mergeCells>
  <phoneticPr fontId="1" type="noConversion"/>
  <conditionalFormatting sqref="B988:AJ98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闫馨衡</dc:creator>
  <cp:lastModifiedBy>邹思远</cp:lastModifiedBy>
  <dcterms:created xsi:type="dcterms:W3CDTF">2020-02-23T06:17:38Z</dcterms:created>
  <dcterms:modified xsi:type="dcterms:W3CDTF">2020-07-05T14:11:57Z</dcterms:modified>
</cp:coreProperties>
</file>