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<sst xmlns="http://schemas.openxmlformats.org/spreadsheetml/2006/main" count="50" uniqueCount="28">
  <si>
    <t>短视频</t>
  </si>
  <si>
    <t>MSVD</t>
  </si>
  <si>
    <t>MSRVTT</t>
  </si>
  <si>
    <t>TGIF</t>
  </si>
  <si>
    <t>十分之一</t>
  </si>
  <si>
    <t>模型</t>
  </si>
  <si>
    <t>Rouge-1</t>
  </si>
  <si>
    <t>WUPS-R</t>
  </si>
  <si>
    <t>WUPS</t>
  </si>
  <si>
    <t>Rouge-avg</t>
  </si>
  <si>
    <t>WUPS-avg</t>
  </si>
  <si>
    <t>VideoChatGPT</t>
  </si>
  <si>
    <t>VideoChat</t>
  </si>
  <si>
    <t>Video-LLaMA</t>
  </si>
  <si>
    <t>LLaMA-Adapter</t>
  </si>
  <si>
    <t>Video-LLaVA</t>
  </si>
  <si>
    <t>LLaMA-VID</t>
  </si>
  <si>
    <t>Otter</t>
  </si>
  <si>
    <t>TimeChat</t>
  </si>
  <si>
    <t>VTimeLLM</t>
  </si>
  <si>
    <t>长视频</t>
  </si>
  <si>
    <t>ActivityNet</t>
  </si>
  <si>
    <t>NextQA</t>
  </si>
  <si>
    <t>Videochatgpt-test</t>
  </si>
  <si>
    <t>WildQA</t>
  </si>
  <si>
    <t>二分之一</t>
  </si>
  <si>
    <t>METEOR</t>
  </si>
  <si>
    <t>METEOR-avg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</si>
</sst>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E17" sqref="E17"/>
    </sheetView>
  </sheetViews>
  <sheetFormatPr defaultColWidth="9.23076923076923" defaultRowHeight="16.8"/>
  <cols>
    <col min="1" max="1" width="16.5" customWidth="1"/>
    <col min="5" max="5" width="10.0865384615385" customWidth="1"/>
    <col min="6" max="6" width="10.0961538461538" customWidth="1"/>
    <col min="7" max="7" width="9.93269230769231" customWidth="1"/>
    <col min="9" max="9" width="12.9230769230769"/>
    <col min="10" max="11" width="13.6153846153846" customWidth="1"/>
    <col min="12" max="12" width="15.5384615384615" customWidth="1"/>
  </cols>
  <sheetData>
    <row r="1" spans="1:11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K1" s="1" t="s">
        <v>4</v>
      </c>
    </row>
    <row r="2" spans="1:11">
      <c r="A2" s="1" t="s">
        <v>5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6</v>
      </c>
      <c r="G2" s="1" t="s">
        <v>8</v>
      </c>
      <c r="J2" s="1" t="s">
        <v>9</v>
      </c>
      <c r="K2" t="s">
        <v>10</v>
      </c>
    </row>
    <row r="3" spans="1:11">
      <c r="A3" s="1" t="s">
        <v>11</v>
      </c>
      <c r="B3" s="1">
        <v>49.7</v>
      </c>
      <c r="C3" s="1">
        <v>54.2</v>
      </c>
      <c r="D3" s="1">
        <v>37.1</v>
      </c>
      <c r="E3" s="1">
        <v>42.3</v>
      </c>
      <c r="F3" s="1">
        <v>44.3</v>
      </c>
      <c r="G3" s="1">
        <v>42.5</v>
      </c>
      <c r="J3" s="4">
        <f>AVERAGE(B3,D3,F3)</f>
        <v>43.7</v>
      </c>
      <c r="K3" s="1">
        <f>AVERAGE(C3,E3,G3)</f>
        <v>46.3333333333333</v>
      </c>
    </row>
    <row r="4" spans="1:11">
      <c r="A4" s="1" t="s">
        <v>12</v>
      </c>
      <c r="B4" s="1">
        <v>49</v>
      </c>
      <c r="C4" s="1">
        <v>56.1</v>
      </c>
      <c r="D4" s="1">
        <v>39</v>
      </c>
      <c r="E4" s="1">
        <v>45.8</v>
      </c>
      <c r="F4" s="1">
        <v>42.9</v>
      </c>
      <c r="G4" s="1">
        <v>40</v>
      </c>
      <c r="J4" s="5">
        <f t="shared" ref="J4:J11" si="0">AVERAGE(B4,D4,F4)</f>
        <v>43.6333333333333</v>
      </c>
      <c r="K4" s="5">
        <f t="shared" ref="K4:K11" si="1">AVERAGE(C4,E4,G4)</f>
        <v>47.3</v>
      </c>
    </row>
    <row r="5" spans="1:11">
      <c r="A5" s="1" t="s">
        <v>13</v>
      </c>
      <c r="B5" s="1">
        <v>45</v>
      </c>
      <c r="C5" s="1">
        <v>51</v>
      </c>
      <c r="D5" s="1">
        <v>32.7</v>
      </c>
      <c r="E5" s="1">
        <v>38.7</v>
      </c>
      <c r="F5" s="1">
        <v>39.4</v>
      </c>
      <c r="G5" s="1">
        <v>37.3</v>
      </c>
      <c r="J5" s="1">
        <f t="shared" si="0"/>
        <v>39.0333333333333</v>
      </c>
      <c r="K5" s="1">
        <f t="shared" si="1"/>
        <v>42.3333333333333</v>
      </c>
    </row>
    <row r="6" spans="1:11">
      <c r="A6" s="1" t="s">
        <v>14</v>
      </c>
      <c r="B6" s="1">
        <v>40</v>
      </c>
      <c r="C6" s="1">
        <v>46.8</v>
      </c>
      <c r="D6" s="1">
        <v>32.4</v>
      </c>
      <c r="E6" s="1">
        <v>38.5</v>
      </c>
      <c r="F6" s="1">
        <v>36</v>
      </c>
      <c r="G6" s="1">
        <v>35.6</v>
      </c>
      <c r="J6" s="1">
        <f t="shared" si="0"/>
        <v>36.1333333333333</v>
      </c>
      <c r="K6" s="1">
        <f t="shared" si="1"/>
        <v>40.3</v>
      </c>
    </row>
    <row r="7" spans="1:11">
      <c r="A7" s="1" t="s">
        <v>15</v>
      </c>
      <c r="B7" s="1">
        <v>47.1</v>
      </c>
      <c r="C7" s="1">
        <v>53.9</v>
      </c>
      <c r="D7" s="1">
        <v>35.2</v>
      </c>
      <c r="E7" s="1">
        <v>41.8</v>
      </c>
      <c r="F7" s="1">
        <v>40.2</v>
      </c>
      <c r="G7" s="1">
        <v>42.6</v>
      </c>
      <c r="J7" s="1">
        <f t="shared" si="0"/>
        <v>40.8333333333333</v>
      </c>
      <c r="K7" s="1">
        <f t="shared" si="1"/>
        <v>46.1</v>
      </c>
    </row>
    <row r="8" spans="1:11">
      <c r="A8" s="1" t="s">
        <v>16</v>
      </c>
      <c r="B8" s="1">
        <v>47.6</v>
      </c>
      <c r="C8" s="1">
        <v>54.6</v>
      </c>
      <c r="D8" s="1">
        <v>35.7</v>
      </c>
      <c r="E8" s="1">
        <v>42.3</v>
      </c>
      <c r="F8" s="1">
        <v>44.4</v>
      </c>
      <c r="G8" s="1">
        <v>46.2</v>
      </c>
      <c r="J8" s="1">
        <f t="shared" si="0"/>
        <v>42.5666666666667</v>
      </c>
      <c r="K8" s="4">
        <f t="shared" si="1"/>
        <v>47.7</v>
      </c>
    </row>
    <row r="9" spans="1:11">
      <c r="A9" s="1" t="s">
        <v>17</v>
      </c>
      <c r="B9" s="1">
        <v>38.3</v>
      </c>
      <c r="C9" s="1">
        <v>46.3</v>
      </c>
      <c r="D9" s="1">
        <v>26.8</v>
      </c>
      <c r="E9" s="1">
        <v>33.8</v>
      </c>
      <c r="F9" s="1">
        <v>28</v>
      </c>
      <c r="G9" s="1">
        <v>30.5</v>
      </c>
      <c r="J9" s="1">
        <f t="shared" si="0"/>
        <v>31.0333333333333</v>
      </c>
      <c r="K9" s="1">
        <f t="shared" si="1"/>
        <v>36.8666666666667</v>
      </c>
    </row>
    <row r="10" spans="1:11">
      <c r="A10" s="1" t="s">
        <v>18</v>
      </c>
      <c r="B10" s="1">
        <v>48.4</v>
      </c>
      <c r="C10" s="1">
        <v>55.5</v>
      </c>
      <c r="D10" s="1">
        <v>32.9</v>
      </c>
      <c r="E10" s="1">
        <v>39.8</v>
      </c>
      <c r="F10" s="1">
        <v>35.7</v>
      </c>
      <c r="G10" s="1">
        <v>42.2</v>
      </c>
      <c r="J10" s="1">
        <f t="shared" si="0"/>
        <v>39</v>
      </c>
      <c r="K10" s="1">
        <f t="shared" si="1"/>
        <v>45.8333333333333</v>
      </c>
    </row>
    <row r="11" spans="1:11">
      <c r="A11" s="1" t="s">
        <v>19</v>
      </c>
      <c r="B11" s="1">
        <v>46.4</v>
      </c>
      <c r="C11" s="1">
        <v>52.2</v>
      </c>
      <c r="D11" s="1">
        <v>35.5</v>
      </c>
      <c r="E11" s="1">
        <v>41.5</v>
      </c>
      <c r="F11" s="1">
        <v>38.6</v>
      </c>
      <c r="G11" s="1">
        <v>37.7</v>
      </c>
      <c r="J11" s="1">
        <f t="shared" si="0"/>
        <v>40.1666666666667</v>
      </c>
      <c r="K11" s="1">
        <f t="shared" si="1"/>
        <v>43.8</v>
      </c>
    </row>
    <row r="14" spans="1:11">
      <c r="A14" t="s">
        <v>20</v>
      </c>
      <c r="B14" s="3" t="s">
        <v>21</v>
      </c>
      <c r="C14" s="3"/>
      <c r="D14" s="3" t="s">
        <v>22</v>
      </c>
      <c r="E14" s="3"/>
      <c r="F14" s="3" t="s">
        <v>23</v>
      </c>
      <c r="G14" s="3"/>
      <c r="H14" s="3" t="s">
        <v>24</v>
      </c>
      <c r="I14" s="3"/>
      <c r="K14" t="s">
        <v>25</v>
      </c>
    </row>
    <row r="15" spans="1:12">
      <c r="A15" t="s">
        <v>5</v>
      </c>
      <c r="B15" s="1" t="s">
        <v>6</v>
      </c>
      <c r="C15" s="1" t="s">
        <v>7</v>
      </c>
      <c r="D15" s="1" t="s">
        <v>6</v>
      </c>
      <c r="E15" s="1" t="s">
        <v>7</v>
      </c>
      <c r="F15" s="1" t="s">
        <v>6</v>
      </c>
      <c r="G15" t="s">
        <v>26</v>
      </c>
      <c r="H15" s="1" t="s">
        <v>6</v>
      </c>
      <c r="I15" t="s">
        <v>26</v>
      </c>
      <c r="J15" s="1" t="s">
        <v>9</v>
      </c>
      <c r="K15" t="s">
        <v>10</v>
      </c>
      <c r="L15" t="s">
        <v>27</v>
      </c>
    </row>
    <row r="16" spans="1:12">
      <c r="A16" s="1" t="s">
        <v>11</v>
      </c>
      <c r="B16" s="1">
        <v>17.1</v>
      </c>
      <c r="C16" s="1">
        <v>31.3</v>
      </c>
      <c r="D16" s="1">
        <v>37.6</v>
      </c>
      <c r="E16" s="1">
        <v>18.3</v>
      </c>
      <c r="F16" s="1">
        <v>39.9</v>
      </c>
      <c r="G16" s="1">
        <v>30.4</v>
      </c>
      <c r="H16" s="1">
        <v>43.9</v>
      </c>
      <c r="I16" s="1">
        <v>34</v>
      </c>
      <c r="J16" s="1">
        <f>AVERAGE(B16,D16,F16,H16)</f>
        <v>34.625</v>
      </c>
      <c r="K16" s="1">
        <f>AVERAGE(C16,E16)</f>
        <v>24.8</v>
      </c>
      <c r="L16" s="1">
        <f>AVERAGE(G16,I16)</f>
        <v>32.2</v>
      </c>
    </row>
    <row r="17" spans="1:12">
      <c r="A17" s="1" t="s">
        <v>12</v>
      </c>
      <c r="B17" s="1">
        <v>19.7</v>
      </c>
      <c r="C17" s="1">
        <v>34.8</v>
      </c>
      <c r="D17" s="1">
        <v>44.1</v>
      </c>
      <c r="E17" s="1">
        <v>21.3</v>
      </c>
      <c r="F17" s="1">
        <v>47</v>
      </c>
      <c r="G17" s="1">
        <v>30.8</v>
      </c>
      <c r="H17" s="1">
        <v>51.3</v>
      </c>
      <c r="I17" s="1">
        <v>25.4</v>
      </c>
      <c r="J17" s="4">
        <f t="shared" ref="J17:J24" si="2">AVERAGE(B17,D17,F17,H17)</f>
        <v>40.525</v>
      </c>
      <c r="K17" s="4">
        <f t="shared" ref="K17:K24" si="3">AVERAGE(C17,E17)</f>
        <v>28.05</v>
      </c>
      <c r="L17" s="1">
        <f t="shared" ref="L17:L24" si="4">AVERAGE(G17,I17)</f>
        <v>28.1</v>
      </c>
    </row>
    <row r="18" spans="1:12">
      <c r="A18" s="1" t="s">
        <v>13</v>
      </c>
      <c r="B18" s="1">
        <v>13.8</v>
      </c>
      <c r="C18" s="1">
        <v>21.9</v>
      </c>
      <c r="D18" s="1">
        <v>32.2</v>
      </c>
      <c r="E18" s="1">
        <v>14</v>
      </c>
      <c r="F18" s="1">
        <v>40</v>
      </c>
      <c r="G18" s="1">
        <v>31</v>
      </c>
      <c r="H18" s="1">
        <v>44.6</v>
      </c>
      <c r="I18" s="1">
        <v>35</v>
      </c>
      <c r="J18" s="1">
        <f t="shared" si="2"/>
        <v>32.65</v>
      </c>
      <c r="K18" s="1">
        <f t="shared" si="3"/>
        <v>17.95</v>
      </c>
      <c r="L18" s="1">
        <f t="shared" si="4"/>
        <v>33</v>
      </c>
    </row>
    <row r="19" spans="1:12">
      <c r="A19" s="1" t="s">
        <v>14</v>
      </c>
      <c r="B19" s="1">
        <v>15.6</v>
      </c>
      <c r="C19" s="1">
        <v>30.3</v>
      </c>
      <c r="D19" s="1">
        <v>36.9</v>
      </c>
      <c r="E19" s="1">
        <v>17.9</v>
      </c>
      <c r="F19" s="1">
        <v>39.8</v>
      </c>
      <c r="G19" s="1">
        <v>30.4</v>
      </c>
      <c r="H19" s="1">
        <v>47.7</v>
      </c>
      <c r="I19" s="1">
        <v>31.9</v>
      </c>
      <c r="J19" s="1">
        <f t="shared" si="2"/>
        <v>35</v>
      </c>
      <c r="K19" s="1">
        <f t="shared" si="3"/>
        <v>24.1</v>
      </c>
      <c r="L19" s="1">
        <f t="shared" si="4"/>
        <v>31.15</v>
      </c>
    </row>
    <row r="20" spans="1:12">
      <c r="A20" s="1" t="s">
        <v>15</v>
      </c>
      <c r="B20" s="1">
        <v>17.9</v>
      </c>
      <c r="C20" s="1">
        <v>33.6</v>
      </c>
      <c r="D20" s="1">
        <v>35.5</v>
      </c>
      <c r="E20" s="1">
        <v>17.9</v>
      </c>
      <c r="F20" s="1">
        <v>44.4</v>
      </c>
      <c r="G20" s="1">
        <v>34.6</v>
      </c>
      <c r="H20" s="1">
        <v>46.3</v>
      </c>
      <c r="I20" s="1">
        <v>31.4</v>
      </c>
      <c r="J20" s="1">
        <f t="shared" si="2"/>
        <v>36.025</v>
      </c>
      <c r="K20" s="5">
        <f t="shared" si="3"/>
        <v>25.75</v>
      </c>
      <c r="L20" s="1">
        <f t="shared" si="4"/>
        <v>33</v>
      </c>
    </row>
    <row r="21" spans="1:12">
      <c r="A21" s="1" t="s">
        <v>16</v>
      </c>
      <c r="B21" s="1">
        <v>17.8</v>
      </c>
      <c r="C21" s="1">
        <v>33.1</v>
      </c>
      <c r="D21" s="1">
        <v>35.4</v>
      </c>
      <c r="E21" s="1">
        <v>17.3</v>
      </c>
      <c r="F21" s="1">
        <v>44.1</v>
      </c>
      <c r="G21" s="1">
        <v>34.4</v>
      </c>
      <c r="H21" s="1">
        <v>47.6</v>
      </c>
      <c r="I21" s="1">
        <v>33.2</v>
      </c>
      <c r="J21" s="5">
        <f t="shared" si="2"/>
        <v>36.225</v>
      </c>
      <c r="K21" s="1">
        <f t="shared" si="3"/>
        <v>25.2</v>
      </c>
      <c r="L21" s="4">
        <f t="shared" si="4"/>
        <v>33.8</v>
      </c>
    </row>
    <row r="22" spans="1:12">
      <c r="A22" s="1" t="s">
        <v>17</v>
      </c>
      <c r="B22" s="1">
        <v>15.2</v>
      </c>
      <c r="C22" s="1">
        <v>25.3</v>
      </c>
      <c r="D22" s="1">
        <v>26.2</v>
      </c>
      <c r="E22" s="1">
        <v>11.7</v>
      </c>
      <c r="F22" s="1">
        <v>35</v>
      </c>
      <c r="G22" s="1">
        <v>25.5</v>
      </c>
      <c r="H22" s="1">
        <v>41.7</v>
      </c>
      <c r="I22" s="1">
        <v>29.4</v>
      </c>
      <c r="J22" s="1">
        <f t="shared" si="2"/>
        <v>29.525</v>
      </c>
      <c r="K22" s="1">
        <f t="shared" si="3"/>
        <v>18.5</v>
      </c>
      <c r="L22" s="1">
        <f t="shared" si="4"/>
        <v>27.45</v>
      </c>
    </row>
    <row r="23" spans="1:12">
      <c r="A23" s="1" t="s">
        <v>18</v>
      </c>
      <c r="B23" s="1">
        <v>26.3</v>
      </c>
      <c r="C23" s="1">
        <v>32.7</v>
      </c>
      <c r="D23" s="1">
        <v>32.6</v>
      </c>
      <c r="E23" s="1">
        <v>16.4</v>
      </c>
      <c r="F23" s="1">
        <v>30.7</v>
      </c>
      <c r="G23" s="1">
        <v>24.3</v>
      </c>
      <c r="H23" s="1">
        <v>34.6</v>
      </c>
      <c r="I23" s="1">
        <v>31</v>
      </c>
      <c r="J23" s="1">
        <f t="shared" si="2"/>
        <v>31.05</v>
      </c>
      <c r="K23" s="1">
        <f t="shared" si="3"/>
        <v>24.55</v>
      </c>
      <c r="L23" s="1">
        <f t="shared" si="4"/>
        <v>27.65</v>
      </c>
    </row>
    <row r="24" spans="1:12">
      <c r="A24" s="1" t="s">
        <v>19</v>
      </c>
      <c r="B24" s="1">
        <v>16.9</v>
      </c>
      <c r="C24" s="1">
        <v>31.4</v>
      </c>
      <c r="D24" s="1">
        <v>35.3</v>
      </c>
      <c r="E24" s="1">
        <v>17.1</v>
      </c>
      <c r="F24" s="1">
        <v>43.8</v>
      </c>
      <c r="G24" s="1">
        <v>34.1</v>
      </c>
      <c r="H24" s="1">
        <v>46.9</v>
      </c>
      <c r="I24" s="1">
        <v>32.9</v>
      </c>
      <c r="J24" s="1">
        <f t="shared" si="2"/>
        <v>35.725</v>
      </c>
      <c r="K24" s="1">
        <f t="shared" si="3"/>
        <v>24.25</v>
      </c>
      <c r="L24" s="5">
        <f t="shared" si="4"/>
        <v>33.5</v>
      </c>
    </row>
    <row r="25" spans="2:1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</sheetData>
  <mergeCells count="7">
    <mergeCell ref="B1:C1"/>
    <mergeCell ref="D1:E1"/>
    <mergeCell ref="F1:G1"/>
    <mergeCell ref="B14:C14"/>
    <mergeCell ref="D14:E14"/>
    <mergeCell ref="F14:G14"/>
    <mergeCell ref="H14:I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bytedance</dc:creator>
  <cp:lastModifiedBy>bytedance</cp:lastModifiedBy>
  <dcterms:created xsi:type="dcterms:W3CDTF">2024-02-19T09:54:29Z</dcterms:created>
  <dcterms:modified xsi:type="dcterms:W3CDTF">2024-02-19T20:51:30Z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87A0C70F70FD66A3D5B4D2651566FB47_41</vt:lpwstr>
  </property>
  <property fmtid="{D5CDD505-2E9C-101B-9397-08002B2CF9AE}" pid="3" name="KSOProductBuildVer">
    <vt:lpwstr>2052-6.5.1.8687</vt:lpwstr>
  </property>
</Properties>
</file>