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ti\Documents\phd dell files\measurement_codes\suspended_wire\200818\"/>
    </mc:Choice>
  </mc:AlternateContent>
  <xr:revisionPtr revIDLastSave="0" documentId="13_ncr:1_{D19123C8-6E95-48DB-819D-909BD0896BA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200818_Bi2Te3_n2_power_dep_f3p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H3" i="1"/>
  <c r="I3" i="1" s="1"/>
  <c r="H4" i="1"/>
  <c r="H5" i="1"/>
  <c r="I5" i="1" s="1"/>
  <c r="H6" i="1"/>
  <c r="I6" i="1" s="1"/>
  <c r="H7" i="1"/>
  <c r="I7" i="1" s="1"/>
  <c r="H2" i="1"/>
  <c r="I2" i="1" s="1"/>
</calcChain>
</file>

<file path=xl/sharedStrings.xml><?xml version="1.0" encoding="utf-8"?>
<sst xmlns="http://schemas.openxmlformats.org/spreadsheetml/2006/main" count="14" uniqueCount="14">
  <si>
    <t>Date</t>
  </si>
  <si>
    <t>time</t>
  </si>
  <si>
    <t>Time</t>
  </si>
  <si>
    <t>V_input</t>
  </si>
  <si>
    <t>TC</t>
  </si>
  <si>
    <t>SENS_X3</t>
  </si>
  <si>
    <t>SENS_X1</t>
  </si>
  <si>
    <t>X3</t>
  </si>
  <si>
    <t>Y3</t>
  </si>
  <si>
    <t>X1_ref</t>
  </si>
  <si>
    <t>Y1_ref</t>
  </si>
  <si>
    <t>Rref</t>
  </si>
  <si>
    <t>I</t>
  </si>
  <si>
    <t>I^3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</si>
</sst>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V3w vs. I^3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'200818_Bi2Te3_n2_power_dep_f3p4'!$J$1</c:f>
              <c:strCache>
                <c:ptCount val="1"/>
                <c:pt idx="0">
                  <c:v>X3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'200818_Bi2Te3_n2_power_dep_f3p4'!$I$2:$I$7</c:f>
              <c:numCache>
                <c:formatCode>General</c:formatCode>
                <c:ptCount val="6"/>
                <c:pt idx="0">
                  <c:v>4.1678134832306543E-7</c:v>
                </c:pt>
                <c:pt idx="1">
                  <c:v>1.7781125757643246E-6</c:v>
                </c:pt>
                <c:pt idx="2">
                  <c:v>2.9064743012424148E-6</c:v>
                </c:pt>
                <c:pt idx="3">
                  <c:v>6.0836308369918969E-6</c:v>
                </c:pt>
                <c:pt idx="4">
                  <c:v>7.8348075378071738E-6</c:v>
                </c:pt>
                <c:pt idx="5">
                  <c:v>1.2638301909993096E-5</c:v>
                </c:pt>
              </c:numCache>
            </c:numRef>
          </c:xVal>
          <c:yVal>
            <c:numRef>
              <c:f>'200818_Bi2Te3_n2_power_dep_f3p4'!$J$2:$J$7</c:f>
              <c:numCache>
                <c:formatCode>0.00E+00</c:formatCode>
                <c:ptCount val="6"/>
                <c:pt idx="0">
                  <c:v>-2.4214599999999998E-7</c:v>
                </c:pt>
                <c:pt idx="1">
                  <c:v>1.1697499999999999E-6</c:v>
                </c:pt>
                <c:pt idx="2">
                  <c:v>-4.2032700000000002E-5</c:v>
                </c:pt>
                <c:pt idx="3" formatCode="General">
                  <c:v>-1.1246E-4</c:v>
                </c:pt>
                <c:pt idx="4" formatCode="General">
                  <c:v>-1.4639000000000001E-4</c:v>
                </c:pt>
                <c:pt idx="5" formatCode="General">
                  <c:v>-1.7738399999999999E-4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8F-48E8-93A6-35943258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77040"/>
        <c:axId val="501769168"/>
      </c:scatterChart>
      <c:valAx>
        <c:axId val="50177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I^3(A^3)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69168"/>
        <c:crossesAt val="-2.0000000000000006E-4"/>
        <c:crossBetween val="midCat"/>
      </c:valAx>
      <c:valAx>
        <c:axId val="5017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7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V1w vs. V_input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'200818_Bi2Te3_n2_power_dep_f3p4'!$L$1</c:f>
              <c:strCache>
                <c:ptCount val="1"/>
                <c:pt idx="0">
                  <c:v>X1_ref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'200818_Bi2Te3_n2_power_dep_f3p4'!$D$2:$D$7</c:f>
              <c:numCache>
                <c:formatCode>General</c:formatCode>
                <c:ptCount val="6"/>
                <c:pt idx="0">
                  <c:v>0.5</c:v>
                </c:pt>
                <c:pt idx="1">
                  <c:v>0.8</c:v>
                </c:pt>
                <c:pt idx="2">
                  <c:v>1.1000000000000001</c:v>
                </c:pt>
                <c:pt idx="3">
                  <c:v>1.5</c:v>
                </c:pt>
                <c:pt idx="4">
                  <c:v>1.7</c:v>
                </c:pt>
                <c:pt idx="5">
                  <c:v>2</c:v>
                </c:pt>
              </c:numCache>
            </c:numRef>
          </c:xVal>
          <c:yVal>
            <c:numRef>
              <c:f>'200818_Bi2Te3_n2_power_dep_f3p4'!$L$2:$L$7</c:f>
              <c:numCache>
                <c:formatCode>General</c:formatCode>
                <c:ptCount val="6"/>
                <c:pt idx="0">
                  <c:v>1.16826E-2</c:v>
                </c:pt>
                <c:pt idx="1">
                  <c:v>1.8947700000000001E-2</c:v>
                </c:pt>
                <c:pt idx="2">
                  <c:v>2.23199E-2</c:v>
                </c:pt>
                <c:pt idx="3">
                  <c:v>2.8551199999999999E-2</c:v>
                </c:pt>
                <c:pt idx="4">
                  <c:v>3.1063199999999999E-2</c:v>
                </c:pt>
                <c:pt idx="5">
                  <c:v>3.64306E-2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B1-4E23-B0FC-CC7AB3BA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590256"/>
        <c:axId val="358595504"/>
      </c:scatterChart>
      <c:valAx>
        <c:axId val="35859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V_input(V)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95504"/>
        <c:crosses val="autoZero"/>
        <c:crossBetween val="midCat"/>
      </c:valAx>
      <c:valAx>
        <c:axId val="35859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9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7</xdr:row>
      <xdr:rowOff>133350</xdr:rowOff>
    </xdr:from>
    <xdr:to>
      <xdr:col>8</xdr:col>
      <xdr:colOff>600075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CCCC5D-A073-47F5-8EAC-C1A6BF56F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174625</xdr:colOff>
      <xdr:row>6</xdr:row>
      <xdr:rowOff>57150</xdr:rowOff>
    </xdr:from>
    <xdr:to>
      <xdr:col>16</xdr:col>
      <xdr:colOff>479425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A95984-1A73-472B-9B41-2249B1355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P1" sqref="P1"/>
    </sheetView>
  </sheetViews>
  <sheetFormatPr defaultRowHeight="14.5" x14ac:dyDescent="0.35"/>
  <cols>
    <col min="1" max="1" width="14.81640625" customWidth="1"/>
    <col min="9" max="9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>
        <v>1.5640000000000001</v>
      </c>
    </row>
    <row r="2" spans="1:16" x14ac:dyDescent="0.35">
      <c r="A2" s="1">
        <v>44061</v>
      </c>
      <c r="B2" s="2">
        <v>0.64224214120370371</v>
      </c>
      <c r="C2">
        <v>720.01520000000005</v>
      </c>
      <c r="D2">
        <v>0.5</v>
      </c>
      <c r="E2">
        <v>14</v>
      </c>
      <c r="F2">
        <v>14</v>
      </c>
      <c r="G2">
        <v>22</v>
      </c>
      <c r="H2">
        <f>L2/$P$1</f>
        <v>7.4696930946291555E-3</v>
      </c>
      <c r="I2">
        <f>H2^3</f>
        <v>4.1678134832306543E-7</v>
      </c>
      <c r="J2" s="3">
        <v>-2.4214599999999998E-7</v>
      </c>
      <c r="K2" s="3">
        <v>2.0489200000000001E-7</v>
      </c>
      <c r="L2">
        <v>1.16826E-2</v>
      </c>
      <c r="M2" s="3">
        <v>-1.3351500000000001E-5</v>
      </c>
    </row>
    <row r="3" spans="1:16" x14ac:dyDescent="0.35">
      <c r="A3" s="1">
        <v>44061</v>
      </c>
      <c r="B3" s="2">
        <v>0.65057642361111112</v>
      </c>
      <c r="C3">
        <v>1440.0963999999999</v>
      </c>
      <c r="D3">
        <v>0.8</v>
      </c>
      <c r="E3">
        <v>14</v>
      </c>
      <c r="F3">
        <v>14</v>
      </c>
      <c r="G3">
        <v>22</v>
      </c>
      <c r="H3">
        <f t="shared" ref="H3:H7" si="0">L3/$P$1</f>
        <v>1.2114897698209719E-2</v>
      </c>
      <c r="I3">
        <f t="shared" ref="I3:I7" si="1">H3^3</f>
        <v>1.7781125757643246E-6</v>
      </c>
      <c r="J3" s="3">
        <v>1.1697499999999999E-6</v>
      </c>
      <c r="K3" s="3">
        <v>-1.15484E-7</v>
      </c>
      <c r="L3">
        <v>1.8947700000000001E-2</v>
      </c>
      <c r="M3" s="3">
        <v>-2.2888299999999999E-5</v>
      </c>
    </row>
    <row r="4" spans="1:16" x14ac:dyDescent="0.35">
      <c r="A4" s="1">
        <v>44061</v>
      </c>
      <c r="B4" s="2">
        <v>0.65891078703703709</v>
      </c>
      <c r="C4">
        <v>2160.1855999999998</v>
      </c>
      <c r="D4">
        <v>1.1000000000000001</v>
      </c>
      <c r="E4">
        <v>14</v>
      </c>
      <c r="F4">
        <v>14</v>
      </c>
      <c r="G4">
        <v>22</v>
      </c>
      <c r="H4">
        <f t="shared" si="0"/>
        <v>1.4271035805626598E-2</v>
      </c>
      <c r="I4">
        <f t="shared" si="1"/>
        <v>2.9064743012424148E-6</v>
      </c>
      <c r="J4" s="3">
        <v>-4.2032700000000002E-5</v>
      </c>
      <c r="K4" s="3">
        <v>-1.9483399999999999E-6</v>
      </c>
      <c r="L4">
        <v>2.23199E-2</v>
      </c>
      <c r="M4" s="3">
        <v>-7.6294500000000003E-6</v>
      </c>
    </row>
    <row r="5" spans="1:16" x14ac:dyDescent="0.35">
      <c r="A5" s="1">
        <v>44061</v>
      </c>
      <c r="B5" s="2">
        <v>0.66724503472222219</v>
      </c>
      <c r="C5">
        <v>2880.2647000000002</v>
      </c>
      <c r="D5">
        <v>1.5</v>
      </c>
      <c r="E5">
        <v>14</v>
      </c>
      <c r="F5">
        <v>15</v>
      </c>
      <c r="G5">
        <v>22</v>
      </c>
      <c r="H5">
        <f t="shared" si="0"/>
        <v>1.8255242966751916E-2</v>
      </c>
      <c r="I5">
        <f t="shared" si="1"/>
        <v>6.0836308369918969E-6</v>
      </c>
      <c r="J5">
        <v>-1.1246E-4</v>
      </c>
      <c r="K5" s="3">
        <v>3.77746E-6</v>
      </c>
      <c r="L5">
        <v>2.8551199999999999E-2</v>
      </c>
      <c r="M5" s="3">
        <v>-4.7683899999999999E-5</v>
      </c>
    </row>
    <row r="6" spans="1:16" x14ac:dyDescent="0.35">
      <c r="A6" s="1">
        <v>44061</v>
      </c>
      <c r="B6" s="2">
        <v>0.67557924768518518</v>
      </c>
      <c r="C6">
        <v>3600.3409000000001</v>
      </c>
      <c r="D6">
        <v>1.7</v>
      </c>
      <c r="E6">
        <v>14</v>
      </c>
      <c r="F6">
        <v>20</v>
      </c>
      <c r="G6">
        <v>22</v>
      </c>
      <c r="H6">
        <f t="shared" si="0"/>
        <v>1.9861381074168797E-2</v>
      </c>
      <c r="I6">
        <f t="shared" si="1"/>
        <v>7.8348075378071738E-6</v>
      </c>
      <c r="J6">
        <v>-1.4639000000000001E-4</v>
      </c>
      <c r="K6" s="3">
        <v>3.8147299999999996E-6</v>
      </c>
      <c r="L6">
        <v>3.1063199999999999E-2</v>
      </c>
      <c r="M6" s="3">
        <v>-2.6703000000000002E-5</v>
      </c>
    </row>
    <row r="7" spans="1:16" x14ac:dyDescent="0.35">
      <c r="A7" s="1">
        <v>44061</v>
      </c>
      <c r="B7" s="2">
        <v>0.68391344907407403</v>
      </c>
      <c r="C7">
        <v>4320.4161000000004</v>
      </c>
      <c r="D7">
        <v>2</v>
      </c>
      <c r="E7">
        <v>14</v>
      </c>
      <c r="F7">
        <v>20</v>
      </c>
      <c r="G7">
        <v>22</v>
      </c>
      <c r="H7">
        <f t="shared" si="0"/>
        <v>2.329322250639386E-2</v>
      </c>
      <c r="I7">
        <f t="shared" si="1"/>
        <v>1.2638301909993096E-5</v>
      </c>
      <c r="J7">
        <v>-1.7738399999999999E-4</v>
      </c>
      <c r="K7" s="3">
        <v>5.2452399999999996E-6</v>
      </c>
      <c r="L7">
        <v>3.64306E-2</v>
      </c>
      <c r="M7" s="3">
        <v>-4.1961900000000002E-5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200818_Bi2Te3_n2_power_dep_f3p4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Yan</dc:creator>
  <cp:lastModifiedBy>Xueting Yan</cp:lastModifiedBy>
  <dcterms:created xsi:type="dcterms:W3CDTF">2020-08-18T21:53:35Z</dcterms:created>
  <dcterms:modified xsi:type="dcterms:W3CDTF">2020-08-22T15:53:49Z</dcterms:modified>
</cp:coreProperties>
</file>