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Shelfinator\"/>
    </mc:Choice>
  </mc:AlternateContent>
  <bookViews>
    <workbookView xWindow="0" yWindow="0" windowWidth="28800" windowHeight="14100"/>
  </bookViews>
  <sheets>
    <sheet name="Simple" sheetId="1" r:id="rId1"/>
    <sheet name="Correct" sheetId="2" r:id="rId2"/>
    <sheet name="Chec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3" l="1"/>
  <c r="A2" i="3"/>
  <c r="B2" i="3"/>
  <c r="C2" i="3"/>
  <c r="D2" i="3"/>
  <c r="E2" i="3"/>
  <c r="A3" i="3"/>
  <c r="B3" i="3"/>
  <c r="C3" i="3"/>
  <c r="D3" i="3"/>
  <c r="E3" i="3"/>
  <c r="A4" i="3"/>
  <c r="B4" i="3"/>
  <c r="C4" i="3"/>
  <c r="D4" i="3"/>
  <c r="E4" i="3"/>
  <c r="A5" i="3"/>
  <c r="B5" i="3"/>
  <c r="C5" i="3"/>
  <c r="D5" i="3"/>
  <c r="E5" i="3"/>
  <c r="A6" i="3"/>
  <c r="B6" i="3"/>
  <c r="C6" i="3"/>
  <c r="D6" i="3"/>
  <c r="E6" i="3"/>
  <c r="A7" i="3"/>
  <c r="C7" i="3"/>
  <c r="D7" i="3"/>
  <c r="E7" i="3"/>
  <c r="A8" i="3"/>
  <c r="C8" i="3"/>
  <c r="D8" i="3"/>
  <c r="E8" i="3"/>
  <c r="A9" i="3"/>
  <c r="B9" i="3"/>
  <c r="C9" i="3"/>
  <c r="D9" i="3"/>
  <c r="E9" i="3"/>
  <c r="A10" i="3"/>
  <c r="C10" i="3"/>
  <c r="D10" i="3"/>
  <c r="E10" i="3"/>
  <c r="A11" i="3"/>
  <c r="B11" i="3"/>
  <c r="C11" i="3"/>
  <c r="D11" i="3"/>
  <c r="E11" i="3"/>
  <c r="A12" i="3"/>
  <c r="B12" i="3"/>
  <c r="C12" i="3"/>
  <c r="D12" i="3"/>
  <c r="E12" i="3"/>
  <c r="B1" i="3"/>
  <c r="C1" i="3"/>
  <c r="D1" i="3"/>
  <c r="E1" i="3"/>
  <c r="B7" i="2"/>
  <c r="B7" i="1"/>
  <c r="B8" i="2"/>
  <c r="A13" i="2"/>
  <c r="B13" i="2" s="1"/>
  <c r="A14" i="2"/>
  <c r="A15" i="2"/>
  <c r="B15" i="2" s="1"/>
  <c r="A16" i="2"/>
  <c r="B16" i="2" s="1"/>
  <c r="A17" i="2"/>
  <c r="A18" i="2"/>
  <c r="A19" i="2"/>
  <c r="A20" i="2"/>
  <c r="B20" i="2" s="1"/>
  <c r="A21" i="2"/>
  <c r="B21" i="2" s="1"/>
  <c r="A22" i="2"/>
  <c r="A23" i="2"/>
  <c r="A24" i="2"/>
  <c r="A25" i="2"/>
  <c r="B25" i="2" s="1"/>
  <c r="A26" i="2"/>
  <c r="A27" i="2"/>
  <c r="A28" i="2"/>
  <c r="B28" i="2" s="1"/>
  <c r="A29" i="2"/>
  <c r="B29" i="2" s="1"/>
  <c r="A30" i="2"/>
  <c r="A31" i="2"/>
  <c r="A32" i="2"/>
  <c r="A33" i="2"/>
  <c r="B33" i="2" s="1"/>
  <c r="A34" i="2"/>
  <c r="A35" i="2"/>
  <c r="A36" i="2"/>
  <c r="B36" i="2" s="1"/>
  <c r="A37" i="2"/>
  <c r="B37" i="2" s="1"/>
  <c r="A38" i="2"/>
  <c r="A39" i="2"/>
  <c r="B39" i="2" s="1"/>
  <c r="A40" i="2"/>
  <c r="A41" i="2"/>
  <c r="A42" i="2"/>
  <c r="A43" i="2"/>
  <c r="B43" i="2" s="1"/>
  <c r="B35" i="2" l="1"/>
  <c r="B40" i="2"/>
  <c r="D40" i="2" s="1"/>
  <c r="B32" i="2"/>
  <c r="B18" i="2"/>
  <c r="B17" i="2"/>
  <c r="B42" i="2"/>
  <c r="E42" i="2" s="1"/>
  <c r="B23" i="2"/>
  <c r="B27" i="2"/>
  <c r="B22" i="2"/>
  <c r="B26" i="2"/>
  <c r="B31" i="2"/>
  <c r="B38" i="2"/>
  <c r="B24" i="2"/>
  <c r="B19" i="2"/>
  <c r="B14" i="2"/>
  <c r="B41" i="2"/>
  <c r="E41" i="2" s="1"/>
  <c r="B34" i="2"/>
  <c r="B30" i="2"/>
  <c r="C13" i="2"/>
  <c r="D20" i="2"/>
  <c r="D43" i="2"/>
  <c r="E13" i="2"/>
  <c r="D28" i="2"/>
  <c r="D36" i="2"/>
  <c r="D33" i="2"/>
  <c r="D16" i="2"/>
  <c r="D25" i="2"/>
  <c r="D39" i="2"/>
  <c r="D15" i="2"/>
  <c r="D37" i="2"/>
  <c r="D29" i="2"/>
  <c r="D21" i="2"/>
  <c r="D13" i="2"/>
  <c r="B7" i="3"/>
  <c r="C35" i="2"/>
  <c r="E43" i="2"/>
  <c r="C38" i="2"/>
  <c r="C18" i="2"/>
  <c r="C22" i="2"/>
  <c r="C33" i="2"/>
  <c r="C30" i="2"/>
  <c r="C42" i="2"/>
  <c r="C40" i="2"/>
  <c r="C26" i="2"/>
  <c r="E24" i="2"/>
  <c r="E15" i="2"/>
  <c r="C34" i="2"/>
  <c r="C21" i="2"/>
  <c r="C37" i="2"/>
  <c r="C29" i="2"/>
  <c r="C39" i="2"/>
  <c r="E25" i="2"/>
  <c r="C14" i="2"/>
  <c r="C43" i="2"/>
  <c r="C41" i="2"/>
  <c r="E39" i="2"/>
  <c r="C36" i="2"/>
  <c r="E33" i="2"/>
  <c r="C19" i="2"/>
  <c r="C17" i="2"/>
  <c r="C27" i="2"/>
  <c r="C25" i="2"/>
  <c r="E20" i="2"/>
  <c r="E28" i="2"/>
  <c r="E37" i="2"/>
  <c r="E36" i="2"/>
  <c r="E16" i="2"/>
  <c r="C28" i="2"/>
  <c r="C20" i="2"/>
  <c r="C31" i="2"/>
  <c r="E29" i="2"/>
  <c r="C23" i="2"/>
  <c r="E21" i="2"/>
  <c r="C15" i="2"/>
  <c r="C32" i="2"/>
  <c r="C24" i="2"/>
  <c r="C16" i="2"/>
  <c r="B8" i="1"/>
  <c r="B10" i="1" s="1"/>
  <c r="B10" i="3" s="1"/>
  <c r="D42" i="2" l="1"/>
  <c r="D41" i="2"/>
  <c r="E40" i="2"/>
  <c r="B8" i="3"/>
  <c r="D24" i="2"/>
  <c r="D27" i="2"/>
  <c r="D18" i="2"/>
  <c r="D35" i="2"/>
  <c r="E34" i="2"/>
  <c r="E35" i="2"/>
  <c r="E14" i="2"/>
  <c r="D32" i="2"/>
  <c r="D31" i="2"/>
  <c r="D26" i="2"/>
  <c r="E32" i="2"/>
  <c r="E18" i="2"/>
  <c r="E27" i="2"/>
  <c r="D14" i="2"/>
  <c r="E31" i="2"/>
  <c r="E30" i="2"/>
  <c r="D22" i="2"/>
  <c r="E22" i="2"/>
  <c r="E23" i="2"/>
  <c r="D30" i="2"/>
  <c r="D34" i="2"/>
  <c r="D19" i="2"/>
  <c r="E26" i="2"/>
  <c r="E19" i="2"/>
  <c r="E17" i="2"/>
  <c r="D23" i="2"/>
  <c r="D17" i="2"/>
  <c r="D38" i="2"/>
  <c r="E38" i="2"/>
  <c r="A14" i="1"/>
  <c r="C14" i="1"/>
  <c r="C14" i="3" s="1"/>
  <c r="A13" i="1"/>
  <c r="A25" i="1"/>
  <c r="A41" i="1"/>
  <c r="A23" i="1"/>
  <c r="A36" i="1"/>
  <c r="A34" i="1"/>
  <c r="A33" i="1"/>
  <c r="A28" i="1"/>
  <c r="A32" i="1"/>
  <c r="A17" i="1"/>
  <c r="A19" i="1"/>
  <c r="A31" i="1"/>
  <c r="A39" i="1"/>
  <c r="A22" i="1"/>
  <c r="A29" i="1"/>
  <c r="A35" i="1"/>
  <c r="A40" i="1"/>
  <c r="A18" i="1"/>
  <c r="A27" i="1"/>
  <c r="A42" i="1"/>
  <c r="A26" i="1"/>
  <c r="A30" i="1"/>
  <c r="A21" i="1"/>
  <c r="A20" i="1"/>
  <c r="A15" i="1"/>
  <c r="A38" i="1"/>
  <c r="A43" i="1"/>
  <c r="A37" i="1"/>
  <c r="A24" i="1"/>
  <c r="E39" i="1" l="1"/>
  <c r="E39" i="3" s="1"/>
  <c r="A39" i="3"/>
  <c r="E37" i="1"/>
  <c r="E37" i="3" s="1"/>
  <c r="A37" i="3"/>
  <c r="E42" i="1"/>
  <c r="E42" i="3" s="1"/>
  <c r="A42" i="3"/>
  <c r="E16" i="1"/>
  <c r="E16" i="3" s="1"/>
  <c r="A16" i="3"/>
  <c r="E36" i="1"/>
  <c r="E36" i="3" s="1"/>
  <c r="A36" i="3"/>
  <c r="E24" i="1"/>
  <c r="E24" i="3" s="1"/>
  <c r="A24" i="3"/>
  <c r="E43" i="1"/>
  <c r="E43" i="3" s="1"/>
  <c r="A43" i="3"/>
  <c r="E41" i="1"/>
  <c r="E41" i="3" s="1"/>
  <c r="A41" i="3"/>
  <c r="B26" i="1"/>
  <c r="B26" i="3" s="1"/>
  <c r="E26" i="1"/>
  <c r="A26" i="3"/>
  <c r="E25" i="1"/>
  <c r="E25" i="3" s="1"/>
  <c r="A25" i="3"/>
  <c r="E31" i="1"/>
  <c r="E31" i="3" s="1"/>
  <c r="A31" i="3"/>
  <c r="E15" i="1"/>
  <c r="E15" i="3" s="1"/>
  <c r="A15" i="3"/>
  <c r="E17" i="1"/>
  <c r="E17" i="3" s="1"/>
  <c r="A17" i="3"/>
  <c r="E35" i="1"/>
  <c r="E35" i="3" s="1"/>
  <c r="A35" i="3"/>
  <c r="E32" i="1"/>
  <c r="E32" i="3" s="1"/>
  <c r="A32" i="3"/>
  <c r="E13" i="1"/>
  <c r="E13" i="3" s="1"/>
  <c r="A13" i="3"/>
  <c r="E34" i="1"/>
  <c r="E34" i="3" s="1"/>
  <c r="A34" i="3"/>
  <c r="E27" i="1"/>
  <c r="E27" i="3" s="1"/>
  <c r="A27" i="3"/>
  <c r="E18" i="1"/>
  <c r="E18" i="3" s="1"/>
  <c r="A18" i="3"/>
  <c r="E28" i="1"/>
  <c r="E28" i="3" s="1"/>
  <c r="A28" i="3"/>
  <c r="E26" i="3"/>
  <c r="E23" i="1"/>
  <c r="E23" i="3" s="1"/>
  <c r="A23" i="3"/>
  <c r="E38" i="1"/>
  <c r="E38" i="3" s="1"/>
  <c r="A38" i="3"/>
  <c r="E19" i="1"/>
  <c r="E19" i="3" s="1"/>
  <c r="A19" i="3"/>
  <c r="E40" i="1"/>
  <c r="E40" i="3" s="1"/>
  <c r="A40" i="3"/>
  <c r="E20" i="1"/>
  <c r="E20" i="3" s="1"/>
  <c r="A20" i="3"/>
  <c r="E21" i="1"/>
  <c r="E21" i="3" s="1"/>
  <c r="A21" i="3"/>
  <c r="E29" i="1"/>
  <c r="E29" i="3" s="1"/>
  <c r="A29" i="3"/>
  <c r="E30" i="1"/>
  <c r="E30" i="3" s="1"/>
  <c r="A30" i="3"/>
  <c r="E22" i="1"/>
  <c r="E22" i="3" s="1"/>
  <c r="A22" i="3"/>
  <c r="E33" i="1"/>
  <c r="E33" i="3" s="1"/>
  <c r="A33" i="3"/>
  <c r="B14" i="1"/>
  <c r="B14" i="3" s="1"/>
  <c r="E14" i="1"/>
  <c r="E14" i="3" s="1"/>
  <c r="A14" i="3"/>
  <c r="B16" i="1"/>
  <c r="B16" i="3" s="1"/>
  <c r="B43" i="1"/>
  <c r="B43" i="3" s="1"/>
  <c r="B38" i="1"/>
  <c r="B38" i="3" s="1"/>
  <c r="B18" i="1"/>
  <c r="B18" i="3" s="1"/>
  <c r="B19" i="1"/>
  <c r="B19" i="3" s="1"/>
  <c r="B41" i="1"/>
  <c r="B41" i="3" s="1"/>
  <c r="B37" i="1"/>
  <c r="B37" i="3" s="1"/>
  <c r="B36" i="1"/>
  <c r="B36" i="3" s="1"/>
  <c r="B15" i="1"/>
  <c r="B15" i="3" s="1"/>
  <c r="B40" i="1"/>
  <c r="B40" i="3" s="1"/>
  <c r="B17" i="1"/>
  <c r="B17" i="3" s="1"/>
  <c r="B25" i="1"/>
  <c r="B25" i="3" s="1"/>
  <c r="B23" i="1"/>
  <c r="B23" i="3" s="1"/>
  <c r="B13" i="1"/>
  <c r="B13" i="3" s="1"/>
  <c r="B29" i="1"/>
  <c r="B29" i="3" s="1"/>
  <c r="B28" i="1"/>
  <c r="B28" i="3" s="1"/>
  <c r="B42" i="1"/>
  <c r="B42" i="3" s="1"/>
  <c r="B27" i="1"/>
  <c r="B27" i="3" s="1"/>
  <c r="B35" i="1"/>
  <c r="B35" i="3" s="1"/>
  <c r="B21" i="1"/>
  <c r="B21" i="3" s="1"/>
  <c r="B22" i="1"/>
  <c r="B22" i="3" s="1"/>
  <c r="B33" i="1"/>
  <c r="B33" i="3" s="1"/>
  <c r="B31" i="1"/>
  <c r="B31" i="3" s="1"/>
  <c r="B20" i="1"/>
  <c r="B20" i="3" s="1"/>
  <c r="B32" i="1"/>
  <c r="B32" i="3" s="1"/>
  <c r="B30" i="1"/>
  <c r="B30" i="3" s="1"/>
  <c r="B24" i="1"/>
  <c r="B24" i="3" s="1"/>
  <c r="B39" i="1"/>
  <c r="B39" i="3" s="1"/>
  <c r="B34" i="1"/>
  <c r="B34" i="3" s="1"/>
  <c r="C28" i="1"/>
  <c r="C28" i="3" s="1"/>
  <c r="C27" i="1"/>
  <c r="C27" i="3" s="1"/>
  <c r="C24" i="1"/>
  <c r="C24" i="3" s="1"/>
  <c r="C29" i="1"/>
  <c r="C29" i="3" s="1"/>
  <c r="C22" i="1"/>
  <c r="C22" i="3" s="1"/>
  <c r="C26" i="1"/>
  <c r="C26" i="3" s="1"/>
  <c r="C32" i="1"/>
  <c r="C32" i="3" s="1"/>
  <c r="C41" i="1"/>
  <c r="C41" i="3" s="1"/>
  <c r="C19" i="1"/>
  <c r="C19" i="3" s="1"/>
  <c r="C39" i="1"/>
  <c r="C39" i="3" s="1"/>
  <c r="C35" i="1"/>
  <c r="C35" i="3" s="1"/>
  <c r="C31" i="1"/>
  <c r="C31" i="3" s="1"/>
  <c r="C33" i="1"/>
  <c r="C33" i="3" s="1"/>
  <c r="C18" i="1"/>
  <c r="C18" i="3" s="1"/>
  <c r="C21" i="1"/>
  <c r="C21" i="3" s="1"/>
  <c r="C20" i="1"/>
  <c r="C20" i="3" s="1"/>
  <c r="C43" i="1"/>
  <c r="C43" i="3" s="1"/>
  <c r="C15" i="1"/>
  <c r="C15" i="3" s="1"/>
  <c r="C36" i="1"/>
  <c r="C36" i="3" s="1"/>
  <c r="C34" i="1"/>
  <c r="C34" i="3" s="1"/>
  <c r="C40" i="1"/>
  <c r="C40" i="3" s="1"/>
  <c r="C30" i="1"/>
  <c r="C30" i="3" s="1"/>
  <c r="C38" i="1"/>
  <c r="C38" i="3" s="1"/>
  <c r="C17" i="1"/>
  <c r="C17" i="3" s="1"/>
  <c r="C13" i="1"/>
  <c r="C13" i="3" s="1"/>
  <c r="C37" i="1"/>
  <c r="C37" i="3" s="1"/>
  <c r="C23" i="1"/>
  <c r="C23" i="3" s="1"/>
  <c r="C25" i="1"/>
  <c r="C25" i="3" s="1"/>
  <c r="C42" i="1"/>
  <c r="C42" i="3" s="1"/>
  <c r="C16" i="1"/>
  <c r="C16" i="3" s="1"/>
  <c r="D14" i="1" l="1"/>
  <c r="D14" i="3" s="1"/>
  <c r="D37" i="1"/>
  <c r="D37" i="3" s="1"/>
  <c r="D33" i="1"/>
  <c r="D33" i="3" s="1"/>
  <c r="D41" i="1"/>
  <c r="D41" i="3" s="1"/>
  <c r="D29" i="1"/>
  <c r="D29" i="3" s="1"/>
  <c r="D22" i="1"/>
  <c r="D22" i="3" s="1"/>
  <c r="D23" i="1"/>
  <c r="D23" i="3" s="1"/>
  <c r="D19" i="1"/>
  <c r="D19" i="3" s="1"/>
  <c r="D36" i="1"/>
  <c r="D36" i="3" s="1"/>
  <c r="D21" i="1"/>
  <c r="D21" i="3" s="1"/>
  <c r="D25" i="1"/>
  <c r="D25" i="3" s="1"/>
  <c r="D17" i="1"/>
  <c r="D17" i="3" s="1"/>
  <c r="D38" i="1"/>
  <c r="D38" i="3" s="1"/>
  <c r="D39" i="1"/>
  <c r="D39" i="3" s="1"/>
  <c r="D18" i="1"/>
  <c r="D18" i="3" s="1"/>
  <c r="D43" i="1"/>
  <c r="D43" i="3" s="1"/>
  <c r="D20" i="1"/>
  <c r="D20" i="3" s="1"/>
  <c r="D28" i="1"/>
  <c r="D28" i="3" s="1"/>
  <c r="D32" i="1"/>
  <c r="D32" i="3" s="1"/>
  <c r="D15" i="1"/>
  <c r="D15" i="3" s="1"/>
  <c r="D16" i="1"/>
  <c r="D16" i="3" s="1"/>
  <c r="D40" i="1"/>
  <c r="D40" i="3" s="1"/>
  <c r="D24" i="1"/>
  <c r="D24" i="3" s="1"/>
  <c r="D35" i="1"/>
  <c r="D35" i="3" s="1"/>
  <c r="D34" i="1"/>
  <c r="D34" i="3" s="1"/>
  <c r="D42" i="1"/>
  <c r="D42" i="3" s="1"/>
  <c r="D13" i="1"/>
  <c r="D13" i="3" s="1"/>
  <c r="D31" i="1"/>
  <c r="D31" i="3" s="1"/>
  <c r="D30" i="1"/>
  <c r="D30" i="3" s="1"/>
  <c r="D27" i="1"/>
  <c r="D27" i="3" s="1"/>
  <c r="D26" i="1"/>
  <c r="D26" i="3" s="1"/>
  <c r="G1" i="3" l="1"/>
</calcChain>
</file>

<file path=xl/sharedStrings.xml><?xml version="1.0" encoding="utf-8"?>
<sst xmlns="http://schemas.openxmlformats.org/spreadsheetml/2006/main" count="30" uniqueCount="14">
  <si>
    <t>Time</t>
  </si>
  <si>
    <t>Accel</t>
  </si>
  <si>
    <t>Velocity</t>
  </si>
  <si>
    <t>Position</t>
  </si>
  <si>
    <t>End</t>
  </si>
  <si>
    <t>StartTime</t>
  </si>
  <si>
    <t>EndTime</t>
  </si>
  <si>
    <t>RelTime</t>
  </si>
  <si>
    <t>startVelocity</t>
  </si>
  <si>
    <t>endVelocity</t>
  </si>
  <si>
    <t>baseVelocity</t>
  </si>
  <si>
    <t>repeat</t>
  </si>
  <si>
    <t>lightStartTime</t>
  </si>
  <si>
    <t>lightEndTime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</si>
</sst>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/>
  </sheetViews>
  <sheetFormatPr defaultRowHeight="15" x14ac:dyDescent="0.25"/>
  <cols>
    <col min="1" max="1" width="9.42578125" bestFit="1" customWidth="1"/>
  </cols>
  <sheetData>
    <row r="1" spans="1:5" x14ac:dyDescent="0.25">
      <c r="A1" t="s">
        <v>12</v>
      </c>
      <c r="B1">
        <v>0</v>
      </c>
    </row>
    <row r="2" spans="1:5" x14ac:dyDescent="0.25">
      <c r="A2" t="s">
        <v>13</v>
      </c>
      <c r="B2">
        <v>19</v>
      </c>
    </row>
    <row r="3" spans="1:5" x14ac:dyDescent="0.25">
      <c r="A3" t="s">
        <v>8</v>
      </c>
      <c r="B3">
        <v>0</v>
      </c>
    </row>
    <row r="4" spans="1:5" x14ac:dyDescent="0.25">
      <c r="A4" t="s">
        <v>9</v>
      </c>
      <c r="B4">
        <v>19</v>
      </c>
    </row>
    <row r="5" spans="1:5" x14ac:dyDescent="0.25">
      <c r="A5" t="s">
        <v>10</v>
      </c>
      <c r="B5">
        <v>1000</v>
      </c>
    </row>
    <row r="6" spans="1:5" x14ac:dyDescent="0.25">
      <c r="A6" t="s">
        <v>11</v>
      </c>
      <c r="B6">
        <v>1</v>
      </c>
    </row>
    <row r="7" spans="1:5" x14ac:dyDescent="0.25">
      <c r="A7" t="s">
        <v>1</v>
      </c>
      <c r="B7">
        <f>($B$4-$B$3)*($B$4+$B$3)/$B$5^2/($B$2-$B$1)/$B$6/2</f>
        <v>9.5000000000000005E-6</v>
      </c>
    </row>
    <row r="8" spans="1:5" x14ac:dyDescent="0.25">
      <c r="A8" t="s">
        <v>4</v>
      </c>
      <c r="B8">
        <f>$B$1+($B$2-$B$1)*$B$6</f>
        <v>19</v>
      </c>
    </row>
    <row r="9" spans="1:5" x14ac:dyDescent="0.25">
      <c r="A9" t="s">
        <v>5</v>
      </c>
      <c r="B9">
        <v>1000</v>
      </c>
    </row>
    <row r="10" spans="1:5" x14ac:dyDescent="0.25">
      <c r="A10" t="s">
        <v>6</v>
      </c>
      <c r="B10">
        <f>2*($B$8-$B$1)/($B$4+$B$3)*$B$5+$B$9</f>
        <v>3000</v>
      </c>
    </row>
    <row r="12" spans="1:5" x14ac:dyDescent="0.25">
      <c r="A12" t="s">
        <v>0</v>
      </c>
      <c r="B12" t="s">
        <v>7</v>
      </c>
      <c r="C12" t="s">
        <v>1</v>
      </c>
      <c r="D12" t="s">
        <v>2</v>
      </c>
      <c r="E12" t="s">
        <v>3</v>
      </c>
    </row>
    <row r="13" spans="1:5" x14ac:dyDescent="0.25">
      <c r="A13">
        <f>$B$9+(ROW()-ROW(A$13))*($B$10-$B$9)/30</f>
        <v>1000</v>
      </c>
      <c r="B13">
        <f>A13-$B$9</f>
        <v>0</v>
      </c>
      <c r="C13">
        <f>$B$7</f>
        <v>9.5000000000000005E-6</v>
      </c>
      <c r="D13">
        <f>$B$7*B13+$B$3/$B$5</f>
        <v>0</v>
      </c>
      <c r="E13">
        <f t="shared" ref="E13:E43" si="0">($B$4-$B$3)*($B$4+$B$3)/$B$5^2/($B$2-$B$1)/$B$6/4*(A13-$B$9)^2+$B$3/$B$5*(A13-$B$9)+$B$1</f>
        <v>0</v>
      </c>
    </row>
    <row r="14" spans="1:5" x14ac:dyDescent="0.25">
      <c r="A14">
        <f t="shared" ref="A14:A43" si="1">$B$9+(ROW()-ROW(A$13))*($B$10-$B$9)/30</f>
        <v>1066.6666666666667</v>
      </c>
      <c r="B14">
        <f t="shared" ref="B14:B43" si="2">A14-$B$9</f>
        <v>66.666666666666742</v>
      </c>
      <c r="C14">
        <f t="shared" ref="C14:C43" si="3">$B$7</f>
        <v>9.5000000000000005E-6</v>
      </c>
      <c r="D14">
        <f t="shared" ref="D14:D43" si="4">$B$7*B14+$B$3/$B$5</f>
        <v>6.3333333333333405E-4</v>
      </c>
      <c r="E14">
        <f t="shared" si="0"/>
        <v>2.111111111111116E-2</v>
      </c>
    </row>
    <row r="15" spans="1:5" x14ac:dyDescent="0.25">
      <c r="A15">
        <f t="shared" si="1"/>
        <v>1133.3333333333333</v>
      </c>
      <c r="B15">
        <f t="shared" si="2"/>
        <v>133.33333333333326</v>
      </c>
      <c r="C15">
        <f t="shared" si="3"/>
        <v>9.5000000000000005E-6</v>
      </c>
      <c r="D15">
        <f t="shared" si="4"/>
        <v>1.2666666666666659E-3</v>
      </c>
      <c r="E15">
        <f t="shared" si="0"/>
        <v>8.4444444444444364E-2</v>
      </c>
    </row>
    <row r="16" spans="1:5" x14ac:dyDescent="0.25">
      <c r="A16">
        <v>1414</v>
      </c>
      <c r="B16">
        <f t="shared" si="2"/>
        <v>414</v>
      </c>
      <c r="C16">
        <f t="shared" si="3"/>
        <v>9.5000000000000005E-6</v>
      </c>
      <c r="D16">
        <f t="shared" si="4"/>
        <v>3.9329999999999999E-3</v>
      </c>
      <c r="E16">
        <f t="shared" si="0"/>
        <v>0.81413100000000005</v>
      </c>
    </row>
    <row r="17" spans="1:5" x14ac:dyDescent="0.25">
      <c r="A17">
        <f t="shared" si="1"/>
        <v>1266.6666666666667</v>
      </c>
      <c r="B17">
        <f t="shared" si="2"/>
        <v>266.66666666666674</v>
      </c>
      <c r="C17">
        <f t="shared" si="3"/>
        <v>9.5000000000000005E-6</v>
      </c>
      <c r="D17">
        <f t="shared" si="4"/>
        <v>2.5333333333333341E-3</v>
      </c>
      <c r="E17">
        <f t="shared" si="0"/>
        <v>0.33777777777777801</v>
      </c>
    </row>
    <row r="18" spans="1:5" x14ac:dyDescent="0.25">
      <c r="A18">
        <f t="shared" si="1"/>
        <v>1333.3333333333333</v>
      </c>
      <c r="B18">
        <f t="shared" si="2"/>
        <v>333.33333333333326</v>
      </c>
      <c r="C18">
        <f t="shared" si="3"/>
        <v>9.5000000000000005E-6</v>
      </c>
      <c r="D18">
        <f t="shared" si="4"/>
        <v>3.1666666666666662E-3</v>
      </c>
      <c r="E18">
        <f t="shared" si="0"/>
        <v>0.52777777777777757</v>
      </c>
    </row>
    <row r="19" spans="1:5" x14ac:dyDescent="0.25">
      <c r="A19">
        <f t="shared" si="1"/>
        <v>1400</v>
      </c>
      <c r="B19">
        <f t="shared" si="2"/>
        <v>400</v>
      </c>
      <c r="C19">
        <f t="shared" si="3"/>
        <v>9.5000000000000005E-6</v>
      </c>
      <c r="D19">
        <f t="shared" si="4"/>
        <v>3.8000000000000004E-3</v>
      </c>
      <c r="E19">
        <f t="shared" si="0"/>
        <v>0.76</v>
      </c>
    </row>
    <row r="20" spans="1:5" x14ac:dyDescent="0.25">
      <c r="A20">
        <f t="shared" si="1"/>
        <v>1466.6666666666667</v>
      </c>
      <c r="B20">
        <f t="shared" si="2"/>
        <v>466.66666666666674</v>
      </c>
      <c r="C20">
        <f t="shared" si="3"/>
        <v>9.5000000000000005E-6</v>
      </c>
      <c r="D20">
        <f t="shared" si="4"/>
        <v>4.4333333333333343E-3</v>
      </c>
      <c r="E20">
        <f t="shared" si="0"/>
        <v>1.0344444444444447</v>
      </c>
    </row>
    <row r="21" spans="1:5" x14ac:dyDescent="0.25">
      <c r="A21">
        <f t="shared" si="1"/>
        <v>1533.3333333333335</v>
      </c>
      <c r="B21">
        <f t="shared" si="2"/>
        <v>533.33333333333348</v>
      </c>
      <c r="C21">
        <f t="shared" si="3"/>
        <v>9.5000000000000005E-6</v>
      </c>
      <c r="D21">
        <f t="shared" si="4"/>
        <v>5.0666666666666681E-3</v>
      </c>
      <c r="E21">
        <f t="shared" si="0"/>
        <v>1.351111111111112</v>
      </c>
    </row>
    <row r="22" spans="1:5" x14ac:dyDescent="0.25">
      <c r="A22">
        <f t="shared" si="1"/>
        <v>1600</v>
      </c>
      <c r="B22">
        <f t="shared" si="2"/>
        <v>600</v>
      </c>
      <c r="C22">
        <f t="shared" si="3"/>
        <v>9.5000000000000005E-6</v>
      </c>
      <c r="D22">
        <f t="shared" si="4"/>
        <v>5.7000000000000002E-3</v>
      </c>
      <c r="E22">
        <f t="shared" si="0"/>
        <v>1.7100000000000002</v>
      </c>
    </row>
    <row r="23" spans="1:5" x14ac:dyDescent="0.25">
      <c r="A23">
        <f t="shared" si="1"/>
        <v>1666.6666666666665</v>
      </c>
      <c r="B23">
        <f t="shared" si="2"/>
        <v>666.66666666666652</v>
      </c>
      <c r="C23">
        <f t="shared" si="3"/>
        <v>9.5000000000000005E-6</v>
      </c>
      <c r="D23">
        <f t="shared" si="4"/>
        <v>6.3333333333333323E-3</v>
      </c>
      <c r="E23">
        <f t="shared" si="0"/>
        <v>2.1111111111111103</v>
      </c>
    </row>
    <row r="24" spans="1:5" x14ac:dyDescent="0.25">
      <c r="A24">
        <f t="shared" si="1"/>
        <v>1733.3333333333335</v>
      </c>
      <c r="B24">
        <f t="shared" si="2"/>
        <v>733.33333333333348</v>
      </c>
      <c r="C24">
        <f t="shared" si="3"/>
        <v>9.5000000000000005E-6</v>
      </c>
      <c r="D24">
        <f t="shared" si="4"/>
        <v>6.9666666666666687E-3</v>
      </c>
      <c r="E24">
        <f t="shared" si="0"/>
        <v>2.5544444444444454</v>
      </c>
    </row>
    <row r="25" spans="1:5" x14ac:dyDescent="0.25">
      <c r="A25">
        <f t="shared" si="1"/>
        <v>1800</v>
      </c>
      <c r="B25">
        <f t="shared" si="2"/>
        <v>800</v>
      </c>
      <c r="C25">
        <f t="shared" si="3"/>
        <v>9.5000000000000005E-6</v>
      </c>
      <c r="D25">
        <f t="shared" si="4"/>
        <v>7.6000000000000009E-3</v>
      </c>
      <c r="E25">
        <f t="shared" si="0"/>
        <v>3.04</v>
      </c>
    </row>
    <row r="26" spans="1:5" x14ac:dyDescent="0.25">
      <c r="A26">
        <f t="shared" si="1"/>
        <v>1866.6666666666665</v>
      </c>
      <c r="B26">
        <f t="shared" si="2"/>
        <v>866.66666666666652</v>
      </c>
      <c r="C26">
        <f t="shared" si="3"/>
        <v>9.5000000000000005E-6</v>
      </c>
      <c r="D26">
        <f t="shared" si="4"/>
        <v>8.2333333333333321E-3</v>
      </c>
      <c r="E26">
        <f t="shared" si="0"/>
        <v>3.5677777777777768</v>
      </c>
    </row>
    <row r="27" spans="1:5" x14ac:dyDescent="0.25">
      <c r="A27">
        <f t="shared" si="1"/>
        <v>1933.3333333333335</v>
      </c>
      <c r="B27">
        <f t="shared" si="2"/>
        <v>933.33333333333348</v>
      </c>
      <c r="C27">
        <f t="shared" si="3"/>
        <v>9.5000000000000005E-6</v>
      </c>
      <c r="D27">
        <f t="shared" si="4"/>
        <v>8.8666666666666685E-3</v>
      </c>
      <c r="E27">
        <f t="shared" si="0"/>
        <v>4.1377777777777789</v>
      </c>
    </row>
    <row r="28" spans="1:5" x14ac:dyDescent="0.25">
      <c r="A28">
        <f t="shared" si="1"/>
        <v>2000</v>
      </c>
      <c r="B28">
        <f t="shared" si="2"/>
        <v>1000</v>
      </c>
      <c r="C28">
        <f t="shared" si="3"/>
        <v>9.5000000000000005E-6</v>
      </c>
      <c r="D28">
        <f t="shared" si="4"/>
        <v>9.4999999999999998E-3</v>
      </c>
      <c r="E28">
        <f t="shared" si="0"/>
        <v>4.75</v>
      </c>
    </row>
    <row r="29" spans="1:5" x14ac:dyDescent="0.25">
      <c r="A29">
        <f t="shared" si="1"/>
        <v>2066.666666666667</v>
      </c>
      <c r="B29">
        <f t="shared" si="2"/>
        <v>1066.666666666667</v>
      </c>
      <c r="C29">
        <f t="shared" si="3"/>
        <v>9.5000000000000005E-6</v>
      </c>
      <c r="D29">
        <f t="shared" si="4"/>
        <v>1.0133333333333336E-2</v>
      </c>
      <c r="E29">
        <f t="shared" si="0"/>
        <v>5.4044444444444482</v>
      </c>
    </row>
    <row r="30" spans="1:5" x14ac:dyDescent="0.25">
      <c r="A30">
        <f t="shared" si="1"/>
        <v>2133.333333333333</v>
      </c>
      <c r="B30">
        <f t="shared" si="2"/>
        <v>1133.333333333333</v>
      </c>
      <c r="C30">
        <f t="shared" si="3"/>
        <v>9.5000000000000005E-6</v>
      </c>
      <c r="D30">
        <f t="shared" si="4"/>
        <v>1.0766666666666664E-2</v>
      </c>
      <c r="E30">
        <f t="shared" si="0"/>
        <v>6.1011111111111083</v>
      </c>
    </row>
    <row r="31" spans="1:5" x14ac:dyDescent="0.25">
      <c r="A31">
        <f t="shared" si="1"/>
        <v>2200</v>
      </c>
      <c r="B31">
        <f t="shared" si="2"/>
        <v>1200</v>
      </c>
      <c r="C31">
        <f t="shared" si="3"/>
        <v>9.5000000000000005E-6</v>
      </c>
      <c r="D31">
        <f t="shared" si="4"/>
        <v>1.14E-2</v>
      </c>
      <c r="E31">
        <f t="shared" si="0"/>
        <v>6.8400000000000007</v>
      </c>
    </row>
    <row r="32" spans="1:5" x14ac:dyDescent="0.25">
      <c r="A32">
        <f t="shared" si="1"/>
        <v>2266.666666666667</v>
      </c>
      <c r="B32">
        <f t="shared" si="2"/>
        <v>1266.666666666667</v>
      </c>
      <c r="C32">
        <f t="shared" si="3"/>
        <v>9.5000000000000005E-6</v>
      </c>
      <c r="D32">
        <f t="shared" si="4"/>
        <v>1.2033333333333337E-2</v>
      </c>
      <c r="E32">
        <f t="shared" si="0"/>
        <v>7.6211111111111149</v>
      </c>
    </row>
    <row r="33" spans="1:5" x14ac:dyDescent="0.25">
      <c r="A33">
        <f t="shared" si="1"/>
        <v>2333.333333333333</v>
      </c>
      <c r="B33">
        <f t="shared" si="2"/>
        <v>1333.333333333333</v>
      </c>
      <c r="C33">
        <f t="shared" si="3"/>
        <v>9.5000000000000005E-6</v>
      </c>
      <c r="D33">
        <f t="shared" si="4"/>
        <v>1.2666666666666665E-2</v>
      </c>
      <c r="E33">
        <f t="shared" si="0"/>
        <v>8.4444444444444411</v>
      </c>
    </row>
    <row r="34" spans="1:5" x14ac:dyDescent="0.25">
      <c r="A34">
        <f t="shared" si="1"/>
        <v>2400</v>
      </c>
      <c r="B34">
        <f t="shared" si="2"/>
        <v>1400</v>
      </c>
      <c r="C34">
        <f t="shared" si="3"/>
        <v>9.5000000000000005E-6</v>
      </c>
      <c r="D34">
        <f t="shared" si="4"/>
        <v>1.3300000000000001E-2</v>
      </c>
      <c r="E34">
        <f t="shared" si="0"/>
        <v>9.31</v>
      </c>
    </row>
    <row r="35" spans="1:5" x14ac:dyDescent="0.25">
      <c r="A35">
        <f t="shared" si="1"/>
        <v>2466.666666666667</v>
      </c>
      <c r="B35">
        <f t="shared" si="2"/>
        <v>1466.666666666667</v>
      </c>
      <c r="C35">
        <f t="shared" si="3"/>
        <v>9.5000000000000005E-6</v>
      </c>
      <c r="D35">
        <f t="shared" si="4"/>
        <v>1.3933333333333337E-2</v>
      </c>
      <c r="E35">
        <f t="shared" si="0"/>
        <v>10.217777777777782</v>
      </c>
    </row>
    <row r="36" spans="1:5" x14ac:dyDescent="0.25">
      <c r="A36">
        <f t="shared" si="1"/>
        <v>2533.333333333333</v>
      </c>
      <c r="B36">
        <f t="shared" si="2"/>
        <v>1533.333333333333</v>
      </c>
      <c r="C36">
        <f t="shared" si="3"/>
        <v>9.5000000000000005E-6</v>
      </c>
      <c r="D36">
        <f t="shared" si="4"/>
        <v>1.4566666666666665E-2</v>
      </c>
      <c r="E36">
        <f t="shared" si="0"/>
        <v>11.167777777777774</v>
      </c>
    </row>
    <row r="37" spans="1:5" x14ac:dyDescent="0.25">
      <c r="A37">
        <f t="shared" si="1"/>
        <v>2600</v>
      </c>
      <c r="B37">
        <f t="shared" si="2"/>
        <v>1600</v>
      </c>
      <c r="C37">
        <f t="shared" si="3"/>
        <v>9.5000000000000005E-6</v>
      </c>
      <c r="D37">
        <f t="shared" si="4"/>
        <v>1.5200000000000002E-2</v>
      </c>
      <c r="E37">
        <f t="shared" si="0"/>
        <v>12.16</v>
      </c>
    </row>
    <row r="38" spans="1:5" x14ac:dyDescent="0.25">
      <c r="A38">
        <f t="shared" si="1"/>
        <v>2666.666666666667</v>
      </c>
      <c r="B38">
        <f t="shared" si="2"/>
        <v>1666.666666666667</v>
      </c>
      <c r="C38">
        <f t="shared" si="3"/>
        <v>9.5000000000000005E-6</v>
      </c>
      <c r="D38">
        <f t="shared" si="4"/>
        <v>1.5833333333333338E-2</v>
      </c>
      <c r="E38">
        <f t="shared" si="0"/>
        <v>13.19444444444445</v>
      </c>
    </row>
    <row r="39" spans="1:5" x14ac:dyDescent="0.25">
      <c r="A39">
        <f t="shared" si="1"/>
        <v>2733.333333333333</v>
      </c>
      <c r="B39">
        <f t="shared" si="2"/>
        <v>1733.333333333333</v>
      </c>
      <c r="C39">
        <f t="shared" si="3"/>
        <v>9.5000000000000005E-6</v>
      </c>
      <c r="D39">
        <f t="shared" si="4"/>
        <v>1.6466666666666664E-2</v>
      </c>
      <c r="E39">
        <f t="shared" si="0"/>
        <v>14.271111111111107</v>
      </c>
    </row>
    <row r="40" spans="1:5" x14ac:dyDescent="0.25">
      <c r="A40">
        <f t="shared" si="1"/>
        <v>2800</v>
      </c>
      <c r="B40">
        <f t="shared" si="2"/>
        <v>1800</v>
      </c>
      <c r="C40">
        <f t="shared" si="3"/>
        <v>9.5000000000000005E-6</v>
      </c>
      <c r="D40">
        <f t="shared" si="4"/>
        <v>1.7100000000000001E-2</v>
      </c>
      <c r="E40">
        <f t="shared" si="0"/>
        <v>15.39</v>
      </c>
    </row>
    <row r="41" spans="1:5" x14ac:dyDescent="0.25">
      <c r="A41">
        <f t="shared" si="1"/>
        <v>2866.666666666667</v>
      </c>
      <c r="B41">
        <f t="shared" si="2"/>
        <v>1866.666666666667</v>
      </c>
      <c r="C41">
        <f t="shared" si="3"/>
        <v>9.5000000000000005E-6</v>
      </c>
      <c r="D41">
        <f t="shared" si="4"/>
        <v>1.7733333333333337E-2</v>
      </c>
      <c r="E41">
        <f t="shared" si="0"/>
        <v>16.551111111111116</v>
      </c>
    </row>
    <row r="42" spans="1:5" x14ac:dyDescent="0.25">
      <c r="A42">
        <f t="shared" si="1"/>
        <v>2933.333333333333</v>
      </c>
      <c r="B42">
        <f t="shared" si="2"/>
        <v>1933.333333333333</v>
      </c>
      <c r="C42">
        <f t="shared" si="3"/>
        <v>9.5000000000000005E-6</v>
      </c>
      <c r="D42">
        <f t="shared" si="4"/>
        <v>1.8366666666666663E-2</v>
      </c>
      <c r="E42">
        <f t="shared" si="0"/>
        <v>17.754444444444438</v>
      </c>
    </row>
    <row r="43" spans="1:5" x14ac:dyDescent="0.25">
      <c r="A43">
        <f t="shared" si="1"/>
        <v>3000</v>
      </c>
      <c r="B43">
        <f t="shared" si="2"/>
        <v>2000</v>
      </c>
      <c r="C43">
        <f t="shared" si="3"/>
        <v>9.5000000000000005E-6</v>
      </c>
      <c r="D43">
        <f t="shared" si="4"/>
        <v>1.9E-2</v>
      </c>
      <c r="E43">
        <f>($B$4-$B$3)*($B$4+$B$3)/$B$5^2/($B$2-$B$1)/$B$6/4*(A43-$B$9)^2+$B$3/$B$5*(A43-$B$9)+$B$1</f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sqref="A1:A10"/>
    </sheetView>
  </sheetViews>
  <sheetFormatPr defaultRowHeight="15" x14ac:dyDescent="0.25"/>
  <cols>
    <col min="1" max="1" width="9.42578125" bestFit="1" customWidth="1"/>
  </cols>
  <sheetData>
    <row r="1" spans="1:5" x14ac:dyDescent="0.25">
      <c r="A1" t="s">
        <v>12</v>
      </c>
      <c r="B1">
        <v>0</v>
      </c>
    </row>
    <row r="2" spans="1:5" x14ac:dyDescent="0.25">
      <c r="A2" t="s">
        <v>13</v>
      </c>
      <c r="B2">
        <v>19</v>
      </c>
    </row>
    <row r="3" spans="1:5" x14ac:dyDescent="0.25">
      <c r="A3" t="s">
        <v>8</v>
      </c>
      <c r="B3">
        <v>-19</v>
      </c>
    </row>
    <row r="4" spans="1:5" x14ac:dyDescent="0.25">
      <c r="A4" t="s">
        <v>9</v>
      </c>
      <c r="B4">
        <v>19</v>
      </c>
    </row>
    <row r="5" spans="1:5" x14ac:dyDescent="0.25">
      <c r="A5" t="s">
        <v>10</v>
      </c>
      <c r="B5">
        <v>1000</v>
      </c>
    </row>
    <row r="6" spans="1:5" x14ac:dyDescent="0.25">
      <c r="A6" t="s">
        <v>11</v>
      </c>
      <c r="B6">
        <v>1</v>
      </c>
    </row>
    <row r="7" spans="1:5" x14ac:dyDescent="0.25">
      <c r="A7" t="s">
        <v>1</v>
      </c>
      <c r="B7">
        <f>($B$4-$B$3)/$B$5/($B$10-$B$9)</f>
        <v>1.9000000000000001E-5</v>
      </c>
    </row>
    <row r="8" spans="1:5" x14ac:dyDescent="0.25">
      <c r="A8" t="s">
        <v>4</v>
      </c>
      <c r="B8">
        <f>$B$1+($B$2-$B$1)*$B$6</f>
        <v>19</v>
      </c>
    </row>
    <row r="9" spans="1:5" x14ac:dyDescent="0.25">
      <c r="A9" t="s">
        <v>5</v>
      </c>
      <c r="B9">
        <v>1000</v>
      </c>
    </row>
    <row r="10" spans="1:5" x14ac:dyDescent="0.25">
      <c r="A10" t="s">
        <v>6</v>
      </c>
      <c r="B10">
        <v>3000</v>
      </c>
    </row>
    <row r="12" spans="1:5" x14ac:dyDescent="0.25">
      <c r="A12" t="s">
        <v>0</v>
      </c>
      <c r="B12" t="s">
        <v>7</v>
      </c>
      <c r="C12" t="s">
        <v>1</v>
      </c>
      <c r="D12" t="s">
        <v>2</v>
      </c>
      <c r="E12" t="s">
        <v>3</v>
      </c>
    </row>
    <row r="13" spans="1:5" x14ac:dyDescent="0.25">
      <c r="A13">
        <f>$B$9+(ROW()-ROW(A$13))*($B$10-$B$9)/30</f>
        <v>1000</v>
      </c>
      <c r="B13">
        <f>A13-$B$9</f>
        <v>0</v>
      </c>
      <c r="C13">
        <f>$B$7</f>
        <v>1.9000000000000001E-5</v>
      </c>
      <c r="D13">
        <f>$B$7*B13+$B$3/$B$5</f>
        <v>-1.9E-2</v>
      </c>
      <c r="E13">
        <f>0.5*$B$7*B13^2+$B$3/$B$5*B13+$B$1</f>
        <v>0</v>
      </c>
    </row>
    <row r="14" spans="1:5" x14ac:dyDescent="0.25">
      <c r="A14">
        <f>$B$9+(ROW()-ROW(A$13))*($B$10-$B$9)/30</f>
        <v>1066.6666666666667</v>
      </c>
      <c r="B14">
        <f>A14-$B$9</f>
        <v>66.666666666666742</v>
      </c>
      <c r="C14">
        <f>$B$7</f>
        <v>1.9000000000000001E-5</v>
      </c>
      <c r="D14">
        <f t="shared" ref="D14:D43" si="0">$B$7*B14+$B$3/$B$5</f>
        <v>-1.773333333333333E-2</v>
      </c>
      <c r="E14">
        <f>0.5*$B$7*B14^2+$B$3/$B$5*B14+$B$1</f>
        <v>-1.2244444444444458</v>
      </c>
    </row>
    <row r="15" spans="1:5" x14ac:dyDescent="0.25">
      <c r="A15">
        <f>$B$9+(ROW()-ROW(A$13))*($B$10-$B$9)/30</f>
        <v>1133.3333333333333</v>
      </c>
      <c r="B15">
        <f>A15-$B$9</f>
        <v>133.33333333333326</v>
      </c>
      <c r="C15">
        <f>$B$7</f>
        <v>1.9000000000000001E-5</v>
      </c>
      <c r="D15">
        <f t="shared" si="0"/>
        <v>-1.6466666666666668E-2</v>
      </c>
      <c r="E15">
        <f>0.5*$B$7*B15^2+$B$3/$B$5*B15+$B$1</f>
        <v>-2.3644444444444432</v>
      </c>
    </row>
    <row r="16" spans="1:5" x14ac:dyDescent="0.25">
      <c r="A16">
        <f>$B$9+(ROW()-ROW(A$13))*($B$10-$B$9)/30</f>
        <v>1200</v>
      </c>
      <c r="B16">
        <f>A16-$B$9</f>
        <v>200</v>
      </c>
      <c r="C16">
        <f>$B$7</f>
        <v>1.9000000000000001E-5</v>
      </c>
      <c r="D16">
        <f t="shared" si="0"/>
        <v>-1.5199999999999998E-2</v>
      </c>
      <c r="E16">
        <f>0.5*$B$7*B16^2+$B$3/$B$5*B16+$B$1</f>
        <v>-3.42</v>
      </c>
    </row>
    <row r="17" spans="1:5" x14ac:dyDescent="0.25">
      <c r="A17">
        <f>$B$9+(ROW()-ROW(A$13))*($B$10-$B$9)/30</f>
        <v>1266.6666666666667</v>
      </c>
      <c r="B17">
        <f>A17-$B$9</f>
        <v>266.66666666666674</v>
      </c>
      <c r="C17">
        <f>$B$7</f>
        <v>1.9000000000000001E-5</v>
      </c>
      <c r="D17">
        <f t="shared" si="0"/>
        <v>-1.3933333333333332E-2</v>
      </c>
      <c r="E17">
        <f>0.5*$B$7*B17^2+$B$3/$B$5*B17+$B$1</f>
        <v>-4.3911111111111119</v>
      </c>
    </row>
    <row r="18" spans="1:5" x14ac:dyDescent="0.25">
      <c r="A18">
        <f>$B$9+(ROW()-ROW(A$13))*($B$10-$B$9)/30</f>
        <v>1333.3333333333333</v>
      </c>
      <c r="B18">
        <f>A18-$B$9</f>
        <v>333.33333333333326</v>
      </c>
      <c r="C18">
        <f>$B$7</f>
        <v>1.9000000000000001E-5</v>
      </c>
      <c r="D18">
        <f t="shared" si="0"/>
        <v>-1.2666666666666666E-2</v>
      </c>
      <c r="E18">
        <f>0.5*$B$7*B18^2+$B$3/$B$5*B18+$B$1</f>
        <v>-5.2777777777777768</v>
      </c>
    </row>
    <row r="19" spans="1:5" x14ac:dyDescent="0.25">
      <c r="A19">
        <f>$B$9+(ROW()-ROW(A$13))*($B$10-$B$9)/30</f>
        <v>1400</v>
      </c>
      <c r="B19">
        <f>A19-$B$9</f>
        <v>400</v>
      </c>
      <c r="C19">
        <f>$B$7</f>
        <v>1.9000000000000001E-5</v>
      </c>
      <c r="D19">
        <f t="shared" si="0"/>
        <v>-1.1399999999999999E-2</v>
      </c>
      <c r="E19">
        <f>0.5*$B$7*B19^2+$B$3/$B$5*B19+$B$1</f>
        <v>-6.08</v>
      </c>
    </row>
    <row r="20" spans="1:5" x14ac:dyDescent="0.25">
      <c r="A20">
        <f>$B$9+(ROW()-ROW(A$13))*($B$10-$B$9)/30</f>
        <v>1466.6666666666667</v>
      </c>
      <c r="B20">
        <f>A20-$B$9</f>
        <v>466.66666666666674</v>
      </c>
      <c r="C20">
        <f>$B$7</f>
        <v>1.9000000000000001E-5</v>
      </c>
      <c r="D20">
        <f t="shared" si="0"/>
        <v>-1.0133333333333331E-2</v>
      </c>
      <c r="E20">
        <f>0.5*$B$7*B20^2+$B$3/$B$5*B20+$B$1</f>
        <v>-6.7977777777777781</v>
      </c>
    </row>
    <row r="21" spans="1:5" x14ac:dyDescent="0.25">
      <c r="A21">
        <f>$B$9+(ROW()-ROW(A$13))*($B$10-$B$9)/30</f>
        <v>1533.3333333333335</v>
      </c>
      <c r="B21">
        <f>A21-$B$9</f>
        <v>533.33333333333348</v>
      </c>
      <c r="C21">
        <f>$B$7</f>
        <v>1.9000000000000001E-5</v>
      </c>
      <c r="D21">
        <f t="shared" si="0"/>
        <v>-8.8666666666666633E-3</v>
      </c>
      <c r="E21">
        <f>0.5*$B$7*B21^2+$B$3/$B$5*B21+$B$1</f>
        <v>-7.4311111111111128</v>
      </c>
    </row>
    <row r="22" spans="1:5" x14ac:dyDescent="0.25">
      <c r="A22">
        <f>$B$9+(ROW()-ROW(A$13))*($B$10-$B$9)/30</f>
        <v>1600</v>
      </c>
      <c r="B22">
        <f>A22-$B$9</f>
        <v>600</v>
      </c>
      <c r="C22">
        <f>$B$7</f>
        <v>1.9000000000000001E-5</v>
      </c>
      <c r="D22">
        <f t="shared" si="0"/>
        <v>-7.5999999999999991E-3</v>
      </c>
      <c r="E22">
        <f>0.5*$B$7*B22^2+$B$3/$B$5*B22+$B$1</f>
        <v>-7.98</v>
      </c>
    </row>
    <row r="23" spans="1:5" x14ac:dyDescent="0.25">
      <c r="A23">
        <f>$B$9+(ROW()-ROW(A$13))*($B$10-$B$9)/30</f>
        <v>1666.6666666666665</v>
      </c>
      <c r="B23">
        <f>A23-$B$9</f>
        <v>666.66666666666652</v>
      </c>
      <c r="C23">
        <f>$B$7</f>
        <v>1.9000000000000001E-5</v>
      </c>
      <c r="D23">
        <f t="shared" si="0"/>
        <v>-6.3333333333333349E-3</v>
      </c>
      <c r="E23">
        <f>0.5*$B$7*B23^2+$B$3/$B$5*B23+$B$1</f>
        <v>-8.4444444444444429</v>
      </c>
    </row>
    <row r="24" spans="1:5" x14ac:dyDescent="0.25">
      <c r="A24">
        <f>$B$9+(ROW()-ROW(A$13))*($B$10-$B$9)/30</f>
        <v>1733.3333333333335</v>
      </c>
      <c r="B24">
        <f>A24-$B$9</f>
        <v>733.33333333333348</v>
      </c>
      <c r="C24">
        <f>$B$7</f>
        <v>1.9000000000000001E-5</v>
      </c>
      <c r="D24">
        <f t="shared" si="0"/>
        <v>-5.066666666666662E-3</v>
      </c>
      <c r="E24">
        <f>0.5*$B$7*B24^2+$B$3/$B$5*B24+$B$1</f>
        <v>-8.8244444444444454</v>
      </c>
    </row>
    <row r="25" spans="1:5" x14ac:dyDescent="0.25">
      <c r="A25">
        <f>$B$9+(ROW()-ROW(A$13))*($B$10-$B$9)/30</f>
        <v>1800</v>
      </c>
      <c r="B25">
        <f>A25-$B$9</f>
        <v>800</v>
      </c>
      <c r="C25">
        <f>$B$7</f>
        <v>1.9000000000000001E-5</v>
      </c>
      <c r="D25">
        <f t="shared" si="0"/>
        <v>-3.7999999999999978E-3</v>
      </c>
      <c r="E25">
        <f>0.5*$B$7*B25^2+$B$3/$B$5*B25+$B$1</f>
        <v>-9.1199999999999992</v>
      </c>
    </row>
    <row r="26" spans="1:5" x14ac:dyDescent="0.25">
      <c r="A26">
        <f>$B$9+(ROW()-ROW(A$13))*($B$10-$B$9)/30</f>
        <v>1866.6666666666665</v>
      </c>
      <c r="B26">
        <f>A26-$B$9</f>
        <v>866.66666666666652</v>
      </c>
      <c r="C26">
        <f>$B$7</f>
        <v>1.9000000000000001E-5</v>
      </c>
      <c r="D26">
        <f t="shared" si="0"/>
        <v>-2.5333333333333354E-3</v>
      </c>
      <c r="E26">
        <f>0.5*$B$7*B26^2+$B$3/$B$5*B26+$B$1</f>
        <v>-9.3311111111111114</v>
      </c>
    </row>
    <row r="27" spans="1:5" x14ac:dyDescent="0.25">
      <c r="A27">
        <f>$B$9+(ROW()-ROW(A$13))*($B$10-$B$9)/30</f>
        <v>1933.3333333333335</v>
      </c>
      <c r="B27">
        <f>A27-$B$9</f>
        <v>933.33333333333348</v>
      </c>
      <c r="C27">
        <f>$B$7</f>
        <v>1.9000000000000001E-5</v>
      </c>
      <c r="D27">
        <f t="shared" si="0"/>
        <v>-1.2666666666666625E-3</v>
      </c>
      <c r="E27">
        <f>0.5*$B$7*B27^2+$B$3/$B$5*B27+$B$1</f>
        <v>-9.4577777777777765</v>
      </c>
    </row>
    <row r="28" spans="1:5" x14ac:dyDescent="0.25">
      <c r="A28">
        <f>$B$9+(ROW()-ROW(A$13))*($B$10-$B$9)/30</f>
        <v>2000</v>
      </c>
      <c r="B28">
        <f>A28-$B$9</f>
        <v>1000</v>
      </c>
      <c r="C28">
        <f>$B$7</f>
        <v>1.9000000000000001E-5</v>
      </c>
      <c r="D28">
        <f t="shared" si="0"/>
        <v>0</v>
      </c>
      <c r="E28">
        <f>0.5*$B$7*B28^2+$B$3/$B$5*B28+$B$1</f>
        <v>-9.5</v>
      </c>
    </row>
    <row r="29" spans="1:5" x14ac:dyDescent="0.25">
      <c r="A29">
        <f>$B$9+(ROW()-ROW(A$13))*($B$10-$B$9)/30</f>
        <v>2066.666666666667</v>
      </c>
      <c r="B29">
        <f>A29-$B$9</f>
        <v>1066.666666666667</v>
      </c>
      <c r="C29">
        <f>$B$7</f>
        <v>1.9000000000000001E-5</v>
      </c>
      <c r="D29">
        <f t="shared" si="0"/>
        <v>1.2666666666666729E-3</v>
      </c>
      <c r="E29">
        <f>0.5*$B$7*B29^2+$B$3/$B$5*B29+$B$1</f>
        <v>-9.4577777777777765</v>
      </c>
    </row>
    <row r="30" spans="1:5" x14ac:dyDescent="0.25">
      <c r="A30">
        <f>$B$9+(ROW()-ROW(A$13))*($B$10-$B$9)/30</f>
        <v>2133.333333333333</v>
      </c>
      <c r="B30">
        <f>A30-$B$9</f>
        <v>1133.333333333333</v>
      </c>
      <c r="C30">
        <f>$B$7</f>
        <v>1.9000000000000001E-5</v>
      </c>
      <c r="D30">
        <f t="shared" si="0"/>
        <v>2.5333333333333284E-3</v>
      </c>
      <c r="E30">
        <f>0.5*$B$7*B30^2+$B$3/$B$5*B30+$B$1</f>
        <v>-9.3311111111111114</v>
      </c>
    </row>
    <row r="31" spans="1:5" x14ac:dyDescent="0.25">
      <c r="A31">
        <f>$B$9+(ROW()-ROW(A$13))*($B$10-$B$9)/30</f>
        <v>2200</v>
      </c>
      <c r="B31">
        <f>A31-$B$9</f>
        <v>1200</v>
      </c>
      <c r="C31">
        <f>$B$7</f>
        <v>1.9000000000000001E-5</v>
      </c>
      <c r="D31">
        <f t="shared" si="0"/>
        <v>3.8000000000000013E-3</v>
      </c>
      <c r="E31">
        <f>0.5*$B$7*B31^2+$B$3/$B$5*B31+$B$1</f>
        <v>-9.1199999999999992</v>
      </c>
    </row>
    <row r="32" spans="1:5" x14ac:dyDescent="0.25">
      <c r="A32">
        <f>$B$9+(ROW()-ROW(A$13))*($B$10-$B$9)/30</f>
        <v>2266.666666666667</v>
      </c>
      <c r="B32">
        <f>A32-$B$9</f>
        <v>1266.666666666667</v>
      </c>
      <c r="C32">
        <f>$B$7</f>
        <v>1.9000000000000001E-5</v>
      </c>
      <c r="D32">
        <f t="shared" si="0"/>
        <v>5.0666666666666742E-3</v>
      </c>
      <c r="E32">
        <f>0.5*$B$7*B32^2+$B$3/$B$5*B32+$B$1</f>
        <v>-8.8244444444444436</v>
      </c>
    </row>
    <row r="33" spans="1:5" x14ac:dyDescent="0.25">
      <c r="A33">
        <f>$B$9+(ROW()-ROW(A$13))*($B$10-$B$9)/30</f>
        <v>2333.333333333333</v>
      </c>
      <c r="B33">
        <f>A33-$B$9</f>
        <v>1333.333333333333</v>
      </c>
      <c r="C33">
        <f>$B$7</f>
        <v>1.9000000000000001E-5</v>
      </c>
      <c r="D33">
        <f t="shared" si="0"/>
        <v>6.3333333333333297E-3</v>
      </c>
      <c r="E33">
        <f>0.5*$B$7*B33^2+$B$3/$B$5*B33+$B$1</f>
        <v>-8.4444444444444464</v>
      </c>
    </row>
    <row r="34" spans="1:5" x14ac:dyDescent="0.25">
      <c r="A34">
        <f>$B$9+(ROW()-ROW(A$13))*($B$10-$B$9)/30</f>
        <v>2400</v>
      </c>
      <c r="B34">
        <f>A34-$B$9</f>
        <v>1400</v>
      </c>
      <c r="C34">
        <f>$B$7</f>
        <v>1.9000000000000001E-5</v>
      </c>
      <c r="D34">
        <f t="shared" si="0"/>
        <v>7.6000000000000026E-3</v>
      </c>
      <c r="E34">
        <f>0.5*$B$7*B34^2+$B$3/$B$5*B34+$B$1</f>
        <v>-7.9799999999999969</v>
      </c>
    </row>
    <row r="35" spans="1:5" x14ac:dyDescent="0.25">
      <c r="A35">
        <f>$B$9+(ROW()-ROW(A$13))*($B$10-$B$9)/30</f>
        <v>2466.666666666667</v>
      </c>
      <c r="B35">
        <f>A35-$B$9</f>
        <v>1466.666666666667</v>
      </c>
      <c r="C35">
        <f>$B$7</f>
        <v>1.9000000000000001E-5</v>
      </c>
      <c r="D35">
        <f t="shared" si="0"/>
        <v>8.8666666666666755E-3</v>
      </c>
      <c r="E35">
        <f>0.5*$B$7*B35^2+$B$3/$B$5*B35+$B$1</f>
        <v>-7.4311111111111074</v>
      </c>
    </row>
    <row r="36" spans="1:5" x14ac:dyDescent="0.25">
      <c r="A36">
        <f>$B$9+(ROW()-ROW(A$13))*($B$10-$B$9)/30</f>
        <v>2533.333333333333</v>
      </c>
      <c r="B36">
        <f>A36-$B$9</f>
        <v>1533.333333333333</v>
      </c>
      <c r="C36">
        <f>$B$7</f>
        <v>1.9000000000000001E-5</v>
      </c>
      <c r="D36">
        <f t="shared" si="0"/>
        <v>1.0133333333333331E-2</v>
      </c>
      <c r="E36">
        <f>0.5*$B$7*B36^2+$B$3/$B$5*B36+$B$1</f>
        <v>-6.7977777777777781</v>
      </c>
    </row>
    <row r="37" spans="1:5" x14ac:dyDescent="0.25">
      <c r="A37">
        <f>$B$9+(ROW()-ROW(A$13))*($B$10-$B$9)/30</f>
        <v>2600</v>
      </c>
      <c r="B37">
        <f>A37-$B$9</f>
        <v>1600</v>
      </c>
      <c r="C37">
        <f>$B$7</f>
        <v>1.9000000000000001E-5</v>
      </c>
      <c r="D37">
        <f t="shared" si="0"/>
        <v>1.1400000000000004E-2</v>
      </c>
      <c r="E37">
        <f>0.5*$B$7*B37^2+$B$3/$B$5*B37+$B$1</f>
        <v>-6.0799999999999983</v>
      </c>
    </row>
    <row r="38" spans="1:5" x14ac:dyDescent="0.25">
      <c r="A38">
        <f>$B$9+(ROW()-ROW(A$13))*($B$10-$B$9)/30</f>
        <v>2666.666666666667</v>
      </c>
      <c r="B38">
        <f>A38-$B$9</f>
        <v>1666.666666666667</v>
      </c>
      <c r="C38">
        <f>$B$7</f>
        <v>1.9000000000000001E-5</v>
      </c>
      <c r="D38">
        <f t="shared" si="0"/>
        <v>1.2666666666666677E-2</v>
      </c>
      <c r="E38">
        <f>0.5*$B$7*B38^2+$B$3/$B$5*B38+$B$1</f>
        <v>-5.2777777777777715</v>
      </c>
    </row>
    <row r="39" spans="1:5" x14ac:dyDescent="0.25">
      <c r="A39">
        <f>$B$9+(ROW()-ROW(A$13))*($B$10-$B$9)/30</f>
        <v>2733.333333333333</v>
      </c>
      <c r="B39">
        <f>A39-$B$9</f>
        <v>1733.333333333333</v>
      </c>
      <c r="C39">
        <f>$B$7</f>
        <v>1.9000000000000001E-5</v>
      </c>
      <c r="D39">
        <f t="shared" si="0"/>
        <v>1.3933333333333329E-2</v>
      </c>
      <c r="E39">
        <f>0.5*$B$7*B39^2+$B$3/$B$5*B39+$B$1</f>
        <v>-4.3911111111111154</v>
      </c>
    </row>
    <row r="40" spans="1:5" x14ac:dyDescent="0.25">
      <c r="A40">
        <f>$B$9+(ROW()-ROW(A$13))*($B$10-$B$9)/30</f>
        <v>2800</v>
      </c>
      <c r="B40">
        <f>A40-$B$9</f>
        <v>1800</v>
      </c>
      <c r="C40">
        <f>$B$7</f>
        <v>1.9000000000000001E-5</v>
      </c>
      <c r="D40">
        <f t="shared" si="0"/>
        <v>1.5200000000000002E-2</v>
      </c>
      <c r="E40">
        <f>0.5*$B$7*B40^2+$B$3/$B$5*B40+$B$1</f>
        <v>-3.4199999999999946</v>
      </c>
    </row>
    <row r="41" spans="1:5" x14ac:dyDescent="0.25">
      <c r="A41">
        <f>$B$9+(ROW()-ROW(A$13))*($B$10-$B$9)/30</f>
        <v>2866.666666666667</v>
      </c>
      <c r="B41">
        <f>A41-$B$9</f>
        <v>1866.666666666667</v>
      </c>
      <c r="C41">
        <f>$B$7</f>
        <v>1.9000000000000001E-5</v>
      </c>
      <c r="D41">
        <f t="shared" si="0"/>
        <v>1.6466666666666675E-2</v>
      </c>
      <c r="E41">
        <f>0.5*$B$7*B41^2+$B$3/$B$5*B41+$B$1</f>
        <v>-2.3644444444444375</v>
      </c>
    </row>
    <row r="42" spans="1:5" x14ac:dyDescent="0.25">
      <c r="A42">
        <f>$B$9+(ROW()-ROW(A$13))*($B$10-$B$9)/30</f>
        <v>2933.333333333333</v>
      </c>
      <c r="B42">
        <f>A42-$B$9</f>
        <v>1933.333333333333</v>
      </c>
      <c r="C42">
        <f>$B$7</f>
        <v>1.9000000000000001E-5</v>
      </c>
      <c r="D42">
        <f t="shared" si="0"/>
        <v>1.7733333333333327E-2</v>
      </c>
      <c r="E42">
        <f>0.5*$B$7*B42^2+$B$3/$B$5*B42+$B$1</f>
        <v>-1.2244444444444511</v>
      </c>
    </row>
    <row r="43" spans="1:5" x14ac:dyDescent="0.25">
      <c r="A43">
        <f>$B$9+(ROW()-ROW(A$13))*($B$10-$B$9)/30</f>
        <v>3000</v>
      </c>
      <c r="B43">
        <f>A43-$B$9</f>
        <v>2000</v>
      </c>
      <c r="C43">
        <f>$B$7</f>
        <v>1.9000000000000001E-5</v>
      </c>
      <c r="D43">
        <f t="shared" si="0"/>
        <v>1.9E-2</v>
      </c>
      <c r="E43">
        <f>0.5*$B$7*B43^2+$B$3/$B$5*B43+$B$1</f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5" x14ac:dyDescent="0.25"/>
  <sheetData>
    <row r="1" spans="1:7" x14ac:dyDescent="0.25">
      <c r="A1" t="b">
        <f>Simple!A1=Correct!A1</f>
        <v>1</v>
      </c>
      <c r="B1" t="b">
        <f>Simple!B1=Correct!B1</f>
        <v>1</v>
      </c>
      <c r="C1" t="b">
        <f>Simple!C1=Correct!C1</f>
        <v>1</v>
      </c>
      <c r="D1" t="b">
        <f>Simple!D1=Correct!D1</f>
        <v>1</v>
      </c>
      <c r="E1" t="b">
        <f>Simple!E1=Correct!E1</f>
        <v>1</v>
      </c>
      <c r="G1" t="b">
        <f>AND(A:E)</f>
        <v>0</v>
      </c>
    </row>
    <row r="2" spans="1:7" x14ac:dyDescent="0.25">
      <c r="A2" t="b">
        <f>Simple!A2=Correct!A2</f>
        <v>1</v>
      </c>
      <c r="B2" t="b">
        <f>Simple!B2=Correct!B2</f>
        <v>1</v>
      </c>
      <c r="C2" t="b">
        <f>Simple!C2=Correct!C2</f>
        <v>1</v>
      </c>
      <c r="D2" t="b">
        <f>Simple!D2=Correct!D2</f>
        <v>1</v>
      </c>
      <c r="E2" t="b">
        <f>Simple!E2=Correct!E2</f>
        <v>1</v>
      </c>
    </row>
    <row r="3" spans="1:7" x14ac:dyDescent="0.25">
      <c r="A3" t="b">
        <f>Simple!A3=Correct!A3</f>
        <v>1</v>
      </c>
      <c r="B3" t="b">
        <f>Simple!B3=Correct!B3</f>
        <v>0</v>
      </c>
      <c r="C3" t="b">
        <f>Simple!C3=Correct!C3</f>
        <v>1</v>
      </c>
      <c r="D3" t="b">
        <f>Simple!D3=Correct!D3</f>
        <v>1</v>
      </c>
      <c r="E3" t="b">
        <f>Simple!E3=Correct!E3</f>
        <v>1</v>
      </c>
    </row>
    <row r="4" spans="1:7" x14ac:dyDescent="0.25">
      <c r="A4" t="b">
        <f>Simple!A4=Correct!A4</f>
        <v>1</v>
      </c>
      <c r="B4" t="b">
        <f>Simple!B4=Correct!B4</f>
        <v>1</v>
      </c>
      <c r="C4" t="b">
        <f>Simple!C4=Correct!C4</f>
        <v>1</v>
      </c>
      <c r="D4" t="b">
        <f>Simple!D4=Correct!D4</f>
        <v>1</v>
      </c>
      <c r="E4" t="b">
        <f>Simple!E4=Correct!E4</f>
        <v>1</v>
      </c>
    </row>
    <row r="5" spans="1:7" x14ac:dyDescent="0.25">
      <c r="A5" t="b">
        <f>Simple!A5=Correct!A5</f>
        <v>1</v>
      </c>
      <c r="B5" t="b">
        <f>Simple!B5=Correct!B5</f>
        <v>1</v>
      </c>
      <c r="C5" t="b">
        <f>Simple!C5=Correct!C5</f>
        <v>1</v>
      </c>
      <c r="D5" t="b">
        <f>Simple!D5=Correct!D5</f>
        <v>1</v>
      </c>
      <c r="E5" t="b">
        <f>Simple!E5=Correct!E5</f>
        <v>1</v>
      </c>
    </row>
    <row r="6" spans="1:7" x14ac:dyDescent="0.25">
      <c r="A6" t="b">
        <f>Simple!A6=Correct!A6</f>
        <v>1</v>
      </c>
      <c r="B6" t="b">
        <f>Simple!B6=Correct!B6</f>
        <v>1</v>
      </c>
      <c r="C6" t="b">
        <f>Simple!C6=Correct!C6</f>
        <v>1</v>
      </c>
      <c r="D6" t="b">
        <f>Simple!D6=Correct!D6</f>
        <v>1</v>
      </c>
      <c r="E6" t="b">
        <f>Simple!E6=Correct!E6</f>
        <v>1</v>
      </c>
    </row>
    <row r="7" spans="1:7" x14ac:dyDescent="0.25">
      <c r="A7" t="b">
        <f>Simple!A7=Correct!A7</f>
        <v>1</v>
      </c>
      <c r="B7" t="b">
        <f>Simple!B7=Correct!B7</f>
        <v>0</v>
      </c>
      <c r="C7" t="b">
        <f>Simple!C7=Correct!C7</f>
        <v>1</v>
      </c>
      <c r="D7" t="b">
        <f>Simple!D7=Correct!D7</f>
        <v>1</v>
      </c>
      <c r="E7" t="b">
        <f>Simple!E7=Correct!E7</f>
        <v>1</v>
      </c>
    </row>
    <row r="8" spans="1:7" x14ac:dyDescent="0.25">
      <c r="A8" t="b">
        <f>Simple!A8=Correct!A8</f>
        <v>1</v>
      </c>
      <c r="B8" t="b">
        <f>Simple!B8=Correct!B8</f>
        <v>1</v>
      </c>
      <c r="C8" t="b">
        <f>Simple!C8=Correct!C8</f>
        <v>1</v>
      </c>
      <c r="D8" t="b">
        <f>Simple!D8=Correct!D8</f>
        <v>1</v>
      </c>
      <c r="E8" t="b">
        <f>Simple!E8=Correct!E8</f>
        <v>1</v>
      </c>
    </row>
    <row r="9" spans="1:7" x14ac:dyDescent="0.25">
      <c r="A9" t="b">
        <f>Simple!A9=Correct!A9</f>
        <v>1</v>
      </c>
      <c r="B9" t="b">
        <f>Simple!B9=Correct!B9</f>
        <v>1</v>
      </c>
      <c r="C9" t="b">
        <f>Simple!C9=Correct!C9</f>
        <v>1</v>
      </c>
      <c r="D9" t="b">
        <f>Simple!D9=Correct!D9</f>
        <v>1</v>
      </c>
      <c r="E9" t="b">
        <f>Simple!E9=Correct!E9</f>
        <v>1</v>
      </c>
    </row>
    <row r="10" spans="1:7" x14ac:dyDescent="0.25">
      <c r="A10" t="b">
        <f>Simple!A10=Correct!A10</f>
        <v>1</v>
      </c>
      <c r="B10" t="b">
        <f>Simple!B10=Correct!B10</f>
        <v>1</v>
      </c>
      <c r="C10" t="b">
        <f>Simple!C10=Correct!C10</f>
        <v>1</v>
      </c>
      <c r="D10" t="b">
        <f>Simple!D10=Correct!D10</f>
        <v>1</v>
      </c>
      <c r="E10" t="b">
        <f>Simple!E10=Correct!E10</f>
        <v>1</v>
      </c>
    </row>
    <row r="11" spans="1:7" x14ac:dyDescent="0.25">
      <c r="A11" t="b">
        <f>Simple!A11=Correct!A11</f>
        <v>1</v>
      </c>
      <c r="B11" t="b">
        <f>Simple!B11=Correct!B11</f>
        <v>1</v>
      </c>
      <c r="C11" t="b">
        <f>Simple!C11=Correct!C11</f>
        <v>1</v>
      </c>
      <c r="D11" t="b">
        <f>Simple!D11=Correct!D11</f>
        <v>1</v>
      </c>
      <c r="E11" t="b">
        <f>Simple!E11=Correct!E11</f>
        <v>1</v>
      </c>
    </row>
    <row r="12" spans="1:7" x14ac:dyDescent="0.25">
      <c r="A12" t="b">
        <f>Simple!A12=Correct!A12</f>
        <v>1</v>
      </c>
      <c r="B12" t="b">
        <f>Simple!B12=Correct!B12</f>
        <v>1</v>
      </c>
      <c r="C12" t="b">
        <f>Simple!C12=Correct!C12</f>
        <v>1</v>
      </c>
      <c r="D12" t="b">
        <f>Simple!D12=Correct!D12</f>
        <v>1</v>
      </c>
      <c r="E12" t="b">
        <f>Simple!E12=Correct!E12</f>
        <v>1</v>
      </c>
    </row>
    <row r="13" spans="1:7" x14ac:dyDescent="0.25">
      <c r="A13" t="b">
        <f>Simple!A13=Correct!A13</f>
        <v>1</v>
      </c>
      <c r="B13" t="b">
        <f>Simple!B13=Correct!B13</f>
        <v>1</v>
      </c>
      <c r="C13" t="b">
        <f>Simple!C13=Correct!C13</f>
        <v>0</v>
      </c>
      <c r="D13" t="b">
        <f>Simple!D13=Correct!D13</f>
        <v>0</v>
      </c>
      <c r="E13" t="b">
        <f>Simple!E13=Correct!E13</f>
        <v>1</v>
      </c>
    </row>
    <row r="14" spans="1:7" x14ac:dyDescent="0.25">
      <c r="A14" t="b">
        <f>Simple!A14=Correct!A14</f>
        <v>1</v>
      </c>
      <c r="B14" t="b">
        <f>Simple!B14=Correct!B14</f>
        <v>1</v>
      </c>
      <c r="C14" t="b">
        <f>Simple!C14=Correct!C14</f>
        <v>0</v>
      </c>
      <c r="D14" t="b">
        <f>Simple!D14=Correct!D14</f>
        <v>0</v>
      </c>
      <c r="E14" t="b">
        <f>Simple!E14=Correct!E14</f>
        <v>0</v>
      </c>
    </row>
    <row r="15" spans="1:7" x14ac:dyDescent="0.25">
      <c r="A15" t="b">
        <f>Simple!A15=Correct!A15</f>
        <v>1</v>
      </c>
      <c r="B15" t="b">
        <f>Simple!B15=Correct!B15</f>
        <v>1</v>
      </c>
      <c r="C15" t="b">
        <f>Simple!C15=Correct!C15</f>
        <v>0</v>
      </c>
      <c r="D15" t="b">
        <f>Simple!D15=Correct!D15</f>
        <v>0</v>
      </c>
      <c r="E15" t="b">
        <f>Simple!E15=Correct!E15</f>
        <v>0</v>
      </c>
    </row>
    <row r="16" spans="1:7" x14ac:dyDescent="0.25">
      <c r="A16" t="b">
        <f>Simple!A16=Correct!A16</f>
        <v>0</v>
      </c>
      <c r="B16" t="b">
        <f>Simple!B16=Correct!B16</f>
        <v>0</v>
      </c>
      <c r="C16" t="b">
        <f>Simple!C16=Correct!C16</f>
        <v>0</v>
      </c>
      <c r="D16" t="b">
        <f>Simple!D16=Correct!D16</f>
        <v>0</v>
      </c>
      <c r="E16" t="b">
        <f>Simple!E16=Correct!E16</f>
        <v>0</v>
      </c>
    </row>
    <row r="17" spans="1:5" x14ac:dyDescent="0.25">
      <c r="A17" t="b">
        <f>Simple!A17=Correct!A17</f>
        <v>1</v>
      </c>
      <c r="B17" t="b">
        <f>Simple!B17=Correct!B17</f>
        <v>1</v>
      </c>
      <c r="C17" t="b">
        <f>Simple!C17=Correct!C17</f>
        <v>0</v>
      </c>
      <c r="D17" t="b">
        <f>Simple!D17=Correct!D17</f>
        <v>0</v>
      </c>
      <c r="E17" t="b">
        <f>Simple!E17=Correct!E17</f>
        <v>0</v>
      </c>
    </row>
    <row r="18" spans="1:5" x14ac:dyDescent="0.25">
      <c r="A18" t="b">
        <f>Simple!A18=Correct!A18</f>
        <v>1</v>
      </c>
      <c r="B18" t="b">
        <f>Simple!B18=Correct!B18</f>
        <v>1</v>
      </c>
      <c r="C18" t="b">
        <f>Simple!C18=Correct!C18</f>
        <v>0</v>
      </c>
      <c r="D18" t="b">
        <f>Simple!D18=Correct!D18</f>
        <v>0</v>
      </c>
      <c r="E18" t="b">
        <f>Simple!E18=Correct!E18</f>
        <v>0</v>
      </c>
    </row>
    <row r="19" spans="1:5" x14ac:dyDescent="0.25">
      <c r="A19" t="b">
        <f>Simple!A19=Correct!A19</f>
        <v>1</v>
      </c>
      <c r="B19" t="b">
        <f>Simple!B19=Correct!B19</f>
        <v>1</v>
      </c>
      <c r="C19" t="b">
        <f>Simple!C19=Correct!C19</f>
        <v>0</v>
      </c>
      <c r="D19" t="b">
        <f>Simple!D19=Correct!D19</f>
        <v>0</v>
      </c>
      <c r="E19" t="b">
        <f>Simple!E19=Correct!E19</f>
        <v>0</v>
      </c>
    </row>
    <row r="20" spans="1:5" x14ac:dyDescent="0.25">
      <c r="A20" t="b">
        <f>Simple!A20=Correct!A20</f>
        <v>1</v>
      </c>
      <c r="B20" t="b">
        <f>Simple!B20=Correct!B20</f>
        <v>1</v>
      </c>
      <c r="C20" t="b">
        <f>Simple!C20=Correct!C20</f>
        <v>0</v>
      </c>
      <c r="D20" t="b">
        <f>Simple!D20=Correct!D20</f>
        <v>0</v>
      </c>
      <c r="E20" t="b">
        <f>Simple!E20=Correct!E20</f>
        <v>0</v>
      </c>
    </row>
    <row r="21" spans="1:5" x14ac:dyDescent="0.25">
      <c r="A21" t="b">
        <f>Simple!A21=Correct!A21</f>
        <v>1</v>
      </c>
      <c r="B21" t="b">
        <f>Simple!B21=Correct!B21</f>
        <v>1</v>
      </c>
      <c r="C21" t="b">
        <f>Simple!C21=Correct!C21</f>
        <v>0</v>
      </c>
      <c r="D21" t="b">
        <f>Simple!D21=Correct!D21</f>
        <v>0</v>
      </c>
      <c r="E21" t="b">
        <f>Simple!E21=Correct!E21</f>
        <v>0</v>
      </c>
    </row>
    <row r="22" spans="1:5" x14ac:dyDescent="0.25">
      <c r="A22" t="b">
        <f>Simple!A22=Correct!A22</f>
        <v>1</v>
      </c>
      <c r="B22" t="b">
        <f>Simple!B22=Correct!B22</f>
        <v>1</v>
      </c>
      <c r="C22" t="b">
        <f>Simple!C22=Correct!C22</f>
        <v>0</v>
      </c>
      <c r="D22" t="b">
        <f>Simple!D22=Correct!D22</f>
        <v>0</v>
      </c>
      <c r="E22" t="b">
        <f>Simple!E22=Correct!E22</f>
        <v>0</v>
      </c>
    </row>
    <row r="23" spans="1:5" x14ac:dyDescent="0.25">
      <c r="A23" t="b">
        <f>Simple!A23=Correct!A23</f>
        <v>1</v>
      </c>
      <c r="B23" t="b">
        <f>Simple!B23=Correct!B23</f>
        <v>1</v>
      </c>
      <c r="C23" t="b">
        <f>Simple!C23=Correct!C23</f>
        <v>0</v>
      </c>
      <c r="D23" t="b">
        <f>Simple!D23=Correct!D23</f>
        <v>0</v>
      </c>
      <c r="E23" t="b">
        <f>Simple!E23=Correct!E23</f>
        <v>0</v>
      </c>
    </row>
    <row r="24" spans="1:5" x14ac:dyDescent="0.25">
      <c r="A24" t="b">
        <f>Simple!A24=Correct!A24</f>
        <v>1</v>
      </c>
      <c r="B24" t="b">
        <f>Simple!B24=Correct!B24</f>
        <v>1</v>
      </c>
      <c r="C24" t="b">
        <f>Simple!C24=Correct!C24</f>
        <v>0</v>
      </c>
      <c r="D24" t="b">
        <f>Simple!D24=Correct!D24</f>
        <v>0</v>
      </c>
      <c r="E24" t="b">
        <f>Simple!E24=Correct!E24</f>
        <v>0</v>
      </c>
    </row>
    <row r="25" spans="1:5" x14ac:dyDescent="0.25">
      <c r="A25" t="b">
        <f>Simple!A25=Correct!A25</f>
        <v>1</v>
      </c>
      <c r="B25" t="b">
        <f>Simple!B25=Correct!B25</f>
        <v>1</v>
      </c>
      <c r="C25" t="b">
        <f>Simple!C25=Correct!C25</f>
        <v>0</v>
      </c>
      <c r="D25" t="b">
        <f>Simple!D25=Correct!D25</f>
        <v>0</v>
      </c>
      <c r="E25" t="b">
        <f>Simple!E25=Correct!E25</f>
        <v>0</v>
      </c>
    </row>
    <row r="26" spans="1:5" x14ac:dyDescent="0.25">
      <c r="A26" t="b">
        <f>Simple!A26=Correct!A26</f>
        <v>1</v>
      </c>
      <c r="B26" t="b">
        <f>Simple!B26=Correct!B26</f>
        <v>1</v>
      </c>
      <c r="C26" t="b">
        <f>Simple!C26=Correct!C26</f>
        <v>0</v>
      </c>
      <c r="D26" t="b">
        <f>Simple!D26=Correct!D26</f>
        <v>0</v>
      </c>
      <c r="E26" t="b">
        <f>Simple!E26=Correct!E26</f>
        <v>0</v>
      </c>
    </row>
    <row r="27" spans="1:5" x14ac:dyDescent="0.25">
      <c r="A27" t="b">
        <f>Simple!A27=Correct!A27</f>
        <v>1</v>
      </c>
      <c r="B27" t="b">
        <f>Simple!B27=Correct!B27</f>
        <v>1</v>
      </c>
      <c r="C27" t="b">
        <f>Simple!C27=Correct!C27</f>
        <v>0</v>
      </c>
      <c r="D27" t="b">
        <f>Simple!D27=Correct!D27</f>
        <v>0</v>
      </c>
      <c r="E27" t="b">
        <f>Simple!E27=Correct!E27</f>
        <v>0</v>
      </c>
    </row>
    <row r="28" spans="1:5" x14ac:dyDescent="0.25">
      <c r="A28" t="b">
        <f>Simple!A28=Correct!A28</f>
        <v>1</v>
      </c>
      <c r="B28" t="b">
        <f>Simple!B28=Correct!B28</f>
        <v>1</v>
      </c>
      <c r="C28" t="b">
        <f>Simple!C28=Correct!C28</f>
        <v>0</v>
      </c>
      <c r="D28" t="b">
        <f>Simple!D28=Correct!D28</f>
        <v>0</v>
      </c>
      <c r="E28" t="b">
        <f>Simple!E28=Correct!E28</f>
        <v>0</v>
      </c>
    </row>
    <row r="29" spans="1:5" x14ac:dyDescent="0.25">
      <c r="A29" t="b">
        <f>Simple!A29=Correct!A29</f>
        <v>1</v>
      </c>
      <c r="B29" t="b">
        <f>Simple!B29=Correct!B29</f>
        <v>1</v>
      </c>
      <c r="C29" t="b">
        <f>Simple!C29=Correct!C29</f>
        <v>0</v>
      </c>
      <c r="D29" t="b">
        <f>Simple!D29=Correct!D29</f>
        <v>0</v>
      </c>
      <c r="E29" t="b">
        <f>Simple!E29=Correct!E29</f>
        <v>0</v>
      </c>
    </row>
    <row r="30" spans="1:5" x14ac:dyDescent="0.25">
      <c r="A30" t="b">
        <f>Simple!A30=Correct!A30</f>
        <v>1</v>
      </c>
      <c r="B30" t="b">
        <f>Simple!B30=Correct!B30</f>
        <v>1</v>
      </c>
      <c r="C30" t="b">
        <f>Simple!C30=Correct!C30</f>
        <v>0</v>
      </c>
      <c r="D30" t="b">
        <f>Simple!D30=Correct!D30</f>
        <v>0</v>
      </c>
      <c r="E30" t="b">
        <f>Simple!E30=Correct!E30</f>
        <v>0</v>
      </c>
    </row>
    <row r="31" spans="1:5" x14ac:dyDescent="0.25">
      <c r="A31" t="b">
        <f>Simple!A31=Correct!A31</f>
        <v>1</v>
      </c>
      <c r="B31" t="b">
        <f>Simple!B31=Correct!B31</f>
        <v>1</v>
      </c>
      <c r="C31" t="b">
        <f>Simple!C31=Correct!C31</f>
        <v>0</v>
      </c>
      <c r="D31" t="b">
        <f>Simple!D31=Correct!D31</f>
        <v>0</v>
      </c>
      <c r="E31" t="b">
        <f>Simple!E31=Correct!E31</f>
        <v>0</v>
      </c>
    </row>
    <row r="32" spans="1:5" x14ac:dyDescent="0.25">
      <c r="A32" t="b">
        <f>Simple!A32=Correct!A32</f>
        <v>1</v>
      </c>
      <c r="B32" t="b">
        <f>Simple!B32=Correct!B32</f>
        <v>1</v>
      </c>
      <c r="C32" t="b">
        <f>Simple!C32=Correct!C32</f>
        <v>0</v>
      </c>
      <c r="D32" t="b">
        <f>Simple!D32=Correct!D32</f>
        <v>0</v>
      </c>
      <c r="E32" t="b">
        <f>Simple!E32=Correct!E32</f>
        <v>0</v>
      </c>
    </row>
    <row r="33" spans="1:5" x14ac:dyDescent="0.25">
      <c r="A33" t="b">
        <f>Simple!A33=Correct!A33</f>
        <v>1</v>
      </c>
      <c r="B33" t="b">
        <f>Simple!B33=Correct!B33</f>
        <v>1</v>
      </c>
      <c r="C33" t="b">
        <f>Simple!C33=Correct!C33</f>
        <v>0</v>
      </c>
      <c r="D33" t="b">
        <f>Simple!D33=Correct!D33</f>
        <v>0</v>
      </c>
      <c r="E33" t="b">
        <f>Simple!E33=Correct!E33</f>
        <v>0</v>
      </c>
    </row>
    <row r="34" spans="1:5" x14ac:dyDescent="0.25">
      <c r="A34" t="b">
        <f>Simple!A34=Correct!A34</f>
        <v>1</v>
      </c>
      <c r="B34" t="b">
        <f>Simple!B34=Correct!B34</f>
        <v>1</v>
      </c>
      <c r="C34" t="b">
        <f>Simple!C34=Correct!C34</f>
        <v>0</v>
      </c>
      <c r="D34" t="b">
        <f>Simple!D34=Correct!D34</f>
        <v>0</v>
      </c>
      <c r="E34" t="b">
        <f>Simple!E34=Correct!E34</f>
        <v>0</v>
      </c>
    </row>
    <row r="35" spans="1:5" x14ac:dyDescent="0.25">
      <c r="A35" t="b">
        <f>Simple!A35=Correct!A35</f>
        <v>1</v>
      </c>
      <c r="B35" t="b">
        <f>Simple!B35=Correct!B35</f>
        <v>1</v>
      </c>
      <c r="C35" t="b">
        <f>Simple!C35=Correct!C35</f>
        <v>0</v>
      </c>
      <c r="D35" t="b">
        <f>Simple!D35=Correct!D35</f>
        <v>0</v>
      </c>
      <c r="E35" t="b">
        <f>Simple!E35=Correct!E35</f>
        <v>0</v>
      </c>
    </row>
    <row r="36" spans="1:5" x14ac:dyDescent="0.25">
      <c r="A36" t="b">
        <f>Simple!A36=Correct!A36</f>
        <v>1</v>
      </c>
      <c r="B36" t="b">
        <f>Simple!B36=Correct!B36</f>
        <v>1</v>
      </c>
      <c r="C36" t="b">
        <f>Simple!C36=Correct!C36</f>
        <v>0</v>
      </c>
      <c r="D36" t="b">
        <f>Simple!D36=Correct!D36</f>
        <v>0</v>
      </c>
      <c r="E36" t="b">
        <f>Simple!E36=Correct!E36</f>
        <v>0</v>
      </c>
    </row>
    <row r="37" spans="1:5" x14ac:dyDescent="0.25">
      <c r="A37" t="b">
        <f>Simple!A37=Correct!A37</f>
        <v>1</v>
      </c>
      <c r="B37" t="b">
        <f>Simple!B37=Correct!B37</f>
        <v>1</v>
      </c>
      <c r="C37" t="b">
        <f>Simple!C37=Correct!C37</f>
        <v>0</v>
      </c>
      <c r="D37" t="b">
        <f>Simple!D37=Correct!D37</f>
        <v>0</v>
      </c>
      <c r="E37" t="b">
        <f>Simple!E37=Correct!E37</f>
        <v>0</v>
      </c>
    </row>
    <row r="38" spans="1:5" x14ac:dyDescent="0.25">
      <c r="A38" t="b">
        <f>Simple!A38=Correct!A38</f>
        <v>1</v>
      </c>
      <c r="B38" t="b">
        <f>Simple!B38=Correct!B38</f>
        <v>1</v>
      </c>
      <c r="C38" t="b">
        <f>Simple!C38=Correct!C38</f>
        <v>0</v>
      </c>
      <c r="D38" t="b">
        <f>Simple!D38=Correct!D38</f>
        <v>0</v>
      </c>
      <c r="E38" t="b">
        <f>Simple!E38=Correct!E38</f>
        <v>0</v>
      </c>
    </row>
    <row r="39" spans="1:5" x14ac:dyDescent="0.25">
      <c r="A39" t="b">
        <f>Simple!A39=Correct!A39</f>
        <v>1</v>
      </c>
      <c r="B39" t="b">
        <f>Simple!B39=Correct!B39</f>
        <v>1</v>
      </c>
      <c r="C39" t="b">
        <f>Simple!C39=Correct!C39</f>
        <v>0</v>
      </c>
      <c r="D39" t="b">
        <f>Simple!D39=Correct!D39</f>
        <v>0</v>
      </c>
      <c r="E39" t="b">
        <f>Simple!E39=Correct!E39</f>
        <v>0</v>
      </c>
    </row>
    <row r="40" spans="1:5" x14ac:dyDescent="0.25">
      <c r="A40" t="b">
        <f>Simple!A40=Correct!A40</f>
        <v>1</v>
      </c>
      <c r="B40" t="b">
        <f>Simple!B40=Correct!B40</f>
        <v>1</v>
      </c>
      <c r="C40" t="b">
        <f>Simple!C40=Correct!C40</f>
        <v>0</v>
      </c>
      <c r="D40" t="b">
        <f>Simple!D40=Correct!D40</f>
        <v>0</v>
      </c>
      <c r="E40" t="b">
        <f>Simple!E40=Correct!E40</f>
        <v>0</v>
      </c>
    </row>
    <row r="41" spans="1:5" x14ac:dyDescent="0.25">
      <c r="A41" t="b">
        <f>Simple!A41=Correct!A41</f>
        <v>1</v>
      </c>
      <c r="B41" t="b">
        <f>Simple!B41=Correct!B41</f>
        <v>1</v>
      </c>
      <c r="C41" t="b">
        <f>Simple!C41=Correct!C41</f>
        <v>0</v>
      </c>
      <c r="D41" t="b">
        <f>Simple!D41=Correct!D41</f>
        <v>0</v>
      </c>
      <c r="E41" t="b">
        <f>Simple!E41=Correct!E41</f>
        <v>0</v>
      </c>
    </row>
    <row r="42" spans="1:5" x14ac:dyDescent="0.25">
      <c r="A42" t="b">
        <f>Simple!A42=Correct!A42</f>
        <v>1</v>
      </c>
      <c r="B42" t="b">
        <f>Simple!B42=Correct!B42</f>
        <v>1</v>
      </c>
      <c r="C42" t="b">
        <f>Simple!C42=Correct!C42</f>
        <v>0</v>
      </c>
      <c r="D42" t="b">
        <f>Simple!D42=Correct!D42</f>
        <v>0</v>
      </c>
      <c r="E42" t="b">
        <f>Simple!E42=Correct!E42</f>
        <v>0</v>
      </c>
    </row>
    <row r="43" spans="1:5" x14ac:dyDescent="0.25">
      <c r="A43" t="b">
        <f>Simple!A43=Correct!A43</f>
        <v>1</v>
      </c>
      <c r="B43" t="b">
        <f>Simple!B43=Correct!B43</f>
        <v>1</v>
      </c>
      <c r="C43" t="b">
        <f>Simple!C43=Correct!C43</f>
        <v>0</v>
      </c>
      <c r="D43" t="b">
        <f>Simple!D43=Correct!D43</f>
        <v>1</v>
      </c>
      <c r="E43" t="b">
        <f>Simple!E43=Correct!E43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</vt:lpstr>
      <vt:lpstr>Correct</vt:lpstr>
      <vt:lpstr>Check</vt:lpstr>
    </vt:vector>
  </TitlesOfParts>
  <Company>1-800 CONTACTS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Randon Spackman</dc:creator>
  <cp:lastModifiedBy>Randon Spackman</cp:lastModifiedBy>
  <cp:lastPrinted>2018-08-23T19:08:29Z</cp:lastPrinted>
  <dcterms:created xsi:type="dcterms:W3CDTF">2018-08-23T18:50:19Z</dcterms:created>
  <dcterms:modified xsi:type="dcterms:W3CDTF">2018-08-23T23:14:12Z</dcterms:modified>
</cp:coreProperties>
</file>